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02 学習指導部\02-06学習指導\02-06-06市定着度調査\Ｒ５\②ホームページ用資料\アンケート\分析資料はここへ\"/>
    </mc:Choice>
  </mc:AlternateContent>
  <xr:revisionPtr revIDLastSave="0" documentId="13_ncr:1_{34715029-FF2F-41A7-AAFF-6EA9B5478D5D}" xr6:coauthVersionLast="36" xr6:coauthVersionMax="36" xr10:uidLastSave="{00000000-0000-0000-0000-000000000000}"/>
  <bookViews>
    <workbookView xWindow="0" yWindow="0" windowWidth="28800" windowHeight="11460" xr2:uid="{00000000-000D-0000-FFFF-FFFF00000000}"/>
  </bookViews>
  <sheets>
    <sheet name="意識2-1" sheetId="2" r:id="rId1"/>
  </sheets>
  <definedNames>
    <definedName name="_xlnm.Print_Area" localSheetId="0">'意識2-1'!$A$1:$AU$823</definedName>
    <definedName name="_xlnm.Print_Titles" localSheetId="0">'意識2-1'!$1:$3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75" i="2" l="1"/>
  <c r="N775" i="2" s="1"/>
  <c r="AH775" i="2"/>
  <c r="AD775" i="2"/>
  <c r="Z775" i="2"/>
  <c r="V775" i="2"/>
  <c r="R775" i="2"/>
  <c r="J775" i="2"/>
  <c r="BJ774" i="2"/>
  <c r="AH774" i="2"/>
  <c r="AD774" i="2"/>
  <c r="Z774" i="2"/>
  <c r="V774" i="2"/>
  <c r="R774" i="2"/>
  <c r="N774" i="2"/>
  <c r="J774" i="2"/>
  <c r="BJ772" i="2"/>
  <c r="AH772" i="2"/>
  <c r="AD772" i="2"/>
  <c r="Z772" i="2"/>
  <c r="V772" i="2"/>
  <c r="R772" i="2"/>
  <c r="N772" i="2"/>
  <c r="J772" i="2"/>
  <c r="BJ771" i="2"/>
  <c r="AH771" i="2"/>
  <c r="AD771" i="2"/>
  <c r="Z771" i="2"/>
  <c r="V771" i="2"/>
  <c r="R771" i="2"/>
  <c r="N771" i="2"/>
  <c r="J771" i="2"/>
  <c r="BJ769" i="2"/>
  <c r="AH769" i="2"/>
  <c r="AD769" i="2"/>
  <c r="Z769" i="2"/>
  <c r="V769" i="2"/>
  <c r="R769" i="2"/>
  <c r="N769" i="2"/>
  <c r="J769" i="2"/>
  <c r="BJ768" i="2"/>
  <c r="AH768" i="2"/>
  <c r="AD768" i="2"/>
  <c r="Z768" i="2"/>
  <c r="V768" i="2"/>
  <c r="R768" i="2"/>
  <c r="N768" i="2"/>
  <c r="J768" i="2"/>
  <c r="BJ759" i="2"/>
  <c r="AH759" i="2"/>
  <c r="AD759" i="2"/>
  <c r="Z759" i="2"/>
  <c r="V759" i="2"/>
  <c r="R759" i="2"/>
  <c r="N759" i="2"/>
  <c r="J759" i="2"/>
  <c r="BJ758" i="2"/>
  <c r="N758" i="2" s="1"/>
  <c r="AH758" i="2"/>
  <c r="AD758" i="2"/>
  <c r="Z758" i="2"/>
  <c r="V758" i="2"/>
  <c r="R758" i="2"/>
  <c r="J758" i="2"/>
  <c r="BJ756" i="2"/>
  <c r="N756" i="2" s="1"/>
  <c r="AH756" i="2"/>
  <c r="AD756" i="2"/>
  <c r="Z756" i="2"/>
  <c r="V756" i="2"/>
  <c r="R756" i="2"/>
  <c r="J756" i="2"/>
  <c r="BJ755" i="2"/>
  <c r="N755" i="2" s="1"/>
  <c r="AH755" i="2"/>
  <c r="AD755" i="2"/>
  <c r="Z755" i="2"/>
  <c r="V755" i="2"/>
  <c r="R755" i="2"/>
  <c r="J755" i="2"/>
  <c r="BJ753" i="2"/>
  <c r="N753" i="2" s="1"/>
  <c r="AH753" i="2"/>
  <c r="AD753" i="2"/>
  <c r="Z753" i="2"/>
  <c r="V753" i="2"/>
  <c r="R753" i="2"/>
  <c r="J753" i="2"/>
  <c r="BJ752" i="2"/>
  <c r="N752" i="2" s="1"/>
  <c r="AH752" i="2"/>
  <c r="AD752" i="2"/>
  <c r="Z752" i="2"/>
  <c r="V752" i="2"/>
  <c r="R752" i="2"/>
  <c r="J752" i="2"/>
  <c r="BJ750" i="2"/>
  <c r="N750" i="2" s="1"/>
  <c r="AH750" i="2"/>
  <c r="AD750" i="2"/>
  <c r="Z750" i="2"/>
  <c r="V750" i="2"/>
  <c r="R750" i="2"/>
  <c r="J750" i="2"/>
  <c r="BJ749" i="2"/>
  <c r="N749" i="2" s="1"/>
  <c r="AH749" i="2"/>
  <c r="AD749" i="2"/>
  <c r="Z749" i="2"/>
  <c r="V749" i="2"/>
  <c r="R749" i="2"/>
  <c r="J749" i="2"/>
  <c r="BJ747" i="2"/>
  <c r="N747" i="2" s="1"/>
  <c r="AH747" i="2"/>
  <c r="AD747" i="2"/>
  <c r="Z747" i="2"/>
  <c r="V747" i="2"/>
  <c r="R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8" i="2"/>
  <c r="N738" i="2" s="1"/>
  <c r="AH738" i="2"/>
  <c r="AD738" i="2"/>
  <c r="Z738" i="2"/>
  <c r="V738" i="2"/>
  <c r="R738" i="2"/>
  <c r="J738" i="2"/>
  <c r="BJ737" i="2"/>
  <c r="N737" i="2" s="1"/>
  <c r="AH737" i="2"/>
  <c r="AD737" i="2"/>
  <c r="Z737" i="2"/>
  <c r="V737" i="2"/>
  <c r="R737" i="2"/>
  <c r="J737"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9" i="2"/>
  <c r="N729" i="2" s="1"/>
  <c r="AH729" i="2"/>
  <c r="AD729" i="2"/>
  <c r="Z729" i="2"/>
  <c r="V729" i="2"/>
  <c r="R729" i="2"/>
  <c r="J729" i="2"/>
  <c r="BJ728" i="2"/>
  <c r="N728" i="2" s="1"/>
  <c r="AH728" i="2"/>
  <c r="AD728" i="2"/>
  <c r="Z728" i="2"/>
  <c r="V728" i="2"/>
  <c r="R728" i="2"/>
  <c r="J728" i="2"/>
  <c r="BJ726" i="2"/>
  <c r="N726" i="2" s="1"/>
  <c r="AH726" i="2"/>
  <c r="AD726" i="2"/>
  <c r="Z726" i="2"/>
  <c r="V726" i="2"/>
  <c r="R726" i="2"/>
  <c r="J726" i="2"/>
  <c r="BJ725" i="2"/>
  <c r="N725" i="2" s="1"/>
  <c r="AH725" i="2"/>
  <c r="AD725" i="2"/>
  <c r="Z725" i="2"/>
  <c r="V725" i="2"/>
  <c r="R725" i="2"/>
  <c r="J725" i="2"/>
  <c r="BJ723" i="2"/>
  <c r="N723" i="2" s="1"/>
  <c r="AH723" i="2"/>
  <c r="AD723" i="2"/>
  <c r="Z723" i="2"/>
  <c r="V723" i="2"/>
  <c r="R723" i="2"/>
  <c r="J723" i="2"/>
  <c r="BJ722" i="2"/>
  <c r="N722" i="2" s="1"/>
  <c r="AH722" i="2"/>
  <c r="AD722" i="2"/>
  <c r="Z722" i="2"/>
  <c r="V722" i="2"/>
  <c r="R722" i="2"/>
  <c r="J722" i="2"/>
  <c r="BJ720" i="2"/>
  <c r="N720" i="2" s="1"/>
  <c r="AH720" i="2"/>
  <c r="AD720" i="2"/>
  <c r="Z720" i="2"/>
  <c r="V720" i="2"/>
  <c r="R720" i="2"/>
  <c r="J720" i="2"/>
  <c r="BJ719" i="2"/>
  <c r="N719" i="2" s="1"/>
  <c r="AH719" i="2"/>
  <c r="AD719" i="2"/>
  <c r="Z719" i="2"/>
  <c r="V719" i="2"/>
  <c r="R719" i="2"/>
  <c r="J719" i="2"/>
  <c r="BJ717" i="2"/>
  <c r="N717" i="2" s="1"/>
  <c r="AH717" i="2"/>
  <c r="AD717" i="2"/>
  <c r="Z717" i="2"/>
  <c r="V717" i="2"/>
  <c r="R717" i="2"/>
  <c r="J717" i="2"/>
  <c r="BJ716" i="2"/>
  <c r="N716" i="2" s="1"/>
  <c r="AH716" i="2"/>
  <c r="AD716" i="2"/>
  <c r="Z716" i="2"/>
  <c r="V716" i="2"/>
  <c r="R716" i="2"/>
  <c r="J716" i="2"/>
  <c r="BJ714" i="2"/>
  <c r="N714" i="2" s="1"/>
  <c r="AH714" i="2"/>
  <c r="AD714" i="2"/>
  <c r="Z714" i="2"/>
  <c r="V714" i="2"/>
  <c r="R714" i="2"/>
  <c r="J714" i="2"/>
  <c r="BJ713" i="2"/>
  <c r="N713" i="2" s="1"/>
  <c r="AH713" i="2"/>
  <c r="AD713" i="2"/>
  <c r="Z713" i="2"/>
  <c r="V713" i="2"/>
  <c r="R713" i="2"/>
  <c r="J713" i="2"/>
  <c r="AH708" i="2"/>
  <c r="AB708" i="2"/>
  <c r="V708" i="2"/>
  <c r="P708" i="2"/>
  <c r="J708" i="2"/>
  <c r="AH707" i="2"/>
  <c r="AB707" i="2"/>
  <c r="V707" i="2"/>
  <c r="P707" i="2"/>
  <c r="J707" i="2"/>
  <c r="AH706" i="2"/>
  <c r="AB706" i="2"/>
  <c r="V706" i="2"/>
  <c r="P706" i="2"/>
  <c r="J706" i="2"/>
  <c r="AH705" i="2"/>
  <c r="AB705" i="2"/>
  <c r="V705" i="2"/>
  <c r="P705" i="2"/>
  <c r="J705" i="2"/>
  <c r="AH701" i="2"/>
  <c r="AB701" i="2"/>
  <c r="V701" i="2"/>
  <c r="P701" i="2"/>
  <c r="J701" i="2"/>
  <c r="AH700" i="2"/>
  <c r="AB700" i="2"/>
  <c r="V700" i="2"/>
  <c r="P700" i="2"/>
  <c r="J700" i="2"/>
  <c r="AH699" i="2"/>
  <c r="AB699" i="2"/>
  <c r="V699" i="2"/>
  <c r="P699" i="2"/>
  <c r="J699" i="2"/>
  <c r="AH698" i="2"/>
  <c r="AB698" i="2"/>
  <c r="V698" i="2"/>
  <c r="P698" i="2"/>
  <c r="J698" i="2"/>
  <c r="AH694" i="2"/>
  <c r="AB694" i="2"/>
  <c r="V694" i="2"/>
  <c r="P694" i="2"/>
  <c r="J694" i="2"/>
  <c r="AH693" i="2"/>
  <c r="AB693" i="2"/>
  <c r="V693" i="2"/>
  <c r="P693" i="2"/>
  <c r="J693" i="2"/>
  <c r="AH692" i="2"/>
  <c r="AB692" i="2"/>
  <c r="V692" i="2"/>
  <c r="P692" i="2"/>
  <c r="J692" i="2"/>
  <c r="AH691" i="2"/>
  <c r="AB691" i="2"/>
  <c r="V691" i="2"/>
  <c r="P691" i="2"/>
  <c r="J691" i="2"/>
  <c r="BJ687" i="2"/>
  <c r="AH687" i="2"/>
  <c r="AD687" i="2"/>
  <c r="Z687" i="2"/>
  <c r="V687" i="2"/>
  <c r="R687" i="2"/>
  <c r="N687" i="2"/>
  <c r="J687" i="2"/>
  <c r="BJ686" i="2"/>
  <c r="AH686" i="2"/>
  <c r="AD686" i="2"/>
  <c r="Z686" i="2"/>
  <c r="V686" i="2"/>
  <c r="R686" i="2"/>
  <c r="N686" i="2"/>
  <c r="J686" i="2"/>
  <c r="BJ684" i="2"/>
  <c r="AH684" i="2"/>
  <c r="AD684" i="2"/>
  <c r="Z684" i="2"/>
  <c r="V684" i="2"/>
  <c r="R684" i="2"/>
  <c r="N684" i="2"/>
  <c r="J684" i="2"/>
  <c r="BJ683" i="2"/>
  <c r="AH683" i="2"/>
  <c r="AD683" i="2"/>
  <c r="Z683" i="2"/>
  <c r="V683" i="2"/>
  <c r="R683" i="2"/>
  <c r="N683" i="2"/>
  <c r="J683" i="2"/>
  <c r="BJ677" i="2"/>
  <c r="AH677" i="2"/>
  <c r="AD677" i="2"/>
  <c r="Z677" i="2"/>
  <c r="V677" i="2"/>
  <c r="R677" i="2"/>
  <c r="N677" i="2"/>
  <c r="J677" i="2"/>
  <c r="BJ676" i="2"/>
  <c r="AH676" i="2"/>
  <c r="AD676" i="2"/>
  <c r="Z676" i="2"/>
  <c r="V676" i="2"/>
  <c r="R676" i="2"/>
  <c r="N676" i="2"/>
  <c r="J676" i="2"/>
  <c r="BJ674" i="2"/>
  <c r="AH674" i="2"/>
  <c r="AD674" i="2"/>
  <c r="Z674" i="2"/>
  <c r="V674" i="2"/>
  <c r="R674" i="2"/>
  <c r="N674" i="2"/>
  <c r="J674" i="2"/>
  <c r="BJ673" i="2"/>
  <c r="AH673" i="2"/>
  <c r="AD673" i="2"/>
  <c r="Z673" i="2"/>
  <c r="V673" i="2"/>
  <c r="R673" i="2"/>
  <c r="N673" i="2"/>
  <c r="J673" i="2"/>
  <c r="BJ671" i="2"/>
  <c r="N671" i="2" s="1"/>
  <c r="AH671" i="2"/>
  <c r="AD671" i="2"/>
  <c r="Z671" i="2"/>
  <c r="V671" i="2"/>
  <c r="R671" i="2"/>
  <c r="J671" i="2"/>
  <c r="BJ670" i="2"/>
  <c r="N670" i="2" s="1"/>
  <c r="AH670" i="2"/>
  <c r="AD670" i="2"/>
  <c r="Z670" i="2"/>
  <c r="V670" i="2"/>
  <c r="R670" i="2"/>
  <c r="J670" i="2"/>
  <c r="AH646" i="2"/>
  <c r="AD646" i="2"/>
  <c r="Z646" i="2"/>
  <c r="V646" i="2"/>
  <c r="R646" i="2"/>
  <c r="N646" i="2"/>
  <c r="J646" i="2"/>
  <c r="AH645" i="2"/>
  <c r="AD645" i="2"/>
  <c r="Z645" i="2"/>
  <c r="V645" i="2"/>
  <c r="R645" i="2"/>
  <c r="N645" i="2"/>
  <c r="J645" i="2"/>
  <c r="AH644" i="2"/>
  <c r="AD644" i="2"/>
  <c r="Z644" i="2"/>
  <c r="V644" i="2"/>
  <c r="R644" i="2"/>
  <c r="N644" i="2"/>
  <c r="J644" i="2"/>
  <c r="AH643" i="2"/>
  <c r="AD643" i="2"/>
  <c r="Z643" i="2"/>
  <c r="V643" i="2"/>
  <c r="R643" i="2"/>
  <c r="N643" i="2"/>
  <c r="J643" i="2"/>
  <c r="AH639" i="2"/>
  <c r="AD639" i="2"/>
  <c r="Z639" i="2"/>
  <c r="V639" i="2"/>
  <c r="R639" i="2"/>
  <c r="N639" i="2"/>
  <c r="J639" i="2"/>
  <c r="AH638" i="2"/>
  <c r="AD638" i="2"/>
  <c r="Z638" i="2"/>
  <c r="V638" i="2"/>
  <c r="R638" i="2"/>
  <c r="N638" i="2"/>
  <c r="J638" i="2"/>
  <c r="AH637" i="2"/>
  <c r="AD637" i="2"/>
  <c r="Z637" i="2"/>
  <c r="V637" i="2"/>
  <c r="R637" i="2"/>
  <c r="N637" i="2"/>
  <c r="J637" i="2"/>
  <c r="AH636" i="2"/>
  <c r="AD636" i="2"/>
  <c r="Z636" i="2"/>
  <c r="V636" i="2"/>
  <c r="R636" i="2"/>
  <c r="N636" i="2"/>
  <c r="J636" i="2"/>
  <c r="BJ629" i="2"/>
  <c r="N629" i="2" s="1"/>
  <c r="Z629" i="2"/>
  <c r="V629" i="2"/>
  <c r="R629" i="2"/>
  <c r="J629" i="2"/>
  <c r="BJ628" i="2"/>
  <c r="N628" i="2" s="1"/>
  <c r="Z628" i="2"/>
  <c r="V628" i="2"/>
  <c r="R628" i="2"/>
  <c r="J628" i="2"/>
  <c r="BJ624" i="2"/>
  <c r="N624" i="2" s="1"/>
  <c r="Z624" i="2"/>
  <c r="V624" i="2"/>
  <c r="R624" i="2"/>
  <c r="J624" i="2"/>
  <c r="BJ623" i="2"/>
  <c r="N623" i="2" s="1"/>
  <c r="Z623" i="2"/>
  <c r="V623" i="2"/>
  <c r="R623" i="2"/>
  <c r="J623" i="2"/>
  <c r="BJ619" i="2"/>
  <c r="N619" i="2" s="1"/>
  <c r="Z619" i="2"/>
  <c r="V619" i="2"/>
  <c r="R619" i="2"/>
  <c r="J619" i="2"/>
  <c r="BJ618" i="2"/>
  <c r="N618" i="2" s="1"/>
  <c r="Z618" i="2"/>
  <c r="V618" i="2"/>
  <c r="R618" i="2"/>
  <c r="J618" i="2"/>
  <c r="Z612" i="2"/>
  <c r="V612" i="2"/>
  <c r="R612" i="2"/>
  <c r="N612" i="2"/>
  <c r="J612" i="2"/>
  <c r="Z611" i="2"/>
  <c r="V611" i="2"/>
  <c r="R611" i="2"/>
  <c r="N611" i="2"/>
  <c r="J611" i="2"/>
  <c r="Z610" i="2"/>
  <c r="V610" i="2"/>
  <c r="R610" i="2"/>
  <c r="N610" i="2"/>
  <c r="J610" i="2"/>
  <c r="Z609" i="2"/>
  <c r="V609" i="2"/>
  <c r="R609" i="2"/>
  <c r="N609" i="2"/>
  <c r="J609" i="2"/>
  <c r="BJ561" i="2"/>
  <c r="N561" i="2" s="1"/>
  <c r="AH561" i="2"/>
  <c r="AD561" i="2"/>
  <c r="Z561" i="2"/>
  <c r="V561" i="2"/>
  <c r="R561" i="2"/>
  <c r="J561" i="2"/>
  <c r="BJ560" i="2"/>
  <c r="N560" i="2" s="1"/>
  <c r="AH560" i="2"/>
  <c r="AD560" i="2"/>
  <c r="Z560" i="2"/>
  <c r="V560" i="2"/>
  <c r="R560" i="2"/>
  <c r="J560" i="2"/>
  <c r="BJ558" i="2"/>
  <c r="N558" i="2" s="1"/>
  <c r="AH558" i="2"/>
  <c r="AD558" i="2"/>
  <c r="Z558" i="2"/>
  <c r="V558" i="2"/>
  <c r="R558" i="2"/>
  <c r="J558" i="2"/>
  <c r="BJ557" i="2"/>
  <c r="N557" i="2" s="1"/>
  <c r="AH557" i="2"/>
  <c r="AD557" i="2"/>
  <c r="Z557" i="2"/>
  <c r="V557" i="2"/>
  <c r="R557" i="2"/>
  <c r="J557"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BJ441" i="2"/>
  <c r="N441" i="2" s="1"/>
  <c r="AH441" i="2"/>
  <c r="AD441" i="2"/>
  <c r="Z441" i="2"/>
  <c r="V441" i="2"/>
  <c r="R441" i="2"/>
  <c r="J441" i="2"/>
  <c r="BJ440" i="2"/>
  <c r="N440" i="2" s="1"/>
  <c r="AH440" i="2"/>
  <c r="AD440" i="2"/>
  <c r="Z440" i="2"/>
  <c r="V440" i="2"/>
  <c r="R440" i="2"/>
  <c r="J440" i="2"/>
  <c r="AK430" i="2"/>
  <c r="AH430" i="2"/>
  <c r="AE430" i="2"/>
  <c r="AB430" i="2"/>
  <c r="Y430" i="2"/>
  <c r="V430" i="2"/>
  <c r="S430" i="2"/>
  <c r="P430" i="2"/>
  <c r="M430" i="2"/>
  <c r="J430" i="2"/>
  <c r="AK429" i="2"/>
  <c r="AH429" i="2"/>
  <c r="AE429" i="2"/>
  <c r="AB429" i="2"/>
  <c r="Y429" i="2"/>
  <c r="V429" i="2"/>
  <c r="S429" i="2"/>
  <c r="P429" i="2"/>
  <c r="M429" i="2"/>
  <c r="J429" i="2"/>
  <c r="AK428" i="2"/>
  <c r="AH428" i="2"/>
  <c r="AE428" i="2"/>
  <c r="AB428" i="2"/>
  <c r="Y428" i="2"/>
  <c r="V428" i="2"/>
  <c r="S428" i="2"/>
  <c r="P428" i="2"/>
  <c r="M428" i="2"/>
  <c r="J428" i="2"/>
  <c r="AK427" i="2"/>
  <c r="AH427" i="2"/>
  <c r="AE427" i="2"/>
  <c r="AB427" i="2"/>
  <c r="Y427" i="2"/>
  <c r="V427" i="2"/>
  <c r="S427" i="2"/>
  <c r="P427" i="2"/>
  <c r="M427" i="2"/>
  <c r="J427" i="2"/>
  <c r="AH423" i="2"/>
  <c r="AE423" i="2"/>
  <c r="AB423" i="2"/>
  <c r="Y423" i="2"/>
  <c r="V423" i="2"/>
  <c r="S423" i="2"/>
  <c r="P423" i="2"/>
  <c r="M423" i="2"/>
  <c r="J423" i="2"/>
  <c r="AH422" i="2"/>
  <c r="AE422" i="2"/>
  <c r="AB422" i="2"/>
  <c r="Y422" i="2"/>
  <c r="V422" i="2"/>
  <c r="S422" i="2"/>
  <c r="P422" i="2"/>
  <c r="M422" i="2"/>
  <c r="J422" i="2"/>
  <c r="AH421" i="2"/>
  <c r="AE421" i="2"/>
  <c r="AB421" i="2"/>
  <c r="Y421" i="2"/>
  <c r="V421" i="2"/>
  <c r="S421" i="2"/>
  <c r="P421" i="2"/>
  <c r="M421" i="2"/>
  <c r="J421" i="2"/>
  <c r="AH420" i="2"/>
  <c r="AE420" i="2"/>
  <c r="AB420" i="2"/>
  <c r="Y420" i="2"/>
  <c r="V420" i="2"/>
  <c r="S420" i="2"/>
  <c r="P420" i="2"/>
  <c r="M420" i="2"/>
  <c r="J420"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N403" i="2"/>
  <c r="AK403" i="2"/>
  <c r="AH403" i="2"/>
  <c r="AE403" i="2"/>
  <c r="AB403" i="2"/>
  <c r="Y403" i="2"/>
  <c r="V403" i="2"/>
  <c r="S403" i="2"/>
  <c r="P403" i="2"/>
  <c r="M403" i="2"/>
  <c r="J403" i="2"/>
  <c r="AN402" i="2"/>
  <c r="AK402" i="2"/>
  <c r="AH402" i="2"/>
  <c r="AE402" i="2"/>
  <c r="AB402" i="2"/>
  <c r="Y402" i="2"/>
  <c r="V402" i="2"/>
  <c r="S402" i="2"/>
  <c r="P402" i="2"/>
  <c r="M402" i="2"/>
  <c r="J402" i="2"/>
  <c r="AN401" i="2"/>
  <c r="AK401" i="2"/>
  <c r="AH401" i="2"/>
  <c r="AE401" i="2"/>
  <c r="AB401" i="2"/>
  <c r="Y401" i="2"/>
  <c r="V401" i="2"/>
  <c r="S401" i="2"/>
  <c r="P401" i="2"/>
  <c r="M401" i="2"/>
  <c r="J401" i="2"/>
  <c r="AN400" i="2"/>
  <c r="AK400" i="2"/>
  <c r="AH400" i="2"/>
  <c r="AE400" i="2"/>
  <c r="AB400" i="2"/>
  <c r="Y400" i="2"/>
  <c r="V400" i="2"/>
  <c r="S400" i="2"/>
  <c r="P400" i="2"/>
  <c r="M400" i="2"/>
  <c r="J400"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3" i="2"/>
  <c r="AH363" i="2"/>
  <c r="AE363" i="2"/>
  <c r="AB363" i="2"/>
  <c r="Y363" i="2"/>
  <c r="V363" i="2"/>
  <c r="S363" i="2"/>
  <c r="P363" i="2"/>
  <c r="M363" i="2"/>
  <c r="J363" i="2"/>
  <c r="AK362" i="2"/>
  <c r="AH362" i="2"/>
  <c r="AE362" i="2"/>
  <c r="AB362" i="2"/>
  <c r="Y362" i="2"/>
  <c r="V362" i="2"/>
  <c r="S362" i="2"/>
  <c r="P362" i="2"/>
  <c r="M362" i="2"/>
  <c r="J362" i="2"/>
  <c r="AK361" i="2"/>
  <c r="AH361" i="2"/>
  <c r="AE361" i="2"/>
  <c r="AB361" i="2"/>
  <c r="Y361" i="2"/>
  <c r="V361" i="2"/>
  <c r="S361" i="2"/>
  <c r="P361" i="2"/>
  <c r="M361" i="2"/>
  <c r="J361" i="2"/>
  <c r="AK360" i="2"/>
  <c r="AH360" i="2"/>
  <c r="AE360" i="2"/>
  <c r="AB360" i="2"/>
  <c r="Y360" i="2"/>
  <c r="V360" i="2"/>
  <c r="S360" i="2"/>
  <c r="P360" i="2"/>
  <c r="M360" i="2"/>
  <c r="J360" i="2"/>
  <c r="BV354" i="2"/>
  <c r="BV353" i="2"/>
  <c r="BV352" i="2"/>
  <c r="BJ351" i="2"/>
  <c r="N351" i="2" s="1"/>
  <c r="AH351" i="2"/>
  <c r="AD351" i="2"/>
  <c r="Z351" i="2"/>
  <c r="V351" i="2"/>
  <c r="R351" i="2"/>
  <c r="J351" i="2"/>
  <c r="BJ350" i="2"/>
  <c r="N350" i="2" s="1"/>
  <c r="AH350" i="2"/>
  <c r="AD350" i="2"/>
  <c r="Z350" i="2"/>
  <c r="V350" i="2"/>
  <c r="R350" i="2"/>
  <c r="J350" i="2"/>
  <c r="BJ340" i="2"/>
  <c r="N340" i="2" s="1"/>
  <c r="AH340" i="2"/>
  <c r="AD340" i="2"/>
  <c r="Z340" i="2"/>
  <c r="V340" i="2"/>
  <c r="R340" i="2"/>
  <c r="J340" i="2"/>
  <c r="BJ339" i="2"/>
  <c r="N339" i="2" s="1"/>
  <c r="AH339" i="2"/>
  <c r="AD339" i="2"/>
  <c r="Z339" i="2"/>
  <c r="V339" i="2"/>
  <c r="R339" i="2"/>
  <c r="J339" i="2"/>
  <c r="BJ329" i="2"/>
  <c r="N329" i="2" s="1"/>
  <c r="AH329" i="2"/>
  <c r="AD329" i="2"/>
  <c r="Z329" i="2"/>
  <c r="V329" i="2"/>
  <c r="R329" i="2"/>
  <c r="J329" i="2"/>
  <c r="BJ328" i="2"/>
  <c r="N328" i="2" s="1"/>
  <c r="AH328" i="2"/>
  <c r="AD328" i="2"/>
  <c r="Z328" i="2"/>
  <c r="V328" i="2"/>
  <c r="R328" i="2"/>
  <c r="J328" i="2"/>
  <c r="BJ318" i="2"/>
  <c r="N318" i="2" s="1"/>
  <c r="AH318" i="2"/>
  <c r="AD318" i="2"/>
  <c r="Z318" i="2"/>
  <c r="V318" i="2"/>
  <c r="R318" i="2"/>
  <c r="J318" i="2"/>
  <c r="BJ317" i="2"/>
  <c r="N317" i="2" s="1"/>
  <c r="AH317" i="2"/>
  <c r="AD317" i="2"/>
  <c r="Z317" i="2"/>
  <c r="V317" i="2"/>
  <c r="R317" i="2"/>
  <c r="J317" i="2"/>
  <c r="BJ307" i="2"/>
  <c r="N307" i="2" s="1"/>
  <c r="AH307" i="2"/>
  <c r="AD307" i="2"/>
  <c r="Z307" i="2"/>
  <c r="V307" i="2"/>
  <c r="R307" i="2"/>
  <c r="J307" i="2"/>
  <c r="BJ306" i="2"/>
  <c r="N306" i="2" s="1"/>
  <c r="AH306" i="2"/>
  <c r="AD306" i="2"/>
  <c r="Z306" i="2"/>
  <c r="V306" i="2"/>
  <c r="R306" i="2"/>
  <c r="J306" i="2"/>
  <c r="BJ296" i="2"/>
  <c r="N296" i="2" s="1"/>
  <c r="AH296" i="2"/>
  <c r="AD296" i="2"/>
  <c r="Z296" i="2"/>
  <c r="V296" i="2"/>
  <c r="R296" i="2"/>
  <c r="J296" i="2"/>
  <c r="BJ295" i="2"/>
  <c r="N295" i="2" s="1"/>
  <c r="AH295" i="2"/>
  <c r="AD295" i="2"/>
  <c r="Z295" i="2"/>
  <c r="V295" i="2"/>
  <c r="R295" i="2"/>
  <c r="J295"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AH218" i="2"/>
  <c r="AD218" i="2"/>
  <c r="Z218" i="2"/>
  <c r="V218" i="2"/>
  <c r="R218" i="2"/>
  <c r="N218" i="2"/>
  <c r="J218" i="2"/>
  <c r="BJ217" i="2"/>
  <c r="N217" i="2" s="1"/>
  <c r="AH217" i="2"/>
  <c r="AD217" i="2"/>
  <c r="Z217" i="2"/>
  <c r="V217" i="2"/>
  <c r="R217" i="2"/>
  <c r="J217"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AH177" i="2"/>
  <c r="AD177" i="2"/>
  <c r="Z177" i="2"/>
  <c r="V177" i="2"/>
  <c r="R177" i="2"/>
  <c r="N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AH168" i="2"/>
  <c r="AD168" i="2"/>
  <c r="Z168" i="2"/>
  <c r="V168" i="2"/>
  <c r="R168" i="2"/>
  <c r="N168" i="2"/>
  <c r="J168" i="2"/>
  <c r="BJ167" i="2"/>
  <c r="N167" i="2" s="1"/>
  <c r="AH167" i="2"/>
  <c r="AD167" i="2"/>
  <c r="Z167" i="2"/>
  <c r="V167" i="2"/>
  <c r="R167" i="2"/>
  <c r="J167"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AH98" i="2"/>
  <c r="AD98" i="2"/>
  <c r="Z98" i="2"/>
  <c r="V98" i="2"/>
  <c r="R98" i="2"/>
  <c r="N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AH70" i="2"/>
  <c r="AD70" i="2"/>
  <c r="Z70" i="2"/>
  <c r="V70" i="2"/>
  <c r="R70" i="2"/>
  <c r="N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AH43" i="2"/>
  <c r="AD43" i="2"/>
  <c r="Z43" i="2"/>
  <c r="V43" i="2"/>
  <c r="R43" i="2"/>
  <c r="N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AH11" i="2"/>
  <c r="AD11" i="2"/>
  <c r="Z11" i="2"/>
  <c r="V11" i="2"/>
  <c r="R11" i="2"/>
  <c r="N11" i="2"/>
  <c r="J11" i="2"/>
  <c r="BJ10" i="2"/>
  <c r="N10" i="2" s="1"/>
  <c r="AH10" i="2"/>
  <c r="AD10" i="2"/>
  <c r="Z10" i="2"/>
  <c r="V10" i="2"/>
  <c r="R10" i="2"/>
  <c r="J10" i="2"/>
</calcChain>
</file>

<file path=xl/sharedStrings.xml><?xml version="1.0" encoding="utf-8"?>
<sst xmlns="http://schemas.openxmlformats.org/spreadsheetml/2006/main" count="1449" uniqueCount="273">
  <si>
    <t>令和５年度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</si>
  <si>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</si>
  <si>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</si>
  <si>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</si>
  <si>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</si>
  <si>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</si>
  <si>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</si>
  <si>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</si>
  <si>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</si>
  <si>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</si>
  <si>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</si>
  <si>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</si>
  <si>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</si>
  <si>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</si>
  <si>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</si>
  <si>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</si>
  <si>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</si>
  <si>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</si>
  <si>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</si>
  <si>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</si>
  <si>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</si>
  <si>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</si>
  <si>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</si>
  <si>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</si>
  <si>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</si>
  <si>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</si>
  <si>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</si>
  <si>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</si>
  <si>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</si>
  <si>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</si>
  <si>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</si>
  <si>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</si>
  <si>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</si>
  <si>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</si>
  <si>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</si>
  <si>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</si>
  <si>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</si>
  <si>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</si>
  <si>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</si>
  <si>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</si>
  <si>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</si>
  <si>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</si>
  <si>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</si>
  <si>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</si>
  <si>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</si>
  <si>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</si>
  <si>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</si>
  <si>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</si>
  <si>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</si>
  <si>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</si>
  <si>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</si>
  <si>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</si>
  <si>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</si>
  <si>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</si>
  <si>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</si>
  <si>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</si>
  <si>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</si>
  <si>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</si>
  <si>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</si>
  <si>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</si>
  <si>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</si>
  <si>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</si>
  <si>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</si>
  <si>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</si>
  <si>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</si>
  <si>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</si>
  <si>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</si>
  <si>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</si>
  <si>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</si>
  <si>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</si>
  <si>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</si>
  <si>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</si>
  <si>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</si>
  <si>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</si>
  <si>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</si>
  <si>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</si>
  <si>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</si>
  <si>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</si>
  <si>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</si>
  <si>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</si>
  <si>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</si>
  <si>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</si>
  <si>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</si>
  <si>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</si>
  <si>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</si>
  <si>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</si>
  <si>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</si>
  <si>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</si>
  <si>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</si>
  <si>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</si>
  <si>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</si>
  <si>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</si>
  <si>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</si>
  <si>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</si>
  <si>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</si>
  <si>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</si>
  <si>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</si>
  <si>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</si>
  <si>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</si>
  <si>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</si>
  <si>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</si>
  <si>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</si>
  <si>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</si>
  <si>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</si>
  <si>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</si>
  <si>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</si>
  <si>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</si>
  <si>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</si>
  <si>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</si>
  <si>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</si>
  <si>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</si>
  <si>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</si>
  <si>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</si>
  <si>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</si>
  <si>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</si>
  <si>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</si>
  <si>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</si>
  <si>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</si>
  <si>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</si>
  <si>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</si>
  <si>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</si>
  <si>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</si>
  <si>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</si>
  <si>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</si>
  <si>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</si>
  <si>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</si>
  <si>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</si>
  <si>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</si>
  <si>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</si>
  <si>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</si>
  <si>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</si>
  <si>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</si>
  <si>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</si>
  <si>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</si>
  <si>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</si>
  <si>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</si>
  <si>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</si>
  <si>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</si>
  <si>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</si>
  <si>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</si>
  <si>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１日にどれくらいゲーム機やスマートフォン、携帯電話、タブレット、パソコンでゲームをしていますか。</t>
  </si>
  <si>
    <t>持っていない</t>
  </si>
  <si>
    <t>（10）</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</si>
  <si>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</si>
  <si>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</si>
  <si>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</si>
  <si>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</si>
  <si>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</si>
  <si>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</si>
  <si>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</si>
  <si>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</si>
  <si>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</si>
  <si>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</si>
  <si>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</si>
  <si>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</si>
  <si>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</si>
  <si>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</si>
  <si>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</si>
  <si>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</si>
  <si>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</si>
  <si>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</si>
  <si>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</si>
  <si>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</si>
  <si>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</si>
  <si>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</si>
  <si>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</si>
  <si>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</si>
  <si>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</si>
  <si>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</si>
  <si>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</si>
  <si>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</si>
  <si>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</si>
  <si>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</si>
  <si>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</si>
  <si>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</si>
  <si>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</si>
  <si>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誰に対しても、思いやりの心を持って接している。</t>
  </si>
  <si>
    <t>⑭　命は、何よりも大切であると思う。</t>
  </si>
  <si>
    <t>⑮　お年寄りに感謝の気持ちを持っている。</t>
  </si>
  <si>
    <t>⑯　お年寄りの役に立ちたいと思う。</t>
  </si>
  <si>
    <t>⑰　今の生活や将来に、なやみや不安がある。</t>
  </si>
  <si>
    <t>⑱　宇都宮市の「よさ」を紹介することができる。</t>
  </si>
  <si>
    <t>⑲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</si>
  <si>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</si>
  <si>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</si>
  <si>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</si>
  <si>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</si>
  <si>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</si>
  <si>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</si>
  <si>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</si>
  <si>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</si>
  <si>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</si>
  <si>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</si>
  <si>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</si>
  <si>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</si>
  <si>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</si>
  <si>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</si>
  <si>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</si>
  <si>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</si>
  <si>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</si>
  <si>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</si>
  <si>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</si>
  <si>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</si>
  <si>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携帯電話やスマートフォンについて</t>
  </si>
  <si>
    <t>自分の携帯電話やスマートフォンを持っていますか。</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</si>
  <si>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</si>
  <si>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</si>
  <si>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</si>
  <si>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</si>
  <si>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</si>
  <si>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</si>
  <si>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</si>
  <si>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携帯電話やスマートフォンを使うときのルールを、家の人と決めている。</t>
  </si>
  <si>
    <t>③　名前や顔写真、電話番号、メールアドレスなどは、誰でも見られるサイトにのせないようにしている。</t>
  </si>
  <si>
    <t>学校の授業がある月曜日から金曜日について、１日にどれくらい携帯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</si>
  <si>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</si>
  <si>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</si>
  <si>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</si>
  <si>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</si>
  <si>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</si>
  <si>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</si>
  <si>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</si>
  <si>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</si>
  <si>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</si>
  <si>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</si>
  <si>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</si>
  <si>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</si>
  <si>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</si>
  <si>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</si>
  <si>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</si>
  <si>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</si>
  <si>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</si>
  <si>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</si>
  <si>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</si>
  <si>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</si>
  <si>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</si>
  <si>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</si>
  <si>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</si>
  <si>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</si>
  <si>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</si>
  <si>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</si>
  <si>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</si>
  <si>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</si>
  <si>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</si>
  <si>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</si>
  <si>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</si>
  <si>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</si>
  <si>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</si>
  <si>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</si>
  <si>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</si>
  <si>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</si>
  <si>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</si>
  <si>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</si>
  <si>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</si>
  <si>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</si>
  <si>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</si>
  <si>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</si>
  <si>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</si>
  <si>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</si>
  <si>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</si>
  <si>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</si>
  <si>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</si>
  <si>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</si>
  <si>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</si>
  <si>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</si>
  <si>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</si>
  <si>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</si>
  <si>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</si>
  <si>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</si>
  <si>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</si>
  <si>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宇都宮市立陽東中学校</t>
    <phoneticPr fontId="5"/>
  </si>
  <si>
    <t>中学校２年生</t>
    <phoneticPr fontId="5"/>
  </si>
  <si>
    <t xml:space="preserve"> 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</si>
</sst>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12" fillId="0" borderId="0" xfId="2" applyFont="1" applyBorder="1" applyAlignment="1">
      <alignment vertical="center"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7" fillId="0" borderId="0" xfId="2" applyFont="1">
      <alignment vertical="center"/>
    </xf>
    <xf numFmtId="0" fontId="12" fillId="0" borderId="0" xfId="2" applyFont="1" applyFill="1" applyAlignment="1">
      <alignment horizontal="center" vertical="center"/>
    </xf>
    <xf numFmtId="180" fontId="12" fillId="0" borderId="0" xfId="2" applyNumberFormat="1" applyFont="1" applyFill="1" applyBorder="1" applyAlignment="1">
      <alignment vertical="center"/>
    </xf>
    <xf numFmtId="178" fontId="3" fillId="0" borderId="0" xfId="2" applyNumberFormat="1" applyBorder="1">
      <alignment vertical="center"/>
    </xf>
    <xf numFmtId="0" fontId="3" fillId="0" borderId="1" xfId="2" applyBorder="1">
      <alignment vertical="center"/>
    </xf>
    <xf numFmtId="0" fontId="3" fillId="0" borderId="0" xfId="6" applyAlignment="1">
      <alignment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0" xfId="2" applyFont="1" applyFill="1" applyAlignment="1">
      <alignment horizontal="center" vertical="center"/>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0" fillId="0" borderId="27" xfId="2" applyFont="1" applyFill="1" applyBorder="1" applyAlignment="1">
      <alignment horizontal="center"/>
    </xf>
    <xf numFmtId="49" fontId="6" fillId="0" borderId="0" xfId="2" applyNumberFormat="1" applyFont="1" applyFill="1" applyAlignment="1">
      <alignment horizontal="left"/>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xf numFmtId="0" fontId="3" fillId="0" borderId="19" xfId="6" applyBorder="1" applyAlignment="1">
      <alignment vertical="center" wrapText="1" shrinkToFit="1"/>
    </xf>
    <xf numFmtId="0" fontId="3" fillId="0" borderId="20" xfId="6" applyBorder="1" applyAlignment="1">
      <alignment vertical="center" wrapText="1" shrinkToFit="1"/>
    </xf>
    <xf numFmtId="0" fontId="3" fillId="0" borderId="21" xfId="6" applyBorder="1" applyAlignment="1">
      <alignment vertical="center" wrapText="1" shrinkToFit="1"/>
    </xf>
  </cellXfs>
  <cellStyles count="7">
    <cellStyle name="桁区切り 2" xfId="4" xr:uid="{00000000-0005-0000-0000-000000000000}"/>
    <cellStyle name="標準" xfId="0" builtinId="0"/>
    <cellStyle name="標準 2" xfId="2" xr:uid="{00000000-0005-0000-0000-000002000000}"/>
    <cellStyle name="標準_【済】宇都宮雛形【HP】【意識】【中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1">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2"/>
  <sheetViews>
    <sheetView tabSelected="1" view="pageBreakPreview" topLeftCell="A277" zoomScale="75" zoomScaleNormal="100" zoomScaleSheetLayoutView="75" workbookViewId="0">
      <selection activeCell="C286" sqref="C286:AQ286"/>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270</v>
      </c>
      <c r="BH1" s="2" t="s">
        <v>1</v>
      </c>
      <c r="BI1" s="4" t="s">
        <v>272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79" t="s">
        <v>4</v>
      </c>
      <c r="C6" s="79"/>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79"/>
      <c r="C7" s="79"/>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80"/>
      <c r="E8" s="81"/>
      <c r="F8" s="81"/>
      <c r="G8" s="81"/>
      <c r="H8" s="81"/>
      <c r="I8" s="82"/>
      <c r="J8" s="86" t="s">
        <v>6</v>
      </c>
      <c r="K8" s="87"/>
      <c r="L8" s="87"/>
      <c r="M8" s="88"/>
      <c r="N8" s="86" t="s">
        <v>7</v>
      </c>
      <c r="O8" s="87"/>
      <c r="P8" s="87"/>
      <c r="Q8" s="88"/>
      <c r="R8" s="73">
        <v>1</v>
      </c>
      <c r="S8" s="74"/>
      <c r="T8" s="74"/>
      <c r="U8" s="75"/>
      <c r="V8" s="73">
        <v>2</v>
      </c>
      <c r="W8" s="74"/>
      <c r="X8" s="74"/>
      <c r="Y8" s="75"/>
      <c r="Z8" s="73">
        <v>3</v>
      </c>
      <c r="AA8" s="74"/>
      <c r="AB8" s="74"/>
      <c r="AC8" s="75"/>
      <c r="AD8" s="73">
        <v>4</v>
      </c>
      <c r="AE8" s="74"/>
      <c r="AF8" s="74"/>
      <c r="AG8" s="75"/>
      <c r="AH8" s="73"/>
      <c r="AI8" s="74"/>
      <c r="AJ8" s="74"/>
      <c r="AK8" s="75"/>
    </row>
    <row r="9" spans="1:96" ht="22.5" customHeight="1">
      <c r="D9" s="83"/>
      <c r="E9" s="84"/>
      <c r="F9" s="84"/>
      <c r="G9" s="84"/>
      <c r="H9" s="84"/>
      <c r="I9" s="85"/>
      <c r="J9" s="89"/>
      <c r="K9" s="90"/>
      <c r="L9" s="90"/>
      <c r="M9" s="91"/>
      <c r="N9" s="89"/>
      <c r="O9" s="90"/>
      <c r="P9" s="90"/>
      <c r="Q9" s="91"/>
      <c r="R9" s="76" t="s">
        <v>8</v>
      </c>
      <c r="S9" s="77"/>
      <c r="T9" s="77"/>
      <c r="U9" s="78"/>
      <c r="V9" s="76" t="s">
        <v>9</v>
      </c>
      <c r="W9" s="77"/>
      <c r="X9" s="77"/>
      <c r="Y9" s="78"/>
      <c r="Z9" s="76" t="s">
        <v>10</v>
      </c>
      <c r="AA9" s="77"/>
      <c r="AB9" s="77"/>
      <c r="AC9" s="78"/>
      <c r="AD9" s="76" t="s">
        <v>11</v>
      </c>
      <c r="AE9" s="77"/>
      <c r="AF9" s="77"/>
      <c r="AG9" s="78"/>
      <c r="AH9" s="76" t="s">
        <v>12</v>
      </c>
      <c r="AI9" s="77"/>
      <c r="AJ9" s="77"/>
      <c r="AK9" s="78"/>
      <c r="BI9" s="5" t="s">
        <v>13</v>
      </c>
      <c r="BJ9" s="2" t="s">
        <v>14</v>
      </c>
      <c r="BK9" s="2">
        <v>1</v>
      </c>
      <c r="BL9" s="2">
        <v>2</v>
      </c>
      <c r="BM9" s="2">
        <v>3</v>
      </c>
      <c r="BN9" s="2">
        <v>4</v>
      </c>
      <c r="BO9" s="2">
        <v>0</v>
      </c>
    </row>
    <row r="10" spans="1:96">
      <c r="D10" s="97" t="s">
        <v>15</v>
      </c>
      <c r="E10" s="98"/>
      <c r="F10" s="98"/>
      <c r="G10" s="98"/>
      <c r="H10" s="98"/>
      <c r="I10" s="99"/>
      <c r="J10" s="92">
        <f>BI10</f>
        <v>37.197936464838449</v>
      </c>
      <c r="K10" s="92"/>
      <c r="L10" s="92"/>
      <c r="M10" s="92"/>
      <c r="N10" s="92">
        <f>BJ10</f>
        <v>43.478260869565212</v>
      </c>
      <c r="O10" s="92"/>
      <c r="P10" s="92"/>
      <c r="Q10" s="92"/>
      <c r="R10" s="92">
        <f>BK10</f>
        <v>7.7294685990338161</v>
      </c>
      <c r="S10" s="92"/>
      <c r="T10" s="92"/>
      <c r="U10" s="92"/>
      <c r="V10" s="92">
        <f>BL10</f>
        <v>35.748792270531396</v>
      </c>
      <c r="W10" s="92"/>
      <c r="X10" s="92"/>
      <c r="Y10" s="92"/>
      <c r="Z10" s="92">
        <f>BM10</f>
        <v>42.028985507246375</v>
      </c>
      <c r="AA10" s="92"/>
      <c r="AB10" s="92"/>
      <c r="AC10" s="92"/>
      <c r="AD10" s="92">
        <f>BN10</f>
        <v>14.492753623188406</v>
      </c>
      <c r="AE10" s="92"/>
      <c r="AF10" s="92"/>
      <c r="AG10" s="92"/>
      <c r="AH10" s="92">
        <f>BO10</f>
        <v>0</v>
      </c>
      <c r="AI10" s="92"/>
      <c r="AJ10" s="92"/>
      <c r="AK10" s="92"/>
      <c r="BG10" s="2">
        <v>1</v>
      </c>
      <c r="BH10" s="2" t="s">
        <v>16</v>
      </c>
      <c r="BI10" s="22">
        <v>37.197936464838449</v>
      </c>
      <c r="BJ10" s="22">
        <f>BK10+BL10</f>
        <v>43.478260869565212</v>
      </c>
      <c r="BK10" s="22">
        <v>7.7294685990338161</v>
      </c>
      <c r="BL10" s="22">
        <v>35.748792270531396</v>
      </c>
      <c r="BM10" s="22">
        <v>42.028985507246375</v>
      </c>
      <c r="BN10" s="22">
        <v>14.492753623188406</v>
      </c>
      <c r="BO10" s="22">
        <v>0</v>
      </c>
    </row>
    <row r="11" spans="1:96">
      <c r="D11" s="93" t="s">
        <v>17</v>
      </c>
      <c r="E11" s="94"/>
      <c r="F11" s="94"/>
      <c r="G11" s="94"/>
      <c r="H11" s="94"/>
      <c r="I11" s="95"/>
      <c r="J11" s="96">
        <f>BI11</f>
        <v>38.45945945945946</v>
      </c>
      <c r="K11" s="96"/>
      <c r="L11" s="96"/>
      <c r="M11" s="96"/>
      <c r="N11" s="96">
        <f>BJ11</f>
        <v>43.269230769230774</v>
      </c>
      <c r="O11" s="96"/>
      <c r="P11" s="96"/>
      <c r="Q11" s="96"/>
      <c r="R11" s="96">
        <f>BK11</f>
        <v>9.6153846153846168</v>
      </c>
      <c r="S11" s="96"/>
      <c r="T11" s="96"/>
      <c r="U11" s="96"/>
      <c r="V11" s="96">
        <f>BL11</f>
        <v>33.653846153846153</v>
      </c>
      <c r="W11" s="96"/>
      <c r="X11" s="96"/>
      <c r="Y11" s="96"/>
      <c r="Z11" s="96">
        <f>BM11</f>
        <v>37.5</v>
      </c>
      <c r="AA11" s="96"/>
      <c r="AB11" s="96"/>
      <c r="AC11" s="96"/>
      <c r="AD11" s="96">
        <f>BN11</f>
        <v>19.230769230769234</v>
      </c>
      <c r="AE11" s="96"/>
      <c r="AF11" s="96"/>
      <c r="AG11" s="96"/>
      <c r="AH11" s="96">
        <f>BO11</f>
        <v>0</v>
      </c>
      <c r="AI11" s="96"/>
      <c r="AJ11" s="96"/>
      <c r="AK11" s="96"/>
      <c r="BH11" s="2" t="s">
        <v>18</v>
      </c>
      <c r="BI11" s="22">
        <v>38.45945945945946</v>
      </c>
      <c r="BJ11" s="22">
        <f>BK11+BL11</f>
        <v>43.269230769230774</v>
      </c>
      <c r="BK11" s="22">
        <v>9.6153846153846168</v>
      </c>
      <c r="BL11" s="22">
        <v>33.653846153846153</v>
      </c>
      <c r="BM11" s="22">
        <v>37.5</v>
      </c>
      <c r="BN11" s="22">
        <v>19.230769230769234</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79" t="s">
        <v>19</v>
      </c>
      <c r="C19" s="79"/>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79"/>
      <c r="C20" s="79"/>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80"/>
      <c r="E21" s="81"/>
      <c r="F21" s="81"/>
      <c r="G21" s="81"/>
      <c r="H21" s="81"/>
      <c r="I21" s="82"/>
      <c r="J21" s="86" t="s">
        <v>6</v>
      </c>
      <c r="K21" s="87"/>
      <c r="L21" s="87"/>
      <c r="M21" s="88"/>
      <c r="N21" s="86" t="s">
        <v>7</v>
      </c>
      <c r="O21" s="87"/>
      <c r="P21" s="87"/>
      <c r="Q21" s="88"/>
      <c r="R21" s="73">
        <v>1</v>
      </c>
      <c r="S21" s="74"/>
      <c r="T21" s="74"/>
      <c r="U21" s="75"/>
      <c r="V21" s="73">
        <v>2</v>
      </c>
      <c r="W21" s="74"/>
      <c r="X21" s="74"/>
      <c r="Y21" s="75"/>
      <c r="Z21" s="73">
        <v>3</v>
      </c>
      <c r="AA21" s="74"/>
      <c r="AB21" s="74"/>
      <c r="AC21" s="75"/>
      <c r="AD21" s="73">
        <v>4</v>
      </c>
      <c r="AE21" s="74"/>
      <c r="AF21" s="74"/>
      <c r="AG21" s="75"/>
      <c r="AH21" s="73"/>
      <c r="AI21" s="74"/>
      <c r="AJ21" s="74"/>
      <c r="AK21" s="75"/>
    </row>
    <row r="22" spans="1:96" ht="22.5" customHeight="1">
      <c r="D22" s="83"/>
      <c r="E22" s="84"/>
      <c r="F22" s="84"/>
      <c r="G22" s="84"/>
      <c r="H22" s="84"/>
      <c r="I22" s="85"/>
      <c r="J22" s="89"/>
      <c r="K22" s="90"/>
      <c r="L22" s="90"/>
      <c r="M22" s="91"/>
      <c r="N22" s="89"/>
      <c r="O22" s="90"/>
      <c r="P22" s="90"/>
      <c r="Q22" s="91"/>
      <c r="R22" s="76" t="s">
        <v>21</v>
      </c>
      <c r="S22" s="77"/>
      <c r="T22" s="77"/>
      <c r="U22" s="78"/>
      <c r="V22" s="76" t="s">
        <v>22</v>
      </c>
      <c r="W22" s="77"/>
      <c r="X22" s="77"/>
      <c r="Y22" s="78"/>
      <c r="Z22" s="76" t="s">
        <v>23</v>
      </c>
      <c r="AA22" s="77"/>
      <c r="AB22" s="77"/>
      <c r="AC22" s="78"/>
      <c r="AD22" s="76" t="s">
        <v>24</v>
      </c>
      <c r="AE22" s="77"/>
      <c r="AF22" s="77"/>
      <c r="AG22" s="78"/>
      <c r="AH22" s="76" t="s">
        <v>12</v>
      </c>
      <c r="AI22" s="77"/>
      <c r="AJ22" s="77"/>
      <c r="AK22" s="78"/>
      <c r="BI22" s="5" t="s">
        <v>13</v>
      </c>
      <c r="BJ22" s="2" t="s">
        <v>14</v>
      </c>
      <c r="BK22" s="2">
        <v>1</v>
      </c>
      <c r="BL22" s="2">
        <v>2</v>
      </c>
      <c r="BM22" s="2">
        <v>3</v>
      </c>
      <c r="BN22" s="2">
        <v>4</v>
      </c>
      <c r="BO22" s="2">
        <v>0</v>
      </c>
    </row>
    <row r="23" spans="1:96">
      <c r="D23" s="97" t="s">
        <v>15</v>
      </c>
      <c r="E23" s="98"/>
      <c r="F23" s="98"/>
      <c r="G23" s="98"/>
      <c r="H23" s="98"/>
      <c r="I23" s="99"/>
      <c r="J23" s="92">
        <f>BI23</f>
        <v>80.939451534075474</v>
      </c>
      <c r="K23" s="92"/>
      <c r="L23" s="92"/>
      <c r="M23" s="92"/>
      <c r="N23" s="92">
        <f>BJ23</f>
        <v>86.956521739130437</v>
      </c>
      <c r="O23" s="92"/>
      <c r="P23" s="92"/>
      <c r="Q23" s="92"/>
      <c r="R23" s="92">
        <f>BK23</f>
        <v>19.323671497584542</v>
      </c>
      <c r="S23" s="92"/>
      <c r="T23" s="92"/>
      <c r="U23" s="92"/>
      <c r="V23" s="92">
        <f>BL23</f>
        <v>67.632850241545896</v>
      </c>
      <c r="W23" s="92"/>
      <c r="X23" s="92"/>
      <c r="Y23" s="92"/>
      <c r="Z23" s="92">
        <f>BM23</f>
        <v>12.560386473429952</v>
      </c>
      <c r="AA23" s="92"/>
      <c r="AB23" s="92"/>
      <c r="AC23" s="92"/>
      <c r="AD23" s="92">
        <f>BN23</f>
        <v>0.48309178743961351</v>
      </c>
      <c r="AE23" s="92"/>
      <c r="AF23" s="92"/>
      <c r="AG23" s="92"/>
      <c r="AH23" s="92">
        <f>BO23</f>
        <v>0</v>
      </c>
      <c r="AI23" s="92"/>
      <c r="AJ23" s="92"/>
      <c r="AK23" s="92"/>
      <c r="BG23" s="2">
        <v>2</v>
      </c>
      <c r="BH23" s="2" t="s">
        <v>16</v>
      </c>
      <c r="BI23" s="22">
        <v>80.939451534075474</v>
      </c>
      <c r="BJ23" s="22">
        <f>BK23+BL23</f>
        <v>86.956521739130437</v>
      </c>
      <c r="BK23" s="22">
        <v>19.323671497584542</v>
      </c>
      <c r="BL23" s="22">
        <v>67.632850241545896</v>
      </c>
      <c r="BM23" s="22">
        <v>12.560386473429952</v>
      </c>
      <c r="BN23" s="22">
        <v>0.48309178743961351</v>
      </c>
      <c r="BO23" s="22">
        <v>0</v>
      </c>
    </row>
    <row r="24" spans="1:96">
      <c r="D24" s="93" t="s">
        <v>17</v>
      </c>
      <c r="E24" s="94"/>
      <c r="F24" s="94"/>
      <c r="G24" s="94"/>
      <c r="H24" s="94"/>
      <c r="I24" s="95"/>
      <c r="J24" s="96">
        <f>BI24</f>
        <v>81.324324324324323</v>
      </c>
      <c r="K24" s="96"/>
      <c r="L24" s="96"/>
      <c r="M24" s="96"/>
      <c r="N24" s="96">
        <f>BJ24</f>
        <v>87.019230769230774</v>
      </c>
      <c r="O24" s="96"/>
      <c r="P24" s="96"/>
      <c r="Q24" s="96"/>
      <c r="R24" s="96">
        <f>BK24</f>
        <v>18.269230769230766</v>
      </c>
      <c r="S24" s="96"/>
      <c r="T24" s="96"/>
      <c r="U24" s="96"/>
      <c r="V24" s="96">
        <f>BL24</f>
        <v>68.75</v>
      </c>
      <c r="W24" s="96"/>
      <c r="X24" s="96"/>
      <c r="Y24" s="96"/>
      <c r="Z24" s="96">
        <f>BM24</f>
        <v>11.538461538461538</v>
      </c>
      <c r="AA24" s="96"/>
      <c r="AB24" s="96"/>
      <c r="AC24" s="96"/>
      <c r="AD24" s="96">
        <f>BN24</f>
        <v>1.4423076923076923</v>
      </c>
      <c r="AE24" s="96"/>
      <c r="AF24" s="96"/>
      <c r="AG24" s="96"/>
      <c r="AH24" s="96">
        <f>BO24</f>
        <v>0</v>
      </c>
      <c r="AI24" s="96"/>
      <c r="AJ24" s="96"/>
      <c r="AK24" s="96"/>
      <c r="BH24" s="2" t="s">
        <v>18</v>
      </c>
      <c r="BI24" s="22">
        <v>81.324324324324323</v>
      </c>
      <c r="BJ24" s="22">
        <f>BK24+BL24</f>
        <v>87.019230769230774</v>
      </c>
      <c r="BK24" s="22">
        <v>18.269230769230766</v>
      </c>
      <c r="BL24" s="22">
        <v>68.75</v>
      </c>
      <c r="BM24" s="22">
        <v>11.538461538461538</v>
      </c>
      <c r="BN24" s="22">
        <v>1.4423076923076923</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00" t="s">
        <v>25</v>
      </c>
      <c r="C32" s="100"/>
      <c r="D32" s="14" t="s">
        <v>26</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27</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80"/>
      <c r="E34" s="81"/>
      <c r="F34" s="81"/>
      <c r="G34" s="81"/>
      <c r="H34" s="81"/>
      <c r="I34" s="82"/>
      <c r="J34" s="86" t="s">
        <v>6</v>
      </c>
      <c r="K34" s="87"/>
      <c r="L34" s="87"/>
      <c r="M34" s="88"/>
      <c r="N34" s="86" t="s">
        <v>7</v>
      </c>
      <c r="O34" s="87"/>
      <c r="P34" s="87"/>
      <c r="Q34" s="88"/>
      <c r="R34" s="73">
        <v>1</v>
      </c>
      <c r="S34" s="74"/>
      <c r="T34" s="74"/>
      <c r="U34" s="75"/>
      <c r="V34" s="73">
        <v>2</v>
      </c>
      <c r="W34" s="74"/>
      <c r="X34" s="74"/>
      <c r="Y34" s="75"/>
      <c r="Z34" s="73">
        <v>3</v>
      </c>
      <c r="AA34" s="74"/>
      <c r="AB34" s="74"/>
      <c r="AC34" s="75"/>
      <c r="AD34" s="73">
        <v>4</v>
      </c>
      <c r="AE34" s="74"/>
      <c r="AF34" s="74"/>
      <c r="AG34" s="75"/>
      <c r="AH34" s="73"/>
      <c r="AI34" s="74"/>
      <c r="AJ34" s="74"/>
      <c r="AK34" s="75"/>
    </row>
    <row r="35" spans="2:67" ht="22.5" customHeight="1">
      <c r="D35" s="83"/>
      <c r="E35" s="84"/>
      <c r="F35" s="84"/>
      <c r="G35" s="84"/>
      <c r="H35" s="84"/>
      <c r="I35" s="85"/>
      <c r="J35" s="89"/>
      <c r="K35" s="90"/>
      <c r="L35" s="90"/>
      <c r="M35" s="91"/>
      <c r="N35" s="89"/>
      <c r="O35" s="90"/>
      <c r="P35" s="90"/>
      <c r="Q35" s="91"/>
      <c r="R35" s="76" t="s">
        <v>8</v>
      </c>
      <c r="S35" s="77"/>
      <c r="T35" s="77"/>
      <c r="U35" s="78"/>
      <c r="V35" s="76" t="s">
        <v>9</v>
      </c>
      <c r="W35" s="77"/>
      <c r="X35" s="77"/>
      <c r="Y35" s="78"/>
      <c r="Z35" s="76" t="s">
        <v>10</v>
      </c>
      <c r="AA35" s="77"/>
      <c r="AB35" s="77"/>
      <c r="AC35" s="78"/>
      <c r="AD35" s="76" t="s">
        <v>11</v>
      </c>
      <c r="AE35" s="77"/>
      <c r="AF35" s="77"/>
      <c r="AG35" s="78"/>
      <c r="AH35" s="76" t="s">
        <v>12</v>
      </c>
      <c r="AI35" s="77"/>
      <c r="AJ35" s="77"/>
      <c r="AK35" s="78"/>
      <c r="BI35" s="30" t="s">
        <v>13</v>
      </c>
      <c r="BJ35" s="30" t="s">
        <v>14</v>
      </c>
      <c r="BK35" s="30">
        <v>1</v>
      </c>
      <c r="BL35" s="30">
        <v>2</v>
      </c>
      <c r="BM35" s="30">
        <v>3</v>
      </c>
      <c r="BN35" s="30">
        <v>4</v>
      </c>
      <c r="BO35" s="30">
        <v>0</v>
      </c>
    </row>
    <row r="36" spans="2:67">
      <c r="D36" s="97" t="s">
        <v>15</v>
      </c>
      <c r="E36" s="98"/>
      <c r="F36" s="98"/>
      <c r="G36" s="98"/>
      <c r="H36" s="98"/>
      <c r="I36" s="99"/>
      <c r="J36" s="92">
        <f>BI36</f>
        <v>66.331794732554982</v>
      </c>
      <c r="K36" s="92"/>
      <c r="L36" s="92"/>
      <c r="M36" s="92"/>
      <c r="N36" s="92">
        <f>BJ36</f>
        <v>59.903381642512073</v>
      </c>
      <c r="O36" s="92"/>
      <c r="P36" s="92"/>
      <c r="Q36" s="92"/>
      <c r="R36" s="92">
        <f>BK36</f>
        <v>12.560386473429952</v>
      </c>
      <c r="S36" s="92"/>
      <c r="T36" s="92"/>
      <c r="U36" s="92"/>
      <c r="V36" s="92">
        <f>BL36</f>
        <v>47.342995169082123</v>
      </c>
      <c r="W36" s="92"/>
      <c r="X36" s="92"/>
      <c r="Y36" s="92"/>
      <c r="Z36" s="92">
        <f>BM36</f>
        <v>33.333333333333329</v>
      </c>
      <c r="AA36" s="92"/>
      <c r="AB36" s="92"/>
      <c r="AC36" s="92"/>
      <c r="AD36" s="92">
        <f>BN36</f>
        <v>6.7632850241545892</v>
      </c>
      <c r="AE36" s="92"/>
      <c r="AF36" s="92"/>
      <c r="AG36" s="92"/>
      <c r="AH36" s="92">
        <f>BO36</f>
        <v>0</v>
      </c>
      <c r="AI36" s="92"/>
      <c r="AJ36" s="92"/>
      <c r="AK36" s="92"/>
      <c r="BG36" s="2">
        <v>3</v>
      </c>
      <c r="BH36" s="2" t="s">
        <v>16</v>
      </c>
      <c r="BI36" s="22">
        <v>66.331794732554982</v>
      </c>
      <c r="BJ36" s="22">
        <f>BK36+BL36</f>
        <v>59.903381642512073</v>
      </c>
      <c r="BK36" s="22">
        <v>12.560386473429952</v>
      </c>
      <c r="BL36" s="22">
        <v>47.342995169082123</v>
      </c>
      <c r="BM36" s="22">
        <v>33.333333333333329</v>
      </c>
      <c r="BN36" s="22">
        <v>6.7632850241545892</v>
      </c>
      <c r="BO36" s="22">
        <v>0</v>
      </c>
    </row>
    <row r="37" spans="2:67">
      <c r="D37" s="93" t="s">
        <v>17</v>
      </c>
      <c r="E37" s="94"/>
      <c r="F37" s="94"/>
      <c r="G37" s="94"/>
      <c r="H37" s="94"/>
      <c r="I37" s="95"/>
      <c r="J37" s="96">
        <f>BI37</f>
        <v>65.972972972972983</v>
      </c>
      <c r="K37" s="96"/>
      <c r="L37" s="96"/>
      <c r="M37" s="96"/>
      <c r="N37" s="96">
        <f>BJ37</f>
        <v>54.807692307692307</v>
      </c>
      <c r="O37" s="96"/>
      <c r="P37" s="96"/>
      <c r="Q37" s="96"/>
      <c r="R37" s="96">
        <f>BK37</f>
        <v>14.903846153846153</v>
      </c>
      <c r="S37" s="96"/>
      <c r="T37" s="96"/>
      <c r="U37" s="96"/>
      <c r="V37" s="96">
        <f>BL37</f>
        <v>39.903846153846153</v>
      </c>
      <c r="W37" s="96"/>
      <c r="X37" s="96"/>
      <c r="Y37" s="96"/>
      <c r="Z37" s="96">
        <f>BM37</f>
        <v>33.17307692307692</v>
      </c>
      <c r="AA37" s="96"/>
      <c r="AB37" s="96"/>
      <c r="AC37" s="96"/>
      <c r="AD37" s="96">
        <f>BN37</f>
        <v>12.01923076923077</v>
      </c>
      <c r="AE37" s="96"/>
      <c r="AF37" s="96"/>
      <c r="AG37" s="96"/>
      <c r="AH37" s="96">
        <f>BO37</f>
        <v>0</v>
      </c>
      <c r="AI37" s="96"/>
      <c r="AJ37" s="96"/>
      <c r="AK37" s="96"/>
      <c r="BH37" s="2" t="s">
        <v>18</v>
      </c>
      <c r="BI37" s="22">
        <v>65.972972972972983</v>
      </c>
      <c r="BJ37" s="22">
        <f>BK37+BL37</f>
        <v>54.807692307692307</v>
      </c>
      <c r="BK37" s="22">
        <v>14.903846153846153</v>
      </c>
      <c r="BL37" s="22">
        <v>39.903846153846153</v>
      </c>
      <c r="BM37" s="22">
        <v>33.17307692307692</v>
      </c>
      <c r="BN37" s="22">
        <v>12.01923076923077</v>
      </c>
      <c r="BO37" s="22">
        <v>0</v>
      </c>
    </row>
    <row r="38" spans="2:67" ht="15" customHeight="1">
      <c r="B38" s="25"/>
      <c r="C38" s="25"/>
      <c r="D38" s="26" t="s">
        <v>28</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97" t="s">
        <v>15</v>
      </c>
      <c r="E39" s="98"/>
      <c r="F39" s="98"/>
      <c r="G39" s="98"/>
      <c r="H39" s="98"/>
      <c r="I39" s="99"/>
      <c r="J39" s="92">
        <f>BI39</f>
        <v>67.254955199565572</v>
      </c>
      <c r="K39" s="92"/>
      <c r="L39" s="92"/>
      <c r="M39" s="92"/>
      <c r="N39" s="92">
        <f>BJ39</f>
        <v>73.913043478260875</v>
      </c>
      <c r="O39" s="92"/>
      <c r="P39" s="92"/>
      <c r="Q39" s="92"/>
      <c r="R39" s="92">
        <f>BK39</f>
        <v>24.154589371980677</v>
      </c>
      <c r="S39" s="92"/>
      <c r="T39" s="92"/>
      <c r="U39" s="92"/>
      <c r="V39" s="92">
        <f>BL39</f>
        <v>49.75845410628019</v>
      </c>
      <c r="W39" s="92"/>
      <c r="X39" s="92"/>
      <c r="Y39" s="92"/>
      <c r="Z39" s="92">
        <f>BM39</f>
        <v>20.289855072463769</v>
      </c>
      <c r="AA39" s="92"/>
      <c r="AB39" s="92"/>
      <c r="AC39" s="92"/>
      <c r="AD39" s="92">
        <f>BN39</f>
        <v>5.7971014492753623</v>
      </c>
      <c r="AE39" s="92"/>
      <c r="AF39" s="92"/>
      <c r="AG39" s="92"/>
      <c r="AH39" s="92">
        <f>BO39</f>
        <v>0</v>
      </c>
      <c r="AI39" s="92"/>
      <c r="AJ39" s="92"/>
      <c r="AK39" s="92"/>
      <c r="BG39" s="2">
        <v>4</v>
      </c>
      <c r="BH39" s="2" t="s">
        <v>16</v>
      </c>
      <c r="BI39" s="22">
        <v>67.254955199565572</v>
      </c>
      <c r="BJ39" s="22">
        <f>BK39+BL39</f>
        <v>73.913043478260875</v>
      </c>
      <c r="BK39" s="22">
        <v>24.154589371980677</v>
      </c>
      <c r="BL39" s="22">
        <v>49.75845410628019</v>
      </c>
      <c r="BM39" s="22">
        <v>20.289855072463769</v>
      </c>
      <c r="BN39" s="22">
        <v>5.7971014492753623</v>
      </c>
      <c r="BO39" s="22">
        <v>0</v>
      </c>
    </row>
    <row r="40" spans="2:67">
      <c r="D40" s="93" t="s">
        <v>17</v>
      </c>
      <c r="E40" s="94"/>
      <c r="F40" s="94"/>
      <c r="G40" s="94"/>
      <c r="H40" s="94"/>
      <c r="I40" s="95"/>
      <c r="J40" s="96">
        <f>BI40</f>
        <v>68.729729729729726</v>
      </c>
      <c r="K40" s="96"/>
      <c r="L40" s="96"/>
      <c r="M40" s="96"/>
      <c r="N40" s="96">
        <f>BJ40</f>
        <v>74.038461538461547</v>
      </c>
      <c r="O40" s="96"/>
      <c r="P40" s="96"/>
      <c r="Q40" s="96"/>
      <c r="R40" s="96">
        <f>BK40</f>
        <v>30.76923076923077</v>
      </c>
      <c r="S40" s="96"/>
      <c r="T40" s="96"/>
      <c r="U40" s="96"/>
      <c r="V40" s="96">
        <f>BL40</f>
        <v>43.269230769230774</v>
      </c>
      <c r="W40" s="96"/>
      <c r="X40" s="96"/>
      <c r="Y40" s="96"/>
      <c r="Z40" s="96">
        <f>BM40</f>
        <v>19.71153846153846</v>
      </c>
      <c r="AA40" s="96"/>
      <c r="AB40" s="96"/>
      <c r="AC40" s="96"/>
      <c r="AD40" s="96">
        <f>BN40</f>
        <v>6.25</v>
      </c>
      <c r="AE40" s="96"/>
      <c r="AF40" s="96"/>
      <c r="AG40" s="96"/>
      <c r="AH40" s="96">
        <f>BO40</f>
        <v>0</v>
      </c>
      <c r="AI40" s="96"/>
      <c r="AJ40" s="96"/>
      <c r="AK40" s="96"/>
      <c r="BH40" s="2" t="s">
        <v>18</v>
      </c>
      <c r="BI40" s="22">
        <v>68.729729729729726</v>
      </c>
      <c r="BJ40" s="22">
        <f>BK40+BL40</f>
        <v>74.038461538461547</v>
      </c>
      <c r="BK40" s="22">
        <v>30.76923076923077</v>
      </c>
      <c r="BL40" s="22">
        <v>43.269230769230774</v>
      </c>
      <c r="BM40" s="22">
        <v>19.71153846153846</v>
      </c>
      <c r="BN40" s="22">
        <v>6.25</v>
      </c>
      <c r="BO40" s="22">
        <v>0</v>
      </c>
    </row>
    <row r="41" spans="2:67" ht="15" customHeight="1">
      <c r="B41" s="25"/>
      <c r="C41" s="25"/>
      <c r="D41" s="26" t="s">
        <v>29</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97" t="s">
        <v>15</v>
      </c>
      <c r="E42" s="98"/>
      <c r="F42" s="98"/>
      <c r="G42" s="98"/>
      <c r="H42" s="98"/>
      <c r="I42" s="99"/>
      <c r="J42" s="92">
        <f>BI42</f>
        <v>58.023350529459684</v>
      </c>
      <c r="K42" s="92"/>
      <c r="L42" s="92"/>
      <c r="M42" s="92"/>
      <c r="N42" s="92">
        <f>BJ42</f>
        <v>75.845410628019323</v>
      </c>
      <c r="O42" s="92"/>
      <c r="P42" s="92"/>
      <c r="Q42" s="92"/>
      <c r="R42" s="92">
        <f>BK42</f>
        <v>30.917874396135264</v>
      </c>
      <c r="S42" s="92"/>
      <c r="T42" s="92"/>
      <c r="U42" s="92"/>
      <c r="V42" s="92">
        <f>BL42</f>
        <v>44.927536231884055</v>
      </c>
      <c r="W42" s="92"/>
      <c r="X42" s="92"/>
      <c r="Y42" s="92"/>
      <c r="Z42" s="92">
        <f>BM42</f>
        <v>17.391304347826086</v>
      </c>
      <c r="AA42" s="92"/>
      <c r="AB42" s="92"/>
      <c r="AC42" s="92"/>
      <c r="AD42" s="92">
        <f>BN42</f>
        <v>6.7632850241545892</v>
      </c>
      <c r="AE42" s="92"/>
      <c r="AF42" s="92"/>
      <c r="AG42" s="92"/>
      <c r="AH42" s="92">
        <f>BO42</f>
        <v>0</v>
      </c>
      <c r="AI42" s="92"/>
      <c r="AJ42" s="92"/>
      <c r="AK42" s="92"/>
      <c r="BG42" s="2">
        <v>5</v>
      </c>
      <c r="BH42" s="2" t="s">
        <v>16</v>
      </c>
      <c r="BI42" s="22">
        <v>58.023350529459684</v>
      </c>
      <c r="BJ42" s="22">
        <f>BK42+BL42</f>
        <v>75.845410628019323</v>
      </c>
      <c r="BK42" s="22">
        <v>30.917874396135264</v>
      </c>
      <c r="BL42" s="22">
        <v>44.927536231884055</v>
      </c>
      <c r="BM42" s="22">
        <v>17.391304347826086</v>
      </c>
      <c r="BN42" s="22">
        <v>6.7632850241545892</v>
      </c>
      <c r="BO42" s="22">
        <v>0</v>
      </c>
    </row>
    <row r="43" spans="2:67">
      <c r="D43" s="93" t="s">
        <v>17</v>
      </c>
      <c r="E43" s="94"/>
      <c r="F43" s="94"/>
      <c r="G43" s="94"/>
      <c r="H43" s="94"/>
      <c r="I43" s="95"/>
      <c r="J43" s="96">
        <f>BI43</f>
        <v>57.864864864864863</v>
      </c>
      <c r="K43" s="96"/>
      <c r="L43" s="96"/>
      <c r="M43" s="96"/>
      <c r="N43" s="96">
        <f>BJ43</f>
        <v>73.557692307692307</v>
      </c>
      <c r="O43" s="96"/>
      <c r="P43" s="96"/>
      <c r="Q43" s="96"/>
      <c r="R43" s="96">
        <f>BK43</f>
        <v>37.5</v>
      </c>
      <c r="S43" s="96"/>
      <c r="T43" s="96"/>
      <c r="U43" s="96"/>
      <c r="V43" s="96">
        <f>BL43</f>
        <v>36.057692307692307</v>
      </c>
      <c r="W43" s="96"/>
      <c r="X43" s="96"/>
      <c r="Y43" s="96"/>
      <c r="Z43" s="96">
        <f>BM43</f>
        <v>19.71153846153846</v>
      </c>
      <c r="AA43" s="96"/>
      <c r="AB43" s="96"/>
      <c r="AC43" s="96"/>
      <c r="AD43" s="96">
        <f>BN43</f>
        <v>6.7307692307692308</v>
      </c>
      <c r="AE43" s="96"/>
      <c r="AF43" s="96"/>
      <c r="AG43" s="96"/>
      <c r="AH43" s="96">
        <f>BO43</f>
        <v>0</v>
      </c>
      <c r="AI43" s="96"/>
      <c r="AJ43" s="96"/>
      <c r="AK43" s="96"/>
      <c r="BH43" s="2" t="s">
        <v>18</v>
      </c>
      <c r="BI43" s="22">
        <v>57.864864864864863</v>
      </c>
      <c r="BJ43" s="22">
        <f>BK43+BL43</f>
        <v>73.557692307692307</v>
      </c>
      <c r="BK43" s="22">
        <v>37.5</v>
      </c>
      <c r="BL43" s="22">
        <v>36.057692307692307</v>
      </c>
      <c r="BM43" s="22">
        <v>19.71153846153846</v>
      </c>
      <c r="BN43" s="22">
        <v>6.7307692307692308</v>
      </c>
      <c r="BO43" s="22">
        <v>0</v>
      </c>
    </row>
    <row r="44" spans="2:67" ht="15" customHeight="1">
      <c r="B44" s="25"/>
      <c r="C44" s="25"/>
      <c r="D44" s="26" t="s">
        <v>30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97" t="s">
        <v>15</v>
      </c>
      <c r="E45" s="98"/>
      <c r="F45" s="98"/>
      <c r="G45" s="98"/>
      <c r="H45" s="98"/>
      <c r="I45" s="99"/>
      <c r="J45" s="92">
        <f>BI45</f>
        <v>69.807222373065443</v>
      </c>
      <c r="K45" s="92"/>
      <c r="L45" s="92"/>
      <c r="M45" s="92"/>
      <c r="N45" s="92">
        <f>BJ45</f>
        <v>70.531400966183568</v>
      </c>
      <c r="O45" s="92"/>
      <c r="P45" s="92"/>
      <c r="Q45" s="92"/>
      <c r="R45" s="92">
        <f>BK45</f>
        <v>18.357487922705314</v>
      </c>
      <c r="S45" s="92"/>
      <c r="T45" s="92"/>
      <c r="U45" s="92"/>
      <c r="V45" s="92">
        <f>BL45</f>
        <v>52.173913043478258</v>
      </c>
      <c r="W45" s="92"/>
      <c r="X45" s="92"/>
      <c r="Y45" s="92"/>
      <c r="Z45" s="92">
        <f>BM45</f>
        <v>24.637681159420293</v>
      </c>
      <c r="AA45" s="92"/>
      <c r="AB45" s="92"/>
      <c r="AC45" s="92"/>
      <c r="AD45" s="92">
        <f>BN45</f>
        <v>4.8309178743961354</v>
      </c>
      <c r="AE45" s="92"/>
      <c r="AF45" s="92"/>
      <c r="AG45" s="92"/>
      <c r="AH45" s="92">
        <f>BO45</f>
        <v>0</v>
      </c>
      <c r="AI45" s="92"/>
      <c r="AJ45" s="92"/>
      <c r="AK45" s="92"/>
      <c r="BG45" s="2">
        <v>6</v>
      </c>
      <c r="BH45" s="2" t="s">
        <v>16</v>
      </c>
      <c r="BI45" s="22">
        <v>69.807222373065443</v>
      </c>
      <c r="BJ45" s="22">
        <f>BK45+BL45</f>
        <v>70.531400966183568</v>
      </c>
      <c r="BK45" s="22">
        <v>18.357487922705314</v>
      </c>
      <c r="BL45" s="22">
        <v>52.173913043478258</v>
      </c>
      <c r="BM45" s="22">
        <v>24.637681159420293</v>
      </c>
      <c r="BN45" s="22">
        <v>4.8309178743961354</v>
      </c>
      <c r="BO45" s="22">
        <v>0</v>
      </c>
    </row>
    <row r="46" spans="2:67">
      <c r="D46" s="93" t="s">
        <v>17</v>
      </c>
      <c r="E46" s="94"/>
      <c r="F46" s="94"/>
      <c r="G46" s="94"/>
      <c r="H46" s="94"/>
      <c r="I46" s="95"/>
      <c r="J46" s="96">
        <f>BI46</f>
        <v>72.297297297297305</v>
      </c>
      <c r="K46" s="96"/>
      <c r="L46" s="96"/>
      <c r="M46" s="96"/>
      <c r="N46" s="96">
        <f>BJ46</f>
        <v>72.59615384615384</v>
      </c>
      <c r="O46" s="96"/>
      <c r="P46" s="96"/>
      <c r="Q46" s="96"/>
      <c r="R46" s="96">
        <f>BK46</f>
        <v>30.288461538461537</v>
      </c>
      <c r="S46" s="96"/>
      <c r="T46" s="96"/>
      <c r="U46" s="96"/>
      <c r="V46" s="96">
        <f>BL46</f>
        <v>42.307692307692307</v>
      </c>
      <c r="W46" s="96"/>
      <c r="X46" s="96"/>
      <c r="Y46" s="96"/>
      <c r="Z46" s="96">
        <f>BM46</f>
        <v>20.673076923076923</v>
      </c>
      <c r="AA46" s="96"/>
      <c r="AB46" s="96"/>
      <c r="AC46" s="96"/>
      <c r="AD46" s="96">
        <f>BN46</f>
        <v>6.7307692307692308</v>
      </c>
      <c r="AE46" s="96"/>
      <c r="AF46" s="96"/>
      <c r="AG46" s="96"/>
      <c r="AH46" s="96">
        <f>BO46</f>
        <v>0</v>
      </c>
      <c r="AI46" s="96"/>
      <c r="AJ46" s="96"/>
      <c r="AK46" s="96"/>
      <c r="BH46" s="2" t="s">
        <v>18</v>
      </c>
      <c r="BI46" s="22">
        <v>72.297297297297305</v>
      </c>
      <c r="BJ46" s="22">
        <f>BK46+BL46</f>
        <v>72.59615384615384</v>
      </c>
      <c r="BK46" s="22">
        <v>30.288461538461537</v>
      </c>
      <c r="BL46" s="22">
        <v>42.307692307692307</v>
      </c>
      <c r="BM46" s="22">
        <v>20.673076923076923</v>
      </c>
      <c r="BN46" s="22">
        <v>6.7307692307692308</v>
      </c>
      <c r="BO46" s="22">
        <v>0</v>
      </c>
    </row>
    <row r="47" spans="2:67" ht="15" customHeight="1">
      <c r="B47" s="25"/>
      <c r="C47" s="25"/>
      <c r="D47" s="26" t="s">
        <v>31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97" t="s">
        <v>15</v>
      </c>
      <c r="E48" s="98"/>
      <c r="F48" s="98"/>
      <c r="G48" s="98"/>
      <c r="H48" s="98"/>
      <c r="I48" s="99"/>
      <c r="J48" s="92">
        <f>BI48</f>
        <v>73.907140917730104</v>
      </c>
      <c r="K48" s="92"/>
      <c r="L48" s="92"/>
      <c r="M48" s="92"/>
      <c r="N48" s="92">
        <f>BJ48</f>
        <v>69.565217391304358</v>
      </c>
      <c r="O48" s="92"/>
      <c r="P48" s="92"/>
      <c r="Q48" s="92"/>
      <c r="R48" s="92">
        <f>BK48</f>
        <v>20.289855072463769</v>
      </c>
      <c r="S48" s="92"/>
      <c r="T48" s="92"/>
      <c r="U48" s="92"/>
      <c r="V48" s="92">
        <f>BL48</f>
        <v>49.275362318840585</v>
      </c>
      <c r="W48" s="92"/>
      <c r="X48" s="92"/>
      <c r="Y48" s="92"/>
      <c r="Z48" s="92">
        <f>BM48</f>
        <v>23.671497584541061</v>
      </c>
      <c r="AA48" s="92"/>
      <c r="AB48" s="92"/>
      <c r="AC48" s="92"/>
      <c r="AD48" s="92">
        <f>BN48</f>
        <v>6.7632850241545892</v>
      </c>
      <c r="AE48" s="92"/>
      <c r="AF48" s="92"/>
      <c r="AG48" s="92"/>
      <c r="AH48" s="92">
        <f>BO48</f>
        <v>0</v>
      </c>
      <c r="AI48" s="92"/>
      <c r="AJ48" s="92"/>
      <c r="AK48" s="92"/>
      <c r="BG48" s="2">
        <v>7</v>
      </c>
      <c r="BH48" s="2" t="s">
        <v>16</v>
      </c>
      <c r="BI48" s="22">
        <v>73.907140917730104</v>
      </c>
      <c r="BJ48" s="22">
        <f>BK48+BL48</f>
        <v>69.565217391304358</v>
      </c>
      <c r="BK48" s="22">
        <v>20.289855072463769</v>
      </c>
      <c r="BL48" s="22">
        <v>49.275362318840585</v>
      </c>
      <c r="BM48" s="22">
        <v>23.671497584541061</v>
      </c>
      <c r="BN48" s="22">
        <v>6.7632850241545892</v>
      </c>
      <c r="BO48" s="22">
        <v>0</v>
      </c>
    </row>
    <row r="49" spans="2:67">
      <c r="D49" s="93" t="s">
        <v>17</v>
      </c>
      <c r="E49" s="94"/>
      <c r="F49" s="94"/>
      <c r="G49" s="94"/>
      <c r="H49" s="94"/>
      <c r="I49" s="95"/>
      <c r="J49" s="96">
        <f>BI49</f>
        <v>73.729729729729726</v>
      </c>
      <c r="K49" s="96"/>
      <c r="L49" s="96"/>
      <c r="M49" s="96"/>
      <c r="N49" s="96">
        <f>BJ49</f>
        <v>62.980769230769234</v>
      </c>
      <c r="O49" s="96"/>
      <c r="P49" s="96"/>
      <c r="Q49" s="96"/>
      <c r="R49" s="96">
        <f>BK49</f>
        <v>21.634615384615387</v>
      </c>
      <c r="S49" s="96"/>
      <c r="T49" s="96"/>
      <c r="U49" s="96"/>
      <c r="V49" s="96">
        <f>BL49</f>
        <v>41.346153846153847</v>
      </c>
      <c r="W49" s="96"/>
      <c r="X49" s="96"/>
      <c r="Y49" s="96"/>
      <c r="Z49" s="96">
        <f>BM49</f>
        <v>23.076923076923077</v>
      </c>
      <c r="AA49" s="96"/>
      <c r="AB49" s="96"/>
      <c r="AC49" s="96"/>
      <c r="AD49" s="96">
        <f>BN49</f>
        <v>13.942307692307693</v>
      </c>
      <c r="AE49" s="96"/>
      <c r="AF49" s="96"/>
      <c r="AG49" s="96"/>
      <c r="AH49" s="96">
        <f>BO49</f>
        <v>0</v>
      </c>
      <c r="AI49" s="96"/>
      <c r="AJ49" s="96"/>
      <c r="AK49" s="96"/>
      <c r="BH49" s="2" t="s">
        <v>18</v>
      </c>
      <c r="BI49" s="22">
        <v>73.729729729729726</v>
      </c>
      <c r="BJ49" s="22">
        <f>BK49+BL49</f>
        <v>62.980769230769234</v>
      </c>
      <c r="BK49" s="22">
        <v>21.634615384615387</v>
      </c>
      <c r="BL49" s="22">
        <v>41.346153846153847</v>
      </c>
      <c r="BM49" s="22">
        <v>23.076923076923077</v>
      </c>
      <c r="BN49" s="22">
        <v>13.942307692307693</v>
      </c>
      <c r="BO49" s="22">
        <v>0</v>
      </c>
    </row>
    <row r="50" spans="2:67" ht="15" customHeight="1">
      <c r="B50" s="25"/>
      <c r="C50" s="25"/>
      <c r="D50" s="26" t="s">
        <v>32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97" t="s">
        <v>15</v>
      </c>
      <c r="E51" s="98"/>
      <c r="F51" s="98"/>
      <c r="G51" s="98"/>
      <c r="H51" s="98"/>
      <c r="I51" s="99"/>
      <c r="J51" s="92">
        <f>BI51</f>
        <v>76.024979636166165</v>
      </c>
      <c r="K51" s="92"/>
      <c r="L51" s="92"/>
      <c r="M51" s="92"/>
      <c r="N51" s="92">
        <f>BJ51</f>
        <v>85.990338164251199</v>
      </c>
      <c r="O51" s="92"/>
      <c r="P51" s="92"/>
      <c r="Q51" s="92"/>
      <c r="R51" s="92">
        <f>BK51</f>
        <v>36.231884057971016</v>
      </c>
      <c r="S51" s="92"/>
      <c r="T51" s="92"/>
      <c r="U51" s="92"/>
      <c r="V51" s="92">
        <f>BL51</f>
        <v>49.75845410628019</v>
      </c>
      <c r="W51" s="92"/>
      <c r="X51" s="92"/>
      <c r="Y51" s="92"/>
      <c r="Z51" s="92">
        <f>BM51</f>
        <v>10.144927536231885</v>
      </c>
      <c r="AA51" s="92"/>
      <c r="AB51" s="92"/>
      <c r="AC51" s="92"/>
      <c r="AD51" s="92">
        <f>BN51</f>
        <v>3.8647342995169081</v>
      </c>
      <c r="AE51" s="92"/>
      <c r="AF51" s="92"/>
      <c r="AG51" s="92"/>
      <c r="AH51" s="92">
        <f>BO51</f>
        <v>0</v>
      </c>
      <c r="AI51" s="92"/>
      <c r="AJ51" s="92"/>
      <c r="AK51" s="92"/>
      <c r="BG51" s="2">
        <v>8</v>
      </c>
      <c r="BH51" s="2" t="s">
        <v>16</v>
      </c>
      <c r="BI51" s="22">
        <v>76.024979636166165</v>
      </c>
      <c r="BJ51" s="22">
        <f>BK51+BL51</f>
        <v>85.990338164251199</v>
      </c>
      <c r="BK51" s="22">
        <v>36.231884057971016</v>
      </c>
      <c r="BL51" s="22">
        <v>49.75845410628019</v>
      </c>
      <c r="BM51" s="22">
        <v>10.144927536231885</v>
      </c>
      <c r="BN51" s="22">
        <v>3.8647342995169081</v>
      </c>
      <c r="BO51" s="22">
        <v>0</v>
      </c>
    </row>
    <row r="52" spans="2:67">
      <c r="D52" s="93" t="s">
        <v>17</v>
      </c>
      <c r="E52" s="94"/>
      <c r="F52" s="94"/>
      <c r="G52" s="94"/>
      <c r="H52" s="94"/>
      <c r="I52" s="95"/>
      <c r="J52" s="96">
        <f>BI52</f>
        <v>74.027027027027032</v>
      </c>
      <c r="K52" s="96"/>
      <c r="L52" s="96"/>
      <c r="M52" s="96"/>
      <c r="N52" s="96">
        <f>BJ52</f>
        <v>75</v>
      </c>
      <c r="O52" s="96"/>
      <c r="P52" s="96"/>
      <c r="Q52" s="96"/>
      <c r="R52" s="96">
        <f>BK52</f>
        <v>37.980769230769226</v>
      </c>
      <c r="S52" s="96"/>
      <c r="T52" s="96"/>
      <c r="U52" s="96"/>
      <c r="V52" s="96">
        <f>BL52</f>
        <v>37.019230769230774</v>
      </c>
      <c r="W52" s="96"/>
      <c r="X52" s="96"/>
      <c r="Y52" s="96"/>
      <c r="Z52" s="96">
        <f>BM52</f>
        <v>16.346153846153847</v>
      </c>
      <c r="AA52" s="96"/>
      <c r="AB52" s="96"/>
      <c r="AC52" s="96"/>
      <c r="AD52" s="96">
        <f>BN52</f>
        <v>8.6538461538461533</v>
      </c>
      <c r="AE52" s="96"/>
      <c r="AF52" s="96"/>
      <c r="AG52" s="96"/>
      <c r="AH52" s="96">
        <f>BO52</f>
        <v>0</v>
      </c>
      <c r="AI52" s="96"/>
      <c r="AJ52" s="96"/>
      <c r="AK52" s="96"/>
      <c r="BH52" s="2" t="s">
        <v>18</v>
      </c>
      <c r="BI52" s="22">
        <v>74.027027027027032</v>
      </c>
      <c r="BJ52" s="22">
        <f>BK52+BL52</f>
        <v>75</v>
      </c>
      <c r="BK52" s="22">
        <v>37.980769230769226</v>
      </c>
      <c r="BL52" s="22">
        <v>37.019230769230774</v>
      </c>
      <c r="BM52" s="22">
        <v>16.346153846153847</v>
      </c>
      <c r="BN52" s="22">
        <v>8.6538461538461533</v>
      </c>
      <c r="BO52" s="22">
        <v>0</v>
      </c>
    </row>
    <row r="53" spans="2:67" ht="15" customHeight="1">
      <c r="B53" s="25"/>
      <c r="C53" s="25"/>
      <c r="D53" s="26" t="s">
        <v>33</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97" t="s">
        <v>15</v>
      </c>
      <c r="E54" s="98"/>
      <c r="F54" s="98"/>
      <c r="G54" s="98"/>
      <c r="H54" s="98"/>
      <c r="I54" s="99"/>
      <c r="J54" s="92">
        <f>BI54</f>
        <v>78.278577246809661</v>
      </c>
      <c r="K54" s="92"/>
      <c r="L54" s="92"/>
      <c r="M54" s="92"/>
      <c r="N54" s="92">
        <f>BJ54</f>
        <v>78.260869565217405</v>
      </c>
      <c r="O54" s="92"/>
      <c r="P54" s="92"/>
      <c r="Q54" s="92"/>
      <c r="R54" s="92">
        <f>BK54</f>
        <v>30.434782608695656</v>
      </c>
      <c r="S54" s="92"/>
      <c r="T54" s="92"/>
      <c r="U54" s="92"/>
      <c r="V54" s="92">
        <f>BL54</f>
        <v>47.826086956521742</v>
      </c>
      <c r="W54" s="92"/>
      <c r="X54" s="92"/>
      <c r="Y54" s="92"/>
      <c r="Z54" s="92">
        <f>BM54</f>
        <v>15.458937198067632</v>
      </c>
      <c r="AA54" s="92"/>
      <c r="AB54" s="92"/>
      <c r="AC54" s="92"/>
      <c r="AD54" s="92">
        <f>BN54</f>
        <v>6.2801932367149762</v>
      </c>
      <c r="AE54" s="92"/>
      <c r="AF54" s="92"/>
      <c r="AG54" s="92"/>
      <c r="AH54" s="92">
        <f>BO54</f>
        <v>0</v>
      </c>
      <c r="AI54" s="92"/>
      <c r="AJ54" s="92"/>
      <c r="AK54" s="92"/>
      <c r="BG54" s="2">
        <v>9</v>
      </c>
      <c r="BH54" s="2" t="s">
        <v>16</v>
      </c>
      <c r="BI54" s="22">
        <v>78.278577246809661</v>
      </c>
      <c r="BJ54" s="22">
        <f>BK54+BL54</f>
        <v>78.260869565217405</v>
      </c>
      <c r="BK54" s="22">
        <v>30.434782608695656</v>
      </c>
      <c r="BL54" s="22">
        <v>47.826086956521742</v>
      </c>
      <c r="BM54" s="22">
        <v>15.458937198067632</v>
      </c>
      <c r="BN54" s="22">
        <v>6.2801932367149762</v>
      </c>
      <c r="BO54" s="22">
        <v>0</v>
      </c>
    </row>
    <row r="55" spans="2:67">
      <c r="D55" s="93" t="s">
        <v>17</v>
      </c>
      <c r="E55" s="94"/>
      <c r="F55" s="94"/>
      <c r="G55" s="94"/>
      <c r="H55" s="94"/>
      <c r="I55" s="95"/>
      <c r="J55" s="96">
        <f>BI55</f>
        <v>79.243243243243242</v>
      </c>
      <c r="K55" s="96"/>
      <c r="L55" s="96"/>
      <c r="M55" s="96"/>
      <c r="N55" s="96">
        <f>BJ55</f>
        <v>75</v>
      </c>
      <c r="O55" s="96"/>
      <c r="P55" s="96"/>
      <c r="Q55" s="96"/>
      <c r="R55" s="96">
        <f>BK55</f>
        <v>44.711538461538467</v>
      </c>
      <c r="S55" s="96"/>
      <c r="T55" s="96"/>
      <c r="U55" s="96"/>
      <c r="V55" s="96">
        <f>BL55</f>
        <v>30.288461538461537</v>
      </c>
      <c r="W55" s="96"/>
      <c r="X55" s="96"/>
      <c r="Y55" s="96"/>
      <c r="Z55" s="96">
        <f>BM55</f>
        <v>18.269230769230766</v>
      </c>
      <c r="AA55" s="96"/>
      <c r="AB55" s="96"/>
      <c r="AC55" s="96"/>
      <c r="AD55" s="96">
        <f>BN55</f>
        <v>6.7307692307692308</v>
      </c>
      <c r="AE55" s="96"/>
      <c r="AF55" s="96"/>
      <c r="AG55" s="96"/>
      <c r="AH55" s="96">
        <f>BO55</f>
        <v>0</v>
      </c>
      <c r="AI55" s="96"/>
      <c r="AJ55" s="96"/>
      <c r="AK55" s="96"/>
      <c r="BH55" s="2" t="s">
        <v>18</v>
      </c>
      <c r="BI55" s="22">
        <v>79.243243243243242</v>
      </c>
      <c r="BJ55" s="22">
        <f>BK55+BL55</f>
        <v>75</v>
      </c>
      <c r="BK55" s="22">
        <v>44.711538461538467</v>
      </c>
      <c r="BL55" s="22">
        <v>30.288461538461537</v>
      </c>
      <c r="BM55" s="22">
        <v>18.269230769230766</v>
      </c>
      <c r="BN55" s="22">
        <v>6.7307692307692308</v>
      </c>
      <c r="BO55" s="22">
        <v>0</v>
      </c>
    </row>
    <row r="56" spans="2:67" ht="15" customHeight="1">
      <c r="B56" s="25"/>
      <c r="C56" s="25"/>
      <c r="D56" s="26"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97" t="s">
        <v>15</v>
      </c>
      <c r="E57" s="98"/>
      <c r="F57" s="98"/>
      <c r="G57" s="98"/>
      <c r="H57" s="98"/>
      <c r="I57" s="99"/>
      <c r="J57" s="92">
        <f>BI57</f>
        <v>75.020363833831112</v>
      </c>
      <c r="K57" s="92"/>
      <c r="L57" s="92"/>
      <c r="M57" s="92"/>
      <c r="N57" s="92">
        <f>BJ57</f>
        <v>83.091787439613526</v>
      </c>
      <c r="O57" s="92"/>
      <c r="P57" s="92"/>
      <c r="Q57" s="92"/>
      <c r="R57" s="92">
        <f>BK57</f>
        <v>26.086956521739129</v>
      </c>
      <c r="S57" s="92"/>
      <c r="T57" s="92"/>
      <c r="U57" s="92"/>
      <c r="V57" s="92">
        <f>BL57</f>
        <v>57.004830917874393</v>
      </c>
      <c r="W57" s="92"/>
      <c r="X57" s="92"/>
      <c r="Y57" s="92"/>
      <c r="Z57" s="92">
        <f>BM57</f>
        <v>12.560386473429952</v>
      </c>
      <c r="AA57" s="92"/>
      <c r="AB57" s="92"/>
      <c r="AC57" s="92"/>
      <c r="AD57" s="92">
        <f>BN57</f>
        <v>4.3478260869565215</v>
      </c>
      <c r="AE57" s="92"/>
      <c r="AF57" s="92"/>
      <c r="AG57" s="92"/>
      <c r="AH57" s="92">
        <f>BO57</f>
        <v>0</v>
      </c>
      <c r="AI57" s="92"/>
      <c r="AJ57" s="92"/>
      <c r="AK57" s="92"/>
      <c r="BG57" s="2">
        <v>10</v>
      </c>
      <c r="BH57" s="2" t="s">
        <v>16</v>
      </c>
      <c r="BI57" s="22">
        <v>75.020363833831112</v>
      </c>
      <c r="BJ57" s="22">
        <f>BK57+BL57</f>
        <v>83.091787439613526</v>
      </c>
      <c r="BK57" s="22">
        <v>26.086956521739129</v>
      </c>
      <c r="BL57" s="22">
        <v>57.004830917874393</v>
      </c>
      <c r="BM57" s="22">
        <v>12.560386473429952</v>
      </c>
      <c r="BN57" s="22">
        <v>4.3478260869565215</v>
      </c>
      <c r="BO57" s="22">
        <v>0</v>
      </c>
    </row>
    <row r="58" spans="2:67">
      <c r="D58" s="93" t="s">
        <v>17</v>
      </c>
      <c r="E58" s="94"/>
      <c r="F58" s="94"/>
      <c r="G58" s="94"/>
      <c r="H58" s="94"/>
      <c r="I58" s="95"/>
      <c r="J58" s="96">
        <f>BI58</f>
        <v>78.405405405405403</v>
      </c>
      <c r="K58" s="96"/>
      <c r="L58" s="96"/>
      <c r="M58" s="96"/>
      <c r="N58" s="96">
        <f>BJ58</f>
        <v>82.211538461538453</v>
      </c>
      <c r="O58" s="96"/>
      <c r="P58" s="96"/>
      <c r="Q58" s="96"/>
      <c r="R58" s="96">
        <f>BK58</f>
        <v>36.538461538461533</v>
      </c>
      <c r="S58" s="96"/>
      <c r="T58" s="96"/>
      <c r="U58" s="96"/>
      <c r="V58" s="96">
        <f>BL58</f>
        <v>45.67307692307692</v>
      </c>
      <c r="W58" s="96"/>
      <c r="X58" s="96"/>
      <c r="Y58" s="96"/>
      <c r="Z58" s="96">
        <f>BM58</f>
        <v>13.942307692307693</v>
      </c>
      <c r="AA58" s="96"/>
      <c r="AB58" s="96"/>
      <c r="AC58" s="96"/>
      <c r="AD58" s="96">
        <f>BN58</f>
        <v>3.8461538461538463</v>
      </c>
      <c r="AE58" s="96"/>
      <c r="AF58" s="96"/>
      <c r="AG58" s="96"/>
      <c r="AH58" s="96">
        <f>BO58</f>
        <v>0</v>
      </c>
      <c r="AI58" s="96"/>
      <c r="AJ58" s="96"/>
      <c r="AK58" s="96"/>
      <c r="BH58" s="2" t="s">
        <v>18</v>
      </c>
      <c r="BI58" s="22">
        <v>78.405405405405403</v>
      </c>
      <c r="BJ58" s="22">
        <f>BK58+BL58</f>
        <v>82.211538461538453</v>
      </c>
      <c r="BK58" s="22">
        <v>36.538461538461533</v>
      </c>
      <c r="BL58" s="22">
        <v>45.67307692307692</v>
      </c>
      <c r="BM58" s="22">
        <v>13.942307692307693</v>
      </c>
      <c r="BN58" s="22">
        <v>3.8461538461538463</v>
      </c>
      <c r="BO58" s="22">
        <v>0</v>
      </c>
    </row>
    <row r="59" spans="2:67" ht="15" customHeight="1">
      <c r="B59" s="25"/>
      <c r="C59" s="25"/>
      <c r="D59" s="26"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97" t="s">
        <v>15</v>
      </c>
      <c r="E60" s="98"/>
      <c r="F60" s="98"/>
      <c r="G60" s="98"/>
      <c r="H60" s="98"/>
      <c r="I60" s="99"/>
      <c r="J60" s="92">
        <f>BI60</f>
        <v>56.122726038555527</v>
      </c>
      <c r="K60" s="92"/>
      <c r="L60" s="92"/>
      <c r="M60" s="92"/>
      <c r="N60" s="92">
        <f>BJ60</f>
        <v>65.217391304347828</v>
      </c>
      <c r="O60" s="92"/>
      <c r="P60" s="92"/>
      <c r="Q60" s="92"/>
      <c r="R60" s="92">
        <f>BK60</f>
        <v>21.256038647342994</v>
      </c>
      <c r="S60" s="92"/>
      <c r="T60" s="92"/>
      <c r="U60" s="92"/>
      <c r="V60" s="92">
        <f>BL60</f>
        <v>43.961352657004831</v>
      </c>
      <c r="W60" s="92"/>
      <c r="X60" s="92"/>
      <c r="Y60" s="92"/>
      <c r="Z60" s="92">
        <f>BM60</f>
        <v>25.120772946859905</v>
      </c>
      <c r="AA60" s="92"/>
      <c r="AB60" s="92"/>
      <c r="AC60" s="92"/>
      <c r="AD60" s="92">
        <f>BN60</f>
        <v>9.6618357487922708</v>
      </c>
      <c r="AE60" s="92"/>
      <c r="AF60" s="92"/>
      <c r="AG60" s="92"/>
      <c r="AH60" s="92">
        <f>BO60</f>
        <v>0</v>
      </c>
      <c r="AI60" s="92"/>
      <c r="AJ60" s="92"/>
      <c r="AK60" s="92"/>
      <c r="BG60" s="2">
        <v>11</v>
      </c>
      <c r="BH60" s="2" t="s">
        <v>16</v>
      </c>
      <c r="BI60" s="22">
        <v>56.122726038555527</v>
      </c>
      <c r="BJ60" s="22">
        <f>BK60+BL60</f>
        <v>65.217391304347828</v>
      </c>
      <c r="BK60" s="22">
        <v>21.256038647342994</v>
      </c>
      <c r="BL60" s="22">
        <v>43.961352657004831</v>
      </c>
      <c r="BM60" s="22">
        <v>25.120772946859905</v>
      </c>
      <c r="BN60" s="22">
        <v>9.6618357487922708</v>
      </c>
      <c r="BO60" s="22">
        <v>0</v>
      </c>
    </row>
    <row r="61" spans="2:67">
      <c r="D61" s="93" t="s">
        <v>17</v>
      </c>
      <c r="E61" s="94"/>
      <c r="F61" s="94"/>
      <c r="G61" s="94"/>
      <c r="H61" s="94"/>
      <c r="I61" s="95"/>
      <c r="J61" s="96">
        <f>BI61</f>
        <v>58.837837837837839</v>
      </c>
      <c r="K61" s="96"/>
      <c r="L61" s="96"/>
      <c r="M61" s="96"/>
      <c r="N61" s="101">
        <f>BJ61</f>
        <v>56.25</v>
      </c>
      <c r="O61" s="102"/>
      <c r="P61" s="102"/>
      <c r="Q61" s="103"/>
      <c r="R61" s="96">
        <f>BK61</f>
        <v>22.115384615384613</v>
      </c>
      <c r="S61" s="96"/>
      <c r="T61" s="96"/>
      <c r="U61" s="96"/>
      <c r="V61" s="96">
        <f>BL61</f>
        <v>34.134615384615387</v>
      </c>
      <c r="W61" s="96"/>
      <c r="X61" s="96"/>
      <c r="Y61" s="96"/>
      <c r="Z61" s="96">
        <f>BM61</f>
        <v>26.923076923076923</v>
      </c>
      <c r="AA61" s="96"/>
      <c r="AB61" s="96"/>
      <c r="AC61" s="96"/>
      <c r="AD61" s="96">
        <f>BN61</f>
        <v>16.826923076923077</v>
      </c>
      <c r="AE61" s="96"/>
      <c r="AF61" s="96"/>
      <c r="AG61" s="96"/>
      <c r="AH61" s="96">
        <f>BO61</f>
        <v>0</v>
      </c>
      <c r="AI61" s="96"/>
      <c r="AJ61" s="96"/>
      <c r="AK61" s="96"/>
      <c r="BH61" s="2" t="s">
        <v>18</v>
      </c>
      <c r="BI61" s="22">
        <v>58.837837837837839</v>
      </c>
      <c r="BJ61" s="22">
        <f>BK61+BL61</f>
        <v>56.25</v>
      </c>
      <c r="BK61" s="22">
        <v>22.115384615384613</v>
      </c>
      <c r="BL61" s="22">
        <v>34.134615384615387</v>
      </c>
      <c r="BM61" s="22">
        <v>26.923076923076923</v>
      </c>
      <c r="BN61" s="22">
        <v>16.826923076923077</v>
      </c>
      <c r="BO61" s="22">
        <v>0</v>
      </c>
    </row>
    <row r="62" spans="2:67" ht="15" customHeight="1">
      <c r="B62" s="25"/>
      <c r="C62" s="25"/>
      <c r="D62" s="26"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97" t="s">
        <v>15</v>
      </c>
      <c r="E63" s="98"/>
      <c r="F63" s="98"/>
      <c r="G63" s="98"/>
      <c r="H63" s="98"/>
      <c r="I63" s="99"/>
      <c r="J63" s="92">
        <f>BI63</f>
        <v>76.187890306815092</v>
      </c>
      <c r="K63" s="92"/>
      <c r="L63" s="92"/>
      <c r="M63" s="92"/>
      <c r="N63" s="92">
        <f>BJ63</f>
        <v>76.811594202898547</v>
      </c>
      <c r="O63" s="92"/>
      <c r="P63" s="92"/>
      <c r="Q63" s="92"/>
      <c r="R63" s="92">
        <f>BK63</f>
        <v>17.391304347826086</v>
      </c>
      <c r="S63" s="92"/>
      <c r="T63" s="92"/>
      <c r="U63" s="92"/>
      <c r="V63" s="92">
        <f>BL63</f>
        <v>59.420289855072461</v>
      </c>
      <c r="W63" s="92"/>
      <c r="X63" s="92"/>
      <c r="Y63" s="92"/>
      <c r="Z63" s="92">
        <f>BM63</f>
        <v>19.806763285024154</v>
      </c>
      <c r="AA63" s="92"/>
      <c r="AB63" s="92"/>
      <c r="AC63" s="92"/>
      <c r="AD63" s="92">
        <f>BN63</f>
        <v>3.3816425120772946</v>
      </c>
      <c r="AE63" s="92"/>
      <c r="AF63" s="92"/>
      <c r="AG63" s="92"/>
      <c r="AH63" s="92">
        <f>BO63</f>
        <v>0</v>
      </c>
      <c r="AI63" s="92"/>
      <c r="AJ63" s="92"/>
      <c r="AK63" s="92"/>
      <c r="BG63" s="2">
        <v>12</v>
      </c>
      <c r="BH63" s="2" t="s">
        <v>16</v>
      </c>
      <c r="BI63" s="22">
        <v>76.187890306815092</v>
      </c>
      <c r="BJ63" s="22">
        <f>BK63+BL63</f>
        <v>76.811594202898547</v>
      </c>
      <c r="BK63" s="22">
        <v>17.391304347826086</v>
      </c>
      <c r="BL63" s="22">
        <v>59.420289855072461</v>
      </c>
      <c r="BM63" s="22">
        <v>19.806763285024154</v>
      </c>
      <c r="BN63" s="22">
        <v>3.3816425120772946</v>
      </c>
      <c r="BO63" s="22">
        <v>0</v>
      </c>
    </row>
    <row r="64" spans="2:67">
      <c r="D64" s="93" t="s">
        <v>17</v>
      </c>
      <c r="E64" s="94"/>
      <c r="F64" s="94"/>
      <c r="G64" s="94"/>
      <c r="H64" s="94"/>
      <c r="I64" s="95"/>
      <c r="J64" s="96">
        <f>BI64</f>
        <v>74.945945945945951</v>
      </c>
      <c r="K64" s="96"/>
      <c r="L64" s="96"/>
      <c r="M64" s="96"/>
      <c r="N64" s="96">
        <f>BJ64</f>
        <v>76.92307692307692</v>
      </c>
      <c r="O64" s="96"/>
      <c r="P64" s="96"/>
      <c r="Q64" s="96"/>
      <c r="R64" s="96">
        <f>BK64</f>
        <v>24.519230769230766</v>
      </c>
      <c r="S64" s="96"/>
      <c r="T64" s="96"/>
      <c r="U64" s="96"/>
      <c r="V64" s="96">
        <f>BL64</f>
        <v>52.403846153846153</v>
      </c>
      <c r="W64" s="96"/>
      <c r="X64" s="96"/>
      <c r="Y64" s="96"/>
      <c r="Z64" s="96">
        <f>BM64</f>
        <v>16.346153846153847</v>
      </c>
      <c r="AA64" s="96"/>
      <c r="AB64" s="96"/>
      <c r="AC64" s="96"/>
      <c r="AD64" s="96">
        <f>BN64</f>
        <v>6.7307692307692308</v>
      </c>
      <c r="AE64" s="96"/>
      <c r="AF64" s="96"/>
      <c r="AG64" s="96"/>
      <c r="AH64" s="96">
        <f>BO64</f>
        <v>0</v>
      </c>
      <c r="AI64" s="96"/>
      <c r="AJ64" s="96"/>
      <c r="AK64" s="96"/>
      <c r="BH64" s="2" t="s">
        <v>18</v>
      </c>
      <c r="BI64" s="22">
        <v>74.945945945945951</v>
      </c>
      <c r="BJ64" s="22">
        <f>BK64+BL64</f>
        <v>76.92307692307692</v>
      </c>
      <c r="BK64" s="22">
        <v>24.519230769230766</v>
      </c>
      <c r="BL64" s="22">
        <v>52.403846153846153</v>
      </c>
      <c r="BM64" s="22">
        <v>16.346153846153847</v>
      </c>
      <c r="BN64" s="22">
        <v>6.7307692307692308</v>
      </c>
      <c r="BO64" s="22">
        <v>0</v>
      </c>
    </row>
    <row r="65" spans="1:96" ht="15" customHeight="1">
      <c r="B65" s="25"/>
      <c r="C65" s="25"/>
      <c r="D65" s="26" t="s">
        <v>37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97" t="s">
        <v>15</v>
      </c>
      <c r="E66" s="98"/>
      <c r="F66" s="98"/>
      <c r="G66" s="98"/>
      <c r="H66" s="98"/>
      <c r="I66" s="99"/>
      <c r="J66" s="92">
        <f>BI66</f>
        <v>88.216128156394248</v>
      </c>
      <c r="K66" s="92"/>
      <c r="L66" s="92"/>
      <c r="M66" s="92"/>
      <c r="N66" s="92">
        <f>BJ66</f>
        <v>93.236714975845416</v>
      </c>
      <c r="O66" s="92"/>
      <c r="P66" s="92"/>
      <c r="Q66" s="92"/>
      <c r="R66" s="92">
        <f>BK66</f>
        <v>40.579710144927539</v>
      </c>
      <c r="S66" s="92"/>
      <c r="T66" s="92"/>
      <c r="U66" s="92"/>
      <c r="V66" s="92">
        <f>BL66</f>
        <v>52.657004830917877</v>
      </c>
      <c r="W66" s="92"/>
      <c r="X66" s="92"/>
      <c r="Y66" s="92"/>
      <c r="Z66" s="92">
        <f>BM66</f>
        <v>5.3140096618357484</v>
      </c>
      <c r="AA66" s="92"/>
      <c r="AB66" s="92"/>
      <c r="AC66" s="92"/>
      <c r="AD66" s="92">
        <f>BN66</f>
        <v>1.4492753623188406</v>
      </c>
      <c r="AE66" s="92"/>
      <c r="AF66" s="92"/>
      <c r="AG66" s="92"/>
      <c r="AH66" s="92">
        <f>BO66</f>
        <v>0</v>
      </c>
      <c r="AI66" s="92"/>
      <c r="AJ66" s="92"/>
      <c r="AK66" s="92"/>
      <c r="BG66" s="2">
        <v>13</v>
      </c>
      <c r="BH66" s="2" t="s">
        <v>16</v>
      </c>
      <c r="BI66" s="22">
        <v>88.216128156394248</v>
      </c>
      <c r="BJ66" s="22">
        <f>BK66+BL66</f>
        <v>93.236714975845416</v>
      </c>
      <c r="BK66" s="22">
        <v>40.579710144927539</v>
      </c>
      <c r="BL66" s="22">
        <v>52.657004830917877</v>
      </c>
      <c r="BM66" s="22">
        <v>5.3140096618357484</v>
      </c>
      <c r="BN66" s="22">
        <v>1.4492753623188406</v>
      </c>
      <c r="BO66" s="22">
        <v>0</v>
      </c>
    </row>
    <row r="67" spans="1:96">
      <c r="D67" s="93" t="s">
        <v>17</v>
      </c>
      <c r="E67" s="94"/>
      <c r="F67" s="94"/>
      <c r="G67" s="94"/>
      <c r="H67" s="94"/>
      <c r="I67" s="95"/>
      <c r="J67" s="96">
        <f>BI67</f>
        <v>88.027027027027032</v>
      </c>
      <c r="K67" s="96"/>
      <c r="L67" s="96"/>
      <c r="M67" s="96"/>
      <c r="N67" s="96">
        <f>BJ67</f>
        <v>87.019230769230774</v>
      </c>
      <c r="O67" s="96"/>
      <c r="P67" s="96"/>
      <c r="Q67" s="96"/>
      <c r="R67" s="96">
        <f>BK67</f>
        <v>47.115384615384613</v>
      </c>
      <c r="S67" s="96"/>
      <c r="T67" s="96"/>
      <c r="U67" s="96"/>
      <c r="V67" s="96">
        <f>BL67</f>
        <v>39.903846153846153</v>
      </c>
      <c r="W67" s="96"/>
      <c r="X67" s="96"/>
      <c r="Y67" s="96"/>
      <c r="Z67" s="96">
        <f>BM67</f>
        <v>9.1346153846153832</v>
      </c>
      <c r="AA67" s="96"/>
      <c r="AB67" s="96"/>
      <c r="AC67" s="96"/>
      <c r="AD67" s="96">
        <f>BN67</f>
        <v>3.8461538461538463</v>
      </c>
      <c r="AE67" s="96"/>
      <c r="AF67" s="96"/>
      <c r="AG67" s="96"/>
      <c r="AH67" s="96">
        <f>BO67</f>
        <v>0</v>
      </c>
      <c r="AI67" s="96"/>
      <c r="AJ67" s="96"/>
      <c r="AK67" s="96"/>
      <c r="BH67" s="2" t="s">
        <v>18</v>
      </c>
      <c r="BI67" s="22">
        <v>88.027027027027032</v>
      </c>
      <c r="BJ67" s="22">
        <f>BK67+BL67</f>
        <v>87.019230769230774</v>
      </c>
      <c r="BK67" s="22">
        <v>47.115384615384613</v>
      </c>
      <c r="BL67" s="22">
        <v>39.903846153846153</v>
      </c>
      <c r="BM67" s="22">
        <v>9.1346153846153832</v>
      </c>
      <c r="BN67" s="22">
        <v>3.8461538461538463</v>
      </c>
      <c r="BO67" s="22">
        <v>0</v>
      </c>
    </row>
    <row r="68" spans="1:96" ht="15" customHeight="1">
      <c r="B68" s="25"/>
      <c r="C68" s="25"/>
      <c r="D68" s="26" t="s">
        <v>38</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97" t="s">
        <v>15</v>
      </c>
      <c r="E69" s="98"/>
      <c r="F69" s="98"/>
      <c r="G69" s="98"/>
      <c r="H69" s="98"/>
      <c r="I69" s="99"/>
      <c r="J69" s="92">
        <f>BI69</f>
        <v>83.736084713548735</v>
      </c>
      <c r="K69" s="92"/>
      <c r="L69" s="92"/>
      <c r="M69" s="92"/>
      <c r="N69" s="92">
        <f>BJ69</f>
        <v>88.888888888888886</v>
      </c>
      <c r="O69" s="92"/>
      <c r="P69" s="92"/>
      <c r="Q69" s="92"/>
      <c r="R69" s="92">
        <f>BK69</f>
        <v>32.367149758454104</v>
      </c>
      <c r="S69" s="92"/>
      <c r="T69" s="92"/>
      <c r="U69" s="92"/>
      <c r="V69" s="92">
        <f>BL69</f>
        <v>56.521739130434781</v>
      </c>
      <c r="W69" s="92"/>
      <c r="X69" s="92"/>
      <c r="Y69" s="92"/>
      <c r="Z69" s="92">
        <f>BM69</f>
        <v>9.1787439613526569</v>
      </c>
      <c r="AA69" s="92"/>
      <c r="AB69" s="92"/>
      <c r="AC69" s="92"/>
      <c r="AD69" s="92">
        <f>BN69</f>
        <v>1.932367149758454</v>
      </c>
      <c r="AE69" s="92"/>
      <c r="AF69" s="92"/>
      <c r="AG69" s="92"/>
      <c r="AH69" s="92">
        <f>BO69</f>
        <v>0</v>
      </c>
      <c r="AI69" s="92"/>
      <c r="AJ69" s="92"/>
      <c r="AK69" s="92"/>
      <c r="BG69" s="2">
        <v>14</v>
      </c>
      <c r="BH69" s="2" t="s">
        <v>16</v>
      </c>
      <c r="BI69" s="22">
        <v>83.736084713548735</v>
      </c>
      <c r="BJ69" s="22">
        <f>BK69+BL69</f>
        <v>88.888888888888886</v>
      </c>
      <c r="BK69" s="22">
        <v>32.367149758454104</v>
      </c>
      <c r="BL69" s="22">
        <v>56.521739130434781</v>
      </c>
      <c r="BM69" s="22">
        <v>9.1787439613526569</v>
      </c>
      <c r="BN69" s="22">
        <v>1.932367149758454</v>
      </c>
      <c r="BO69" s="22">
        <v>0</v>
      </c>
    </row>
    <row r="70" spans="1:96">
      <c r="D70" s="93" t="s">
        <v>17</v>
      </c>
      <c r="E70" s="94"/>
      <c r="F70" s="94"/>
      <c r="G70" s="94"/>
      <c r="H70" s="94"/>
      <c r="I70" s="95"/>
      <c r="J70" s="96">
        <f>BI70</f>
        <v>84</v>
      </c>
      <c r="K70" s="96"/>
      <c r="L70" s="96"/>
      <c r="M70" s="96"/>
      <c r="N70" s="96">
        <f>BJ70</f>
        <v>85.57692307692308</v>
      </c>
      <c r="O70" s="96"/>
      <c r="P70" s="96"/>
      <c r="Q70" s="96"/>
      <c r="R70" s="96">
        <f>BK70</f>
        <v>40.865384615384613</v>
      </c>
      <c r="S70" s="96"/>
      <c r="T70" s="96"/>
      <c r="U70" s="96"/>
      <c r="V70" s="96">
        <f>BL70</f>
        <v>44.711538461538467</v>
      </c>
      <c r="W70" s="96"/>
      <c r="X70" s="96"/>
      <c r="Y70" s="96"/>
      <c r="Z70" s="96">
        <f>BM70</f>
        <v>9.1346153846153832</v>
      </c>
      <c r="AA70" s="96"/>
      <c r="AB70" s="96"/>
      <c r="AC70" s="96"/>
      <c r="AD70" s="96">
        <f>BN70</f>
        <v>5.2884615384615383</v>
      </c>
      <c r="AE70" s="96"/>
      <c r="AF70" s="96"/>
      <c r="AG70" s="96"/>
      <c r="AH70" s="96">
        <f>BO70</f>
        <v>0</v>
      </c>
      <c r="AI70" s="96"/>
      <c r="AJ70" s="96"/>
      <c r="AK70" s="96"/>
      <c r="BH70" s="2" t="s">
        <v>18</v>
      </c>
      <c r="BI70" s="22">
        <v>84</v>
      </c>
      <c r="BJ70" s="22">
        <f>BK70+BL70</f>
        <v>85.57692307692308</v>
      </c>
      <c r="BK70" s="22">
        <v>40.865384615384613</v>
      </c>
      <c r="BL70" s="22">
        <v>44.711538461538467</v>
      </c>
      <c r="BM70" s="22">
        <v>9.1346153846153832</v>
      </c>
      <c r="BN70" s="22">
        <v>5.2884615384615383</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00" t="s">
        <v>39</v>
      </c>
      <c r="C72" s="100"/>
      <c r="D72" s="14" t="s">
        <v>40</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27</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80"/>
      <c r="E74" s="81"/>
      <c r="F74" s="81"/>
      <c r="G74" s="81"/>
      <c r="H74" s="81"/>
      <c r="I74" s="82"/>
      <c r="J74" s="86" t="s">
        <v>6</v>
      </c>
      <c r="K74" s="87"/>
      <c r="L74" s="87"/>
      <c r="M74" s="88"/>
      <c r="N74" s="86" t="s">
        <v>7</v>
      </c>
      <c r="O74" s="87"/>
      <c r="P74" s="87"/>
      <c r="Q74" s="88"/>
      <c r="R74" s="73">
        <v>1</v>
      </c>
      <c r="S74" s="74"/>
      <c r="T74" s="74"/>
      <c r="U74" s="75"/>
      <c r="V74" s="73">
        <v>2</v>
      </c>
      <c r="W74" s="74"/>
      <c r="X74" s="74"/>
      <c r="Y74" s="75"/>
      <c r="Z74" s="73">
        <v>3</v>
      </c>
      <c r="AA74" s="74"/>
      <c r="AB74" s="74"/>
      <c r="AC74" s="75"/>
      <c r="AD74" s="73">
        <v>4</v>
      </c>
      <c r="AE74" s="74"/>
      <c r="AF74" s="74"/>
      <c r="AG74" s="75"/>
      <c r="AH74" s="73"/>
      <c r="AI74" s="74"/>
      <c r="AJ74" s="74"/>
      <c r="AK74" s="75"/>
    </row>
    <row r="75" spans="1:96" ht="22.5" customHeight="1">
      <c r="D75" s="83"/>
      <c r="E75" s="84"/>
      <c r="F75" s="84"/>
      <c r="G75" s="84"/>
      <c r="H75" s="84"/>
      <c r="I75" s="85"/>
      <c r="J75" s="89"/>
      <c r="K75" s="90"/>
      <c r="L75" s="90"/>
      <c r="M75" s="91"/>
      <c r="N75" s="89"/>
      <c r="O75" s="90"/>
      <c r="P75" s="90"/>
      <c r="Q75" s="91"/>
      <c r="R75" s="104" t="s">
        <v>41</v>
      </c>
      <c r="S75" s="105"/>
      <c r="T75" s="105"/>
      <c r="U75" s="106"/>
      <c r="V75" s="104" t="s">
        <v>42</v>
      </c>
      <c r="W75" s="105"/>
      <c r="X75" s="105"/>
      <c r="Y75" s="106"/>
      <c r="Z75" s="104" t="s">
        <v>43</v>
      </c>
      <c r="AA75" s="105"/>
      <c r="AB75" s="105"/>
      <c r="AC75" s="106"/>
      <c r="AD75" s="104" t="s">
        <v>44</v>
      </c>
      <c r="AE75" s="105"/>
      <c r="AF75" s="105"/>
      <c r="AG75" s="106"/>
      <c r="AH75" s="76" t="s">
        <v>12</v>
      </c>
      <c r="AI75" s="77"/>
      <c r="AJ75" s="77"/>
      <c r="AK75" s="78"/>
      <c r="BI75" s="30" t="s">
        <v>13</v>
      </c>
      <c r="BJ75" s="30" t="s">
        <v>14</v>
      </c>
      <c r="BK75" s="30">
        <v>1</v>
      </c>
      <c r="BL75" s="30">
        <v>2</v>
      </c>
      <c r="BM75" s="30">
        <v>3</v>
      </c>
      <c r="BN75" s="30">
        <v>4</v>
      </c>
      <c r="BO75" s="30">
        <v>0</v>
      </c>
    </row>
    <row r="76" spans="1:96">
      <c r="D76" s="97" t="s">
        <v>15</v>
      </c>
      <c r="E76" s="98"/>
      <c r="F76" s="98"/>
      <c r="G76" s="98"/>
      <c r="H76" s="98"/>
      <c r="I76" s="99"/>
      <c r="J76" s="92">
        <f>BI76</f>
        <v>95.194135215856633</v>
      </c>
      <c r="K76" s="92"/>
      <c r="L76" s="92"/>
      <c r="M76" s="92"/>
      <c r="N76" s="92">
        <f>BJ76</f>
        <v>95.16908212560385</v>
      </c>
      <c r="O76" s="92"/>
      <c r="P76" s="92"/>
      <c r="Q76" s="92"/>
      <c r="R76" s="92">
        <f>BK76</f>
        <v>71.497584541062793</v>
      </c>
      <c r="S76" s="92"/>
      <c r="T76" s="92"/>
      <c r="U76" s="92"/>
      <c r="V76" s="92">
        <f>BL76</f>
        <v>23.671497584541061</v>
      </c>
      <c r="W76" s="92"/>
      <c r="X76" s="92"/>
      <c r="Y76" s="92"/>
      <c r="Z76" s="92">
        <f>BM76</f>
        <v>2.4154589371980677</v>
      </c>
      <c r="AA76" s="92"/>
      <c r="AB76" s="92"/>
      <c r="AC76" s="92"/>
      <c r="AD76" s="92">
        <f>BN76</f>
        <v>0.48309178743961351</v>
      </c>
      <c r="AE76" s="92"/>
      <c r="AF76" s="92"/>
      <c r="AG76" s="92"/>
      <c r="AH76" s="92">
        <f>BO76</f>
        <v>1.932367149758454</v>
      </c>
      <c r="AI76" s="92"/>
      <c r="AJ76" s="92"/>
      <c r="AK76" s="92"/>
      <c r="BG76" s="2">
        <v>15</v>
      </c>
      <c r="BH76" s="2" t="s">
        <v>16</v>
      </c>
      <c r="BI76" s="22">
        <v>95.194135215856633</v>
      </c>
      <c r="BJ76" s="22">
        <f>BK76+BL76</f>
        <v>95.16908212560385</v>
      </c>
      <c r="BK76" s="22">
        <v>71.497584541062793</v>
      </c>
      <c r="BL76" s="22">
        <v>23.671497584541061</v>
      </c>
      <c r="BM76" s="22">
        <v>2.4154589371980677</v>
      </c>
      <c r="BN76" s="22">
        <v>0.48309178743961351</v>
      </c>
      <c r="BO76" s="22">
        <v>1.932367149758454</v>
      </c>
    </row>
    <row r="77" spans="1:96">
      <c r="D77" s="93" t="s">
        <v>17</v>
      </c>
      <c r="E77" s="94"/>
      <c r="F77" s="94"/>
      <c r="G77" s="94"/>
      <c r="H77" s="94"/>
      <c r="I77" s="95"/>
      <c r="J77" s="96">
        <f>BI77</f>
        <v>95.027027027027017</v>
      </c>
      <c r="K77" s="96"/>
      <c r="L77" s="96"/>
      <c r="M77" s="96"/>
      <c r="N77" s="96">
        <f>BJ77</f>
        <v>94.230769230769226</v>
      </c>
      <c r="O77" s="96"/>
      <c r="P77" s="96"/>
      <c r="Q77" s="96"/>
      <c r="R77" s="96">
        <f>BK77</f>
        <v>66.34615384615384</v>
      </c>
      <c r="S77" s="96"/>
      <c r="T77" s="96"/>
      <c r="U77" s="96"/>
      <c r="V77" s="96">
        <f>BL77</f>
        <v>27.884615384615387</v>
      </c>
      <c r="W77" s="96"/>
      <c r="X77" s="96"/>
      <c r="Y77" s="96"/>
      <c r="Z77" s="96">
        <f>BM77</f>
        <v>4.8076923076923084</v>
      </c>
      <c r="AA77" s="96"/>
      <c r="AB77" s="96"/>
      <c r="AC77" s="96"/>
      <c r="AD77" s="96">
        <f>BN77</f>
        <v>0</v>
      </c>
      <c r="AE77" s="96"/>
      <c r="AF77" s="96"/>
      <c r="AG77" s="96"/>
      <c r="AH77" s="96">
        <f>BO77</f>
        <v>0.96153846153846156</v>
      </c>
      <c r="AI77" s="96"/>
      <c r="AJ77" s="96"/>
      <c r="AK77" s="96"/>
      <c r="BH77" s="2" t="s">
        <v>18</v>
      </c>
      <c r="BI77" s="22">
        <v>95.027027027027017</v>
      </c>
      <c r="BJ77" s="22">
        <f>BK77+BL77</f>
        <v>94.230769230769226</v>
      </c>
      <c r="BK77" s="22">
        <v>66.34615384615384</v>
      </c>
      <c r="BL77" s="22">
        <v>27.884615384615387</v>
      </c>
      <c r="BM77" s="22">
        <v>4.8076923076923084</v>
      </c>
      <c r="BN77" s="22">
        <v>0</v>
      </c>
      <c r="BO77" s="22">
        <v>0.96153846153846156</v>
      </c>
    </row>
    <row r="78" spans="1:96" ht="15" customHeight="1">
      <c r="B78" s="25"/>
      <c r="C78" s="25"/>
      <c r="D78" s="26" t="s">
        <v>28</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13</v>
      </c>
      <c r="BJ78" s="30" t="s">
        <v>14</v>
      </c>
      <c r="BK78" s="30">
        <v>1</v>
      </c>
      <c r="BL78" s="30">
        <v>2</v>
      </c>
      <c r="BM78" s="30">
        <v>3</v>
      </c>
      <c r="BN78" s="30">
        <v>4</v>
      </c>
      <c r="BO78" s="30">
        <v>0</v>
      </c>
    </row>
    <row r="79" spans="1:96">
      <c r="B79" s="28"/>
      <c r="C79" s="29"/>
      <c r="D79" s="97" t="s">
        <v>15</v>
      </c>
      <c r="E79" s="98"/>
      <c r="F79" s="98"/>
      <c r="G79" s="98"/>
      <c r="H79" s="98"/>
      <c r="I79" s="99"/>
      <c r="J79" s="92">
        <f>BI79</f>
        <v>80.477871300570186</v>
      </c>
      <c r="K79" s="92"/>
      <c r="L79" s="92"/>
      <c r="M79" s="92"/>
      <c r="N79" s="92">
        <f>BJ79</f>
        <v>85.024154589371989</v>
      </c>
      <c r="O79" s="92"/>
      <c r="P79" s="92"/>
      <c r="Q79" s="92"/>
      <c r="R79" s="92">
        <f>BK79</f>
        <v>46.859903381642518</v>
      </c>
      <c r="S79" s="92"/>
      <c r="T79" s="92"/>
      <c r="U79" s="92"/>
      <c r="V79" s="92">
        <f>BL79</f>
        <v>38.164251207729464</v>
      </c>
      <c r="W79" s="92"/>
      <c r="X79" s="92"/>
      <c r="Y79" s="92"/>
      <c r="Z79" s="92">
        <f>BM79</f>
        <v>12.560386473429952</v>
      </c>
      <c r="AA79" s="92"/>
      <c r="AB79" s="92"/>
      <c r="AC79" s="92"/>
      <c r="AD79" s="92">
        <f>BN79</f>
        <v>2.4154589371980677</v>
      </c>
      <c r="AE79" s="92"/>
      <c r="AF79" s="92"/>
      <c r="AG79" s="92"/>
      <c r="AH79" s="92">
        <f>BO79</f>
        <v>0</v>
      </c>
      <c r="AI79" s="92"/>
      <c r="AJ79" s="92"/>
      <c r="AK79" s="92"/>
      <c r="BG79" s="2">
        <v>16</v>
      </c>
      <c r="BH79" s="2" t="s">
        <v>16</v>
      </c>
      <c r="BI79" s="22">
        <v>80.477871300570186</v>
      </c>
      <c r="BJ79" s="22">
        <f>BK79+BL79</f>
        <v>85.024154589371989</v>
      </c>
      <c r="BK79" s="22">
        <v>46.859903381642518</v>
      </c>
      <c r="BL79" s="22">
        <v>38.164251207729464</v>
      </c>
      <c r="BM79" s="22">
        <v>12.560386473429952</v>
      </c>
      <c r="BN79" s="22">
        <v>2.4154589371980677</v>
      </c>
      <c r="BO79" s="22">
        <v>0</v>
      </c>
    </row>
    <row r="80" spans="1:96">
      <c r="D80" s="93" t="s">
        <v>17</v>
      </c>
      <c r="E80" s="94"/>
      <c r="F80" s="94"/>
      <c r="G80" s="94"/>
      <c r="H80" s="94"/>
      <c r="I80" s="95"/>
      <c r="J80" s="96">
        <f>BI80</f>
        <v>83.108108108108098</v>
      </c>
      <c r="K80" s="96"/>
      <c r="L80" s="96"/>
      <c r="M80" s="96"/>
      <c r="N80" s="96">
        <f>BJ80</f>
        <v>78.84615384615384</v>
      </c>
      <c r="O80" s="96"/>
      <c r="P80" s="96"/>
      <c r="Q80" s="96"/>
      <c r="R80" s="96">
        <f>BK80</f>
        <v>42.788461538461533</v>
      </c>
      <c r="S80" s="96"/>
      <c r="T80" s="96"/>
      <c r="U80" s="96"/>
      <c r="V80" s="96">
        <f>BL80</f>
        <v>36.057692307692307</v>
      </c>
      <c r="W80" s="96"/>
      <c r="X80" s="96"/>
      <c r="Y80" s="96"/>
      <c r="Z80" s="96">
        <f>BM80</f>
        <v>18.269230769230766</v>
      </c>
      <c r="AA80" s="96"/>
      <c r="AB80" s="96"/>
      <c r="AC80" s="96"/>
      <c r="AD80" s="96">
        <f>BN80</f>
        <v>2.8846153846153846</v>
      </c>
      <c r="AE80" s="96"/>
      <c r="AF80" s="96"/>
      <c r="AG80" s="96"/>
      <c r="AH80" s="96">
        <f>BO80</f>
        <v>0</v>
      </c>
      <c r="AI80" s="96"/>
      <c r="AJ80" s="96"/>
      <c r="AK80" s="96"/>
      <c r="BH80" s="2" t="s">
        <v>18</v>
      </c>
      <c r="BI80" s="22">
        <v>83.108108108108098</v>
      </c>
      <c r="BJ80" s="22">
        <f>BK80+BL80</f>
        <v>78.84615384615384</v>
      </c>
      <c r="BK80" s="22">
        <v>42.788461538461533</v>
      </c>
      <c r="BL80" s="22">
        <v>36.057692307692307</v>
      </c>
      <c r="BM80" s="22">
        <v>18.269230769230766</v>
      </c>
      <c r="BN80" s="22">
        <v>2.8846153846153846</v>
      </c>
      <c r="BO80" s="22">
        <v>0</v>
      </c>
    </row>
    <row r="81" spans="2:67" ht="15" customHeight="1">
      <c r="B81" s="25"/>
      <c r="C81" s="25"/>
      <c r="D81" s="26" t="s">
        <v>29</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97" t="s">
        <v>15</v>
      </c>
      <c r="E82" s="98"/>
      <c r="F82" s="98"/>
      <c r="G82" s="98"/>
      <c r="H82" s="98"/>
      <c r="I82" s="99"/>
      <c r="J82" s="92">
        <f>BI82</f>
        <v>86.722780342112401</v>
      </c>
      <c r="K82" s="92"/>
      <c r="L82" s="92"/>
      <c r="M82" s="92"/>
      <c r="N82" s="92">
        <f>BJ82</f>
        <v>90.338164251207729</v>
      </c>
      <c r="O82" s="92"/>
      <c r="P82" s="92"/>
      <c r="Q82" s="92"/>
      <c r="R82" s="92">
        <f>BK82</f>
        <v>61.35265700483091</v>
      </c>
      <c r="S82" s="92"/>
      <c r="T82" s="92"/>
      <c r="U82" s="92"/>
      <c r="V82" s="92">
        <f>BL82</f>
        <v>28.985507246376812</v>
      </c>
      <c r="W82" s="92"/>
      <c r="X82" s="92"/>
      <c r="Y82" s="92"/>
      <c r="Z82" s="92">
        <f>BM82</f>
        <v>9.1787439613526569</v>
      </c>
      <c r="AA82" s="92"/>
      <c r="AB82" s="92"/>
      <c r="AC82" s="92"/>
      <c r="AD82" s="92">
        <f>BN82</f>
        <v>0.48309178743961351</v>
      </c>
      <c r="AE82" s="92"/>
      <c r="AF82" s="92"/>
      <c r="AG82" s="92"/>
      <c r="AH82" s="92">
        <f>BO82</f>
        <v>0</v>
      </c>
      <c r="AI82" s="92"/>
      <c r="AJ82" s="92"/>
      <c r="AK82" s="92"/>
      <c r="BG82" s="2">
        <v>17</v>
      </c>
      <c r="BH82" s="2" t="s">
        <v>16</v>
      </c>
      <c r="BI82" s="22">
        <v>86.722780342112401</v>
      </c>
      <c r="BJ82" s="22">
        <f>BK82+BL82</f>
        <v>90.338164251207729</v>
      </c>
      <c r="BK82" s="22">
        <v>61.35265700483091</v>
      </c>
      <c r="BL82" s="22">
        <v>28.985507246376812</v>
      </c>
      <c r="BM82" s="22">
        <v>9.1787439613526569</v>
      </c>
      <c r="BN82" s="22">
        <v>0.48309178743961351</v>
      </c>
      <c r="BO82" s="22">
        <v>0</v>
      </c>
    </row>
    <row r="83" spans="2:67">
      <c r="D83" s="93" t="s">
        <v>17</v>
      </c>
      <c r="E83" s="94"/>
      <c r="F83" s="94"/>
      <c r="G83" s="94"/>
      <c r="H83" s="94"/>
      <c r="I83" s="95"/>
      <c r="J83" s="96">
        <f>BI83</f>
        <v>86.35135135135134</v>
      </c>
      <c r="K83" s="96"/>
      <c r="L83" s="96"/>
      <c r="M83" s="96"/>
      <c r="N83" s="96">
        <f>BJ83</f>
        <v>90.865384615384613</v>
      </c>
      <c r="O83" s="96"/>
      <c r="P83" s="96"/>
      <c r="Q83" s="96"/>
      <c r="R83" s="96">
        <f>BK83</f>
        <v>59.615384615384613</v>
      </c>
      <c r="S83" s="96"/>
      <c r="T83" s="96"/>
      <c r="U83" s="96"/>
      <c r="V83" s="96">
        <f>BL83</f>
        <v>31.25</v>
      </c>
      <c r="W83" s="96"/>
      <c r="X83" s="96"/>
      <c r="Y83" s="96"/>
      <c r="Z83" s="96">
        <f>BM83</f>
        <v>6.25</v>
      </c>
      <c r="AA83" s="96"/>
      <c r="AB83" s="96"/>
      <c r="AC83" s="96"/>
      <c r="AD83" s="96">
        <f>BN83</f>
        <v>2.8846153846153846</v>
      </c>
      <c r="AE83" s="96"/>
      <c r="AF83" s="96"/>
      <c r="AG83" s="96"/>
      <c r="AH83" s="96">
        <f>BO83</f>
        <v>0</v>
      </c>
      <c r="AI83" s="96"/>
      <c r="AJ83" s="96"/>
      <c r="AK83" s="96"/>
      <c r="BH83" s="2" t="s">
        <v>18</v>
      </c>
      <c r="BI83" s="22">
        <v>86.35135135135134</v>
      </c>
      <c r="BJ83" s="22">
        <f>BK83+BL83</f>
        <v>90.865384615384613</v>
      </c>
      <c r="BK83" s="22">
        <v>59.615384615384613</v>
      </c>
      <c r="BL83" s="22">
        <v>31.25</v>
      </c>
      <c r="BM83" s="22">
        <v>6.25</v>
      </c>
      <c r="BN83" s="22">
        <v>2.8846153846153846</v>
      </c>
      <c r="BO83" s="22">
        <v>0</v>
      </c>
    </row>
    <row r="84" spans="2:67" ht="15" customHeight="1">
      <c r="B84" s="25"/>
      <c r="C84" s="25"/>
      <c r="D84" s="26" t="s">
        <v>30</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97" t="s">
        <v>15</v>
      </c>
      <c r="E85" s="98"/>
      <c r="F85" s="98"/>
      <c r="G85" s="98"/>
      <c r="H85" s="98"/>
      <c r="I85" s="99"/>
      <c r="J85" s="92">
        <f>BI85</f>
        <v>70.268802606570731</v>
      </c>
      <c r="K85" s="92"/>
      <c r="L85" s="92"/>
      <c r="M85" s="92"/>
      <c r="N85" s="92">
        <f>BJ85</f>
        <v>73.913043478260875</v>
      </c>
      <c r="O85" s="92"/>
      <c r="P85" s="92"/>
      <c r="Q85" s="92"/>
      <c r="R85" s="92">
        <f>BK85</f>
        <v>36.231884057971016</v>
      </c>
      <c r="S85" s="92"/>
      <c r="T85" s="92"/>
      <c r="U85" s="92"/>
      <c r="V85" s="92">
        <f>BL85</f>
        <v>37.681159420289859</v>
      </c>
      <c r="W85" s="92"/>
      <c r="X85" s="92"/>
      <c r="Y85" s="92"/>
      <c r="Z85" s="92">
        <f>BM85</f>
        <v>25.60386473429952</v>
      </c>
      <c r="AA85" s="92"/>
      <c r="AB85" s="92"/>
      <c r="AC85" s="92"/>
      <c r="AD85" s="92">
        <f>BN85</f>
        <v>0.48309178743961351</v>
      </c>
      <c r="AE85" s="92"/>
      <c r="AF85" s="92"/>
      <c r="AG85" s="92"/>
      <c r="AH85" s="92">
        <f>BO85</f>
        <v>0</v>
      </c>
      <c r="AI85" s="92"/>
      <c r="AJ85" s="92"/>
      <c r="AK85" s="92"/>
      <c r="BG85" s="2">
        <v>18</v>
      </c>
      <c r="BH85" s="2" t="s">
        <v>16</v>
      </c>
      <c r="BI85" s="22">
        <v>70.268802606570731</v>
      </c>
      <c r="BJ85" s="22">
        <f>BK85+BL85</f>
        <v>73.913043478260875</v>
      </c>
      <c r="BK85" s="22">
        <v>36.231884057971016</v>
      </c>
      <c r="BL85" s="22">
        <v>37.681159420289859</v>
      </c>
      <c r="BM85" s="22">
        <v>25.60386473429952</v>
      </c>
      <c r="BN85" s="22">
        <v>0.48309178743961351</v>
      </c>
      <c r="BO85" s="22">
        <v>0</v>
      </c>
    </row>
    <row r="86" spans="2:67">
      <c r="D86" s="93" t="s">
        <v>17</v>
      </c>
      <c r="E86" s="94"/>
      <c r="F86" s="94"/>
      <c r="G86" s="94"/>
      <c r="H86" s="94"/>
      <c r="I86" s="95"/>
      <c r="J86" s="96">
        <f>BI86</f>
        <v>71.486486486486484</v>
      </c>
      <c r="K86" s="96"/>
      <c r="L86" s="96"/>
      <c r="M86" s="96"/>
      <c r="N86" s="96">
        <f>BJ86</f>
        <v>76.442307692307693</v>
      </c>
      <c r="O86" s="96"/>
      <c r="P86" s="96"/>
      <c r="Q86" s="96"/>
      <c r="R86" s="96">
        <f>BK86</f>
        <v>39.42307692307692</v>
      </c>
      <c r="S86" s="96"/>
      <c r="T86" s="96"/>
      <c r="U86" s="96"/>
      <c r="V86" s="96">
        <f>BL86</f>
        <v>37.019230769230774</v>
      </c>
      <c r="W86" s="96"/>
      <c r="X86" s="96"/>
      <c r="Y86" s="96"/>
      <c r="Z86" s="96">
        <f>BM86</f>
        <v>18.269230769230766</v>
      </c>
      <c r="AA86" s="96"/>
      <c r="AB86" s="96"/>
      <c r="AC86" s="96"/>
      <c r="AD86" s="96">
        <f>BN86</f>
        <v>5.2884615384615383</v>
      </c>
      <c r="AE86" s="96"/>
      <c r="AF86" s="96"/>
      <c r="AG86" s="96"/>
      <c r="AH86" s="96">
        <f>BO86</f>
        <v>0</v>
      </c>
      <c r="AI86" s="96"/>
      <c r="AJ86" s="96"/>
      <c r="AK86" s="96"/>
      <c r="BH86" s="2" t="s">
        <v>18</v>
      </c>
      <c r="BI86" s="22">
        <v>71.486486486486484</v>
      </c>
      <c r="BJ86" s="22">
        <f>BK86+BL86</f>
        <v>76.442307692307693</v>
      </c>
      <c r="BK86" s="22">
        <v>39.42307692307692</v>
      </c>
      <c r="BL86" s="22">
        <v>37.019230769230774</v>
      </c>
      <c r="BM86" s="22">
        <v>18.269230769230766</v>
      </c>
      <c r="BN86" s="22">
        <v>5.2884615384615383</v>
      </c>
      <c r="BO86" s="22">
        <v>0</v>
      </c>
    </row>
    <row r="87" spans="2:67" ht="15" customHeight="1">
      <c r="B87" s="25"/>
      <c r="C87" s="25"/>
      <c r="D87" s="26" t="s">
        <v>31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97" t="s">
        <v>15</v>
      </c>
      <c r="E88" s="98"/>
      <c r="F88" s="98"/>
      <c r="G88" s="98"/>
      <c r="H88" s="98"/>
      <c r="I88" s="99"/>
      <c r="J88" s="92">
        <f>BI88</f>
        <v>46.755362476242198</v>
      </c>
      <c r="K88" s="92"/>
      <c r="L88" s="92"/>
      <c r="M88" s="92"/>
      <c r="N88" s="92">
        <f>BJ88</f>
        <v>50.241545893719803</v>
      </c>
      <c r="O88" s="92"/>
      <c r="P88" s="92"/>
      <c r="Q88" s="92"/>
      <c r="R88" s="92">
        <f>BK88</f>
        <v>17.874396135265698</v>
      </c>
      <c r="S88" s="92"/>
      <c r="T88" s="92"/>
      <c r="U88" s="92"/>
      <c r="V88" s="92">
        <f>BL88</f>
        <v>32.367149758454104</v>
      </c>
      <c r="W88" s="92"/>
      <c r="X88" s="92"/>
      <c r="Y88" s="92"/>
      <c r="Z88" s="92">
        <f>BM88</f>
        <v>37.681159420289859</v>
      </c>
      <c r="AA88" s="92"/>
      <c r="AB88" s="92"/>
      <c r="AC88" s="92"/>
      <c r="AD88" s="92">
        <f>BN88</f>
        <v>12.077294685990339</v>
      </c>
      <c r="AE88" s="92"/>
      <c r="AF88" s="92"/>
      <c r="AG88" s="92"/>
      <c r="AH88" s="92">
        <f>BO88</f>
        <v>0</v>
      </c>
      <c r="AI88" s="92"/>
      <c r="AJ88" s="92"/>
      <c r="AK88" s="92"/>
      <c r="BG88" s="2">
        <v>19</v>
      </c>
      <c r="BH88" s="2" t="s">
        <v>16</v>
      </c>
      <c r="BI88" s="22">
        <v>46.755362476242198</v>
      </c>
      <c r="BJ88" s="22">
        <f>BK88+BL88</f>
        <v>50.241545893719803</v>
      </c>
      <c r="BK88" s="22">
        <v>17.874396135265698</v>
      </c>
      <c r="BL88" s="22">
        <v>32.367149758454104</v>
      </c>
      <c r="BM88" s="22">
        <v>37.681159420289859</v>
      </c>
      <c r="BN88" s="22">
        <v>12.077294685990339</v>
      </c>
      <c r="BO88" s="22">
        <v>0</v>
      </c>
    </row>
    <row r="89" spans="2:67">
      <c r="D89" s="93" t="s">
        <v>17</v>
      </c>
      <c r="E89" s="94"/>
      <c r="F89" s="94"/>
      <c r="G89" s="94"/>
      <c r="H89" s="94"/>
      <c r="I89" s="95"/>
      <c r="J89" s="96">
        <f>BI89</f>
        <v>47.405405405405403</v>
      </c>
      <c r="K89" s="96"/>
      <c r="L89" s="96"/>
      <c r="M89" s="96"/>
      <c r="N89" s="96">
        <f>BJ89</f>
        <v>49.038461538461533</v>
      </c>
      <c r="O89" s="96"/>
      <c r="P89" s="96"/>
      <c r="Q89" s="96"/>
      <c r="R89" s="96">
        <f>BK89</f>
        <v>19.71153846153846</v>
      </c>
      <c r="S89" s="96"/>
      <c r="T89" s="96"/>
      <c r="U89" s="96"/>
      <c r="V89" s="96">
        <f>BL89</f>
        <v>29.326923076923077</v>
      </c>
      <c r="W89" s="96"/>
      <c r="X89" s="96"/>
      <c r="Y89" s="96"/>
      <c r="Z89" s="96">
        <f>BM89</f>
        <v>31.73076923076923</v>
      </c>
      <c r="AA89" s="96"/>
      <c r="AB89" s="96"/>
      <c r="AC89" s="96"/>
      <c r="AD89" s="96">
        <f>BN89</f>
        <v>19.230769230769234</v>
      </c>
      <c r="AE89" s="96"/>
      <c r="AF89" s="96"/>
      <c r="AG89" s="96"/>
      <c r="AH89" s="96">
        <f>BO89</f>
        <v>0</v>
      </c>
      <c r="AI89" s="96"/>
      <c r="AJ89" s="96"/>
      <c r="AK89" s="96"/>
      <c r="BH89" s="2" t="s">
        <v>18</v>
      </c>
      <c r="BI89" s="22">
        <v>47.405405405405403</v>
      </c>
      <c r="BJ89" s="22">
        <f>BK89+BL89</f>
        <v>49.038461538461533</v>
      </c>
      <c r="BK89" s="22">
        <v>19.71153846153846</v>
      </c>
      <c r="BL89" s="22">
        <v>29.326923076923077</v>
      </c>
      <c r="BM89" s="22">
        <v>31.73076923076923</v>
      </c>
      <c r="BN89" s="22">
        <v>19.230769230769234</v>
      </c>
      <c r="BO89" s="22">
        <v>0</v>
      </c>
    </row>
    <row r="90" spans="2:67" ht="15" customHeight="1">
      <c r="B90" s="25"/>
      <c r="C90" s="25"/>
      <c r="D90" s="26" t="s">
        <v>32</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97" t="s">
        <v>15</v>
      </c>
      <c r="E91" s="98"/>
      <c r="F91" s="98"/>
      <c r="G91" s="98"/>
      <c r="H91" s="98"/>
      <c r="I91" s="99"/>
      <c r="J91" s="92">
        <f>BI91</f>
        <v>45.234862883518872</v>
      </c>
      <c r="K91" s="92"/>
      <c r="L91" s="92"/>
      <c r="M91" s="92"/>
      <c r="N91" s="92">
        <f>BJ91</f>
        <v>51.690821256038646</v>
      </c>
      <c r="O91" s="92"/>
      <c r="P91" s="92"/>
      <c r="Q91" s="92"/>
      <c r="R91" s="92">
        <f>BK91</f>
        <v>17.391304347826086</v>
      </c>
      <c r="S91" s="92"/>
      <c r="T91" s="92"/>
      <c r="U91" s="92"/>
      <c r="V91" s="92">
        <f>BL91</f>
        <v>34.29951690821256</v>
      </c>
      <c r="W91" s="92"/>
      <c r="X91" s="92"/>
      <c r="Y91" s="92"/>
      <c r="Z91" s="92">
        <f>BM91</f>
        <v>38.164251207729464</v>
      </c>
      <c r="AA91" s="92"/>
      <c r="AB91" s="92"/>
      <c r="AC91" s="92"/>
      <c r="AD91" s="92">
        <f>BN91</f>
        <v>10.144927536231885</v>
      </c>
      <c r="AE91" s="92"/>
      <c r="AF91" s="92"/>
      <c r="AG91" s="92"/>
      <c r="AH91" s="92">
        <f>BO91</f>
        <v>0</v>
      </c>
      <c r="AI91" s="92"/>
      <c r="AJ91" s="92"/>
      <c r="AK91" s="92"/>
      <c r="BG91" s="2">
        <v>20</v>
      </c>
      <c r="BH91" s="2" t="s">
        <v>16</v>
      </c>
      <c r="BI91" s="22">
        <v>45.234862883518872</v>
      </c>
      <c r="BJ91" s="22">
        <f>BK91+BL91</f>
        <v>51.690821256038646</v>
      </c>
      <c r="BK91" s="22">
        <v>17.391304347826086</v>
      </c>
      <c r="BL91" s="22">
        <v>34.29951690821256</v>
      </c>
      <c r="BM91" s="22">
        <v>38.164251207729464</v>
      </c>
      <c r="BN91" s="22">
        <v>10.144927536231885</v>
      </c>
      <c r="BO91" s="22">
        <v>0</v>
      </c>
    </row>
    <row r="92" spans="2:67">
      <c r="D92" s="93" t="s">
        <v>17</v>
      </c>
      <c r="E92" s="94"/>
      <c r="F92" s="94"/>
      <c r="G92" s="94"/>
      <c r="H92" s="94"/>
      <c r="I92" s="95"/>
      <c r="J92" s="96">
        <f>BI92</f>
        <v>46.162162162162161</v>
      </c>
      <c r="K92" s="96"/>
      <c r="L92" s="96"/>
      <c r="M92" s="96"/>
      <c r="N92" s="96">
        <f>BJ92</f>
        <v>46.153846153846153</v>
      </c>
      <c r="O92" s="96"/>
      <c r="P92" s="96"/>
      <c r="Q92" s="96"/>
      <c r="R92" s="96">
        <f>BK92</f>
        <v>19.71153846153846</v>
      </c>
      <c r="S92" s="96"/>
      <c r="T92" s="96"/>
      <c r="U92" s="96"/>
      <c r="V92" s="96">
        <f>BL92</f>
        <v>26.442307692307693</v>
      </c>
      <c r="W92" s="96"/>
      <c r="X92" s="96"/>
      <c r="Y92" s="96"/>
      <c r="Z92" s="96">
        <f>BM92</f>
        <v>36.538461538461533</v>
      </c>
      <c r="AA92" s="96"/>
      <c r="AB92" s="96"/>
      <c r="AC92" s="96"/>
      <c r="AD92" s="96">
        <f>BN92</f>
        <v>17.307692307692307</v>
      </c>
      <c r="AE92" s="96"/>
      <c r="AF92" s="96"/>
      <c r="AG92" s="96"/>
      <c r="AH92" s="96">
        <f>BO92</f>
        <v>0</v>
      </c>
      <c r="AI92" s="96"/>
      <c r="AJ92" s="96"/>
      <c r="AK92" s="96"/>
      <c r="BH92" s="2" t="s">
        <v>18</v>
      </c>
      <c r="BI92" s="22">
        <v>46.162162162162161</v>
      </c>
      <c r="BJ92" s="22">
        <f>BK92+BL92</f>
        <v>46.153846153846153</v>
      </c>
      <c r="BK92" s="22">
        <v>19.71153846153846</v>
      </c>
      <c r="BL92" s="22">
        <v>26.442307692307693</v>
      </c>
      <c r="BM92" s="22">
        <v>36.538461538461533</v>
      </c>
      <c r="BN92" s="22">
        <v>17.307692307692307</v>
      </c>
      <c r="BO92" s="22">
        <v>0</v>
      </c>
    </row>
    <row r="93" spans="2:67" ht="15" customHeight="1">
      <c r="B93" s="25"/>
      <c r="C93" s="25"/>
      <c r="D93" s="26" t="s">
        <v>33</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97" t="s">
        <v>15</v>
      </c>
      <c r="E94" s="98"/>
      <c r="F94" s="98"/>
      <c r="G94" s="98"/>
      <c r="H94" s="98"/>
      <c r="I94" s="99"/>
      <c r="J94" s="92">
        <f>BI94</f>
        <v>87.998913928862351</v>
      </c>
      <c r="K94" s="92"/>
      <c r="L94" s="92"/>
      <c r="M94" s="92"/>
      <c r="N94" s="92">
        <f>BJ94</f>
        <v>92.270531400966192</v>
      </c>
      <c r="O94" s="92"/>
      <c r="P94" s="92"/>
      <c r="Q94" s="92"/>
      <c r="R94" s="92">
        <f>BK94</f>
        <v>53.623188405797109</v>
      </c>
      <c r="S94" s="92"/>
      <c r="T94" s="92"/>
      <c r="U94" s="92"/>
      <c r="V94" s="92">
        <f>BL94</f>
        <v>38.647342995169083</v>
      </c>
      <c r="W94" s="92"/>
      <c r="X94" s="92"/>
      <c r="Y94" s="92"/>
      <c r="Z94" s="92">
        <f>BM94</f>
        <v>6.7632850241545892</v>
      </c>
      <c r="AA94" s="92"/>
      <c r="AB94" s="92"/>
      <c r="AC94" s="92"/>
      <c r="AD94" s="92">
        <f>BN94</f>
        <v>0.96618357487922701</v>
      </c>
      <c r="AE94" s="92"/>
      <c r="AF94" s="92"/>
      <c r="AG94" s="92"/>
      <c r="AH94" s="92">
        <f>BO94</f>
        <v>0</v>
      </c>
      <c r="AI94" s="92"/>
      <c r="AJ94" s="92"/>
      <c r="AK94" s="92"/>
      <c r="BG94" s="2">
        <v>21</v>
      </c>
      <c r="BH94" s="2" t="s">
        <v>16</v>
      </c>
      <c r="BI94" s="22">
        <v>87.998913928862351</v>
      </c>
      <c r="BJ94" s="22">
        <f>BK94+BL94</f>
        <v>92.270531400966192</v>
      </c>
      <c r="BK94" s="22">
        <v>53.623188405797109</v>
      </c>
      <c r="BL94" s="22">
        <v>38.647342995169083</v>
      </c>
      <c r="BM94" s="22">
        <v>6.7632850241545892</v>
      </c>
      <c r="BN94" s="22">
        <v>0.96618357487922701</v>
      </c>
      <c r="BO94" s="22">
        <v>0</v>
      </c>
    </row>
    <row r="95" spans="2:67">
      <c r="D95" s="93" t="s">
        <v>17</v>
      </c>
      <c r="E95" s="94"/>
      <c r="F95" s="94"/>
      <c r="G95" s="94"/>
      <c r="H95" s="94"/>
      <c r="I95" s="95"/>
      <c r="J95" s="96">
        <f>BI95</f>
        <v>87.675675675675677</v>
      </c>
      <c r="K95" s="96"/>
      <c r="L95" s="96"/>
      <c r="M95" s="96"/>
      <c r="N95" s="96">
        <f>BJ95</f>
        <v>87.5</v>
      </c>
      <c r="O95" s="96"/>
      <c r="P95" s="96"/>
      <c r="Q95" s="96"/>
      <c r="R95" s="96">
        <f>BK95</f>
        <v>60.096153846153847</v>
      </c>
      <c r="S95" s="96"/>
      <c r="T95" s="96"/>
      <c r="U95" s="96"/>
      <c r="V95" s="96">
        <f>BL95</f>
        <v>27.403846153846157</v>
      </c>
      <c r="W95" s="96"/>
      <c r="X95" s="96"/>
      <c r="Y95" s="96"/>
      <c r="Z95" s="96">
        <f>BM95</f>
        <v>11.057692307692307</v>
      </c>
      <c r="AA95" s="96"/>
      <c r="AB95" s="96"/>
      <c r="AC95" s="96"/>
      <c r="AD95" s="96">
        <f>BN95</f>
        <v>1.4423076923076923</v>
      </c>
      <c r="AE95" s="96"/>
      <c r="AF95" s="96"/>
      <c r="AG95" s="96"/>
      <c r="AH95" s="96">
        <f>BO95</f>
        <v>0</v>
      </c>
      <c r="AI95" s="96"/>
      <c r="AJ95" s="96"/>
      <c r="AK95" s="96"/>
      <c r="BH95" s="2" t="s">
        <v>18</v>
      </c>
      <c r="BI95" s="22">
        <v>87.675675675675677</v>
      </c>
      <c r="BJ95" s="22">
        <f>BK95+BL95</f>
        <v>87.5</v>
      </c>
      <c r="BK95" s="22">
        <v>60.096153846153847</v>
      </c>
      <c r="BL95" s="22">
        <v>27.403846153846157</v>
      </c>
      <c r="BM95" s="22">
        <v>11.057692307692307</v>
      </c>
      <c r="BN95" s="22">
        <v>1.4423076923076923</v>
      </c>
      <c r="BO95" s="22">
        <v>0</v>
      </c>
    </row>
    <row r="96" spans="2:67" ht="15" customHeight="1">
      <c r="B96" s="25"/>
      <c r="C96" s="25"/>
      <c r="D96" s="26" t="s">
        <v>34</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13</v>
      </c>
      <c r="BJ96" s="30" t="s">
        <v>14</v>
      </c>
      <c r="BK96" s="30">
        <v>1</v>
      </c>
      <c r="BL96" s="30">
        <v>2</v>
      </c>
      <c r="BM96" s="30">
        <v>3</v>
      </c>
      <c r="BN96" s="30">
        <v>4</v>
      </c>
      <c r="BO96" s="30">
        <v>0</v>
      </c>
    </row>
    <row r="97" spans="1:96">
      <c r="B97" s="28"/>
      <c r="C97" s="29"/>
      <c r="D97" s="97" t="s">
        <v>15</v>
      </c>
      <c r="E97" s="98"/>
      <c r="F97" s="98"/>
      <c r="G97" s="98"/>
      <c r="H97" s="98"/>
      <c r="I97" s="99"/>
      <c r="J97" s="92">
        <f>BI97</f>
        <v>90.741243551452627</v>
      </c>
      <c r="K97" s="92"/>
      <c r="L97" s="92"/>
      <c r="M97" s="92"/>
      <c r="N97" s="92">
        <f>BJ97</f>
        <v>95.65217391304347</v>
      </c>
      <c r="O97" s="92"/>
      <c r="P97" s="92"/>
      <c r="Q97" s="92"/>
      <c r="R97" s="92">
        <f>BK97</f>
        <v>61.35265700483091</v>
      </c>
      <c r="S97" s="92"/>
      <c r="T97" s="92"/>
      <c r="U97" s="92"/>
      <c r="V97" s="92">
        <f>BL97</f>
        <v>34.29951690821256</v>
      </c>
      <c r="W97" s="92"/>
      <c r="X97" s="92"/>
      <c r="Y97" s="92"/>
      <c r="Z97" s="92">
        <f>BM97</f>
        <v>2.8985507246376812</v>
      </c>
      <c r="AA97" s="92"/>
      <c r="AB97" s="92"/>
      <c r="AC97" s="92"/>
      <c r="AD97" s="92">
        <f>BN97</f>
        <v>1.4492753623188406</v>
      </c>
      <c r="AE97" s="92"/>
      <c r="AF97" s="92"/>
      <c r="AG97" s="92"/>
      <c r="AH97" s="92">
        <f>BO97</f>
        <v>0</v>
      </c>
      <c r="AI97" s="92"/>
      <c r="AJ97" s="92"/>
      <c r="AK97" s="92"/>
      <c r="BG97" s="2">
        <v>22</v>
      </c>
      <c r="BH97" s="2" t="s">
        <v>16</v>
      </c>
      <c r="BI97" s="22">
        <v>90.741243551452627</v>
      </c>
      <c r="BJ97" s="22">
        <f>BK97+BL97</f>
        <v>95.65217391304347</v>
      </c>
      <c r="BK97" s="22">
        <v>61.35265700483091</v>
      </c>
      <c r="BL97" s="22">
        <v>34.29951690821256</v>
      </c>
      <c r="BM97" s="22">
        <v>2.8985507246376812</v>
      </c>
      <c r="BN97" s="22">
        <v>1.4492753623188406</v>
      </c>
      <c r="BO97" s="22">
        <v>0</v>
      </c>
    </row>
    <row r="98" spans="1:96">
      <c r="D98" s="93" t="s">
        <v>17</v>
      </c>
      <c r="E98" s="94"/>
      <c r="F98" s="94"/>
      <c r="G98" s="94"/>
      <c r="H98" s="94"/>
      <c r="I98" s="95"/>
      <c r="J98" s="96">
        <f>BI98</f>
        <v>92.810810810810807</v>
      </c>
      <c r="K98" s="96"/>
      <c r="L98" s="96"/>
      <c r="M98" s="96"/>
      <c r="N98" s="96">
        <f>BJ98</f>
        <v>95.67307692307692</v>
      </c>
      <c r="O98" s="96"/>
      <c r="P98" s="96"/>
      <c r="Q98" s="96"/>
      <c r="R98" s="96">
        <f>BK98</f>
        <v>68.75</v>
      </c>
      <c r="S98" s="96"/>
      <c r="T98" s="96"/>
      <c r="U98" s="96"/>
      <c r="V98" s="96">
        <f>BL98</f>
        <v>26.923076923076923</v>
      </c>
      <c r="W98" s="96"/>
      <c r="X98" s="96"/>
      <c r="Y98" s="96"/>
      <c r="Z98" s="96">
        <f>BM98</f>
        <v>2.4038461538461542</v>
      </c>
      <c r="AA98" s="96"/>
      <c r="AB98" s="96"/>
      <c r="AC98" s="96"/>
      <c r="AD98" s="96">
        <f>BN98</f>
        <v>1.9230769230769231</v>
      </c>
      <c r="AE98" s="96"/>
      <c r="AF98" s="96"/>
      <c r="AG98" s="96"/>
      <c r="AH98" s="96">
        <f>BO98</f>
        <v>0</v>
      </c>
      <c r="AI98" s="96"/>
      <c r="AJ98" s="96"/>
      <c r="AK98" s="96"/>
      <c r="BH98" s="2" t="s">
        <v>18</v>
      </c>
      <c r="BI98" s="22">
        <v>92.810810810810807</v>
      </c>
      <c r="BJ98" s="22">
        <f>BK98+BL98</f>
        <v>95.67307692307692</v>
      </c>
      <c r="BK98" s="22">
        <v>68.75</v>
      </c>
      <c r="BL98" s="22">
        <v>26.923076923076923</v>
      </c>
      <c r="BM98" s="22">
        <v>2.4038461538461542</v>
      </c>
      <c r="BN98" s="22">
        <v>1.9230769230769231</v>
      </c>
      <c r="BO98" s="22">
        <v>0</v>
      </c>
    </row>
    <row r="99" spans="1:96" ht="15" customHeight="1">
      <c r="B99" s="25"/>
      <c r="C99" s="25"/>
      <c r="D99" s="26" t="s">
        <v>35</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1:96">
      <c r="B100" s="28"/>
      <c r="C100" s="29"/>
      <c r="D100" s="97" t="s">
        <v>15</v>
      </c>
      <c r="E100" s="98"/>
      <c r="F100" s="98"/>
      <c r="G100" s="98"/>
      <c r="H100" s="98"/>
      <c r="I100" s="99"/>
      <c r="J100" s="92">
        <f>BI100</f>
        <v>90.14390442573989</v>
      </c>
      <c r="K100" s="92"/>
      <c r="L100" s="92"/>
      <c r="M100" s="92"/>
      <c r="N100" s="92">
        <f>BJ100</f>
        <v>96.135265700483075</v>
      </c>
      <c r="O100" s="92"/>
      <c r="P100" s="92"/>
      <c r="Q100" s="92"/>
      <c r="R100" s="92">
        <f>BK100</f>
        <v>66.666666666666657</v>
      </c>
      <c r="S100" s="92"/>
      <c r="T100" s="92"/>
      <c r="U100" s="92"/>
      <c r="V100" s="92">
        <f>BL100</f>
        <v>29.468599033816425</v>
      </c>
      <c r="W100" s="92"/>
      <c r="X100" s="92"/>
      <c r="Y100" s="92"/>
      <c r="Z100" s="92">
        <f>BM100</f>
        <v>3.3816425120772946</v>
      </c>
      <c r="AA100" s="92"/>
      <c r="AB100" s="92"/>
      <c r="AC100" s="92"/>
      <c r="AD100" s="92">
        <f>BN100</f>
        <v>0.48309178743961351</v>
      </c>
      <c r="AE100" s="92"/>
      <c r="AF100" s="92"/>
      <c r="AG100" s="92"/>
      <c r="AH100" s="92">
        <f>BO100</f>
        <v>0</v>
      </c>
      <c r="AI100" s="92"/>
      <c r="AJ100" s="92"/>
      <c r="AK100" s="92"/>
      <c r="BG100" s="2">
        <v>23</v>
      </c>
      <c r="BH100" s="2" t="s">
        <v>16</v>
      </c>
      <c r="BI100" s="22">
        <v>90.14390442573989</v>
      </c>
      <c r="BJ100" s="22">
        <f>BK100+BL100</f>
        <v>96.135265700483075</v>
      </c>
      <c r="BK100" s="22">
        <v>66.666666666666657</v>
      </c>
      <c r="BL100" s="22">
        <v>29.468599033816425</v>
      </c>
      <c r="BM100" s="22">
        <v>3.3816425120772946</v>
      </c>
      <c r="BN100" s="22">
        <v>0.48309178743961351</v>
      </c>
      <c r="BO100" s="22">
        <v>0</v>
      </c>
    </row>
    <row r="101" spans="1:96">
      <c r="D101" s="93" t="s">
        <v>17</v>
      </c>
      <c r="E101" s="94"/>
      <c r="F101" s="94"/>
      <c r="G101" s="94"/>
      <c r="H101" s="94"/>
      <c r="I101" s="95"/>
      <c r="J101" s="96">
        <f>BI101</f>
        <v>90.810810810810821</v>
      </c>
      <c r="K101" s="96"/>
      <c r="L101" s="96"/>
      <c r="M101" s="96"/>
      <c r="N101" s="101">
        <f>BJ101</f>
        <v>95.673076923076934</v>
      </c>
      <c r="O101" s="102"/>
      <c r="P101" s="102"/>
      <c r="Q101" s="103"/>
      <c r="R101" s="96">
        <f>BK101</f>
        <v>61.53846153846154</v>
      </c>
      <c r="S101" s="96"/>
      <c r="T101" s="96"/>
      <c r="U101" s="96"/>
      <c r="V101" s="96">
        <f>BL101</f>
        <v>34.134615384615387</v>
      </c>
      <c r="W101" s="96"/>
      <c r="X101" s="96"/>
      <c r="Y101" s="96"/>
      <c r="Z101" s="96">
        <f>BM101</f>
        <v>2.8846153846153846</v>
      </c>
      <c r="AA101" s="96"/>
      <c r="AB101" s="96"/>
      <c r="AC101" s="96"/>
      <c r="AD101" s="96">
        <f>BN101</f>
        <v>1.4423076923076923</v>
      </c>
      <c r="AE101" s="96"/>
      <c r="AF101" s="96"/>
      <c r="AG101" s="96"/>
      <c r="AH101" s="96">
        <f>BO101</f>
        <v>0</v>
      </c>
      <c r="AI101" s="96"/>
      <c r="AJ101" s="96"/>
      <c r="AK101" s="96"/>
      <c r="BH101" s="2" t="s">
        <v>18</v>
      </c>
      <c r="BI101" s="22">
        <v>90.810810810810821</v>
      </c>
      <c r="BJ101" s="22">
        <f>BK101+BL101</f>
        <v>95.673076923076934</v>
      </c>
      <c r="BK101" s="22">
        <v>61.53846153846154</v>
      </c>
      <c r="BL101" s="22">
        <v>34.134615384615387</v>
      </c>
      <c r="BM101" s="22">
        <v>2.8846153846153846</v>
      </c>
      <c r="BN101" s="22">
        <v>1.4423076923076923</v>
      </c>
      <c r="BO101" s="22">
        <v>0</v>
      </c>
    </row>
    <row r="102" spans="1:96" ht="15" customHeight="1">
      <c r="B102" s="25"/>
      <c r="C102" s="25"/>
      <c r="D102" s="26" t="s">
        <v>36</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13</v>
      </c>
      <c r="BJ102" s="30" t="s">
        <v>14</v>
      </c>
      <c r="BK102" s="30">
        <v>1</v>
      </c>
      <c r="BL102" s="30">
        <v>2</v>
      </c>
      <c r="BM102" s="30">
        <v>3</v>
      </c>
      <c r="BN102" s="30">
        <v>4</v>
      </c>
      <c r="BO102" s="30">
        <v>0</v>
      </c>
    </row>
    <row r="103" spans="1:96">
      <c r="B103" s="28"/>
      <c r="C103" s="29"/>
      <c r="D103" s="97" t="s">
        <v>15</v>
      </c>
      <c r="E103" s="98"/>
      <c r="F103" s="98"/>
      <c r="G103" s="98"/>
      <c r="H103" s="98"/>
      <c r="I103" s="99"/>
      <c r="J103" s="92">
        <f>BI103</f>
        <v>92.017377138202548</v>
      </c>
      <c r="K103" s="92"/>
      <c r="L103" s="92"/>
      <c r="M103" s="92"/>
      <c r="N103" s="92">
        <f>BJ103</f>
        <v>92.270531400966178</v>
      </c>
      <c r="O103" s="92"/>
      <c r="P103" s="92"/>
      <c r="Q103" s="92"/>
      <c r="R103" s="92">
        <f>BK103</f>
        <v>69.082125603864725</v>
      </c>
      <c r="S103" s="92"/>
      <c r="T103" s="92"/>
      <c r="U103" s="92"/>
      <c r="V103" s="92">
        <f>BL103</f>
        <v>23.188405797101449</v>
      </c>
      <c r="W103" s="92"/>
      <c r="X103" s="92"/>
      <c r="Y103" s="92"/>
      <c r="Z103" s="92">
        <f>BM103</f>
        <v>6.7632850241545892</v>
      </c>
      <c r="AA103" s="92"/>
      <c r="AB103" s="92"/>
      <c r="AC103" s="92"/>
      <c r="AD103" s="92">
        <f>BN103</f>
        <v>0.96618357487922701</v>
      </c>
      <c r="AE103" s="92"/>
      <c r="AF103" s="92"/>
      <c r="AG103" s="92"/>
      <c r="AH103" s="92">
        <f>BO103</f>
        <v>0</v>
      </c>
      <c r="AI103" s="92"/>
      <c r="AJ103" s="92"/>
      <c r="AK103" s="92"/>
      <c r="BG103" s="2">
        <v>24</v>
      </c>
      <c r="BH103" s="2" t="s">
        <v>16</v>
      </c>
      <c r="BI103" s="22">
        <v>92.017377138202548</v>
      </c>
      <c r="BJ103" s="22">
        <f>BK103+BL103</f>
        <v>92.270531400966178</v>
      </c>
      <c r="BK103" s="22">
        <v>69.082125603864725</v>
      </c>
      <c r="BL103" s="22">
        <v>23.188405797101449</v>
      </c>
      <c r="BM103" s="22">
        <v>6.7632850241545892</v>
      </c>
      <c r="BN103" s="22">
        <v>0.96618357487922701</v>
      </c>
      <c r="BO103" s="22">
        <v>0</v>
      </c>
    </row>
    <row r="104" spans="1:96">
      <c r="D104" s="93" t="s">
        <v>17</v>
      </c>
      <c r="E104" s="94"/>
      <c r="F104" s="94"/>
      <c r="G104" s="94"/>
      <c r="H104" s="94"/>
      <c r="I104" s="95"/>
      <c r="J104" s="96">
        <f>BI104</f>
        <v>91.567567567567565</v>
      </c>
      <c r="K104" s="96"/>
      <c r="L104" s="96"/>
      <c r="M104" s="96"/>
      <c r="N104" s="96">
        <f>BJ104</f>
        <v>89.423076923076934</v>
      </c>
      <c r="O104" s="96"/>
      <c r="P104" s="96"/>
      <c r="Q104" s="96"/>
      <c r="R104" s="96">
        <f>BK104</f>
        <v>68.269230769230774</v>
      </c>
      <c r="S104" s="96"/>
      <c r="T104" s="96"/>
      <c r="U104" s="96"/>
      <c r="V104" s="96">
        <f>BL104</f>
        <v>21.153846153846153</v>
      </c>
      <c r="W104" s="96"/>
      <c r="X104" s="96"/>
      <c r="Y104" s="96"/>
      <c r="Z104" s="96">
        <f>BM104</f>
        <v>6.25</v>
      </c>
      <c r="AA104" s="96"/>
      <c r="AB104" s="96"/>
      <c r="AC104" s="96"/>
      <c r="AD104" s="96">
        <f>BN104</f>
        <v>4.3269230769230766</v>
      </c>
      <c r="AE104" s="96"/>
      <c r="AF104" s="96"/>
      <c r="AG104" s="96"/>
      <c r="AH104" s="96">
        <f>BO104</f>
        <v>0</v>
      </c>
      <c r="AI104" s="96"/>
      <c r="AJ104" s="96"/>
      <c r="AK104" s="96"/>
      <c r="BH104" s="2" t="s">
        <v>18</v>
      </c>
      <c r="BI104" s="22">
        <v>91.567567567567565</v>
      </c>
      <c r="BJ104" s="22">
        <f>BK104+BL104</f>
        <v>89.423076923076934</v>
      </c>
      <c r="BK104" s="22">
        <v>68.269230769230774</v>
      </c>
      <c r="BL104" s="22">
        <v>21.153846153846153</v>
      </c>
      <c r="BM104" s="22">
        <v>6.25</v>
      </c>
      <c r="BN104" s="22">
        <v>4.3269230769230766</v>
      </c>
      <c r="BO104" s="22">
        <v>0</v>
      </c>
    </row>
    <row r="105" spans="1:96" ht="15" customHeight="1">
      <c r="B105" s="25"/>
      <c r="C105" s="25"/>
      <c r="D105" s="26" t="s">
        <v>37</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13</v>
      </c>
      <c r="BJ105" s="30" t="s">
        <v>14</v>
      </c>
      <c r="BK105" s="30">
        <v>1</v>
      </c>
      <c r="BL105" s="30">
        <v>2</v>
      </c>
      <c r="BM105" s="30">
        <v>3</v>
      </c>
      <c r="BN105" s="30">
        <v>4</v>
      </c>
      <c r="BO105" s="30">
        <v>0</v>
      </c>
    </row>
    <row r="106" spans="1:96">
      <c r="B106" s="28"/>
      <c r="C106" s="29"/>
      <c r="D106" s="97" t="s">
        <v>15</v>
      </c>
      <c r="E106" s="98"/>
      <c r="F106" s="98"/>
      <c r="G106" s="98"/>
      <c r="H106" s="98"/>
      <c r="I106" s="99"/>
      <c r="J106" s="92">
        <f>BI106</f>
        <v>79.690469725767031</v>
      </c>
      <c r="K106" s="92"/>
      <c r="L106" s="92"/>
      <c r="M106" s="92"/>
      <c r="N106" s="92">
        <f>BJ106</f>
        <v>84.05797101449275</v>
      </c>
      <c r="O106" s="92"/>
      <c r="P106" s="92"/>
      <c r="Q106" s="92"/>
      <c r="R106" s="92">
        <f>BK106</f>
        <v>40.579710144927539</v>
      </c>
      <c r="S106" s="92"/>
      <c r="T106" s="92"/>
      <c r="U106" s="92"/>
      <c r="V106" s="92">
        <f>BL106</f>
        <v>43.478260869565219</v>
      </c>
      <c r="W106" s="92"/>
      <c r="X106" s="92"/>
      <c r="Y106" s="92"/>
      <c r="Z106" s="92">
        <f>BM106</f>
        <v>14.492753623188406</v>
      </c>
      <c r="AA106" s="92"/>
      <c r="AB106" s="92"/>
      <c r="AC106" s="92"/>
      <c r="AD106" s="92">
        <f>BN106</f>
        <v>1.4492753623188406</v>
      </c>
      <c r="AE106" s="92"/>
      <c r="AF106" s="92"/>
      <c r="AG106" s="92"/>
      <c r="AH106" s="92">
        <f>BO106</f>
        <v>0</v>
      </c>
      <c r="AI106" s="92"/>
      <c r="AJ106" s="92"/>
      <c r="AK106" s="92"/>
      <c r="BG106" s="2">
        <v>25</v>
      </c>
      <c r="BH106" s="2" t="s">
        <v>16</v>
      </c>
      <c r="BI106" s="22">
        <v>79.690469725767031</v>
      </c>
      <c r="BJ106" s="22">
        <f>BK106+BL106</f>
        <v>84.05797101449275</v>
      </c>
      <c r="BK106" s="22">
        <v>40.579710144927539</v>
      </c>
      <c r="BL106" s="22">
        <v>43.478260869565219</v>
      </c>
      <c r="BM106" s="22">
        <v>14.492753623188406</v>
      </c>
      <c r="BN106" s="22">
        <v>1.4492753623188406</v>
      </c>
      <c r="BO106" s="22">
        <v>0</v>
      </c>
    </row>
    <row r="107" spans="1:96">
      <c r="D107" s="93" t="s">
        <v>17</v>
      </c>
      <c r="E107" s="94"/>
      <c r="F107" s="94"/>
      <c r="G107" s="94"/>
      <c r="H107" s="94"/>
      <c r="I107" s="95"/>
      <c r="J107" s="96">
        <f>BI107</f>
        <v>79.270270270270274</v>
      </c>
      <c r="K107" s="96"/>
      <c r="L107" s="96"/>
      <c r="M107" s="96"/>
      <c r="N107" s="96">
        <f>BJ107</f>
        <v>78.846153846153854</v>
      </c>
      <c r="O107" s="96"/>
      <c r="P107" s="96"/>
      <c r="Q107" s="96"/>
      <c r="R107" s="96">
        <f>BK107</f>
        <v>38.461538461538467</v>
      </c>
      <c r="S107" s="96"/>
      <c r="T107" s="96"/>
      <c r="U107" s="96"/>
      <c r="V107" s="96">
        <f>BL107</f>
        <v>40.384615384615387</v>
      </c>
      <c r="W107" s="96"/>
      <c r="X107" s="96"/>
      <c r="Y107" s="96"/>
      <c r="Z107" s="96">
        <f>BM107</f>
        <v>12.980769230769232</v>
      </c>
      <c r="AA107" s="96"/>
      <c r="AB107" s="96"/>
      <c r="AC107" s="96"/>
      <c r="AD107" s="96">
        <f>BN107</f>
        <v>8.1730769230769234</v>
      </c>
      <c r="AE107" s="96"/>
      <c r="AF107" s="96"/>
      <c r="AG107" s="96"/>
      <c r="AH107" s="96">
        <f>BO107</f>
        <v>0</v>
      </c>
      <c r="AI107" s="96"/>
      <c r="AJ107" s="96"/>
      <c r="AK107" s="96"/>
      <c r="BH107" s="2" t="s">
        <v>18</v>
      </c>
      <c r="BI107" s="22">
        <v>79.270270270270274</v>
      </c>
      <c r="BJ107" s="22">
        <f>BK107+BL107</f>
        <v>78.846153846153854</v>
      </c>
      <c r="BK107" s="22">
        <v>38.461538461538467</v>
      </c>
      <c r="BL107" s="22">
        <v>40.384615384615387</v>
      </c>
      <c r="BM107" s="22">
        <v>12.980769230769232</v>
      </c>
      <c r="BN107" s="22">
        <v>8.1730769230769234</v>
      </c>
      <c r="BO107" s="22">
        <v>0</v>
      </c>
    </row>
    <row r="108" spans="1:96" ht="15" customHeight="1">
      <c r="B108" s="25"/>
      <c r="C108" s="25"/>
      <c r="D108" s="26" t="s">
        <v>38</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1:96">
      <c r="B109" s="28"/>
      <c r="C109" s="29"/>
      <c r="D109" s="97" t="s">
        <v>15</v>
      </c>
      <c r="E109" s="98"/>
      <c r="F109" s="98"/>
      <c r="G109" s="98"/>
      <c r="H109" s="98"/>
      <c r="I109" s="99"/>
      <c r="J109" s="92">
        <f>BI109</f>
        <v>79.011675264729845</v>
      </c>
      <c r="K109" s="92"/>
      <c r="L109" s="92"/>
      <c r="M109" s="92"/>
      <c r="N109" s="92">
        <f>BJ109</f>
        <v>82.608695652173907</v>
      </c>
      <c r="O109" s="92"/>
      <c r="P109" s="92"/>
      <c r="Q109" s="92"/>
      <c r="R109" s="92">
        <f>BK109</f>
        <v>34.29951690821256</v>
      </c>
      <c r="S109" s="92"/>
      <c r="T109" s="92"/>
      <c r="U109" s="92"/>
      <c r="V109" s="92">
        <f>BL109</f>
        <v>48.309178743961354</v>
      </c>
      <c r="W109" s="92"/>
      <c r="X109" s="92"/>
      <c r="Y109" s="92"/>
      <c r="Z109" s="92">
        <f>BM109</f>
        <v>15.942028985507244</v>
      </c>
      <c r="AA109" s="92"/>
      <c r="AB109" s="92"/>
      <c r="AC109" s="92"/>
      <c r="AD109" s="92">
        <f>BN109</f>
        <v>1.4492753623188406</v>
      </c>
      <c r="AE109" s="92"/>
      <c r="AF109" s="92"/>
      <c r="AG109" s="92"/>
      <c r="AH109" s="92">
        <f>BO109</f>
        <v>0</v>
      </c>
      <c r="AI109" s="92"/>
      <c r="AJ109" s="92"/>
      <c r="AK109" s="92"/>
      <c r="BG109" s="2">
        <v>26</v>
      </c>
      <c r="BH109" s="2" t="s">
        <v>16</v>
      </c>
      <c r="BI109" s="22">
        <v>79.011675264729845</v>
      </c>
      <c r="BJ109" s="22">
        <f>BK109+BL109</f>
        <v>82.608695652173907</v>
      </c>
      <c r="BK109" s="22">
        <v>34.29951690821256</v>
      </c>
      <c r="BL109" s="22">
        <v>48.309178743961354</v>
      </c>
      <c r="BM109" s="22">
        <v>15.942028985507244</v>
      </c>
      <c r="BN109" s="22">
        <v>1.4492753623188406</v>
      </c>
      <c r="BO109" s="22">
        <v>0</v>
      </c>
    </row>
    <row r="110" spans="1:96">
      <c r="D110" s="93" t="s">
        <v>17</v>
      </c>
      <c r="E110" s="94"/>
      <c r="F110" s="94"/>
      <c r="G110" s="94"/>
      <c r="H110" s="94"/>
      <c r="I110" s="95"/>
      <c r="J110" s="96">
        <f>BI110</f>
        <v>79.594594594594597</v>
      </c>
      <c r="K110" s="96"/>
      <c r="L110" s="96"/>
      <c r="M110" s="96"/>
      <c r="N110" s="96">
        <f>BJ110</f>
        <v>72.115384615384613</v>
      </c>
      <c r="O110" s="96"/>
      <c r="P110" s="96"/>
      <c r="Q110" s="96"/>
      <c r="R110" s="96">
        <f>BK110</f>
        <v>36.538461538461533</v>
      </c>
      <c r="S110" s="96"/>
      <c r="T110" s="96"/>
      <c r="U110" s="96"/>
      <c r="V110" s="96">
        <f>BL110</f>
        <v>35.57692307692308</v>
      </c>
      <c r="W110" s="96"/>
      <c r="X110" s="96"/>
      <c r="Y110" s="96"/>
      <c r="Z110" s="96">
        <f>BM110</f>
        <v>17.307692307692307</v>
      </c>
      <c r="AA110" s="96"/>
      <c r="AB110" s="96"/>
      <c r="AC110" s="96"/>
      <c r="AD110" s="96">
        <f>BN110</f>
        <v>10.576923076923077</v>
      </c>
      <c r="AE110" s="96"/>
      <c r="AF110" s="96"/>
      <c r="AG110" s="96"/>
      <c r="AH110" s="96">
        <f>BO110</f>
        <v>0</v>
      </c>
      <c r="AI110" s="96"/>
      <c r="AJ110" s="96"/>
      <c r="AK110" s="96"/>
      <c r="BH110" s="2" t="s">
        <v>18</v>
      </c>
      <c r="BI110" s="22">
        <v>79.594594594594597</v>
      </c>
      <c r="BJ110" s="22">
        <f>BK110+BL110</f>
        <v>72.115384615384613</v>
      </c>
      <c r="BK110" s="22">
        <v>36.538461538461533</v>
      </c>
      <c r="BL110" s="22">
        <v>35.57692307692308</v>
      </c>
      <c r="BM110" s="22">
        <v>17.307692307692307</v>
      </c>
      <c r="BN110" s="22">
        <v>10.576923076923077</v>
      </c>
      <c r="BO110" s="22">
        <v>0</v>
      </c>
    </row>
    <row r="111" spans="1:96" s="35" customFormat="1" ht="3.75" customHeight="1">
      <c r="BW111" s="2"/>
    </row>
    <row r="112" spans="1:96" s="18" customFormat="1" ht="11.25" customHeight="1">
      <c r="A112" s="35"/>
      <c r="B112" s="79" t="s">
        <v>45</v>
      </c>
      <c r="C112" s="79"/>
      <c r="D112" s="14" t="s">
        <v>46</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79"/>
      <c r="C113" s="79"/>
      <c r="D113" s="26" t="s">
        <v>47</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07"/>
      <c r="E114" s="108"/>
      <c r="F114" s="108"/>
      <c r="G114" s="108"/>
      <c r="H114" s="108"/>
      <c r="I114" s="109"/>
      <c r="J114" s="73">
        <v>1</v>
      </c>
      <c r="K114" s="74"/>
      <c r="L114" s="75"/>
      <c r="M114" s="73">
        <v>2</v>
      </c>
      <c r="N114" s="74"/>
      <c r="O114" s="75"/>
      <c r="P114" s="73">
        <v>3</v>
      </c>
      <c r="Q114" s="74"/>
      <c r="R114" s="75"/>
      <c r="S114" s="73">
        <v>4</v>
      </c>
      <c r="T114" s="74"/>
      <c r="U114" s="75"/>
      <c r="V114" s="73">
        <v>5</v>
      </c>
      <c r="W114" s="74"/>
      <c r="X114" s="75"/>
      <c r="Y114" s="73">
        <v>6</v>
      </c>
      <c r="Z114" s="74"/>
      <c r="AA114" s="75"/>
      <c r="AB114" s="73">
        <v>7</v>
      </c>
      <c r="AC114" s="74"/>
      <c r="AD114" s="75"/>
      <c r="AE114" s="73">
        <v>8</v>
      </c>
      <c r="AF114" s="74"/>
      <c r="AG114" s="75"/>
      <c r="AH114" s="73">
        <v>9</v>
      </c>
      <c r="AI114" s="74"/>
      <c r="AJ114" s="75"/>
      <c r="AK114" s="73"/>
      <c r="AL114" s="74"/>
      <c r="AM114" s="75"/>
      <c r="AN114" s="39"/>
      <c r="AO114" s="39"/>
      <c r="AP114" s="39"/>
      <c r="AQ114" s="39"/>
      <c r="AR114" s="39"/>
      <c r="AS114" s="39"/>
      <c r="AT114" s="39"/>
      <c r="AU114" s="39"/>
      <c r="BW114" s="2"/>
    </row>
    <row r="115" spans="2:75" s="35" customFormat="1" ht="22.5" customHeight="1">
      <c r="D115" s="110"/>
      <c r="E115" s="111"/>
      <c r="F115" s="111"/>
      <c r="G115" s="111"/>
      <c r="H115" s="111"/>
      <c r="I115" s="112"/>
      <c r="J115" s="104" t="s">
        <v>48</v>
      </c>
      <c r="K115" s="105"/>
      <c r="L115" s="106"/>
      <c r="M115" s="104" t="s">
        <v>49</v>
      </c>
      <c r="N115" s="105"/>
      <c r="O115" s="106"/>
      <c r="P115" s="104" t="s">
        <v>50</v>
      </c>
      <c r="Q115" s="105"/>
      <c r="R115" s="106"/>
      <c r="S115" s="104" t="s">
        <v>51</v>
      </c>
      <c r="T115" s="105"/>
      <c r="U115" s="106"/>
      <c r="V115" s="104" t="s">
        <v>52</v>
      </c>
      <c r="W115" s="105"/>
      <c r="X115" s="106"/>
      <c r="Y115" s="104" t="s">
        <v>53</v>
      </c>
      <c r="Z115" s="105"/>
      <c r="AA115" s="106"/>
      <c r="AB115" s="104" t="s">
        <v>54</v>
      </c>
      <c r="AC115" s="105"/>
      <c r="AD115" s="106"/>
      <c r="AE115" s="104" t="s">
        <v>55</v>
      </c>
      <c r="AF115" s="105"/>
      <c r="AG115" s="106"/>
      <c r="AH115" s="104" t="s">
        <v>56</v>
      </c>
      <c r="AI115" s="105"/>
      <c r="AJ115" s="106"/>
      <c r="AK115" s="104" t="s">
        <v>12</v>
      </c>
      <c r="AL115" s="105"/>
      <c r="AM115" s="106"/>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16" t="s">
        <v>15</v>
      </c>
      <c r="E116" s="116"/>
      <c r="F116" s="117" t="s">
        <v>57</v>
      </c>
      <c r="G116" s="117"/>
      <c r="H116" s="117"/>
      <c r="I116" s="117"/>
      <c r="J116" s="118">
        <f>BK116</f>
        <v>9.2587564485473806</v>
      </c>
      <c r="K116" s="119"/>
      <c r="L116" s="120"/>
      <c r="M116" s="118">
        <f>BL116</f>
        <v>3.0681509638881348</v>
      </c>
      <c r="N116" s="119"/>
      <c r="O116" s="120"/>
      <c r="P116" s="118">
        <f>BM116</f>
        <v>3.9098560955742601</v>
      </c>
      <c r="Q116" s="119"/>
      <c r="R116" s="120"/>
      <c r="S116" s="118">
        <f>BN116</f>
        <v>14.661960358403475</v>
      </c>
      <c r="T116" s="119"/>
      <c r="U116" s="120"/>
      <c r="V116" s="118">
        <f>BO116</f>
        <v>23.18761878903068</v>
      </c>
      <c r="W116" s="119"/>
      <c r="X116" s="120"/>
      <c r="Y116" s="118">
        <f>BP116</f>
        <v>19.332066250339398</v>
      </c>
      <c r="Z116" s="119"/>
      <c r="AA116" s="120"/>
      <c r="AB116" s="118">
        <f>BQ116</f>
        <v>16.182459951126798</v>
      </c>
      <c r="AC116" s="119"/>
      <c r="AD116" s="120"/>
      <c r="AE116" s="118">
        <f>BR116</f>
        <v>7.2495248438772739</v>
      </c>
      <c r="AF116" s="119"/>
      <c r="AG116" s="120"/>
      <c r="AH116" s="118">
        <f>BS116</f>
        <v>3.1496062992125982</v>
      </c>
      <c r="AI116" s="119"/>
      <c r="AJ116" s="120"/>
      <c r="AK116" s="118">
        <f>BT116</f>
        <v>0</v>
      </c>
      <c r="AL116" s="119"/>
      <c r="AM116" s="120"/>
      <c r="AN116" s="41"/>
      <c r="AO116" s="41"/>
      <c r="AP116" s="41"/>
      <c r="AQ116" s="41"/>
      <c r="AR116" s="41"/>
      <c r="AS116" s="41"/>
      <c r="AT116" s="41"/>
      <c r="AU116" s="41"/>
      <c r="BG116" s="35">
        <v>27</v>
      </c>
      <c r="BH116" s="35" t="s">
        <v>58</v>
      </c>
      <c r="BK116" s="42">
        <v>9.2587564485473806</v>
      </c>
      <c r="BL116" s="42">
        <v>3.0681509638881348</v>
      </c>
      <c r="BM116" s="42">
        <v>3.9098560955742601</v>
      </c>
      <c r="BN116" s="42">
        <v>14.661960358403475</v>
      </c>
      <c r="BO116" s="42">
        <v>23.18761878903068</v>
      </c>
      <c r="BP116" s="42">
        <v>19.332066250339398</v>
      </c>
      <c r="BQ116" s="42">
        <v>16.182459951126798</v>
      </c>
      <c r="BR116" s="42">
        <v>7.2495248438772739</v>
      </c>
      <c r="BS116" s="42">
        <v>3.1496062992125982</v>
      </c>
      <c r="BT116" s="42">
        <v>0</v>
      </c>
      <c r="BW116" s="2"/>
    </row>
    <row r="117" spans="2:75" s="35" customFormat="1">
      <c r="D117" s="116"/>
      <c r="E117" s="116"/>
      <c r="F117" s="121" t="s">
        <v>59</v>
      </c>
      <c r="G117" s="121"/>
      <c r="H117" s="121"/>
      <c r="I117" s="121"/>
      <c r="J117" s="113">
        <f>BK117</f>
        <v>5.7971014492753623</v>
      </c>
      <c r="K117" s="114"/>
      <c r="L117" s="115"/>
      <c r="M117" s="113">
        <f>BL117</f>
        <v>1.4492753623188406</v>
      </c>
      <c r="N117" s="114"/>
      <c r="O117" s="115"/>
      <c r="P117" s="113">
        <f>BM117</f>
        <v>2.4154589371980677</v>
      </c>
      <c r="Q117" s="114"/>
      <c r="R117" s="115"/>
      <c r="S117" s="113">
        <f>BN117</f>
        <v>18.357487922705314</v>
      </c>
      <c r="T117" s="114"/>
      <c r="U117" s="115"/>
      <c r="V117" s="113">
        <f>BO117</f>
        <v>28.019323671497588</v>
      </c>
      <c r="W117" s="114"/>
      <c r="X117" s="115"/>
      <c r="Y117" s="113">
        <f>BP117</f>
        <v>16.908212560386474</v>
      </c>
      <c r="Z117" s="114"/>
      <c r="AA117" s="115"/>
      <c r="AB117" s="113">
        <f>BQ117</f>
        <v>18.840579710144929</v>
      </c>
      <c r="AC117" s="114"/>
      <c r="AD117" s="115"/>
      <c r="AE117" s="113">
        <f>BR117</f>
        <v>5.3140096618357484</v>
      </c>
      <c r="AF117" s="114"/>
      <c r="AG117" s="115"/>
      <c r="AH117" s="113">
        <f>BS117</f>
        <v>2.8985507246376812</v>
      </c>
      <c r="AI117" s="114"/>
      <c r="AJ117" s="115"/>
      <c r="AK117" s="113">
        <f>BT117</f>
        <v>0</v>
      </c>
      <c r="AL117" s="114"/>
      <c r="AM117" s="115"/>
      <c r="AN117" s="41"/>
      <c r="AO117" s="41"/>
      <c r="AP117" s="41"/>
      <c r="AQ117" s="41"/>
      <c r="AR117" s="41"/>
      <c r="AS117" s="41"/>
      <c r="AT117" s="41"/>
      <c r="AU117" s="41"/>
      <c r="BH117" s="35" t="s">
        <v>60</v>
      </c>
      <c r="BK117" s="42">
        <v>5.7971014492753623</v>
      </c>
      <c r="BL117" s="42">
        <v>1.4492753623188406</v>
      </c>
      <c r="BM117" s="42">
        <v>2.4154589371980677</v>
      </c>
      <c r="BN117" s="42">
        <v>18.357487922705314</v>
      </c>
      <c r="BO117" s="42">
        <v>28.019323671497588</v>
      </c>
      <c r="BP117" s="42">
        <v>16.908212560386474</v>
      </c>
      <c r="BQ117" s="42">
        <v>18.840579710144929</v>
      </c>
      <c r="BR117" s="42">
        <v>5.3140096618357484</v>
      </c>
      <c r="BS117" s="42">
        <v>2.8985507246376812</v>
      </c>
      <c r="BT117" s="42">
        <v>0</v>
      </c>
      <c r="BW117" s="2"/>
    </row>
    <row r="118" spans="2:75" s="35" customFormat="1">
      <c r="D118" s="116" t="s">
        <v>17</v>
      </c>
      <c r="E118" s="116"/>
      <c r="F118" s="117" t="s">
        <v>57</v>
      </c>
      <c r="G118" s="117"/>
      <c r="H118" s="117"/>
      <c r="I118" s="117"/>
      <c r="J118" s="118">
        <f>BK118</f>
        <v>7.5945945945945947</v>
      </c>
      <c r="K118" s="119"/>
      <c r="L118" s="120"/>
      <c r="M118" s="118">
        <f>BL118</f>
        <v>2.1621621621621623</v>
      </c>
      <c r="N118" s="119"/>
      <c r="O118" s="120"/>
      <c r="P118" s="118">
        <f>BM118</f>
        <v>2.7837837837837838</v>
      </c>
      <c r="Q118" s="119"/>
      <c r="R118" s="120"/>
      <c r="S118" s="118">
        <f>BN118</f>
        <v>14.972972972972972</v>
      </c>
      <c r="T118" s="119"/>
      <c r="U118" s="120"/>
      <c r="V118" s="118">
        <f>BO118</f>
        <v>23.27027027027027</v>
      </c>
      <c r="W118" s="119"/>
      <c r="X118" s="120"/>
      <c r="Y118" s="118">
        <f>BP118</f>
        <v>19.891891891891891</v>
      </c>
      <c r="Z118" s="119"/>
      <c r="AA118" s="120"/>
      <c r="AB118" s="118">
        <f>BQ118</f>
        <v>17</v>
      </c>
      <c r="AC118" s="119"/>
      <c r="AD118" s="120"/>
      <c r="AE118" s="118">
        <f>BR118</f>
        <v>8.378378378378379</v>
      </c>
      <c r="AF118" s="119"/>
      <c r="AG118" s="120"/>
      <c r="AH118" s="118">
        <f>BS118</f>
        <v>3.8648648648648649</v>
      </c>
      <c r="AI118" s="119"/>
      <c r="AJ118" s="120"/>
      <c r="AK118" s="118">
        <f>BT118</f>
        <v>8.1081081081081072E-2</v>
      </c>
      <c r="AL118" s="119"/>
      <c r="AM118" s="120"/>
      <c r="AN118" s="41"/>
      <c r="AO118" s="41"/>
      <c r="AP118" s="41"/>
      <c r="AQ118" s="41"/>
      <c r="AR118" s="41"/>
      <c r="AS118" s="41"/>
      <c r="AT118" s="41"/>
      <c r="AU118" s="41"/>
      <c r="BH118" s="35" t="s">
        <v>58</v>
      </c>
      <c r="BK118" s="42">
        <v>7.5945945945945947</v>
      </c>
      <c r="BL118" s="42">
        <v>2.1621621621621623</v>
      </c>
      <c r="BM118" s="42">
        <v>2.7837837837837838</v>
      </c>
      <c r="BN118" s="42">
        <v>14.972972972972972</v>
      </c>
      <c r="BO118" s="42">
        <v>23.27027027027027</v>
      </c>
      <c r="BP118" s="42">
        <v>19.891891891891891</v>
      </c>
      <c r="BQ118" s="42">
        <v>17</v>
      </c>
      <c r="BR118" s="42">
        <v>8.378378378378379</v>
      </c>
      <c r="BS118" s="42">
        <v>3.8648648648648649</v>
      </c>
      <c r="BT118" s="42">
        <v>8.1081081081081072E-2</v>
      </c>
      <c r="BW118" s="2"/>
    </row>
    <row r="119" spans="2:75" s="35" customFormat="1">
      <c r="D119" s="116"/>
      <c r="E119" s="116"/>
      <c r="F119" s="121" t="s">
        <v>59</v>
      </c>
      <c r="G119" s="121"/>
      <c r="H119" s="121"/>
      <c r="I119" s="121"/>
      <c r="J119" s="113">
        <f>BK119</f>
        <v>8.6538461538461533</v>
      </c>
      <c r="K119" s="114"/>
      <c r="L119" s="115"/>
      <c r="M119" s="113">
        <f>BL119</f>
        <v>0.48076923076923078</v>
      </c>
      <c r="N119" s="114"/>
      <c r="O119" s="115"/>
      <c r="P119" s="113">
        <f>BM119</f>
        <v>3.3653846153846154</v>
      </c>
      <c r="Q119" s="114"/>
      <c r="R119" s="115"/>
      <c r="S119" s="113">
        <f>BN119</f>
        <v>8.6538461538461533</v>
      </c>
      <c r="T119" s="114"/>
      <c r="U119" s="115"/>
      <c r="V119" s="113">
        <f>BO119</f>
        <v>27.884615384615387</v>
      </c>
      <c r="W119" s="114"/>
      <c r="X119" s="115"/>
      <c r="Y119" s="113">
        <f>BP119</f>
        <v>19.71153846153846</v>
      </c>
      <c r="Z119" s="114"/>
      <c r="AA119" s="115"/>
      <c r="AB119" s="113">
        <f>BQ119</f>
        <v>14.903846153846153</v>
      </c>
      <c r="AC119" s="114"/>
      <c r="AD119" s="115"/>
      <c r="AE119" s="113">
        <f>BR119</f>
        <v>10.576923076923077</v>
      </c>
      <c r="AF119" s="114"/>
      <c r="AG119" s="115"/>
      <c r="AH119" s="113">
        <f>BS119</f>
        <v>5.7692307692307692</v>
      </c>
      <c r="AI119" s="114"/>
      <c r="AJ119" s="115"/>
      <c r="AK119" s="113">
        <f>BT119</f>
        <v>0</v>
      </c>
      <c r="AL119" s="114"/>
      <c r="AM119" s="115"/>
      <c r="AN119" s="41"/>
      <c r="AO119" s="41"/>
      <c r="AP119" s="41"/>
      <c r="AQ119" s="41"/>
      <c r="AR119" s="41"/>
      <c r="AS119" s="41"/>
      <c r="AT119" s="41"/>
      <c r="AU119" s="41"/>
      <c r="BH119" s="35" t="s">
        <v>60</v>
      </c>
      <c r="BK119" s="42">
        <v>8.6538461538461533</v>
      </c>
      <c r="BL119" s="42">
        <v>0.48076923076923078</v>
      </c>
      <c r="BM119" s="42">
        <v>3.3653846153846154</v>
      </c>
      <c r="BN119" s="42">
        <v>8.6538461538461533</v>
      </c>
      <c r="BO119" s="42">
        <v>27.884615384615387</v>
      </c>
      <c r="BP119" s="42">
        <v>19.71153846153846</v>
      </c>
      <c r="BQ119" s="42">
        <v>14.903846153846153</v>
      </c>
      <c r="BR119" s="42">
        <v>10.576923076923077</v>
      </c>
      <c r="BS119" s="42">
        <v>5.7692307692307692</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79"/>
      <c r="C127" s="79"/>
      <c r="D127" s="26" t="s">
        <v>61</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07" t="s">
        <v>62</v>
      </c>
      <c r="E128" s="108"/>
      <c r="F128" s="108"/>
      <c r="G128" s="108"/>
      <c r="H128" s="108"/>
      <c r="I128" s="109"/>
      <c r="J128" s="73">
        <v>1</v>
      </c>
      <c r="K128" s="74"/>
      <c r="L128" s="75"/>
      <c r="M128" s="73">
        <v>2</v>
      </c>
      <c r="N128" s="74"/>
      <c r="O128" s="75"/>
      <c r="P128" s="73">
        <v>3</v>
      </c>
      <c r="Q128" s="74"/>
      <c r="R128" s="75"/>
      <c r="S128" s="73">
        <v>4</v>
      </c>
      <c r="T128" s="74"/>
      <c r="U128" s="75"/>
      <c r="V128" s="73">
        <v>5</v>
      </c>
      <c r="W128" s="74"/>
      <c r="X128" s="75"/>
      <c r="Y128" s="73">
        <v>6</v>
      </c>
      <c r="Z128" s="74"/>
      <c r="AA128" s="75"/>
      <c r="AB128" s="73">
        <v>7</v>
      </c>
      <c r="AC128" s="74"/>
      <c r="AD128" s="75"/>
      <c r="AE128" s="73">
        <v>8</v>
      </c>
      <c r="AF128" s="74"/>
      <c r="AG128" s="75"/>
      <c r="AH128" s="73">
        <v>9</v>
      </c>
      <c r="AI128" s="74"/>
      <c r="AJ128" s="75"/>
      <c r="AK128" s="73"/>
      <c r="AL128" s="74"/>
      <c r="AM128" s="75"/>
      <c r="AN128" s="39"/>
      <c r="AO128" s="39"/>
      <c r="AP128" s="39"/>
      <c r="AQ128" s="39"/>
      <c r="AR128" s="39"/>
      <c r="AS128" s="39"/>
      <c r="AT128" s="39"/>
      <c r="AU128" s="39"/>
      <c r="BW128" s="2"/>
    </row>
    <row r="129" spans="1:96" s="35" customFormat="1" ht="22.5" customHeight="1">
      <c r="D129" s="110"/>
      <c r="E129" s="111"/>
      <c r="F129" s="111"/>
      <c r="G129" s="111"/>
      <c r="H129" s="111"/>
      <c r="I129" s="112"/>
      <c r="J129" s="104" t="s">
        <v>48</v>
      </c>
      <c r="K129" s="105"/>
      <c r="L129" s="106"/>
      <c r="M129" s="104" t="s">
        <v>49</v>
      </c>
      <c r="N129" s="105"/>
      <c r="O129" s="106"/>
      <c r="P129" s="104" t="s">
        <v>50</v>
      </c>
      <c r="Q129" s="105"/>
      <c r="R129" s="106"/>
      <c r="S129" s="104" t="s">
        <v>51</v>
      </c>
      <c r="T129" s="105"/>
      <c r="U129" s="106"/>
      <c r="V129" s="104" t="s">
        <v>52</v>
      </c>
      <c r="W129" s="105"/>
      <c r="X129" s="106"/>
      <c r="Y129" s="104" t="s">
        <v>53</v>
      </c>
      <c r="Z129" s="105"/>
      <c r="AA129" s="106"/>
      <c r="AB129" s="104" t="s">
        <v>54</v>
      </c>
      <c r="AC129" s="105"/>
      <c r="AD129" s="106"/>
      <c r="AE129" s="104" t="s">
        <v>55</v>
      </c>
      <c r="AF129" s="105"/>
      <c r="AG129" s="106"/>
      <c r="AH129" s="104" t="s">
        <v>56</v>
      </c>
      <c r="AI129" s="105"/>
      <c r="AJ129" s="106"/>
      <c r="AK129" s="104" t="s">
        <v>12</v>
      </c>
      <c r="AL129" s="105"/>
      <c r="AM129" s="106"/>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16" t="s">
        <v>15</v>
      </c>
      <c r="E130" s="116"/>
      <c r="F130" s="117" t="s">
        <v>57</v>
      </c>
      <c r="G130" s="117"/>
      <c r="H130" s="117"/>
      <c r="I130" s="117"/>
      <c r="J130" s="118">
        <f>BK130</f>
        <v>14.689112136844965</v>
      </c>
      <c r="K130" s="119"/>
      <c r="L130" s="120"/>
      <c r="M130" s="118">
        <f>BL130</f>
        <v>3.1767580776540862</v>
      </c>
      <c r="N130" s="119"/>
      <c r="O130" s="120"/>
      <c r="P130" s="118">
        <f>BM130</f>
        <v>3.0681509638881348</v>
      </c>
      <c r="Q130" s="119"/>
      <c r="R130" s="120"/>
      <c r="S130" s="118">
        <f>BN130</f>
        <v>12.1368449633451</v>
      </c>
      <c r="T130" s="119"/>
      <c r="U130" s="120"/>
      <c r="V130" s="118">
        <f>BO130</f>
        <v>20.282378495791477</v>
      </c>
      <c r="W130" s="119"/>
      <c r="X130" s="120"/>
      <c r="Y130" s="118">
        <f>BP130</f>
        <v>13.765951669834376</v>
      </c>
      <c r="Z130" s="119"/>
      <c r="AA130" s="120"/>
      <c r="AB130" s="118">
        <f>BQ130</f>
        <v>16.56258484930763</v>
      </c>
      <c r="AC130" s="119"/>
      <c r="AD130" s="120"/>
      <c r="AE130" s="118">
        <f>BR130</f>
        <v>7.4395872929676896</v>
      </c>
      <c r="AF130" s="119"/>
      <c r="AG130" s="120"/>
      <c r="AH130" s="118">
        <f>BS130</f>
        <v>8.8786315503665492</v>
      </c>
      <c r="AI130" s="119"/>
      <c r="AJ130" s="120"/>
      <c r="AK130" s="118">
        <f>BT130</f>
        <v>0</v>
      </c>
      <c r="AL130" s="119"/>
      <c r="AM130" s="120"/>
      <c r="AN130" s="41"/>
      <c r="AO130" s="41"/>
      <c r="AP130" s="41"/>
      <c r="AQ130" s="41"/>
      <c r="AR130" s="41"/>
      <c r="AS130" s="41"/>
      <c r="AT130" s="41"/>
      <c r="AU130" s="41"/>
      <c r="BG130" s="35">
        <v>28</v>
      </c>
      <c r="BH130" s="35" t="s">
        <v>58</v>
      </c>
      <c r="BK130" s="42">
        <v>14.689112136844965</v>
      </c>
      <c r="BL130" s="42">
        <v>3.1767580776540862</v>
      </c>
      <c r="BM130" s="42">
        <v>3.0681509638881348</v>
      </c>
      <c r="BN130" s="42">
        <v>12.1368449633451</v>
      </c>
      <c r="BO130" s="42">
        <v>20.282378495791477</v>
      </c>
      <c r="BP130" s="42">
        <v>13.765951669834376</v>
      </c>
      <c r="BQ130" s="42">
        <v>16.56258484930763</v>
      </c>
      <c r="BR130" s="42">
        <v>7.4395872929676896</v>
      </c>
      <c r="BS130" s="42">
        <v>8.8786315503665492</v>
      </c>
      <c r="BT130" s="42">
        <v>0</v>
      </c>
      <c r="BW130" s="2"/>
    </row>
    <row r="131" spans="1:96" s="35" customFormat="1">
      <c r="D131" s="116"/>
      <c r="E131" s="116"/>
      <c r="F131" s="121" t="s">
        <v>59</v>
      </c>
      <c r="G131" s="121"/>
      <c r="H131" s="121"/>
      <c r="I131" s="121"/>
      <c r="J131" s="113">
        <f>BK131</f>
        <v>11.594202898550725</v>
      </c>
      <c r="K131" s="114"/>
      <c r="L131" s="115"/>
      <c r="M131" s="113">
        <f>BL131</f>
        <v>1.932367149758454</v>
      </c>
      <c r="N131" s="114"/>
      <c r="O131" s="115"/>
      <c r="P131" s="113">
        <f>BM131</f>
        <v>2.4154589371980677</v>
      </c>
      <c r="Q131" s="114"/>
      <c r="R131" s="115"/>
      <c r="S131" s="113">
        <f>BN131</f>
        <v>6.7632850241545892</v>
      </c>
      <c r="T131" s="114"/>
      <c r="U131" s="115"/>
      <c r="V131" s="113">
        <f>BO131</f>
        <v>18.357487922705314</v>
      </c>
      <c r="W131" s="114"/>
      <c r="X131" s="115"/>
      <c r="Y131" s="113">
        <f>BP131</f>
        <v>15.942028985507244</v>
      </c>
      <c r="Z131" s="114"/>
      <c r="AA131" s="115"/>
      <c r="AB131" s="113">
        <f>BQ131</f>
        <v>21.739130434782609</v>
      </c>
      <c r="AC131" s="114"/>
      <c r="AD131" s="115"/>
      <c r="AE131" s="113">
        <f>BR131</f>
        <v>12.077294685990339</v>
      </c>
      <c r="AF131" s="114"/>
      <c r="AG131" s="115"/>
      <c r="AH131" s="113">
        <f>BS131</f>
        <v>9.1787439613526569</v>
      </c>
      <c r="AI131" s="114"/>
      <c r="AJ131" s="115"/>
      <c r="AK131" s="113">
        <f>BT131</f>
        <v>0</v>
      </c>
      <c r="AL131" s="114"/>
      <c r="AM131" s="115"/>
      <c r="AN131" s="41"/>
      <c r="AO131" s="41"/>
      <c r="AP131" s="41"/>
      <c r="AQ131" s="41"/>
      <c r="AR131" s="41"/>
      <c r="AS131" s="41"/>
      <c r="AT131" s="41"/>
      <c r="AU131" s="41"/>
      <c r="BH131" s="35" t="s">
        <v>60</v>
      </c>
      <c r="BK131" s="42">
        <v>11.594202898550725</v>
      </c>
      <c r="BL131" s="42">
        <v>1.932367149758454</v>
      </c>
      <c r="BM131" s="42">
        <v>2.4154589371980677</v>
      </c>
      <c r="BN131" s="42">
        <v>6.7632850241545892</v>
      </c>
      <c r="BO131" s="42">
        <v>18.357487922705314</v>
      </c>
      <c r="BP131" s="42">
        <v>15.942028985507244</v>
      </c>
      <c r="BQ131" s="42">
        <v>21.739130434782609</v>
      </c>
      <c r="BR131" s="42">
        <v>12.077294685990339</v>
      </c>
      <c r="BS131" s="42">
        <v>9.1787439613526569</v>
      </c>
      <c r="BT131" s="42">
        <v>0</v>
      </c>
      <c r="BW131" s="2"/>
    </row>
    <row r="132" spans="1:96" s="35" customFormat="1">
      <c r="D132" s="116" t="s">
        <v>17</v>
      </c>
      <c r="E132" s="116"/>
      <c r="F132" s="117" t="s">
        <v>57</v>
      </c>
      <c r="G132" s="117"/>
      <c r="H132" s="117"/>
      <c r="I132" s="117"/>
      <c r="J132" s="118">
        <f>BK132</f>
        <v>11.756756756756758</v>
      </c>
      <c r="K132" s="119"/>
      <c r="L132" s="120"/>
      <c r="M132" s="118">
        <f>BL132</f>
        <v>2.9729729729729732</v>
      </c>
      <c r="N132" s="119"/>
      <c r="O132" s="120"/>
      <c r="P132" s="118">
        <f>BM132</f>
        <v>2.6216216216216215</v>
      </c>
      <c r="Q132" s="119"/>
      <c r="R132" s="120"/>
      <c r="S132" s="118">
        <f>BN132</f>
        <v>12.351351351351351</v>
      </c>
      <c r="T132" s="119"/>
      <c r="U132" s="120"/>
      <c r="V132" s="118">
        <f>BO132</f>
        <v>21.648648648648649</v>
      </c>
      <c r="W132" s="119"/>
      <c r="X132" s="120"/>
      <c r="Y132" s="118">
        <f>BP132</f>
        <v>13.621621621621621</v>
      </c>
      <c r="Z132" s="119"/>
      <c r="AA132" s="120"/>
      <c r="AB132" s="118">
        <f>BQ132</f>
        <v>17.243243243243242</v>
      </c>
      <c r="AC132" s="119"/>
      <c r="AD132" s="120"/>
      <c r="AE132" s="118">
        <f>BR132</f>
        <v>7.621621621621621</v>
      </c>
      <c r="AF132" s="119"/>
      <c r="AG132" s="120"/>
      <c r="AH132" s="118">
        <f>BS132</f>
        <v>10.162162162162163</v>
      </c>
      <c r="AI132" s="119"/>
      <c r="AJ132" s="120"/>
      <c r="AK132" s="118">
        <f>BT132</f>
        <v>0</v>
      </c>
      <c r="AL132" s="119"/>
      <c r="AM132" s="120"/>
      <c r="AN132" s="41"/>
      <c r="AO132" s="41"/>
      <c r="AP132" s="41"/>
      <c r="AQ132" s="41"/>
      <c r="AR132" s="41"/>
      <c r="AS132" s="41"/>
      <c r="AT132" s="41"/>
      <c r="AU132" s="41"/>
      <c r="BH132" s="35" t="s">
        <v>58</v>
      </c>
      <c r="BK132" s="42">
        <v>11.756756756756758</v>
      </c>
      <c r="BL132" s="42">
        <v>2.9729729729729732</v>
      </c>
      <c r="BM132" s="42">
        <v>2.6216216216216215</v>
      </c>
      <c r="BN132" s="42">
        <v>12.351351351351351</v>
      </c>
      <c r="BO132" s="42">
        <v>21.648648648648649</v>
      </c>
      <c r="BP132" s="42">
        <v>13.621621621621621</v>
      </c>
      <c r="BQ132" s="42">
        <v>17.243243243243242</v>
      </c>
      <c r="BR132" s="42">
        <v>7.621621621621621</v>
      </c>
      <c r="BS132" s="42">
        <v>10.162162162162163</v>
      </c>
      <c r="BT132" s="42">
        <v>0</v>
      </c>
      <c r="BW132" s="2"/>
    </row>
    <row r="133" spans="1:96" s="35" customFormat="1">
      <c r="D133" s="116"/>
      <c r="E133" s="116"/>
      <c r="F133" s="121" t="s">
        <v>59</v>
      </c>
      <c r="G133" s="121"/>
      <c r="H133" s="121"/>
      <c r="I133" s="121"/>
      <c r="J133" s="113">
        <f>BK133</f>
        <v>12.980769230769232</v>
      </c>
      <c r="K133" s="114"/>
      <c r="L133" s="115"/>
      <c r="M133" s="113">
        <f>BL133</f>
        <v>1.4423076923076923</v>
      </c>
      <c r="N133" s="114"/>
      <c r="O133" s="115"/>
      <c r="P133" s="113">
        <f>BM133</f>
        <v>1.4423076923076923</v>
      </c>
      <c r="Q133" s="114"/>
      <c r="R133" s="115"/>
      <c r="S133" s="113">
        <f>BN133</f>
        <v>9.1346153846153832</v>
      </c>
      <c r="T133" s="114"/>
      <c r="U133" s="115"/>
      <c r="V133" s="113">
        <f>BO133</f>
        <v>22.596153846153847</v>
      </c>
      <c r="W133" s="114"/>
      <c r="X133" s="115"/>
      <c r="Y133" s="113">
        <f>BP133</f>
        <v>13.461538461538462</v>
      </c>
      <c r="Z133" s="114"/>
      <c r="AA133" s="115"/>
      <c r="AB133" s="113">
        <f>BQ133</f>
        <v>15.384615384615385</v>
      </c>
      <c r="AC133" s="114"/>
      <c r="AD133" s="115"/>
      <c r="AE133" s="113">
        <f>BR133</f>
        <v>8.6538461538461533</v>
      </c>
      <c r="AF133" s="114"/>
      <c r="AG133" s="115"/>
      <c r="AH133" s="113">
        <f>BS133</f>
        <v>14.903846153846153</v>
      </c>
      <c r="AI133" s="114"/>
      <c r="AJ133" s="115"/>
      <c r="AK133" s="113">
        <f>BT133</f>
        <v>0</v>
      </c>
      <c r="AL133" s="114"/>
      <c r="AM133" s="115"/>
      <c r="AN133" s="41"/>
      <c r="AO133" s="41"/>
      <c r="AP133" s="41"/>
      <c r="AQ133" s="41"/>
      <c r="AR133" s="41"/>
      <c r="AS133" s="41"/>
      <c r="AT133" s="41"/>
      <c r="AU133" s="41"/>
      <c r="BH133" s="35" t="s">
        <v>60</v>
      </c>
      <c r="BK133" s="42">
        <v>12.980769230769232</v>
      </c>
      <c r="BL133" s="42">
        <v>1.4423076923076923</v>
      </c>
      <c r="BM133" s="42">
        <v>1.4423076923076923</v>
      </c>
      <c r="BN133" s="42">
        <v>9.1346153846153832</v>
      </c>
      <c r="BO133" s="42">
        <v>22.596153846153847</v>
      </c>
      <c r="BP133" s="42">
        <v>13.461538461538462</v>
      </c>
      <c r="BQ133" s="42">
        <v>15.384615384615385</v>
      </c>
      <c r="BR133" s="42">
        <v>8.6538461538461533</v>
      </c>
      <c r="BS133" s="42">
        <v>14.903846153846153</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00" t="s">
        <v>63</v>
      </c>
      <c r="C135" s="100"/>
      <c r="D135" s="14" t="s">
        <v>64</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00"/>
      <c r="C136" s="100"/>
      <c r="D136" s="26" t="s">
        <v>65</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07"/>
      <c r="E137" s="108"/>
      <c r="F137" s="108"/>
      <c r="G137" s="108"/>
      <c r="H137" s="108"/>
      <c r="I137" s="109"/>
      <c r="J137" s="86" t="s">
        <v>6</v>
      </c>
      <c r="K137" s="87"/>
      <c r="L137" s="87"/>
      <c r="M137" s="88"/>
      <c r="N137" s="86" t="s">
        <v>7</v>
      </c>
      <c r="O137" s="87"/>
      <c r="P137" s="87"/>
      <c r="Q137" s="88"/>
      <c r="R137" s="73">
        <v>1</v>
      </c>
      <c r="S137" s="74"/>
      <c r="T137" s="74"/>
      <c r="U137" s="75"/>
      <c r="V137" s="73">
        <v>2</v>
      </c>
      <c r="W137" s="74"/>
      <c r="X137" s="74"/>
      <c r="Y137" s="75"/>
      <c r="Z137" s="73">
        <v>3</v>
      </c>
      <c r="AA137" s="74"/>
      <c r="AB137" s="74"/>
      <c r="AC137" s="75"/>
      <c r="AD137" s="73">
        <v>4</v>
      </c>
      <c r="AE137" s="74"/>
      <c r="AF137" s="74"/>
      <c r="AG137" s="75"/>
      <c r="AH137" s="73"/>
      <c r="AI137" s="74"/>
      <c r="AJ137" s="74"/>
      <c r="AK137" s="75"/>
    </row>
    <row r="138" spans="1:96" s="35" customFormat="1" ht="22.5" customHeight="1">
      <c r="D138" s="110"/>
      <c r="E138" s="111"/>
      <c r="F138" s="111"/>
      <c r="G138" s="111"/>
      <c r="H138" s="111"/>
      <c r="I138" s="112"/>
      <c r="J138" s="89"/>
      <c r="K138" s="90"/>
      <c r="L138" s="90"/>
      <c r="M138" s="91"/>
      <c r="N138" s="89"/>
      <c r="O138" s="90"/>
      <c r="P138" s="90"/>
      <c r="Q138" s="91"/>
      <c r="R138" s="76" t="s">
        <v>66</v>
      </c>
      <c r="S138" s="77"/>
      <c r="T138" s="77"/>
      <c r="U138" s="78"/>
      <c r="V138" s="76" t="s">
        <v>67</v>
      </c>
      <c r="W138" s="77"/>
      <c r="X138" s="77"/>
      <c r="Y138" s="78"/>
      <c r="Z138" s="76" t="s">
        <v>68</v>
      </c>
      <c r="AA138" s="77"/>
      <c r="AB138" s="77"/>
      <c r="AC138" s="78"/>
      <c r="AD138" s="76" t="s">
        <v>69</v>
      </c>
      <c r="AE138" s="77"/>
      <c r="AF138" s="77"/>
      <c r="AG138" s="78"/>
      <c r="AH138" s="76" t="s">
        <v>12</v>
      </c>
      <c r="AI138" s="77"/>
      <c r="AJ138" s="77"/>
      <c r="AK138" s="78"/>
      <c r="BI138" s="37" t="s">
        <v>13</v>
      </c>
      <c r="BJ138" s="35" t="s">
        <v>14</v>
      </c>
      <c r="BK138" s="35">
        <v>1</v>
      </c>
      <c r="BL138" s="35">
        <v>2</v>
      </c>
      <c r="BM138" s="35">
        <v>3</v>
      </c>
      <c r="BN138" s="35">
        <v>4</v>
      </c>
      <c r="BO138" s="35">
        <v>0</v>
      </c>
    </row>
    <row r="139" spans="1:96" s="35" customFormat="1">
      <c r="D139" s="125" t="s">
        <v>15</v>
      </c>
      <c r="E139" s="126"/>
      <c r="F139" s="126"/>
      <c r="G139" s="126"/>
      <c r="H139" s="126"/>
      <c r="I139" s="127"/>
      <c r="J139" s="92">
        <f>BI139</f>
        <v>96.253054575074671</v>
      </c>
      <c r="K139" s="92"/>
      <c r="L139" s="92"/>
      <c r="M139" s="92"/>
      <c r="N139" s="92">
        <f>BJ139</f>
        <v>97.584541062801932</v>
      </c>
      <c r="O139" s="92"/>
      <c r="P139" s="92"/>
      <c r="Q139" s="92"/>
      <c r="R139" s="92">
        <f>BK139</f>
        <v>53.140096618357489</v>
      </c>
      <c r="S139" s="92"/>
      <c r="T139" s="92"/>
      <c r="U139" s="92"/>
      <c r="V139" s="92">
        <f>BL139</f>
        <v>44.444444444444443</v>
      </c>
      <c r="W139" s="92"/>
      <c r="X139" s="92"/>
      <c r="Y139" s="92"/>
      <c r="Z139" s="92">
        <f>BM139</f>
        <v>1.932367149758454</v>
      </c>
      <c r="AA139" s="92"/>
      <c r="AB139" s="92"/>
      <c r="AC139" s="92"/>
      <c r="AD139" s="92">
        <f>BN139</f>
        <v>0.48309178743961351</v>
      </c>
      <c r="AE139" s="92"/>
      <c r="AF139" s="92"/>
      <c r="AG139" s="92"/>
      <c r="AH139" s="92">
        <f>BO139</f>
        <v>0</v>
      </c>
      <c r="AI139" s="92"/>
      <c r="AJ139" s="92"/>
      <c r="AK139" s="92"/>
      <c r="BG139" s="35">
        <v>29</v>
      </c>
      <c r="BH139" s="35" t="s">
        <v>16</v>
      </c>
      <c r="BI139" s="42">
        <v>96.253054575074671</v>
      </c>
      <c r="BJ139" s="42">
        <f>BK139+BL139</f>
        <v>97.584541062801932</v>
      </c>
      <c r="BK139" s="42">
        <v>53.140096618357489</v>
      </c>
      <c r="BL139" s="42">
        <v>44.444444444444443</v>
      </c>
      <c r="BM139" s="42">
        <v>1.932367149758454</v>
      </c>
      <c r="BN139" s="42">
        <v>0.48309178743961351</v>
      </c>
      <c r="BO139" s="42">
        <v>0</v>
      </c>
    </row>
    <row r="140" spans="1:96" s="35" customFormat="1">
      <c r="D140" s="122" t="s">
        <v>17</v>
      </c>
      <c r="E140" s="123"/>
      <c r="F140" s="123"/>
      <c r="G140" s="123"/>
      <c r="H140" s="123"/>
      <c r="I140" s="124"/>
      <c r="J140" s="96">
        <f>BI140</f>
        <v>96.054054054054049</v>
      </c>
      <c r="K140" s="96"/>
      <c r="L140" s="96"/>
      <c r="M140" s="96"/>
      <c r="N140" s="96">
        <f>BJ140</f>
        <v>95.673076923076934</v>
      </c>
      <c r="O140" s="96"/>
      <c r="P140" s="96"/>
      <c r="Q140" s="96"/>
      <c r="R140" s="96">
        <f>BK140</f>
        <v>61.057692307692314</v>
      </c>
      <c r="S140" s="96"/>
      <c r="T140" s="96"/>
      <c r="U140" s="96"/>
      <c r="V140" s="96">
        <f>BL140</f>
        <v>34.615384615384613</v>
      </c>
      <c r="W140" s="96"/>
      <c r="X140" s="96"/>
      <c r="Y140" s="96"/>
      <c r="Z140" s="96">
        <f>BM140</f>
        <v>3.8461538461538463</v>
      </c>
      <c r="AA140" s="96"/>
      <c r="AB140" s="96"/>
      <c r="AC140" s="96"/>
      <c r="AD140" s="96">
        <f>BN140</f>
        <v>0</v>
      </c>
      <c r="AE140" s="96"/>
      <c r="AF140" s="96"/>
      <c r="AG140" s="96"/>
      <c r="AH140" s="96">
        <f>BO140</f>
        <v>0.48076923076923078</v>
      </c>
      <c r="AI140" s="96"/>
      <c r="AJ140" s="96"/>
      <c r="AK140" s="96"/>
      <c r="BH140" s="35" t="s">
        <v>18</v>
      </c>
      <c r="BI140" s="42">
        <v>96.054054054054049</v>
      </c>
      <c r="BJ140" s="42">
        <f>BK140+BL140</f>
        <v>95.673076923076934</v>
      </c>
      <c r="BK140" s="42">
        <v>61.057692307692314</v>
      </c>
      <c r="BL140" s="42">
        <v>34.615384615384613</v>
      </c>
      <c r="BM140" s="42">
        <v>3.8461538461538463</v>
      </c>
      <c r="BN140" s="42">
        <v>0</v>
      </c>
      <c r="BO140" s="42">
        <v>0.48076923076923078</v>
      </c>
    </row>
    <row r="141" spans="1:96" s="35" customFormat="1" ht="15" customHeight="1">
      <c r="D141" s="26" t="s">
        <v>70</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13</v>
      </c>
      <c r="BJ141" s="35" t="s">
        <v>14</v>
      </c>
      <c r="BK141" s="35">
        <v>1</v>
      </c>
      <c r="BL141" s="35">
        <v>2</v>
      </c>
      <c r="BM141" s="35">
        <v>3</v>
      </c>
      <c r="BN141" s="35">
        <v>4</v>
      </c>
      <c r="BO141" s="35">
        <v>0</v>
      </c>
    </row>
    <row r="142" spans="1:96" s="35" customFormat="1">
      <c r="D142" s="125" t="s">
        <v>15</v>
      </c>
      <c r="E142" s="126"/>
      <c r="F142" s="126"/>
      <c r="G142" s="126"/>
      <c r="H142" s="126"/>
      <c r="I142" s="127"/>
      <c r="J142" s="92">
        <f>BI142</f>
        <v>93.945153407548204</v>
      </c>
      <c r="K142" s="92"/>
      <c r="L142" s="92"/>
      <c r="M142" s="92"/>
      <c r="N142" s="92">
        <f>BJ142</f>
        <v>94.20289855072464</v>
      </c>
      <c r="O142" s="92"/>
      <c r="P142" s="92"/>
      <c r="Q142" s="92"/>
      <c r="R142" s="92">
        <f>BK142</f>
        <v>48.309178743961354</v>
      </c>
      <c r="S142" s="92"/>
      <c r="T142" s="92"/>
      <c r="U142" s="92"/>
      <c r="V142" s="92">
        <f>BL142</f>
        <v>45.893719806763286</v>
      </c>
      <c r="W142" s="92"/>
      <c r="X142" s="92"/>
      <c r="Y142" s="92"/>
      <c r="Z142" s="92">
        <f>BM142</f>
        <v>5.3140096618357484</v>
      </c>
      <c r="AA142" s="92"/>
      <c r="AB142" s="92"/>
      <c r="AC142" s="92"/>
      <c r="AD142" s="92">
        <f>BN142</f>
        <v>0.48309178743961351</v>
      </c>
      <c r="AE142" s="92"/>
      <c r="AF142" s="92"/>
      <c r="AG142" s="92"/>
      <c r="AH142" s="92">
        <f>BO142</f>
        <v>0</v>
      </c>
      <c r="AI142" s="92"/>
      <c r="AJ142" s="92"/>
      <c r="AK142" s="92"/>
      <c r="BG142" s="35">
        <v>30</v>
      </c>
      <c r="BH142" s="35" t="s">
        <v>16</v>
      </c>
      <c r="BI142" s="42">
        <v>93.945153407548204</v>
      </c>
      <c r="BJ142" s="42">
        <f>BK142+BL142</f>
        <v>94.20289855072464</v>
      </c>
      <c r="BK142" s="42">
        <v>48.309178743961354</v>
      </c>
      <c r="BL142" s="42">
        <v>45.893719806763286</v>
      </c>
      <c r="BM142" s="42">
        <v>5.3140096618357484</v>
      </c>
      <c r="BN142" s="42">
        <v>0.48309178743961351</v>
      </c>
      <c r="BO142" s="42">
        <v>0</v>
      </c>
    </row>
    <row r="143" spans="1:96" s="35" customFormat="1">
      <c r="D143" s="122" t="s">
        <v>17</v>
      </c>
      <c r="E143" s="123"/>
      <c r="F143" s="123"/>
      <c r="G143" s="123"/>
      <c r="H143" s="123"/>
      <c r="I143" s="124"/>
      <c r="J143" s="96">
        <f>BI143</f>
        <v>95.108108108108098</v>
      </c>
      <c r="K143" s="96"/>
      <c r="L143" s="96"/>
      <c r="M143" s="96"/>
      <c r="N143" s="96">
        <f>BJ143</f>
        <v>94.711538461538453</v>
      </c>
      <c r="O143" s="96"/>
      <c r="P143" s="96"/>
      <c r="Q143" s="96"/>
      <c r="R143" s="96">
        <f>BK143</f>
        <v>57.692307692307686</v>
      </c>
      <c r="S143" s="96"/>
      <c r="T143" s="96"/>
      <c r="U143" s="96"/>
      <c r="V143" s="96">
        <f>BL143</f>
        <v>37.019230769230774</v>
      </c>
      <c r="W143" s="96"/>
      <c r="X143" s="96"/>
      <c r="Y143" s="96"/>
      <c r="Z143" s="96">
        <f>BM143</f>
        <v>5.2884615384615383</v>
      </c>
      <c r="AA143" s="96"/>
      <c r="AB143" s="96"/>
      <c r="AC143" s="96"/>
      <c r="AD143" s="96">
        <f>BN143</f>
        <v>0</v>
      </c>
      <c r="AE143" s="96"/>
      <c r="AF143" s="96"/>
      <c r="AG143" s="96"/>
      <c r="AH143" s="96">
        <f>BO143</f>
        <v>0</v>
      </c>
      <c r="AI143" s="96"/>
      <c r="AJ143" s="96"/>
      <c r="AK143" s="96"/>
      <c r="BH143" s="35" t="s">
        <v>18</v>
      </c>
      <c r="BI143" s="42">
        <v>95.108108108108098</v>
      </c>
      <c r="BJ143" s="42">
        <f>BK143+BL143</f>
        <v>94.711538461538453</v>
      </c>
      <c r="BK143" s="42">
        <v>57.692307692307686</v>
      </c>
      <c r="BL143" s="42">
        <v>37.019230769230774</v>
      </c>
      <c r="BM143" s="42">
        <v>5.2884615384615383</v>
      </c>
      <c r="BN143" s="42">
        <v>0</v>
      </c>
      <c r="BO143" s="42">
        <v>0</v>
      </c>
    </row>
    <row r="144" spans="1:96" s="35" customFormat="1" ht="15" customHeight="1">
      <c r="D144" s="26" t="s">
        <v>71</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13</v>
      </c>
      <c r="BJ144" s="35" t="s">
        <v>14</v>
      </c>
      <c r="BK144" s="35">
        <v>1</v>
      </c>
      <c r="BL144" s="35">
        <v>2</v>
      </c>
      <c r="BM144" s="35">
        <v>3</v>
      </c>
      <c r="BN144" s="35">
        <v>4</v>
      </c>
      <c r="BO144" s="35">
        <v>0</v>
      </c>
    </row>
    <row r="145" spans="4:67" s="35" customFormat="1">
      <c r="D145" s="125" t="s">
        <v>15</v>
      </c>
      <c r="E145" s="126"/>
      <c r="F145" s="126"/>
      <c r="G145" s="126"/>
      <c r="H145" s="126"/>
      <c r="I145" s="127"/>
      <c r="J145" s="92">
        <f>BI145</f>
        <v>94.325278305729015</v>
      </c>
      <c r="K145" s="92"/>
      <c r="L145" s="92"/>
      <c r="M145" s="92"/>
      <c r="N145" s="92">
        <f>BJ145</f>
        <v>93.719806763285021</v>
      </c>
      <c r="O145" s="92"/>
      <c r="P145" s="92"/>
      <c r="Q145" s="92"/>
      <c r="R145" s="92">
        <f>BK145</f>
        <v>55.072463768115945</v>
      </c>
      <c r="S145" s="92"/>
      <c r="T145" s="92"/>
      <c r="U145" s="92"/>
      <c r="V145" s="92">
        <f>BL145</f>
        <v>38.647342995169083</v>
      </c>
      <c r="W145" s="92"/>
      <c r="X145" s="92"/>
      <c r="Y145" s="92"/>
      <c r="Z145" s="92">
        <f>BM145</f>
        <v>5.3140096618357484</v>
      </c>
      <c r="AA145" s="92"/>
      <c r="AB145" s="92"/>
      <c r="AC145" s="92"/>
      <c r="AD145" s="92">
        <f>BN145</f>
        <v>0.96618357487922701</v>
      </c>
      <c r="AE145" s="92"/>
      <c r="AF145" s="92"/>
      <c r="AG145" s="92"/>
      <c r="AH145" s="92">
        <f>BO145</f>
        <v>0</v>
      </c>
      <c r="AI145" s="92"/>
      <c r="AJ145" s="92"/>
      <c r="AK145" s="92"/>
      <c r="BG145" s="35">
        <v>31</v>
      </c>
      <c r="BH145" s="35" t="s">
        <v>16</v>
      </c>
      <c r="BI145" s="42">
        <v>94.325278305729015</v>
      </c>
      <c r="BJ145" s="42">
        <f>BK145+BL145</f>
        <v>93.719806763285021</v>
      </c>
      <c r="BK145" s="42">
        <v>55.072463768115945</v>
      </c>
      <c r="BL145" s="42">
        <v>38.647342995169083</v>
      </c>
      <c r="BM145" s="42">
        <v>5.3140096618357484</v>
      </c>
      <c r="BN145" s="42">
        <v>0.96618357487922701</v>
      </c>
      <c r="BO145" s="42">
        <v>0</v>
      </c>
    </row>
    <row r="146" spans="4:67" s="35" customFormat="1">
      <c r="D146" s="122" t="s">
        <v>17</v>
      </c>
      <c r="E146" s="123"/>
      <c r="F146" s="123"/>
      <c r="G146" s="123"/>
      <c r="H146" s="123"/>
      <c r="I146" s="124"/>
      <c r="J146" s="96">
        <f>BI146</f>
        <v>94.486486486486484</v>
      </c>
      <c r="K146" s="96"/>
      <c r="L146" s="96"/>
      <c r="M146" s="96"/>
      <c r="N146" s="96">
        <f>BJ146</f>
        <v>92.788461538461547</v>
      </c>
      <c r="O146" s="96"/>
      <c r="P146" s="96"/>
      <c r="Q146" s="96"/>
      <c r="R146" s="96">
        <f>BK146</f>
        <v>60.576923076923073</v>
      </c>
      <c r="S146" s="96"/>
      <c r="T146" s="96"/>
      <c r="U146" s="96"/>
      <c r="V146" s="96">
        <f>BL146</f>
        <v>32.211538461538467</v>
      </c>
      <c r="W146" s="96"/>
      <c r="X146" s="96"/>
      <c r="Y146" s="96"/>
      <c r="Z146" s="96">
        <f>BM146</f>
        <v>6.7307692307692308</v>
      </c>
      <c r="AA146" s="96"/>
      <c r="AB146" s="96"/>
      <c r="AC146" s="96"/>
      <c r="AD146" s="96">
        <f>BN146</f>
        <v>0.48076923076923078</v>
      </c>
      <c r="AE146" s="96"/>
      <c r="AF146" s="96"/>
      <c r="AG146" s="96"/>
      <c r="AH146" s="96">
        <f>BO146</f>
        <v>0</v>
      </c>
      <c r="AI146" s="96"/>
      <c r="AJ146" s="96"/>
      <c r="AK146" s="96"/>
      <c r="BH146" s="35" t="s">
        <v>18</v>
      </c>
      <c r="BI146" s="42">
        <v>94.486486486486484</v>
      </c>
      <c r="BJ146" s="42">
        <f>BK146+BL146</f>
        <v>92.788461538461547</v>
      </c>
      <c r="BK146" s="42">
        <v>60.576923076923073</v>
      </c>
      <c r="BL146" s="42">
        <v>32.211538461538467</v>
      </c>
      <c r="BM146" s="42">
        <v>6.7307692307692308</v>
      </c>
      <c r="BN146" s="42">
        <v>0.48076923076923078</v>
      </c>
      <c r="BO146" s="42">
        <v>0</v>
      </c>
    </row>
    <row r="147" spans="4:67" s="35" customFormat="1" ht="15" customHeight="1">
      <c r="D147" s="26" t="s">
        <v>72</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13</v>
      </c>
      <c r="BJ147" s="35" t="s">
        <v>14</v>
      </c>
      <c r="BK147" s="35">
        <v>1</v>
      </c>
      <c r="BL147" s="35">
        <v>2</v>
      </c>
      <c r="BM147" s="35">
        <v>3</v>
      </c>
      <c r="BN147" s="35">
        <v>4</v>
      </c>
      <c r="BO147" s="35">
        <v>0</v>
      </c>
    </row>
    <row r="148" spans="4:67" s="35" customFormat="1">
      <c r="D148" s="125" t="s">
        <v>15</v>
      </c>
      <c r="E148" s="126"/>
      <c r="F148" s="126"/>
      <c r="G148" s="126"/>
      <c r="H148" s="126"/>
      <c r="I148" s="127"/>
      <c r="J148" s="92">
        <f>BI148</f>
        <v>81.428183546022254</v>
      </c>
      <c r="K148" s="92"/>
      <c r="L148" s="92"/>
      <c r="M148" s="92"/>
      <c r="N148" s="92">
        <f>BJ148</f>
        <v>80.193236714975853</v>
      </c>
      <c r="O148" s="92"/>
      <c r="P148" s="92"/>
      <c r="Q148" s="92"/>
      <c r="R148" s="92">
        <f>BK148</f>
        <v>32.850241545893724</v>
      </c>
      <c r="S148" s="92"/>
      <c r="T148" s="92"/>
      <c r="U148" s="92"/>
      <c r="V148" s="92">
        <f>BL148</f>
        <v>47.342995169082123</v>
      </c>
      <c r="W148" s="92"/>
      <c r="X148" s="92"/>
      <c r="Y148" s="92"/>
      <c r="Z148" s="92">
        <f>BM148</f>
        <v>17.874396135265698</v>
      </c>
      <c r="AA148" s="92"/>
      <c r="AB148" s="92"/>
      <c r="AC148" s="92"/>
      <c r="AD148" s="92">
        <f>BN148</f>
        <v>1.932367149758454</v>
      </c>
      <c r="AE148" s="92"/>
      <c r="AF148" s="92"/>
      <c r="AG148" s="92"/>
      <c r="AH148" s="92">
        <f>BO148</f>
        <v>0</v>
      </c>
      <c r="AI148" s="92"/>
      <c r="AJ148" s="92"/>
      <c r="AK148" s="92"/>
      <c r="BG148" s="35">
        <v>32</v>
      </c>
      <c r="BH148" s="35" t="s">
        <v>16</v>
      </c>
      <c r="BI148" s="42">
        <v>81.428183546022254</v>
      </c>
      <c r="BJ148" s="42">
        <f>BK148+BL148</f>
        <v>80.193236714975853</v>
      </c>
      <c r="BK148" s="42">
        <v>32.850241545893724</v>
      </c>
      <c r="BL148" s="42">
        <v>47.342995169082123</v>
      </c>
      <c r="BM148" s="42">
        <v>17.874396135265698</v>
      </c>
      <c r="BN148" s="42">
        <v>1.932367149758454</v>
      </c>
      <c r="BO148" s="42">
        <v>0</v>
      </c>
    </row>
    <row r="149" spans="4:67" s="35" customFormat="1">
      <c r="D149" s="122" t="s">
        <v>17</v>
      </c>
      <c r="E149" s="123"/>
      <c r="F149" s="123"/>
      <c r="G149" s="123"/>
      <c r="H149" s="123"/>
      <c r="I149" s="124"/>
      <c r="J149" s="96">
        <f>BI149</f>
        <v>81.891891891891888</v>
      </c>
      <c r="K149" s="96"/>
      <c r="L149" s="96"/>
      <c r="M149" s="96"/>
      <c r="N149" s="96">
        <f>BJ149</f>
        <v>83.653846153846146</v>
      </c>
      <c r="O149" s="96"/>
      <c r="P149" s="96"/>
      <c r="Q149" s="96"/>
      <c r="R149" s="96">
        <f>BK149</f>
        <v>49.038461538461533</v>
      </c>
      <c r="S149" s="96"/>
      <c r="T149" s="96"/>
      <c r="U149" s="96"/>
      <c r="V149" s="96">
        <f>BL149</f>
        <v>34.615384615384613</v>
      </c>
      <c r="W149" s="96"/>
      <c r="X149" s="96"/>
      <c r="Y149" s="96"/>
      <c r="Z149" s="96">
        <f>BM149</f>
        <v>13.461538461538462</v>
      </c>
      <c r="AA149" s="96"/>
      <c r="AB149" s="96"/>
      <c r="AC149" s="96"/>
      <c r="AD149" s="96">
        <f>BN149</f>
        <v>2.8846153846153846</v>
      </c>
      <c r="AE149" s="96"/>
      <c r="AF149" s="96"/>
      <c r="AG149" s="96"/>
      <c r="AH149" s="96">
        <f>BO149</f>
        <v>0</v>
      </c>
      <c r="AI149" s="96"/>
      <c r="AJ149" s="96"/>
      <c r="AK149" s="96"/>
      <c r="BH149" s="35" t="s">
        <v>18</v>
      </c>
      <c r="BI149" s="42">
        <v>81.891891891891888</v>
      </c>
      <c r="BJ149" s="42">
        <f>BK149+BL149</f>
        <v>83.653846153846146</v>
      </c>
      <c r="BK149" s="42">
        <v>49.038461538461533</v>
      </c>
      <c r="BL149" s="42">
        <v>34.615384615384613</v>
      </c>
      <c r="BM149" s="42">
        <v>13.461538461538462</v>
      </c>
      <c r="BN149" s="42">
        <v>2.8846153846153846</v>
      </c>
      <c r="BO149" s="42">
        <v>0</v>
      </c>
    </row>
    <row r="150" spans="4:67" s="35" customFormat="1" ht="15" customHeight="1">
      <c r="D150" s="26" t="s">
        <v>73</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v>
      </c>
      <c r="BJ150" s="35" t="s">
        <v>14</v>
      </c>
      <c r="BK150" s="35">
        <v>1</v>
      </c>
      <c r="BL150" s="35">
        <v>2</v>
      </c>
      <c r="BM150" s="35">
        <v>3</v>
      </c>
      <c r="BN150" s="35">
        <v>4</v>
      </c>
      <c r="BO150" s="35">
        <v>0</v>
      </c>
    </row>
    <row r="151" spans="4:67" s="35" customFormat="1">
      <c r="D151" s="125" t="s">
        <v>15</v>
      </c>
      <c r="E151" s="126"/>
      <c r="F151" s="126"/>
      <c r="G151" s="126"/>
      <c r="H151" s="126"/>
      <c r="I151" s="127"/>
      <c r="J151" s="92">
        <f>BI151</f>
        <v>73.364105348900353</v>
      </c>
      <c r="K151" s="92"/>
      <c r="L151" s="92"/>
      <c r="M151" s="92"/>
      <c r="N151" s="92">
        <f>BJ151</f>
        <v>79.710144927536234</v>
      </c>
      <c r="O151" s="92"/>
      <c r="P151" s="92"/>
      <c r="Q151" s="92"/>
      <c r="R151" s="92">
        <f>BK151</f>
        <v>25.120772946859905</v>
      </c>
      <c r="S151" s="92"/>
      <c r="T151" s="92"/>
      <c r="U151" s="92"/>
      <c r="V151" s="92">
        <f>BL151</f>
        <v>54.589371980676326</v>
      </c>
      <c r="W151" s="92"/>
      <c r="X151" s="92"/>
      <c r="Y151" s="92"/>
      <c r="Z151" s="92">
        <f>BM151</f>
        <v>18.357487922705314</v>
      </c>
      <c r="AA151" s="92"/>
      <c r="AB151" s="92"/>
      <c r="AC151" s="92"/>
      <c r="AD151" s="92">
        <f>BN151</f>
        <v>1.932367149758454</v>
      </c>
      <c r="AE151" s="92"/>
      <c r="AF151" s="92"/>
      <c r="AG151" s="92"/>
      <c r="AH151" s="92">
        <f>BO151</f>
        <v>0</v>
      </c>
      <c r="AI151" s="92"/>
      <c r="AJ151" s="92"/>
      <c r="AK151" s="92"/>
      <c r="BG151" s="35">
        <v>33</v>
      </c>
      <c r="BH151" s="35" t="s">
        <v>16</v>
      </c>
      <c r="BI151" s="42">
        <v>73.364105348900353</v>
      </c>
      <c r="BJ151" s="42">
        <f>BK151+BL151</f>
        <v>79.710144927536234</v>
      </c>
      <c r="BK151" s="42">
        <v>25.120772946859905</v>
      </c>
      <c r="BL151" s="42">
        <v>54.589371980676326</v>
      </c>
      <c r="BM151" s="42">
        <v>18.357487922705314</v>
      </c>
      <c r="BN151" s="42">
        <v>1.932367149758454</v>
      </c>
      <c r="BO151" s="42">
        <v>0</v>
      </c>
    </row>
    <row r="152" spans="4:67" s="35" customFormat="1">
      <c r="D152" s="122" t="s">
        <v>17</v>
      </c>
      <c r="E152" s="123"/>
      <c r="F152" s="123"/>
      <c r="G152" s="123"/>
      <c r="H152" s="123"/>
      <c r="I152" s="124"/>
      <c r="J152" s="96">
        <f>BI152</f>
        <v>70.837837837837839</v>
      </c>
      <c r="K152" s="96"/>
      <c r="L152" s="96"/>
      <c r="M152" s="96"/>
      <c r="N152" s="96">
        <f>BJ152</f>
        <v>76.442307692307693</v>
      </c>
      <c r="O152" s="96"/>
      <c r="P152" s="96"/>
      <c r="Q152" s="96"/>
      <c r="R152" s="96">
        <f>BK152</f>
        <v>34.615384615384613</v>
      </c>
      <c r="S152" s="96"/>
      <c r="T152" s="96"/>
      <c r="U152" s="96"/>
      <c r="V152" s="96">
        <f>BL152</f>
        <v>41.82692307692308</v>
      </c>
      <c r="W152" s="96"/>
      <c r="X152" s="96"/>
      <c r="Y152" s="96"/>
      <c r="Z152" s="96">
        <f>BM152</f>
        <v>19.230769230769234</v>
      </c>
      <c r="AA152" s="96"/>
      <c r="AB152" s="96"/>
      <c r="AC152" s="96"/>
      <c r="AD152" s="96">
        <f>BN152</f>
        <v>4.3269230769230766</v>
      </c>
      <c r="AE152" s="96"/>
      <c r="AF152" s="96"/>
      <c r="AG152" s="96"/>
      <c r="AH152" s="96">
        <f>BO152</f>
        <v>0</v>
      </c>
      <c r="AI152" s="96"/>
      <c r="AJ152" s="96"/>
      <c r="AK152" s="96"/>
      <c r="BH152" s="35" t="s">
        <v>18</v>
      </c>
      <c r="BI152" s="42">
        <v>70.837837837837839</v>
      </c>
      <c r="BJ152" s="42">
        <f>BK152+BL152</f>
        <v>76.442307692307693</v>
      </c>
      <c r="BK152" s="42">
        <v>34.615384615384613</v>
      </c>
      <c r="BL152" s="42">
        <v>41.82692307692308</v>
      </c>
      <c r="BM152" s="42">
        <v>19.230769230769234</v>
      </c>
      <c r="BN152" s="42">
        <v>4.3269230769230766</v>
      </c>
      <c r="BO152" s="42">
        <v>0</v>
      </c>
    </row>
    <row r="153" spans="4:67" s="35" customFormat="1" ht="15" customHeight="1">
      <c r="D153" s="26" t="s">
        <v>74</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v>
      </c>
      <c r="BJ153" s="35" t="s">
        <v>14</v>
      </c>
      <c r="BK153" s="35">
        <v>1</v>
      </c>
      <c r="BL153" s="35">
        <v>2</v>
      </c>
      <c r="BM153" s="35">
        <v>3</v>
      </c>
      <c r="BN153" s="35">
        <v>4</v>
      </c>
      <c r="BO153" s="35">
        <v>0</v>
      </c>
    </row>
    <row r="154" spans="4:67" s="35" customFormat="1">
      <c r="D154" s="125" t="s">
        <v>15</v>
      </c>
      <c r="E154" s="126"/>
      <c r="F154" s="126"/>
      <c r="G154" s="126"/>
      <c r="H154" s="126"/>
      <c r="I154" s="127"/>
      <c r="J154" s="92">
        <f>BI154</f>
        <v>80.043442845506391</v>
      </c>
      <c r="K154" s="92"/>
      <c r="L154" s="92"/>
      <c r="M154" s="92"/>
      <c r="N154" s="92">
        <f>BJ154</f>
        <v>78.74396135265701</v>
      </c>
      <c r="O154" s="92"/>
      <c r="P154" s="92"/>
      <c r="Q154" s="92"/>
      <c r="R154" s="92">
        <f>BK154</f>
        <v>33.816425120772948</v>
      </c>
      <c r="S154" s="92"/>
      <c r="T154" s="92"/>
      <c r="U154" s="92"/>
      <c r="V154" s="92">
        <f>BL154</f>
        <v>44.927536231884055</v>
      </c>
      <c r="W154" s="92"/>
      <c r="X154" s="92"/>
      <c r="Y154" s="92"/>
      <c r="Z154" s="92">
        <f>BM154</f>
        <v>19.323671497584542</v>
      </c>
      <c r="AA154" s="92"/>
      <c r="AB154" s="92"/>
      <c r="AC154" s="92"/>
      <c r="AD154" s="92">
        <f>BN154</f>
        <v>1.932367149758454</v>
      </c>
      <c r="AE154" s="92"/>
      <c r="AF154" s="92"/>
      <c r="AG154" s="92"/>
      <c r="AH154" s="92">
        <f>BO154</f>
        <v>0</v>
      </c>
      <c r="AI154" s="92"/>
      <c r="AJ154" s="92"/>
      <c r="AK154" s="92"/>
      <c r="BG154" s="35">
        <v>34</v>
      </c>
      <c r="BH154" s="35" t="s">
        <v>16</v>
      </c>
      <c r="BI154" s="42">
        <v>80.043442845506391</v>
      </c>
      <c r="BJ154" s="42">
        <f>BK154+BL154</f>
        <v>78.74396135265701</v>
      </c>
      <c r="BK154" s="42">
        <v>33.816425120772948</v>
      </c>
      <c r="BL154" s="42">
        <v>44.927536231884055</v>
      </c>
      <c r="BM154" s="42">
        <v>19.323671497584542</v>
      </c>
      <c r="BN154" s="42">
        <v>1.932367149758454</v>
      </c>
      <c r="BO154" s="42">
        <v>0</v>
      </c>
    </row>
    <row r="155" spans="4:67" s="35" customFormat="1">
      <c r="D155" s="122" t="s">
        <v>17</v>
      </c>
      <c r="E155" s="123"/>
      <c r="F155" s="123"/>
      <c r="G155" s="123"/>
      <c r="H155" s="123"/>
      <c r="I155" s="124"/>
      <c r="J155" s="96">
        <f>BI155</f>
        <v>78.702702702702695</v>
      </c>
      <c r="K155" s="96"/>
      <c r="L155" s="96"/>
      <c r="M155" s="96"/>
      <c r="N155" s="96">
        <f>BJ155</f>
        <v>81.730769230769226</v>
      </c>
      <c r="O155" s="96"/>
      <c r="P155" s="96"/>
      <c r="Q155" s="96"/>
      <c r="R155" s="96">
        <f>BK155</f>
        <v>42.307692307692307</v>
      </c>
      <c r="S155" s="96"/>
      <c r="T155" s="96"/>
      <c r="U155" s="96"/>
      <c r="V155" s="96">
        <f>BL155</f>
        <v>39.42307692307692</v>
      </c>
      <c r="W155" s="96"/>
      <c r="X155" s="96"/>
      <c r="Y155" s="96"/>
      <c r="Z155" s="96">
        <f>BM155</f>
        <v>17.307692307692307</v>
      </c>
      <c r="AA155" s="96"/>
      <c r="AB155" s="96"/>
      <c r="AC155" s="96"/>
      <c r="AD155" s="96">
        <f>BN155</f>
        <v>0.96153846153846156</v>
      </c>
      <c r="AE155" s="96"/>
      <c r="AF155" s="96"/>
      <c r="AG155" s="96"/>
      <c r="AH155" s="96">
        <f>BO155</f>
        <v>0</v>
      </c>
      <c r="AI155" s="96"/>
      <c r="AJ155" s="96"/>
      <c r="AK155" s="96"/>
      <c r="BH155" s="35" t="s">
        <v>18</v>
      </c>
      <c r="BI155" s="42">
        <v>78.702702702702695</v>
      </c>
      <c r="BJ155" s="42">
        <f>BK155+BL155</f>
        <v>81.730769230769226</v>
      </c>
      <c r="BK155" s="42">
        <v>42.307692307692307</v>
      </c>
      <c r="BL155" s="42">
        <v>39.42307692307692</v>
      </c>
      <c r="BM155" s="42">
        <v>17.307692307692307</v>
      </c>
      <c r="BN155" s="42">
        <v>0.96153846153846156</v>
      </c>
      <c r="BO155" s="42">
        <v>0</v>
      </c>
    </row>
    <row r="156" spans="4:67" s="35" customFormat="1" ht="15" customHeight="1">
      <c r="D156" s="26" t="s">
        <v>75</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13</v>
      </c>
      <c r="BJ156" s="35" t="s">
        <v>14</v>
      </c>
      <c r="BK156" s="35">
        <v>1</v>
      </c>
      <c r="BL156" s="35">
        <v>2</v>
      </c>
      <c r="BM156" s="35">
        <v>3</v>
      </c>
      <c r="BN156" s="35">
        <v>4</v>
      </c>
      <c r="BO156" s="35">
        <v>0</v>
      </c>
    </row>
    <row r="157" spans="4:67" s="35" customFormat="1">
      <c r="D157" s="125" t="s">
        <v>15</v>
      </c>
      <c r="E157" s="126"/>
      <c r="F157" s="126"/>
      <c r="G157" s="126"/>
      <c r="H157" s="126"/>
      <c r="I157" s="127"/>
      <c r="J157" s="92">
        <f>BI157</f>
        <v>86.722780342112401</v>
      </c>
      <c r="K157" s="92"/>
      <c r="L157" s="92"/>
      <c r="M157" s="92"/>
      <c r="N157" s="92">
        <f>BJ157</f>
        <v>86.473429951690818</v>
      </c>
      <c r="O157" s="92"/>
      <c r="P157" s="92"/>
      <c r="Q157" s="92"/>
      <c r="R157" s="92">
        <f>BK157</f>
        <v>39.130434782608695</v>
      </c>
      <c r="S157" s="92"/>
      <c r="T157" s="92"/>
      <c r="U157" s="92"/>
      <c r="V157" s="92">
        <f>BL157</f>
        <v>47.342995169082123</v>
      </c>
      <c r="W157" s="92"/>
      <c r="X157" s="92"/>
      <c r="Y157" s="92"/>
      <c r="Z157" s="92">
        <f>BM157</f>
        <v>12.560386473429952</v>
      </c>
      <c r="AA157" s="92"/>
      <c r="AB157" s="92"/>
      <c r="AC157" s="92"/>
      <c r="AD157" s="92">
        <f>BN157</f>
        <v>0.96618357487922701</v>
      </c>
      <c r="AE157" s="92"/>
      <c r="AF157" s="92"/>
      <c r="AG157" s="92"/>
      <c r="AH157" s="92">
        <f>BO157</f>
        <v>0</v>
      </c>
      <c r="AI157" s="92"/>
      <c r="AJ157" s="92"/>
      <c r="AK157" s="92"/>
      <c r="BG157" s="35">
        <v>35</v>
      </c>
      <c r="BH157" s="35" t="s">
        <v>16</v>
      </c>
      <c r="BI157" s="42">
        <v>86.722780342112401</v>
      </c>
      <c r="BJ157" s="42">
        <f>BK157+BL157</f>
        <v>86.473429951690818</v>
      </c>
      <c r="BK157" s="42">
        <v>39.130434782608695</v>
      </c>
      <c r="BL157" s="42">
        <v>47.342995169082123</v>
      </c>
      <c r="BM157" s="42">
        <v>12.560386473429952</v>
      </c>
      <c r="BN157" s="42">
        <v>0.96618357487922701</v>
      </c>
      <c r="BO157" s="42">
        <v>0</v>
      </c>
    </row>
    <row r="158" spans="4:67" s="35" customFormat="1">
      <c r="D158" s="122" t="s">
        <v>17</v>
      </c>
      <c r="E158" s="123"/>
      <c r="F158" s="123"/>
      <c r="G158" s="123"/>
      <c r="H158" s="123"/>
      <c r="I158" s="124"/>
      <c r="J158" s="96">
        <f>BI158</f>
        <v>87.189189189189193</v>
      </c>
      <c r="K158" s="96"/>
      <c r="L158" s="96"/>
      <c r="M158" s="96"/>
      <c r="N158" s="96">
        <f>BJ158</f>
        <v>87.019230769230774</v>
      </c>
      <c r="O158" s="96"/>
      <c r="P158" s="96"/>
      <c r="Q158" s="96"/>
      <c r="R158" s="96">
        <f>BK158</f>
        <v>47.596153846153847</v>
      </c>
      <c r="S158" s="96"/>
      <c r="T158" s="96"/>
      <c r="U158" s="96"/>
      <c r="V158" s="96">
        <f>BL158</f>
        <v>39.42307692307692</v>
      </c>
      <c r="W158" s="96"/>
      <c r="X158" s="96"/>
      <c r="Y158" s="96"/>
      <c r="Z158" s="96">
        <f>BM158</f>
        <v>12.01923076923077</v>
      </c>
      <c r="AA158" s="96"/>
      <c r="AB158" s="96"/>
      <c r="AC158" s="96"/>
      <c r="AD158" s="96">
        <f>BN158</f>
        <v>0.96153846153846156</v>
      </c>
      <c r="AE158" s="96"/>
      <c r="AF158" s="96"/>
      <c r="AG158" s="96"/>
      <c r="AH158" s="96">
        <f>BO158</f>
        <v>0</v>
      </c>
      <c r="AI158" s="96"/>
      <c r="AJ158" s="96"/>
      <c r="AK158" s="96"/>
      <c r="BH158" s="35" t="s">
        <v>18</v>
      </c>
      <c r="BI158" s="42">
        <v>87.189189189189193</v>
      </c>
      <c r="BJ158" s="42">
        <f>BK158+BL158</f>
        <v>87.019230769230774</v>
      </c>
      <c r="BK158" s="42">
        <v>47.596153846153847</v>
      </c>
      <c r="BL158" s="42">
        <v>39.42307692307692</v>
      </c>
      <c r="BM158" s="42">
        <v>12.01923076923077</v>
      </c>
      <c r="BN158" s="42">
        <v>0.96153846153846156</v>
      </c>
      <c r="BO158" s="42">
        <v>0</v>
      </c>
    </row>
    <row r="159" spans="4:67" s="35" customFormat="1" ht="15" customHeight="1">
      <c r="D159" s="44"/>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BI159" s="37"/>
    </row>
    <row r="160" spans="4:67" s="35" customFormat="1">
      <c r="D160" s="46"/>
      <c r="E160" s="46"/>
      <c r="F160" s="46"/>
      <c r="G160" s="46"/>
      <c r="H160" s="46"/>
      <c r="I160" s="46"/>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BI160" s="42"/>
      <c r="BJ160" s="42"/>
      <c r="BK160" s="42"/>
      <c r="BL160" s="42"/>
      <c r="BM160" s="42"/>
      <c r="BN160" s="42"/>
      <c r="BO160" s="42"/>
    </row>
    <row r="161" spans="1:96" s="35" customFormat="1">
      <c r="D161" s="46"/>
      <c r="E161" s="46"/>
      <c r="F161" s="46"/>
      <c r="G161" s="46"/>
      <c r="H161" s="46"/>
      <c r="I161" s="46"/>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BI161" s="42"/>
      <c r="BJ161" s="42"/>
      <c r="BK161" s="42"/>
      <c r="BL161" s="42"/>
      <c r="BM161" s="42"/>
      <c r="BN161" s="42"/>
      <c r="BO161" s="42"/>
    </row>
    <row r="162" spans="1:96" s="35" customFormat="1"/>
    <row r="163" spans="1:96" s="18" customFormat="1" ht="11.25" customHeight="1">
      <c r="A163" s="35"/>
      <c r="B163" s="35"/>
      <c r="C163" s="35"/>
      <c r="D163" s="14" t="s">
        <v>76</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77</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07"/>
      <c r="E165" s="108"/>
      <c r="F165" s="108"/>
      <c r="G165" s="108"/>
      <c r="H165" s="108"/>
      <c r="I165" s="109"/>
      <c r="J165" s="86" t="s">
        <v>6</v>
      </c>
      <c r="K165" s="87"/>
      <c r="L165" s="87"/>
      <c r="M165" s="88"/>
      <c r="N165" s="86" t="s">
        <v>7</v>
      </c>
      <c r="O165" s="87"/>
      <c r="P165" s="87"/>
      <c r="Q165" s="88"/>
      <c r="R165" s="73">
        <v>1</v>
      </c>
      <c r="S165" s="74"/>
      <c r="T165" s="74"/>
      <c r="U165" s="75"/>
      <c r="V165" s="73">
        <v>2</v>
      </c>
      <c r="W165" s="74"/>
      <c r="X165" s="74"/>
      <c r="Y165" s="75"/>
      <c r="Z165" s="73">
        <v>3</v>
      </c>
      <c r="AA165" s="74"/>
      <c r="AB165" s="74"/>
      <c r="AC165" s="75"/>
      <c r="AD165" s="73">
        <v>4</v>
      </c>
      <c r="AE165" s="74"/>
      <c r="AF165" s="74"/>
      <c r="AG165" s="75"/>
      <c r="AH165" s="73"/>
      <c r="AI165" s="74"/>
      <c r="AJ165" s="74"/>
      <c r="AK165" s="75"/>
    </row>
    <row r="166" spans="1:96" s="35" customFormat="1" ht="22.5" customHeight="1">
      <c r="D166" s="110"/>
      <c r="E166" s="111"/>
      <c r="F166" s="111"/>
      <c r="G166" s="111"/>
      <c r="H166" s="111"/>
      <c r="I166" s="112"/>
      <c r="J166" s="89"/>
      <c r="K166" s="90"/>
      <c r="L166" s="90"/>
      <c r="M166" s="91"/>
      <c r="N166" s="89"/>
      <c r="O166" s="90"/>
      <c r="P166" s="90"/>
      <c r="Q166" s="91"/>
      <c r="R166" s="76" t="s">
        <v>66</v>
      </c>
      <c r="S166" s="77"/>
      <c r="T166" s="77"/>
      <c r="U166" s="78"/>
      <c r="V166" s="76" t="s">
        <v>67</v>
      </c>
      <c r="W166" s="77"/>
      <c r="X166" s="77"/>
      <c r="Y166" s="78"/>
      <c r="Z166" s="76" t="s">
        <v>68</v>
      </c>
      <c r="AA166" s="77"/>
      <c r="AB166" s="77"/>
      <c r="AC166" s="78"/>
      <c r="AD166" s="76" t="s">
        <v>69</v>
      </c>
      <c r="AE166" s="77"/>
      <c r="AF166" s="77"/>
      <c r="AG166" s="78"/>
      <c r="AH166" s="76" t="s">
        <v>12</v>
      </c>
      <c r="AI166" s="77"/>
      <c r="AJ166" s="77"/>
      <c r="AK166" s="78"/>
      <c r="BI166" s="37" t="s">
        <v>13</v>
      </c>
      <c r="BJ166" s="35" t="s">
        <v>14</v>
      </c>
      <c r="BK166" s="35">
        <v>1</v>
      </c>
      <c r="BL166" s="35">
        <v>2</v>
      </c>
      <c r="BM166" s="35">
        <v>3</v>
      </c>
      <c r="BN166" s="35">
        <v>4</v>
      </c>
      <c r="BO166" s="35">
        <v>0</v>
      </c>
    </row>
    <row r="167" spans="1:96" s="35" customFormat="1">
      <c r="D167" s="125" t="s">
        <v>15</v>
      </c>
      <c r="E167" s="126"/>
      <c r="F167" s="126"/>
      <c r="G167" s="126"/>
      <c r="H167" s="126"/>
      <c r="I167" s="127"/>
      <c r="J167" s="92">
        <f>BI167</f>
        <v>67.146348085799616</v>
      </c>
      <c r="K167" s="92"/>
      <c r="L167" s="92"/>
      <c r="M167" s="92"/>
      <c r="N167" s="92">
        <f>BJ167</f>
        <v>64.734299516908209</v>
      </c>
      <c r="O167" s="92"/>
      <c r="P167" s="92"/>
      <c r="Q167" s="92"/>
      <c r="R167" s="92">
        <f>BK167</f>
        <v>26.570048309178745</v>
      </c>
      <c r="S167" s="92"/>
      <c r="T167" s="92"/>
      <c r="U167" s="92"/>
      <c r="V167" s="92">
        <f>BL167</f>
        <v>38.164251207729464</v>
      </c>
      <c r="W167" s="92"/>
      <c r="X167" s="92"/>
      <c r="Y167" s="92"/>
      <c r="Z167" s="92">
        <f>BM167</f>
        <v>31.40096618357488</v>
      </c>
      <c r="AA167" s="92"/>
      <c r="AB167" s="92"/>
      <c r="AC167" s="92"/>
      <c r="AD167" s="92">
        <f>BN167</f>
        <v>3.8647342995169081</v>
      </c>
      <c r="AE167" s="92"/>
      <c r="AF167" s="92"/>
      <c r="AG167" s="92"/>
      <c r="AH167" s="92">
        <f>BO167</f>
        <v>0</v>
      </c>
      <c r="AI167" s="92"/>
      <c r="AJ167" s="92"/>
      <c r="AK167" s="92"/>
      <c r="BG167" s="35">
        <v>36</v>
      </c>
      <c r="BH167" s="35" t="s">
        <v>16</v>
      </c>
      <c r="BI167" s="42">
        <v>67.146348085799616</v>
      </c>
      <c r="BJ167" s="42">
        <f>BK167+BL167</f>
        <v>64.734299516908209</v>
      </c>
      <c r="BK167" s="42">
        <v>26.570048309178745</v>
      </c>
      <c r="BL167" s="42">
        <v>38.164251207729464</v>
      </c>
      <c r="BM167" s="42">
        <v>31.40096618357488</v>
      </c>
      <c r="BN167" s="42">
        <v>3.8647342995169081</v>
      </c>
      <c r="BO167" s="42">
        <v>0</v>
      </c>
    </row>
    <row r="168" spans="1:96" s="35" customFormat="1">
      <c r="D168" s="122" t="s">
        <v>17</v>
      </c>
      <c r="E168" s="123"/>
      <c r="F168" s="123"/>
      <c r="G168" s="123"/>
      <c r="H168" s="123"/>
      <c r="I168" s="124"/>
      <c r="J168" s="96">
        <f>BI168</f>
        <v>70.405405405405403</v>
      </c>
      <c r="K168" s="96"/>
      <c r="L168" s="96"/>
      <c r="M168" s="96"/>
      <c r="N168" s="96">
        <f>BJ168</f>
        <v>73.076923076923066</v>
      </c>
      <c r="O168" s="96"/>
      <c r="P168" s="96"/>
      <c r="Q168" s="96"/>
      <c r="R168" s="96">
        <f>BK168</f>
        <v>28.846153846153843</v>
      </c>
      <c r="S168" s="96"/>
      <c r="T168" s="96"/>
      <c r="U168" s="96"/>
      <c r="V168" s="96">
        <f>BL168</f>
        <v>44.230769230769226</v>
      </c>
      <c r="W168" s="96"/>
      <c r="X168" s="96"/>
      <c r="Y168" s="96"/>
      <c r="Z168" s="96">
        <f>BM168</f>
        <v>21.634615384615387</v>
      </c>
      <c r="AA168" s="96"/>
      <c r="AB168" s="96"/>
      <c r="AC168" s="96"/>
      <c r="AD168" s="96">
        <f>BN168</f>
        <v>5.2884615384615383</v>
      </c>
      <c r="AE168" s="96"/>
      <c r="AF168" s="96"/>
      <c r="AG168" s="96"/>
      <c r="AH168" s="96">
        <f>BO168</f>
        <v>0</v>
      </c>
      <c r="AI168" s="96"/>
      <c r="AJ168" s="96"/>
      <c r="AK168" s="96"/>
      <c r="BH168" s="35" t="s">
        <v>18</v>
      </c>
      <c r="BI168" s="42">
        <v>70.405405405405403</v>
      </c>
      <c r="BJ168" s="42">
        <f>BK168+BL168</f>
        <v>73.076923076923066</v>
      </c>
      <c r="BK168" s="42">
        <v>28.846153846153843</v>
      </c>
      <c r="BL168" s="42">
        <v>44.230769230769226</v>
      </c>
      <c r="BM168" s="42">
        <v>21.634615384615387</v>
      </c>
      <c r="BN168" s="42">
        <v>5.2884615384615383</v>
      </c>
      <c r="BO168" s="42">
        <v>0</v>
      </c>
    </row>
    <row r="169" spans="1:96" s="35" customFormat="1" ht="15" customHeight="1">
      <c r="D169" s="26" t="s">
        <v>78</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13</v>
      </c>
      <c r="BJ169" s="35" t="s">
        <v>14</v>
      </c>
      <c r="BK169" s="35">
        <v>1</v>
      </c>
      <c r="BL169" s="35">
        <v>2</v>
      </c>
      <c r="BM169" s="35">
        <v>3</v>
      </c>
      <c r="BN169" s="35">
        <v>4</v>
      </c>
      <c r="BO169" s="35">
        <v>0</v>
      </c>
    </row>
    <row r="170" spans="1:96" s="35" customFormat="1">
      <c r="D170" s="125" t="s">
        <v>15</v>
      </c>
      <c r="E170" s="126"/>
      <c r="F170" s="126"/>
      <c r="G170" s="126"/>
      <c r="H170" s="126"/>
      <c r="I170" s="127"/>
      <c r="J170" s="92">
        <f>BI170</f>
        <v>65.924518055932666</v>
      </c>
      <c r="K170" s="92"/>
      <c r="L170" s="92"/>
      <c r="M170" s="92"/>
      <c r="N170" s="92">
        <f>BJ170</f>
        <v>58.45410628019323</v>
      </c>
      <c r="O170" s="92"/>
      <c r="P170" s="92"/>
      <c r="Q170" s="92"/>
      <c r="R170" s="92">
        <f>BK170</f>
        <v>20.289855072463769</v>
      </c>
      <c r="S170" s="92"/>
      <c r="T170" s="92"/>
      <c r="U170" s="92"/>
      <c r="V170" s="92">
        <f>BL170</f>
        <v>38.164251207729464</v>
      </c>
      <c r="W170" s="92"/>
      <c r="X170" s="92"/>
      <c r="Y170" s="92"/>
      <c r="Z170" s="92">
        <f>BM170</f>
        <v>30.917874396135264</v>
      </c>
      <c r="AA170" s="92"/>
      <c r="AB170" s="92"/>
      <c r="AC170" s="92"/>
      <c r="AD170" s="92">
        <f>BN170</f>
        <v>10.628019323671497</v>
      </c>
      <c r="AE170" s="92"/>
      <c r="AF170" s="92"/>
      <c r="AG170" s="92"/>
      <c r="AH170" s="92">
        <f>BO170</f>
        <v>0</v>
      </c>
      <c r="AI170" s="92"/>
      <c r="AJ170" s="92"/>
      <c r="AK170" s="92"/>
      <c r="BG170" s="35">
        <v>37</v>
      </c>
      <c r="BH170" s="35" t="s">
        <v>16</v>
      </c>
      <c r="BI170" s="42">
        <v>65.924518055932666</v>
      </c>
      <c r="BJ170" s="42">
        <f>BK170+BL170</f>
        <v>58.45410628019323</v>
      </c>
      <c r="BK170" s="42">
        <v>20.289855072463769</v>
      </c>
      <c r="BL170" s="42">
        <v>38.164251207729464</v>
      </c>
      <c r="BM170" s="42">
        <v>30.917874396135264</v>
      </c>
      <c r="BN170" s="42">
        <v>10.628019323671497</v>
      </c>
      <c r="BO170" s="42">
        <v>0</v>
      </c>
    </row>
    <row r="171" spans="1:96" s="35" customFormat="1">
      <c r="D171" s="122" t="s">
        <v>17</v>
      </c>
      <c r="E171" s="123"/>
      <c r="F171" s="123"/>
      <c r="G171" s="123"/>
      <c r="H171" s="123"/>
      <c r="I171" s="124"/>
      <c r="J171" s="96">
        <f>BI171</f>
        <v>65.270270270270274</v>
      </c>
      <c r="K171" s="96"/>
      <c r="L171" s="96"/>
      <c r="M171" s="96"/>
      <c r="N171" s="96">
        <f>BJ171</f>
        <v>70.192307692307693</v>
      </c>
      <c r="O171" s="96"/>
      <c r="P171" s="96"/>
      <c r="Q171" s="96"/>
      <c r="R171" s="96">
        <f>BK171</f>
        <v>31.73076923076923</v>
      </c>
      <c r="S171" s="96"/>
      <c r="T171" s="96"/>
      <c r="U171" s="96"/>
      <c r="V171" s="96">
        <f>BL171</f>
        <v>38.461538461538467</v>
      </c>
      <c r="W171" s="96"/>
      <c r="X171" s="96"/>
      <c r="Y171" s="96"/>
      <c r="Z171" s="96">
        <f>BM171</f>
        <v>20.673076923076923</v>
      </c>
      <c r="AA171" s="96"/>
      <c r="AB171" s="96"/>
      <c r="AC171" s="96"/>
      <c r="AD171" s="96">
        <f>BN171</f>
        <v>9.1346153846153832</v>
      </c>
      <c r="AE171" s="96"/>
      <c r="AF171" s="96"/>
      <c r="AG171" s="96"/>
      <c r="AH171" s="96">
        <f>BO171</f>
        <v>0</v>
      </c>
      <c r="AI171" s="96"/>
      <c r="AJ171" s="96"/>
      <c r="AK171" s="96"/>
      <c r="BH171" s="35" t="s">
        <v>18</v>
      </c>
      <c r="BI171" s="42">
        <v>65.270270270270274</v>
      </c>
      <c r="BJ171" s="42">
        <f>BK171+BL171</f>
        <v>70.192307692307693</v>
      </c>
      <c r="BK171" s="42">
        <v>31.73076923076923</v>
      </c>
      <c r="BL171" s="42">
        <v>38.461538461538467</v>
      </c>
      <c r="BM171" s="42">
        <v>20.673076923076923</v>
      </c>
      <c r="BN171" s="42">
        <v>9.1346153846153832</v>
      </c>
      <c r="BO171" s="42">
        <v>0</v>
      </c>
    </row>
    <row r="172" spans="1:96" s="35" customFormat="1" ht="15" customHeight="1">
      <c r="D172" s="26" t="s">
        <v>79</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13</v>
      </c>
      <c r="BJ172" s="35" t="s">
        <v>14</v>
      </c>
      <c r="BK172" s="35">
        <v>1</v>
      </c>
      <c r="BL172" s="35">
        <v>2</v>
      </c>
      <c r="BM172" s="35">
        <v>3</v>
      </c>
      <c r="BN172" s="35">
        <v>4</v>
      </c>
      <c r="BO172" s="35">
        <v>0</v>
      </c>
    </row>
    <row r="173" spans="1:96" s="35" customFormat="1">
      <c r="D173" s="125" t="s">
        <v>15</v>
      </c>
      <c r="E173" s="126"/>
      <c r="F173" s="126"/>
      <c r="G173" s="126"/>
      <c r="H173" s="126"/>
      <c r="I173" s="127"/>
      <c r="J173" s="92">
        <f>BI173</f>
        <v>83.30165625848494</v>
      </c>
      <c r="K173" s="92"/>
      <c r="L173" s="92"/>
      <c r="M173" s="92"/>
      <c r="N173" s="92">
        <f>BJ173</f>
        <v>85.024154589371989</v>
      </c>
      <c r="O173" s="92"/>
      <c r="P173" s="92"/>
      <c r="Q173" s="92"/>
      <c r="R173" s="92">
        <f>BK173</f>
        <v>49.275362318840585</v>
      </c>
      <c r="S173" s="92"/>
      <c r="T173" s="92"/>
      <c r="U173" s="92"/>
      <c r="V173" s="92">
        <f>BL173</f>
        <v>35.748792270531396</v>
      </c>
      <c r="W173" s="92"/>
      <c r="X173" s="92"/>
      <c r="Y173" s="92"/>
      <c r="Z173" s="92">
        <f>BM173</f>
        <v>12.560386473429952</v>
      </c>
      <c r="AA173" s="92"/>
      <c r="AB173" s="92"/>
      <c r="AC173" s="92"/>
      <c r="AD173" s="92">
        <f>BN173</f>
        <v>2.4154589371980677</v>
      </c>
      <c r="AE173" s="92"/>
      <c r="AF173" s="92"/>
      <c r="AG173" s="92"/>
      <c r="AH173" s="92">
        <f>BO173</f>
        <v>0</v>
      </c>
      <c r="AI173" s="92"/>
      <c r="AJ173" s="92"/>
      <c r="AK173" s="92"/>
      <c r="BG173" s="35">
        <v>38</v>
      </c>
      <c r="BH173" s="35" t="s">
        <v>16</v>
      </c>
      <c r="BI173" s="42">
        <v>83.30165625848494</v>
      </c>
      <c r="BJ173" s="42">
        <f>BK173+BL173</f>
        <v>85.024154589371989</v>
      </c>
      <c r="BK173" s="42">
        <v>49.275362318840585</v>
      </c>
      <c r="BL173" s="42">
        <v>35.748792270531396</v>
      </c>
      <c r="BM173" s="42">
        <v>12.560386473429952</v>
      </c>
      <c r="BN173" s="42">
        <v>2.4154589371980677</v>
      </c>
      <c r="BO173" s="42">
        <v>0</v>
      </c>
    </row>
    <row r="174" spans="1:96" s="35" customFormat="1">
      <c r="D174" s="122" t="s">
        <v>17</v>
      </c>
      <c r="E174" s="123"/>
      <c r="F174" s="123"/>
      <c r="G174" s="123"/>
      <c r="H174" s="123"/>
      <c r="I174" s="124"/>
      <c r="J174" s="96">
        <f>BI174</f>
        <v>83.702702702702709</v>
      </c>
      <c r="K174" s="96"/>
      <c r="L174" s="96"/>
      <c r="M174" s="96"/>
      <c r="N174" s="96">
        <f>BJ174</f>
        <v>86.538461538461547</v>
      </c>
      <c r="O174" s="96"/>
      <c r="P174" s="96"/>
      <c r="Q174" s="96"/>
      <c r="R174" s="96">
        <f>BK174</f>
        <v>54.326923076923073</v>
      </c>
      <c r="S174" s="96"/>
      <c r="T174" s="96"/>
      <c r="U174" s="96"/>
      <c r="V174" s="96">
        <f>BL174</f>
        <v>32.211538461538467</v>
      </c>
      <c r="W174" s="96"/>
      <c r="X174" s="96"/>
      <c r="Y174" s="96"/>
      <c r="Z174" s="96">
        <f>BM174</f>
        <v>10.096153846153847</v>
      </c>
      <c r="AA174" s="96"/>
      <c r="AB174" s="96"/>
      <c r="AC174" s="96"/>
      <c r="AD174" s="96">
        <f>BN174</f>
        <v>3.3653846153846154</v>
      </c>
      <c r="AE174" s="96"/>
      <c r="AF174" s="96"/>
      <c r="AG174" s="96"/>
      <c r="AH174" s="96">
        <f>BO174</f>
        <v>0</v>
      </c>
      <c r="AI174" s="96"/>
      <c r="AJ174" s="96"/>
      <c r="AK174" s="96"/>
      <c r="BH174" s="35" t="s">
        <v>18</v>
      </c>
      <c r="BI174" s="42">
        <v>83.702702702702709</v>
      </c>
      <c r="BJ174" s="42">
        <f>BK174+BL174</f>
        <v>86.538461538461547</v>
      </c>
      <c r="BK174" s="42">
        <v>54.326923076923073</v>
      </c>
      <c r="BL174" s="42">
        <v>32.211538461538467</v>
      </c>
      <c r="BM174" s="42">
        <v>10.096153846153847</v>
      </c>
      <c r="BN174" s="42">
        <v>3.3653846153846154</v>
      </c>
      <c r="BO174" s="42">
        <v>0</v>
      </c>
    </row>
    <row r="175" spans="1:96" s="35" customFormat="1" ht="15" customHeight="1">
      <c r="D175" s="26" t="s">
        <v>80</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13</v>
      </c>
      <c r="BJ175" s="35" t="s">
        <v>14</v>
      </c>
      <c r="BK175" s="35">
        <v>1</v>
      </c>
      <c r="BL175" s="35">
        <v>2</v>
      </c>
      <c r="BM175" s="35">
        <v>3</v>
      </c>
      <c r="BN175" s="35">
        <v>4</v>
      </c>
      <c r="BO175" s="35">
        <v>0</v>
      </c>
    </row>
    <row r="176" spans="1:96" s="35" customFormat="1">
      <c r="D176" s="125" t="s">
        <v>15</v>
      </c>
      <c r="E176" s="126"/>
      <c r="F176" s="126"/>
      <c r="G176" s="126"/>
      <c r="H176" s="126"/>
      <c r="I176" s="127"/>
      <c r="J176" s="92">
        <f>BI176</f>
        <v>90.931306000543032</v>
      </c>
      <c r="K176" s="92"/>
      <c r="L176" s="92"/>
      <c r="M176" s="92"/>
      <c r="N176" s="92">
        <f>BJ176</f>
        <v>93.236714975845402</v>
      </c>
      <c r="O176" s="92"/>
      <c r="P176" s="92"/>
      <c r="Q176" s="92"/>
      <c r="R176" s="92">
        <f>BK176</f>
        <v>62.318840579710141</v>
      </c>
      <c r="S176" s="92"/>
      <c r="T176" s="92"/>
      <c r="U176" s="92"/>
      <c r="V176" s="92">
        <f>BL176</f>
        <v>30.917874396135264</v>
      </c>
      <c r="W176" s="92"/>
      <c r="X176" s="92"/>
      <c r="Y176" s="92"/>
      <c r="Z176" s="92">
        <f>BM176</f>
        <v>5.7971014492753623</v>
      </c>
      <c r="AA176" s="92"/>
      <c r="AB176" s="92"/>
      <c r="AC176" s="92"/>
      <c r="AD176" s="92">
        <f>BN176</f>
        <v>0.96618357487922701</v>
      </c>
      <c r="AE176" s="92"/>
      <c r="AF176" s="92"/>
      <c r="AG176" s="92"/>
      <c r="AH176" s="92">
        <f>BO176</f>
        <v>0</v>
      </c>
      <c r="AI176" s="92"/>
      <c r="AJ176" s="92"/>
      <c r="AK176" s="92"/>
      <c r="BG176" s="35">
        <v>39</v>
      </c>
      <c r="BH176" s="35" t="s">
        <v>16</v>
      </c>
      <c r="BI176" s="42">
        <v>90.931306000543032</v>
      </c>
      <c r="BJ176" s="42">
        <f>BK176+BL176</f>
        <v>93.236714975845402</v>
      </c>
      <c r="BK176" s="42">
        <v>62.318840579710141</v>
      </c>
      <c r="BL176" s="42">
        <v>30.917874396135264</v>
      </c>
      <c r="BM176" s="42">
        <v>5.7971014492753623</v>
      </c>
      <c r="BN176" s="42">
        <v>0.96618357487922701</v>
      </c>
      <c r="BO176" s="42">
        <v>0</v>
      </c>
    </row>
    <row r="177" spans="1:96" s="35" customFormat="1">
      <c r="D177" s="122" t="s">
        <v>17</v>
      </c>
      <c r="E177" s="123"/>
      <c r="F177" s="123"/>
      <c r="G177" s="123"/>
      <c r="H177" s="123"/>
      <c r="I177" s="124"/>
      <c r="J177" s="96">
        <f>BI177</f>
        <v>91.13513513513513</v>
      </c>
      <c r="K177" s="96"/>
      <c r="L177" s="96"/>
      <c r="M177" s="96"/>
      <c r="N177" s="96">
        <f>BJ177</f>
        <v>94.230769230769226</v>
      </c>
      <c r="O177" s="96"/>
      <c r="P177" s="96"/>
      <c r="Q177" s="96"/>
      <c r="R177" s="96">
        <f>BK177</f>
        <v>70.192307692307693</v>
      </c>
      <c r="S177" s="96"/>
      <c r="T177" s="96"/>
      <c r="U177" s="96"/>
      <c r="V177" s="96">
        <f>BL177</f>
        <v>24.03846153846154</v>
      </c>
      <c r="W177" s="96"/>
      <c r="X177" s="96"/>
      <c r="Y177" s="96"/>
      <c r="Z177" s="96">
        <f>BM177</f>
        <v>3.8461538461538463</v>
      </c>
      <c r="AA177" s="96"/>
      <c r="AB177" s="96"/>
      <c r="AC177" s="96"/>
      <c r="AD177" s="96">
        <f>BN177</f>
        <v>1.9230769230769231</v>
      </c>
      <c r="AE177" s="96"/>
      <c r="AF177" s="96"/>
      <c r="AG177" s="96"/>
      <c r="AH177" s="96">
        <f>BO177</f>
        <v>0</v>
      </c>
      <c r="AI177" s="96"/>
      <c r="AJ177" s="96"/>
      <c r="AK177" s="96"/>
      <c r="BH177" s="35" t="s">
        <v>18</v>
      </c>
      <c r="BI177" s="42">
        <v>91.13513513513513</v>
      </c>
      <c r="BJ177" s="42">
        <f>BK177+BL177</f>
        <v>94.230769230769226</v>
      </c>
      <c r="BK177" s="42">
        <v>70.192307692307693</v>
      </c>
      <c r="BL177" s="42">
        <v>24.03846153846154</v>
      </c>
      <c r="BM177" s="42">
        <v>3.8461538461538463</v>
      </c>
      <c r="BN177" s="42">
        <v>1.9230769230769231</v>
      </c>
      <c r="BO177" s="42">
        <v>0</v>
      </c>
    </row>
    <row r="178" spans="1:96" s="35" customFormat="1" ht="15" customHeight="1">
      <c r="D178" s="26" t="s">
        <v>81</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13</v>
      </c>
      <c r="BJ178" s="35" t="s">
        <v>14</v>
      </c>
      <c r="BK178" s="35">
        <v>1</v>
      </c>
      <c r="BL178" s="35">
        <v>2</v>
      </c>
      <c r="BM178" s="35">
        <v>3</v>
      </c>
      <c r="BN178" s="35">
        <v>4</v>
      </c>
      <c r="BO178" s="35">
        <v>0</v>
      </c>
    </row>
    <row r="179" spans="1:96" s="35" customFormat="1">
      <c r="D179" s="125" t="s">
        <v>15</v>
      </c>
      <c r="E179" s="126"/>
      <c r="F179" s="126"/>
      <c r="G179" s="126"/>
      <c r="H179" s="126"/>
      <c r="I179" s="127"/>
      <c r="J179" s="92">
        <f>BI179</f>
        <v>93.076296497420586</v>
      </c>
      <c r="K179" s="92"/>
      <c r="L179" s="92"/>
      <c r="M179" s="92"/>
      <c r="N179" s="92">
        <f>BJ179</f>
        <v>95.65217391304347</v>
      </c>
      <c r="O179" s="92"/>
      <c r="P179" s="92"/>
      <c r="Q179" s="92"/>
      <c r="R179" s="92">
        <f>BK179</f>
        <v>64.734299516908209</v>
      </c>
      <c r="S179" s="92"/>
      <c r="T179" s="92"/>
      <c r="U179" s="92"/>
      <c r="V179" s="92">
        <f>BL179</f>
        <v>30.917874396135264</v>
      </c>
      <c r="W179" s="92"/>
      <c r="X179" s="92"/>
      <c r="Y179" s="92"/>
      <c r="Z179" s="92">
        <f>BM179</f>
        <v>3.3816425120772946</v>
      </c>
      <c r="AA179" s="92"/>
      <c r="AB179" s="92"/>
      <c r="AC179" s="92"/>
      <c r="AD179" s="92">
        <f>BN179</f>
        <v>0.96618357487922701</v>
      </c>
      <c r="AE179" s="92"/>
      <c r="AF179" s="92"/>
      <c r="AG179" s="92"/>
      <c r="AH179" s="92">
        <f>BO179</f>
        <v>0</v>
      </c>
      <c r="AI179" s="92"/>
      <c r="AJ179" s="92"/>
      <c r="AK179" s="92"/>
      <c r="BG179" s="35">
        <v>40</v>
      </c>
      <c r="BH179" s="35" t="s">
        <v>16</v>
      </c>
      <c r="BI179" s="42">
        <v>93.076296497420586</v>
      </c>
      <c r="BJ179" s="42">
        <f>BK179+BL179</f>
        <v>95.65217391304347</v>
      </c>
      <c r="BK179" s="42">
        <v>64.734299516908209</v>
      </c>
      <c r="BL179" s="42">
        <v>30.917874396135264</v>
      </c>
      <c r="BM179" s="42">
        <v>3.3816425120772946</v>
      </c>
      <c r="BN179" s="42">
        <v>0.96618357487922701</v>
      </c>
      <c r="BO179" s="42">
        <v>0</v>
      </c>
    </row>
    <row r="180" spans="1:96" s="35" customFormat="1">
      <c r="D180" s="122" t="s">
        <v>17</v>
      </c>
      <c r="E180" s="123"/>
      <c r="F180" s="123"/>
      <c r="G180" s="123"/>
      <c r="H180" s="123"/>
      <c r="I180" s="124"/>
      <c r="J180" s="96">
        <f>BI180</f>
        <v>93.432432432432435</v>
      </c>
      <c r="K180" s="96"/>
      <c r="L180" s="96"/>
      <c r="M180" s="96"/>
      <c r="N180" s="96">
        <f>BJ180</f>
        <v>93.75</v>
      </c>
      <c r="O180" s="96"/>
      <c r="P180" s="96"/>
      <c r="Q180" s="96"/>
      <c r="R180" s="96">
        <f>BK180</f>
        <v>63.46153846153846</v>
      </c>
      <c r="S180" s="96"/>
      <c r="T180" s="96"/>
      <c r="U180" s="96"/>
      <c r="V180" s="96">
        <f>BL180</f>
        <v>30.288461538461537</v>
      </c>
      <c r="W180" s="96"/>
      <c r="X180" s="96"/>
      <c r="Y180" s="96"/>
      <c r="Z180" s="96">
        <f>BM180</f>
        <v>4.8076923076923084</v>
      </c>
      <c r="AA180" s="96"/>
      <c r="AB180" s="96"/>
      <c r="AC180" s="96"/>
      <c r="AD180" s="96">
        <f>BN180</f>
        <v>1.4423076923076923</v>
      </c>
      <c r="AE180" s="96"/>
      <c r="AF180" s="96"/>
      <c r="AG180" s="96"/>
      <c r="AH180" s="96">
        <f>BO180</f>
        <v>0</v>
      </c>
      <c r="AI180" s="96"/>
      <c r="AJ180" s="96"/>
      <c r="AK180" s="96"/>
      <c r="BH180" s="35" t="s">
        <v>18</v>
      </c>
      <c r="BI180" s="42">
        <v>93.432432432432435</v>
      </c>
      <c r="BJ180" s="42">
        <f>BK180+BL180</f>
        <v>93.75</v>
      </c>
      <c r="BK180" s="42">
        <v>63.46153846153846</v>
      </c>
      <c r="BL180" s="42">
        <v>30.288461538461537</v>
      </c>
      <c r="BM180" s="42">
        <v>4.8076923076923084</v>
      </c>
      <c r="BN180" s="42">
        <v>1.4423076923076923</v>
      </c>
      <c r="BO180" s="42">
        <v>0</v>
      </c>
    </row>
    <row r="181" spans="1:96" s="47" customFormat="1">
      <c r="D181" s="46"/>
      <c r="E181" s="46"/>
      <c r="F181" s="46"/>
      <c r="G181" s="46"/>
      <c r="H181" s="46"/>
      <c r="I181" s="46"/>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8"/>
      <c r="BJ181" s="48"/>
      <c r="BK181" s="48"/>
      <c r="BL181" s="48"/>
      <c r="BM181" s="48"/>
      <c r="BN181" s="48"/>
      <c r="BO181" s="48"/>
    </row>
    <row r="182" spans="1:96" s="18" customFormat="1" ht="11.25" customHeight="1">
      <c r="A182" s="2"/>
      <c r="B182" s="79"/>
      <c r="C182" s="79"/>
      <c r="D182" s="14" t="s">
        <v>82</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79"/>
      <c r="C183" s="79"/>
      <c r="D183" s="26" t="s">
        <v>83</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07"/>
      <c r="E184" s="108"/>
      <c r="F184" s="108"/>
      <c r="G184" s="108"/>
      <c r="H184" s="108"/>
      <c r="I184" s="109"/>
      <c r="J184" s="86" t="s">
        <v>6</v>
      </c>
      <c r="K184" s="87"/>
      <c r="L184" s="87"/>
      <c r="M184" s="88"/>
      <c r="N184" s="86" t="s">
        <v>7</v>
      </c>
      <c r="O184" s="87"/>
      <c r="P184" s="87"/>
      <c r="Q184" s="88"/>
      <c r="R184" s="73">
        <v>1</v>
      </c>
      <c r="S184" s="74"/>
      <c r="T184" s="74"/>
      <c r="U184" s="75"/>
      <c r="V184" s="73">
        <v>2</v>
      </c>
      <c r="W184" s="74"/>
      <c r="X184" s="74"/>
      <c r="Y184" s="75"/>
      <c r="Z184" s="73">
        <v>3</v>
      </c>
      <c r="AA184" s="74"/>
      <c r="AB184" s="74"/>
      <c r="AC184" s="75"/>
      <c r="AD184" s="73">
        <v>4</v>
      </c>
      <c r="AE184" s="74"/>
      <c r="AF184" s="74"/>
      <c r="AG184" s="75"/>
      <c r="AH184" s="73"/>
      <c r="AI184" s="74"/>
      <c r="AJ184" s="74"/>
      <c r="AK184" s="75"/>
    </row>
    <row r="185" spans="1:96" ht="22.5" customHeight="1">
      <c r="D185" s="110"/>
      <c r="E185" s="111"/>
      <c r="F185" s="111"/>
      <c r="G185" s="111"/>
      <c r="H185" s="111"/>
      <c r="I185" s="112"/>
      <c r="J185" s="89"/>
      <c r="K185" s="90"/>
      <c r="L185" s="90"/>
      <c r="M185" s="91"/>
      <c r="N185" s="89"/>
      <c r="O185" s="90"/>
      <c r="P185" s="90"/>
      <c r="Q185" s="91"/>
      <c r="R185" s="104" t="s">
        <v>66</v>
      </c>
      <c r="S185" s="105"/>
      <c r="T185" s="105"/>
      <c r="U185" s="106"/>
      <c r="V185" s="104" t="s">
        <v>67</v>
      </c>
      <c r="W185" s="105"/>
      <c r="X185" s="105"/>
      <c r="Y185" s="106"/>
      <c r="Z185" s="104" t="s">
        <v>68</v>
      </c>
      <c r="AA185" s="105"/>
      <c r="AB185" s="105"/>
      <c r="AC185" s="106"/>
      <c r="AD185" s="104" t="s">
        <v>69</v>
      </c>
      <c r="AE185" s="105"/>
      <c r="AF185" s="105"/>
      <c r="AG185" s="106"/>
      <c r="AH185" s="76" t="s">
        <v>12</v>
      </c>
      <c r="AI185" s="77"/>
      <c r="AJ185" s="77"/>
      <c r="AK185" s="78"/>
      <c r="BI185" s="5" t="s">
        <v>13</v>
      </c>
      <c r="BJ185" s="2" t="s">
        <v>14</v>
      </c>
      <c r="BK185" s="2">
        <v>1</v>
      </c>
      <c r="BL185" s="2">
        <v>2</v>
      </c>
      <c r="BM185" s="2">
        <v>3</v>
      </c>
      <c r="BN185" s="2">
        <v>4</v>
      </c>
      <c r="BO185" s="2">
        <v>0</v>
      </c>
    </row>
    <row r="186" spans="1:96">
      <c r="D186" s="97" t="s">
        <v>15</v>
      </c>
      <c r="E186" s="98"/>
      <c r="F186" s="98"/>
      <c r="G186" s="98"/>
      <c r="H186" s="98"/>
      <c r="I186" s="99"/>
      <c r="J186" s="92">
        <f>BI186</f>
        <v>72.766766223187616</v>
      </c>
      <c r="K186" s="92"/>
      <c r="L186" s="92"/>
      <c r="M186" s="92"/>
      <c r="N186" s="92">
        <f>BJ186</f>
        <v>74.879227053140099</v>
      </c>
      <c r="O186" s="92"/>
      <c r="P186" s="92"/>
      <c r="Q186" s="92"/>
      <c r="R186" s="92">
        <f>BK186</f>
        <v>32.850241545893724</v>
      </c>
      <c r="S186" s="92"/>
      <c r="T186" s="92"/>
      <c r="U186" s="92"/>
      <c r="V186" s="92">
        <f>BL186</f>
        <v>42.028985507246375</v>
      </c>
      <c r="W186" s="92"/>
      <c r="X186" s="92"/>
      <c r="Y186" s="92"/>
      <c r="Z186" s="92">
        <f>BM186</f>
        <v>21.256038647342994</v>
      </c>
      <c r="AA186" s="92"/>
      <c r="AB186" s="92"/>
      <c r="AC186" s="92"/>
      <c r="AD186" s="92">
        <f>BN186</f>
        <v>3.8647342995169081</v>
      </c>
      <c r="AE186" s="92"/>
      <c r="AF186" s="92"/>
      <c r="AG186" s="92"/>
      <c r="AH186" s="92">
        <f>BO186</f>
        <v>0</v>
      </c>
      <c r="AI186" s="92"/>
      <c r="AJ186" s="92"/>
      <c r="AK186" s="92"/>
      <c r="BG186" s="2">
        <v>41</v>
      </c>
      <c r="BH186" s="2" t="s">
        <v>16</v>
      </c>
      <c r="BI186" s="22">
        <v>72.766766223187616</v>
      </c>
      <c r="BJ186" s="22">
        <f>BK186+BL186</f>
        <v>74.879227053140099</v>
      </c>
      <c r="BK186" s="22">
        <v>32.850241545893724</v>
      </c>
      <c r="BL186" s="22">
        <v>42.028985507246375</v>
      </c>
      <c r="BM186" s="22">
        <v>21.256038647342994</v>
      </c>
      <c r="BN186" s="22">
        <v>3.8647342995169081</v>
      </c>
      <c r="BO186" s="22">
        <v>0</v>
      </c>
    </row>
    <row r="187" spans="1:96">
      <c r="D187" s="93" t="s">
        <v>17</v>
      </c>
      <c r="E187" s="94"/>
      <c r="F187" s="94"/>
      <c r="G187" s="94"/>
      <c r="H187" s="94"/>
      <c r="I187" s="95"/>
      <c r="J187" s="96">
        <f>BI187</f>
        <v>74.162162162162161</v>
      </c>
      <c r="K187" s="96"/>
      <c r="L187" s="96"/>
      <c r="M187" s="96"/>
      <c r="N187" s="96">
        <f>BJ187</f>
        <v>78.84615384615384</v>
      </c>
      <c r="O187" s="96"/>
      <c r="P187" s="96"/>
      <c r="Q187" s="96"/>
      <c r="R187" s="96">
        <f>BK187</f>
        <v>48.557692307692307</v>
      </c>
      <c r="S187" s="96"/>
      <c r="T187" s="96"/>
      <c r="U187" s="96"/>
      <c r="V187" s="96">
        <f>BL187</f>
        <v>30.288461538461537</v>
      </c>
      <c r="W187" s="96"/>
      <c r="X187" s="96"/>
      <c r="Y187" s="96"/>
      <c r="Z187" s="96">
        <f>BM187</f>
        <v>15.865384615384615</v>
      </c>
      <c r="AA187" s="96"/>
      <c r="AB187" s="96"/>
      <c r="AC187" s="96"/>
      <c r="AD187" s="96">
        <f>BN187</f>
        <v>5.2884615384615383</v>
      </c>
      <c r="AE187" s="96"/>
      <c r="AF187" s="96"/>
      <c r="AG187" s="96"/>
      <c r="AH187" s="96">
        <f>BO187</f>
        <v>0</v>
      </c>
      <c r="AI187" s="96"/>
      <c r="AJ187" s="96"/>
      <c r="AK187" s="96"/>
      <c r="BH187" s="2" t="s">
        <v>18</v>
      </c>
      <c r="BI187" s="22">
        <v>74.162162162162161</v>
      </c>
      <c r="BJ187" s="22">
        <f>BK187+BL187</f>
        <v>78.84615384615384</v>
      </c>
      <c r="BK187" s="22">
        <v>48.557692307692307</v>
      </c>
      <c r="BL187" s="22">
        <v>30.288461538461537</v>
      </c>
      <c r="BM187" s="22">
        <v>15.865384615384615</v>
      </c>
      <c r="BN187" s="22">
        <v>5.2884615384615383</v>
      </c>
      <c r="BO187" s="22">
        <v>0</v>
      </c>
    </row>
    <row r="188" spans="1:96" ht="15" customHeight="1">
      <c r="D188" s="26" t="s">
        <v>84</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13</v>
      </c>
      <c r="BJ188" s="2" t="s">
        <v>14</v>
      </c>
      <c r="BK188" s="2">
        <v>1</v>
      </c>
      <c r="BL188" s="2">
        <v>2</v>
      </c>
      <c r="BM188" s="2">
        <v>3</v>
      </c>
      <c r="BN188" s="2">
        <v>4</v>
      </c>
      <c r="BO188" s="2">
        <v>0</v>
      </c>
    </row>
    <row r="189" spans="1:96">
      <c r="D189" s="97" t="s">
        <v>15</v>
      </c>
      <c r="E189" s="98"/>
      <c r="F189" s="98"/>
      <c r="G189" s="98"/>
      <c r="H189" s="98"/>
      <c r="I189" s="99"/>
      <c r="J189" s="92">
        <f>BI189</f>
        <v>54.303556882975833</v>
      </c>
      <c r="K189" s="92"/>
      <c r="L189" s="92"/>
      <c r="M189" s="92"/>
      <c r="N189" s="92">
        <f>BJ189</f>
        <v>60.386473429951685</v>
      </c>
      <c r="O189" s="92"/>
      <c r="P189" s="92"/>
      <c r="Q189" s="92"/>
      <c r="R189" s="92">
        <f>BK189</f>
        <v>15.942028985507244</v>
      </c>
      <c r="S189" s="92"/>
      <c r="T189" s="92"/>
      <c r="U189" s="92"/>
      <c r="V189" s="92">
        <f>BL189</f>
        <v>44.444444444444443</v>
      </c>
      <c r="W189" s="92"/>
      <c r="X189" s="92"/>
      <c r="Y189" s="92"/>
      <c r="Z189" s="92">
        <f>BM189</f>
        <v>36.231884057971016</v>
      </c>
      <c r="AA189" s="92"/>
      <c r="AB189" s="92"/>
      <c r="AC189" s="92"/>
      <c r="AD189" s="92">
        <f>BN189</f>
        <v>3.3816425120772946</v>
      </c>
      <c r="AE189" s="92"/>
      <c r="AF189" s="92"/>
      <c r="AG189" s="92"/>
      <c r="AH189" s="92">
        <f>BO189</f>
        <v>0</v>
      </c>
      <c r="AI189" s="92"/>
      <c r="AJ189" s="92"/>
      <c r="AK189" s="92"/>
      <c r="BG189" s="2">
        <v>42</v>
      </c>
      <c r="BH189" s="2" t="s">
        <v>16</v>
      </c>
      <c r="BI189" s="22">
        <v>54.303556882975833</v>
      </c>
      <c r="BJ189" s="22">
        <f>BK189+BL189</f>
        <v>60.386473429951685</v>
      </c>
      <c r="BK189" s="22">
        <v>15.942028985507244</v>
      </c>
      <c r="BL189" s="22">
        <v>44.444444444444443</v>
      </c>
      <c r="BM189" s="22">
        <v>36.231884057971016</v>
      </c>
      <c r="BN189" s="22">
        <v>3.3816425120772946</v>
      </c>
      <c r="BO189" s="22">
        <v>0</v>
      </c>
    </row>
    <row r="190" spans="1:96">
      <c r="D190" s="93" t="s">
        <v>17</v>
      </c>
      <c r="E190" s="94"/>
      <c r="F190" s="94"/>
      <c r="G190" s="94"/>
      <c r="H190" s="94"/>
      <c r="I190" s="95"/>
      <c r="J190" s="96">
        <f>BI190</f>
        <v>57.32432432432433</v>
      </c>
      <c r="K190" s="96"/>
      <c r="L190" s="96"/>
      <c r="M190" s="96"/>
      <c r="N190" s="96">
        <f>BJ190</f>
        <v>62.499999999999993</v>
      </c>
      <c r="O190" s="96"/>
      <c r="P190" s="96"/>
      <c r="Q190" s="96"/>
      <c r="R190" s="96">
        <f>BK190</f>
        <v>18.269230769230766</v>
      </c>
      <c r="S190" s="96"/>
      <c r="T190" s="96"/>
      <c r="U190" s="96"/>
      <c r="V190" s="96">
        <f>BL190</f>
        <v>44.230769230769226</v>
      </c>
      <c r="W190" s="96"/>
      <c r="X190" s="96"/>
      <c r="Y190" s="96"/>
      <c r="Z190" s="96">
        <f>BM190</f>
        <v>30.76923076923077</v>
      </c>
      <c r="AA190" s="96"/>
      <c r="AB190" s="96"/>
      <c r="AC190" s="96"/>
      <c r="AD190" s="96">
        <f>BN190</f>
        <v>6.7307692307692308</v>
      </c>
      <c r="AE190" s="96"/>
      <c r="AF190" s="96"/>
      <c r="AG190" s="96"/>
      <c r="AH190" s="96">
        <f>BO190</f>
        <v>0</v>
      </c>
      <c r="AI190" s="96"/>
      <c r="AJ190" s="96"/>
      <c r="AK190" s="96"/>
      <c r="BH190" s="2" t="s">
        <v>18</v>
      </c>
      <c r="BI190" s="22">
        <v>57.32432432432433</v>
      </c>
      <c r="BJ190" s="22">
        <f>BK190+BL190</f>
        <v>62.499999999999993</v>
      </c>
      <c r="BK190" s="22">
        <v>18.269230769230766</v>
      </c>
      <c r="BL190" s="22">
        <v>44.230769230769226</v>
      </c>
      <c r="BM190" s="22">
        <v>30.76923076923077</v>
      </c>
      <c r="BN190" s="22">
        <v>6.7307692307692308</v>
      </c>
      <c r="BO190" s="22">
        <v>0</v>
      </c>
    </row>
    <row r="191" spans="1:96" ht="15" customHeight="1">
      <c r="D191" s="26" t="s">
        <v>85</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13</v>
      </c>
      <c r="BJ191" s="2" t="s">
        <v>14</v>
      </c>
      <c r="BK191" s="2">
        <v>1</v>
      </c>
      <c r="BL191" s="2">
        <v>2</v>
      </c>
      <c r="BM191" s="2">
        <v>3</v>
      </c>
      <c r="BN191" s="2">
        <v>4</v>
      </c>
      <c r="BO191" s="2">
        <v>0</v>
      </c>
    </row>
    <row r="192" spans="1:96">
      <c r="D192" s="97" t="s">
        <v>15</v>
      </c>
      <c r="E192" s="98"/>
      <c r="F192" s="98"/>
      <c r="G192" s="98"/>
      <c r="H192" s="98"/>
      <c r="I192" s="99"/>
      <c r="J192" s="92">
        <f>BI192</f>
        <v>61.634537062177571</v>
      </c>
      <c r="K192" s="92"/>
      <c r="L192" s="92"/>
      <c r="M192" s="92"/>
      <c r="N192" s="92">
        <f>BJ192</f>
        <v>66.183574879227052</v>
      </c>
      <c r="O192" s="92"/>
      <c r="P192" s="92"/>
      <c r="Q192" s="92"/>
      <c r="R192" s="92">
        <f>BK192</f>
        <v>17.391304347826086</v>
      </c>
      <c r="S192" s="92"/>
      <c r="T192" s="92"/>
      <c r="U192" s="92"/>
      <c r="V192" s="92">
        <f>BL192</f>
        <v>48.792270531400966</v>
      </c>
      <c r="W192" s="92"/>
      <c r="X192" s="92"/>
      <c r="Y192" s="92"/>
      <c r="Z192" s="92">
        <f>BM192</f>
        <v>28.502415458937197</v>
      </c>
      <c r="AA192" s="92"/>
      <c r="AB192" s="92"/>
      <c r="AC192" s="92"/>
      <c r="AD192" s="92">
        <f>BN192</f>
        <v>5.3140096618357484</v>
      </c>
      <c r="AE192" s="92"/>
      <c r="AF192" s="92"/>
      <c r="AG192" s="92"/>
      <c r="AH192" s="92">
        <f>BO192</f>
        <v>0</v>
      </c>
      <c r="AI192" s="92"/>
      <c r="AJ192" s="92"/>
      <c r="AK192" s="92"/>
      <c r="BG192" s="2">
        <v>43</v>
      </c>
      <c r="BH192" s="2" t="s">
        <v>16</v>
      </c>
      <c r="BI192" s="22">
        <v>61.634537062177571</v>
      </c>
      <c r="BJ192" s="22">
        <f>BK192+BL192</f>
        <v>66.183574879227052</v>
      </c>
      <c r="BK192" s="22">
        <v>17.391304347826086</v>
      </c>
      <c r="BL192" s="22">
        <v>48.792270531400966</v>
      </c>
      <c r="BM192" s="22">
        <v>28.502415458937197</v>
      </c>
      <c r="BN192" s="22">
        <v>5.3140096618357484</v>
      </c>
      <c r="BO192" s="22">
        <v>0</v>
      </c>
    </row>
    <row r="193" spans="4:67">
      <c r="D193" s="93" t="s">
        <v>17</v>
      </c>
      <c r="E193" s="94"/>
      <c r="F193" s="94"/>
      <c r="G193" s="94"/>
      <c r="H193" s="94"/>
      <c r="I193" s="95"/>
      <c r="J193" s="96">
        <f>BI193</f>
        <v>62.972972972972975</v>
      </c>
      <c r="K193" s="96"/>
      <c r="L193" s="96"/>
      <c r="M193" s="96"/>
      <c r="N193" s="96">
        <f>BJ193</f>
        <v>67.788461538461547</v>
      </c>
      <c r="O193" s="96"/>
      <c r="P193" s="96"/>
      <c r="Q193" s="96"/>
      <c r="R193" s="96">
        <f>BK193</f>
        <v>27.403846153846157</v>
      </c>
      <c r="S193" s="96"/>
      <c r="T193" s="96"/>
      <c r="U193" s="96"/>
      <c r="V193" s="96">
        <f>BL193</f>
        <v>40.384615384615387</v>
      </c>
      <c r="W193" s="96"/>
      <c r="X193" s="96"/>
      <c r="Y193" s="96"/>
      <c r="Z193" s="96">
        <f>BM193</f>
        <v>28.365384615384613</v>
      </c>
      <c r="AA193" s="96"/>
      <c r="AB193" s="96"/>
      <c r="AC193" s="96"/>
      <c r="AD193" s="96">
        <f>BN193</f>
        <v>3.8461538461538463</v>
      </c>
      <c r="AE193" s="96"/>
      <c r="AF193" s="96"/>
      <c r="AG193" s="96"/>
      <c r="AH193" s="96">
        <f>BO193</f>
        <v>0</v>
      </c>
      <c r="AI193" s="96"/>
      <c r="AJ193" s="96"/>
      <c r="AK193" s="96"/>
      <c r="BH193" s="2" t="s">
        <v>18</v>
      </c>
      <c r="BI193" s="22">
        <v>62.972972972972975</v>
      </c>
      <c r="BJ193" s="22">
        <f>BK193+BL193</f>
        <v>67.788461538461547</v>
      </c>
      <c r="BK193" s="22">
        <v>27.403846153846157</v>
      </c>
      <c r="BL193" s="22">
        <v>40.384615384615387</v>
      </c>
      <c r="BM193" s="22">
        <v>28.365384615384613</v>
      </c>
      <c r="BN193" s="22">
        <v>3.8461538461538463</v>
      </c>
      <c r="BO193" s="22">
        <v>0</v>
      </c>
    </row>
    <row r="194" spans="4:67" ht="15" customHeight="1">
      <c r="D194" s="26" t="s">
        <v>86</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13</v>
      </c>
      <c r="BJ194" s="2" t="s">
        <v>14</v>
      </c>
      <c r="BK194" s="2">
        <v>1</v>
      </c>
      <c r="BL194" s="2">
        <v>2</v>
      </c>
      <c r="BM194" s="2">
        <v>3</v>
      </c>
      <c r="BN194" s="2">
        <v>4</v>
      </c>
      <c r="BO194" s="2">
        <v>0</v>
      </c>
    </row>
    <row r="195" spans="4:67">
      <c r="D195" s="97" t="s">
        <v>15</v>
      </c>
      <c r="E195" s="98"/>
      <c r="F195" s="98"/>
      <c r="G195" s="98"/>
      <c r="H195" s="98"/>
      <c r="I195" s="99"/>
      <c r="J195" s="92">
        <f>BI195</f>
        <v>33.803964159652452</v>
      </c>
      <c r="K195" s="92"/>
      <c r="L195" s="92"/>
      <c r="M195" s="92"/>
      <c r="N195" s="92">
        <f>BJ195</f>
        <v>39.130434782608695</v>
      </c>
      <c r="O195" s="92"/>
      <c r="P195" s="92"/>
      <c r="Q195" s="92"/>
      <c r="R195" s="92">
        <f>BK195</f>
        <v>13.043478260869565</v>
      </c>
      <c r="S195" s="92"/>
      <c r="T195" s="92"/>
      <c r="U195" s="92"/>
      <c r="V195" s="92">
        <f>BL195</f>
        <v>26.086956521739129</v>
      </c>
      <c r="W195" s="92"/>
      <c r="X195" s="92"/>
      <c r="Y195" s="92"/>
      <c r="Z195" s="92">
        <f>BM195</f>
        <v>42.028985507246375</v>
      </c>
      <c r="AA195" s="92"/>
      <c r="AB195" s="92"/>
      <c r="AC195" s="92"/>
      <c r="AD195" s="92">
        <f>BN195</f>
        <v>17.874396135265698</v>
      </c>
      <c r="AE195" s="92"/>
      <c r="AF195" s="92"/>
      <c r="AG195" s="92"/>
      <c r="AH195" s="92">
        <f>BO195</f>
        <v>0.96618357487922701</v>
      </c>
      <c r="AI195" s="92"/>
      <c r="AJ195" s="92"/>
      <c r="AK195" s="92"/>
      <c r="BG195" s="2">
        <v>44</v>
      </c>
      <c r="BH195" s="2" t="s">
        <v>16</v>
      </c>
      <c r="BI195" s="22">
        <v>33.803964159652452</v>
      </c>
      <c r="BJ195" s="22">
        <f>BK195+BL195</f>
        <v>39.130434782608695</v>
      </c>
      <c r="BK195" s="22">
        <v>13.043478260869565</v>
      </c>
      <c r="BL195" s="22">
        <v>26.086956521739129</v>
      </c>
      <c r="BM195" s="22">
        <v>42.028985507246375</v>
      </c>
      <c r="BN195" s="22">
        <v>17.874396135265698</v>
      </c>
      <c r="BO195" s="22">
        <v>0.96618357487922701</v>
      </c>
    </row>
    <row r="196" spans="4:67">
      <c r="D196" s="93" t="s">
        <v>17</v>
      </c>
      <c r="E196" s="94"/>
      <c r="F196" s="94"/>
      <c r="G196" s="94"/>
      <c r="H196" s="94"/>
      <c r="I196" s="95"/>
      <c r="J196" s="96">
        <f>BI196</f>
        <v>35.189189189189193</v>
      </c>
      <c r="K196" s="96"/>
      <c r="L196" s="96"/>
      <c r="M196" s="96"/>
      <c r="N196" s="96">
        <f>BJ196</f>
        <v>41.82692307692308</v>
      </c>
      <c r="O196" s="96"/>
      <c r="P196" s="96"/>
      <c r="Q196" s="96"/>
      <c r="R196" s="96">
        <f>BK196</f>
        <v>14.423076923076922</v>
      </c>
      <c r="S196" s="96"/>
      <c r="T196" s="96"/>
      <c r="U196" s="96"/>
      <c r="V196" s="96">
        <f>BL196</f>
        <v>27.403846153846157</v>
      </c>
      <c r="W196" s="96"/>
      <c r="X196" s="96"/>
      <c r="Y196" s="96"/>
      <c r="Z196" s="96">
        <f>BM196</f>
        <v>38.461538461538467</v>
      </c>
      <c r="AA196" s="96"/>
      <c r="AB196" s="96"/>
      <c r="AC196" s="96"/>
      <c r="AD196" s="96">
        <f>BN196</f>
        <v>19.71153846153846</v>
      </c>
      <c r="AE196" s="96"/>
      <c r="AF196" s="96"/>
      <c r="AG196" s="96"/>
      <c r="AH196" s="96">
        <f>BO196</f>
        <v>0</v>
      </c>
      <c r="AI196" s="96"/>
      <c r="AJ196" s="96"/>
      <c r="AK196" s="96"/>
      <c r="BH196" s="2" t="s">
        <v>18</v>
      </c>
      <c r="BI196" s="22">
        <v>35.189189189189193</v>
      </c>
      <c r="BJ196" s="22">
        <f>BK196+BL196</f>
        <v>41.82692307692308</v>
      </c>
      <c r="BK196" s="22">
        <v>14.423076923076922</v>
      </c>
      <c r="BL196" s="22">
        <v>27.403846153846157</v>
      </c>
      <c r="BM196" s="22">
        <v>38.461538461538467</v>
      </c>
      <c r="BN196" s="22">
        <v>19.71153846153846</v>
      </c>
      <c r="BO196" s="22">
        <v>0</v>
      </c>
    </row>
    <row r="197" spans="4:67" ht="15" customHeight="1">
      <c r="D197" s="26" t="s">
        <v>87</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13</v>
      </c>
      <c r="BJ197" s="2" t="s">
        <v>14</v>
      </c>
      <c r="BK197" s="2">
        <v>1</v>
      </c>
      <c r="BL197" s="2">
        <v>2</v>
      </c>
      <c r="BM197" s="2">
        <v>3</v>
      </c>
      <c r="BN197" s="2">
        <v>4</v>
      </c>
      <c r="BO197" s="2">
        <v>0</v>
      </c>
    </row>
    <row r="198" spans="4:67">
      <c r="D198" s="97" t="s">
        <v>15</v>
      </c>
      <c r="E198" s="98"/>
      <c r="F198" s="98"/>
      <c r="G198" s="98"/>
      <c r="H198" s="98"/>
      <c r="I198" s="99"/>
      <c r="J198" s="92">
        <f>BI198</f>
        <v>79.418951941352162</v>
      </c>
      <c r="K198" s="92"/>
      <c r="L198" s="92"/>
      <c r="M198" s="92"/>
      <c r="N198" s="92">
        <f>BJ198</f>
        <v>78.260869565217391</v>
      </c>
      <c r="O198" s="92"/>
      <c r="P198" s="92"/>
      <c r="Q198" s="92"/>
      <c r="R198" s="92">
        <f>BK198</f>
        <v>39.613526570048307</v>
      </c>
      <c r="S198" s="92"/>
      <c r="T198" s="92"/>
      <c r="U198" s="92"/>
      <c r="V198" s="92">
        <f>BL198</f>
        <v>38.647342995169083</v>
      </c>
      <c r="W198" s="92"/>
      <c r="X198" s="92"/>
      <c r="Y198" s="92"/>
      <c r="Z198" s="92">
        <f>BM198</f>
        <v>16.425120772946862</v>
      </c>
      <c r="AA198" s="92"/>
      <c r="AB198" s="92"/>
      <c r="AC198" s="92"/>
      <c r="AD198" s="92">
        <f>BN198</f>
        <v>4.8309178743961354</v>
      </c>
      <c r="AE198" s="92"/>
      <c r="AF198" s="92"/>
      <c r="AG198" s="92"/>
      <c r="AH198" s="92">
        <f>BO198</f>
        <v>0.48309178743961351</v>
      </c>
      <c r="AI198" s="92"/>
      <c r="AJ198" s="92"/>
      <c r="AK198" s="92"/>
      <c r="BG198" s="2">
        <v>45</v>
      </c>
      <c r="BH198" s="2" t="s">
        <v>16</v>
      </c>
      <c r="BI198" s="22">
        <v>79.418951941352162</v>
      </c>
      <c r="BJ198" s="22">
        <f>BK198+BL198</f>
        <v>78.260869565217391</v>
      </c>
      <c r="BK198" s="22">
        <v>39.613526570048307</v>
      </c>
      <c r="BL198" s="22">
        <v>38.647342995169083</v>
      </c>
      <c r="BM198" s="22">
        <v>16.425120772946862</v>
      </c>
      <c r="BN198" s="22">
        <v>4.8309178743961354</v>
      </c>
      <c r="BO198" s="22">
        <v>0.48309178743961351</v>
      </c>
    </row>
    <row r="199" spans="4:67">
      <c r="D199" s="93" t="s">
        <v>17</v>
      </c>
      <c r="E199" s="94"/>
      <c r="F199" s="94"/>
      <c r="G199" s="94"/>
      <c r="H199" s="94"/>
      <c r="I199" s="95"/>
      <c r="J199" s="96">
        <f>BI199</f>
        <v>77.78378378378379</v>
      </c>
      <c r="K199" s="96"/>
      <c r="L199" s="96"/>
      <c r="M199" s="96"/>
      <c r="N199" s="96">
        <f>BJ199</f>
        <v>83.65384615384616</v>
      </c>
      <c r="O199" s="96"/>
      <c r="P199" s="96"/>
      <c r="Q199" s="96"/>
      <c r="R199" s="96">
        <f>BK199</f>
        <v>48.07692307692308</v>
      </c>
      <c r="S199" s="96"/>
      <c r="T199" s="96"/>
      <c r="U199" s="96"/>
      <c r="V199" s="96">
        <f>BL199</f>
        <v>35.57692307692308</v>
      </c>
      <c r="W199" s="96"/>
      <c r="X199" s="96"/>
      <c r="Y199" s="96"/>
      <c r="Z199" s="96">
        <f>BM199</f>
        <v>12.980769230769232</v>
      </c>
      <c r="AA199" s="96"/>
      <c r="AB199" s="96"/>
      <c r="AC199" s="96"/>
      <c r="AD199" s="96">
        <f>BN199</f>
        <v>3.3653846153846154</v>
      </c>
      <c r="AE199" s="96"/>
      <c r="AF199" s="96"/>
      <c r="AG199" s="96"/>
      <c r="AH199" s="96">
        <f>BO199</f>
        <v>0</v>
      </c>
      <c r="AI199" s="96"/>
      <c r="AJ199" s="96"/>
      <c r="AK199" s="96"/>
      <c r="BH199" s="2" t="s">
        <v>18</v>
      </c>
      <c r="BI199" s="22">
        <v>77.78378378378379</v>
      </c>
      <c r="BJ199" s="22">
        <f>BK199+BL199</f>
        <v>83.65384615384616</v>
      </c>
      <c r="BK199" s="22">
        <v>48.07692307692308</v>
      </c>
      <c r="BL199" s="22">
        <v>35.57692307692308</v>
      </c>
      <c r="BM199" s="22">
        <v>12.980769230769232</v>
      </c>
      <c r="BN199" s="22">
        <v>3.3653846153846154</v>
      </c>
      <c r="BO199" s="22">
        <v>0</v>
      </c>
    </row>
    <row r="200" spans="4:67" ht="15" customHeight="1">
      <c r="D200" s="26" t="s">
        <v>88</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v>
      </c>
      <c r="BJ200" s="2" t="s">
        <v>14</v>
      </c>
      <c r="BK200" s="2">
        <v>1</v>
      </c>
      <c r="BL200" s="2">
        <v>2</v>
      </c>
      <c r="BM200" s="2">
        <v>3</v>
      </c>
      <c r="BN200" s="2">
        <v>4</v>
      </c>
      <c r="BO200" s="2">
        <v>0</v>
      </c>
    </row>
    <row r="201" spans="4:67">
      <c r="D201" s="97" t="s">
        <v>15</v>
      </c>
      <c r="E201" s="98"/>
      <c r="F201" s="98"/>
      <c r="G201" s="98"/>
      <c r="H201" s="98"/>
      <c r="I201" s="99"/>
      <c r="J201" s="92">
        <f>BI201</f>
        <v>90.198207982622861</v>
      </c>
      <c r="K201" s="92"/>
      <c r="L201" s="92"/>
      <c r="M201" s="92"/>
      <c r="N201" s="92">
        <f>BJ201</f>
        <v>91.787439613526573</v>
      </c>
      <c r="O201" s="92"/>
      <c r="P201" s="92"/>
      <c r="Q201" s="92"/>
      <c r="R201" s="92">
        <f>BK201</f>
        <v>51.207729468599041</v>
      </c>
      <c r="S201" s="92"/>
      <c r="T201" s="92"/>
      <c r="U201" s="92"/>
      <c r="V201" s="92">
        <f>BL201</f>
        <v>40.579710144927539</v>
      </c>
      <c r="W201" s="92"/>
      <c r="X201" s="92"/>
      <c r="Y201" s="92"/>
      <c r="Z201" s="92">
        <f>BM201</f>
        <v>6.2801932367149762</v>
      </c>
      <c r="AA201" s="92"/>
      <c r="AB201" s="92"/>
      <c r="AC201" s="92"/>
      <c r="AD201" s="92">
        <f>BN201</f>
        <v>1.932367149758454</v>
      </c>
      <c r="AE201" s="92"/>
      <c r="AF201" s="92"/>
      <c r="AG201" s="92"/>
      <c r="AH201" s="92">
        <f>BO201</f>
        <v>0</v>
      </c>
      <c r="AI201" s="92"/>
      <c r="AJ201" s="92"/>
      <c r="AK201" s="92"/>
      <c r="BG201" s="2">
        <v>46</v>
      </c>
      <c r="BH201" s="2" t="s">
        <v>16</v>
      </c>
      <c r="BI201" s="22">
        <v>90.198207982622861</v>
      </c>
      <c r="BJ201" s="22">
        <f>BK201+BL201</f>
        <v>91.787439613526573</v>
      </c>
      <c r="BK201" s="22">
        <v>51.207729468599041</v>
      </c>
      <c r="BL201" s="22">
        <v>40.579710144927539</v>
      </c>
      <c r="BM201" s="22">
        <v>6.2801932367149762</v>
      </c>
      <c r="BN201" s="22">
        <v>1.932367149758454</v>
      </c>
      <c r="BO201" s="22">
        <v>0</v>
      </c>
    </row>
    <row r="202" spans="4:67">
      <c r="D202" s="93" t="s">
        <v>17</v>
      </c>
      <c r="E202" s="94"/>
      <c r="F202" s="94"/>
      <c r="G202" s="94"/>
      <c r="H202" s="94"/>
      <c r="I202" s="95"/>
      <c r="J202" s="96">
        <f>BI202</f>
        <v>88</v>
      </c>
      <c r="K202" s="96"/>
      <c r="L202" s="96"/>
      <c r="M202" s="96"/>
      <c r="N202" s="96">
        <f>BJ202</f>
        <v>90.384615384615387</v>
      </c>
      <c r="O202" s="96"/>
      <c r="P202" s="96"/>
      <c r="Q202" s="96"/>
      <c r="R202" s="96">
        <f>BK202</f>
        <v>55.28846153846154</v>
      </c>
      <c r="S202" s="96"/>
      <c r="T202" s="96"/>
      <c r="U202" s="96"/>
      <c r="V202" s="96">
        <f>BL202</f>
        <v>35.096153846153847</v>
      </c>
      <c r="W202" s="96"/>
      <c r="X202" s="96"/>
      <c r="Y202" s="96"/>
      <c r="Z202" s="96">
        <f>BM202</f>
        <v>7.2115384615384608</v>
      </c>
      <c r="AA202" s="96"/>
      <c r="AB202" s="96"/>
      <c r="AC202" s="96"/>
      <c r="AD202" s="96">
        <f>BN202</f>
        <v>2.4038461538461542</v>
      </c>
      <c r="AE202" s="96"/>
      <c r="AF202" s="96"/>
      <c r="AG202" s="96"/>
      <c r="AH202" s="96">
        <f>BO202</f>
        <v>0</v>
      </c>
      <c r="AI202" s="96"/>
      <c r="AJ202" s="96"/>
      <c r="AK202" s="96"/>
      <c r="BH202" s="2" t="s">
        <v>18</v>
      </c>
      <c r="BI202" s="22">
        <v>88</v>
      </c>
      <c r="BJ202" s="22">
        <f>BK202+BL202</f>
        <v>90.384615384615387</v>
      </c>
      <c r="BK202" s="22">
        <v>55.28846153846154</v>
      </c>
      <c r="BL202" s="22">
        <v>35.096153846153847</v>
      </c>
      <c r="BM202" s="22">
        <v>7.2115384615384608</v>
      </c>
      <c r="BN202" s="22">
        <v>2.4038461538461542</v>
      </c>
      <c r="BO202" s="22">
        <v>0</v>
      </c>
    </row>
    <row r="203" spans="4:67" ht="15" customHeight="1">
      <c r="D203" s="26" t="s">
        <v>89</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5" t="s">
        <v>13</v>
      </c>
      <c r="BJ203" s="2" t="s">
        <v>14</v>
      </c>
      <c r="BK203" s="2">
        <v>1</v>
      </c>
      <c r="BL203" s="2">
        <v>2</v>
      </c>
      <c r="BM203" s="2">
        <v>3</v>
      </c>
      <c r="BN203" s="2">
        <v>4</v>
      </c>
      <c r="BO203" s="2">
        <v>0</v>
      </c>
    </row>
    <row r="204" spans="4:67">
      <c r="D204" s="97" t="s">
        <v>15</v>
      </c>
      <c r="E204" s="98"/>
      <c r="F204" s="98"/>
      <c r="G204" s="98"/>
      <c r="H204" s="98"/>
      <c r="I204" s="99"/>
      <c r="J204" s="92">
        <f>BI204</f>
        <v>97.800705946239475</v>
      </c>
      <c r="K204" s="92"/>
      <c r="L204" s="92"/>
      <c r="M204" s="92"/>
      <c r="N204" s="92">
        <f>BJ204</f>
        <v>97.101449275362313</v>
      </c>
      <c r="O204" s="92"/>
      <c r="P204" s="92"/>
      <c r="Q204" s="92"/>
      <c r="R204" s="92">
        <f>BK204</f>
        <v>77.294685990338166</v>
      </c>
      <c r="S204" s="92"/>
      <c r="T204" s="92"/>
      <c r="U204" s="92"/>
      <c r="V204" s="92">
        <f>BL204</f>
        <v>19.806763285024154</v>
      </c>
      <c r="W204" s="92"/>
      <c r="X204" s="92"/>
      <c r="Y204" s="92"/>
      <c r="Z204" s="92">
        <f>BM204</f>
        <v>2.8985507246376812</v>
      </c>
      <c r="AA204" s="92"/>
      <c r="AB204" s="92"/>
      <c r="AC204" s="92"/>
      <c r="AD204" s="92">
        <f>BN204</f>
        <v>0</v>
      </c>
      <c r="AE204" s="92"/>
      <c r="AF204" s="92"/>
      <c r="AG204" s="92"/>
      <c r="AH204" s="92">
        <f>BO204</f>
        <v>0</v>
      </c>
      <c r="AI204" s="92"/>
      <c r="AJ204" s="92"/>
      <c r="AK204" s="92"/>
      <c r="BG204" s="2">
        <v>47</v>
      </c>
      <c r="BH204" s="2" t="s">
        <v>16</v>
      </c>
      <c r="BI204" s="22">
        <v>97.800705946239475</v>
      </c>
      <c r="BJ204" s="22">
        <f>BK204+BL204</f>
        <v>97.101449275362313</v>
      </c>
      <c r="BK204" s="22">
        <v>77.294685990338166</v>
      </c>
      <c r="BL204" s="22">
        <v>19.806763285024154</v>
      </c>
      <c r="BM204" s="22">
        <v>2.8985507246376812</v>
      </c>
      <c r="BN204" s="22">
        <v>0</v>
      </c>
      <c r="BO204" s="22">
        <v>0</v>
      </c>
    </row>
    <row r="205" spans="4:67">
      <c r="D205" s="93" t="s">
        <v>17</v>
      </c>
      <c r="E205" s="94"/>
      <c r="F205" s="94"/>
      <c r="G205" s="94"/>
      <c r="H205" s="94"/>
      <c r="I205" s="95"/>
      <c r="J205" s="96">
        <f>BI205</f>
        <v>96.972972972972968</v>
      </c>
      <c r="K205" s="96"/>
      <c r="L205" s="96"/>
      <c r="M205" s="96"/>
      <c r="N205" s="96">
        <f>BJ205</f>
        <v>96.634615384615373</v>
      </c>
      <c r="O205" s="96"/>
      <c r="P205" s="96"/>
      <c r="Q205" s="96"/>
      <c r="R205" s="96">
        <f>BK205</f>
        <v>73.076923076923066</v>
      </c>
      <c r="S205" s="96"/>
      <c r="T205" s="96"/>
      <c r="U205" s="96"/>
      <c r="V205" s="96">
        <f>BL205</f>
        <v>23.557692307692307</v>
      </c>
      <c r="W205" s="96"/>
      <c r="X205" s="96"/>
      <c r="Y205" s="96"/>
      <c r="Z205" s="96">
        <f>BM205</f>
        <v>2.8846153846153846</v>
      </c>
      <c r="AA205" s="96"/>
      <c r="AB205" s="96"/>
      <c r="AC205" s="96"/>
      <c r="AD205" s="96">
        <f>BN205</f>
        <v>0.48076923076923078</v>
      </c>
      <c r="AE205" s="96"/>
      <c r="AF205" s="96"/>
      <c r="AG205" s="96"/>
      <c r="AH205" s="96">
        <f>BO205</f>
        <v>0</v>
      </c>
      <c r="AI205" s="96"/>
      <c r="AJ205" s="96"/>
      <c r="AK205" s="96"/>
      <c r="BH205" s="2" t="s">
        <v>18</v>
      </c>
      <c r="BI205" s="22">
        <v>96.972972972972968</v>
      </c>
      <c r="BJ205" s="22">
        <f>BK205+BL205</f>
        <v>96.634615384615373</v>
      </c>
      <c r="BK205" s="22">
        <v>73.076923076923066</v>
      </c>
      <c r="BL205" s="22">
        <v>23.557692307692307</v>
      </c>
      <c r="BM205" s="22">
        <v>2.8846153846153846</v>
      </c>
      <c r="BN205" s="22">
        <v>0.48076923076923078</v>
      </c>
      <c r="BO205" s="22">
        <v>0</v>
      </c>
    </row>
    <row r="206" spans="4:67" ht="15" customHeight="1">
      <c r="D206" s="26" t="s">
        <v>90</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5" t="s">
        <v>13</v>
      </c>
      <c r="BJ206" s="2" t="s">
        <v>14</v>
      </c>
      <c r="BK206" s="2">
        <v>1</v>
      </c>
      <c r="BL206" s="2">
        <v>2</v>
      </c>
      <c r="BM206" s="2">
        <v>3</v>
      </c>
      <c r="BN206" s="2">
        <v>4</v>
      </c>
      <c r="BO206" s="2">
        <v>0</v>
      </c>
    </row>
    <row r="207" spans="4:67">
      <c r="D207" s="97" t="s">
        <v>15</v>
      </c>
      <c r="E207" s="98"/>
      <c r="F207" s="98"/>
      <c r="G207" s="98"/>
      <c r="H207" s="98"/>
      <c r="I207" s="99"/>
      <c r="J207" s="92">
        <f>BI207</f>
        <v>93.999456964431175</v>
      </c>
      <c r="K207" s="92"/>
      <c r="L207" s="92"/>
      <c r="M207" s="92"/>
      <c r="N207" s="92">
        <f>BJ207</f>
        <v>95.652173913043484</v>
      </c>
      <c r="O207" s="92"/>
      <c r="P207" s="92"/>
      <c r="Q207" s="92"/>
      <c r="R207" s="92">
        <f>BK207</f>
        <v>60.869565217391312</v>
      </c>
      <c r="S207" s="92"/>
      <c r="T207" s="92"/>
      <c r="U207" s="92"/>
      <c r="V207" s="92">
        <f>BL207</f>
        <v>34.782608695652172</v>
      </c>
      <c r="W207" s="92"/>
      <c r="X207" s="92"/>
      <c r="Y207" s="92"/>
      <c r="Z207" s="92">
        <f>BM207</f>
        <v>3.3816425120772946</v>
      </c>
      <c r="AA207" s="92"/>
      <c r="AB207" s="92"/>
      <c r="AC207" s="92"/>
      <c r="AD207" s="92">
        <f>BN207</f>
        <v>0.96618357487922701</v>
      </c>
      <c r="AE207" s="92"/>
      <c r="AF207" s="92"/>
      <c r="AG207" s="92"/>
      <c r="AH207" s="92">
        <f>BO207</f>
        <v>0</v>
      </c>
      <c r="AI207" s="92"/>
      <c r="AJ207" s="92"/>
      <c r="AK207" s="92"/>
      <c r="BG207" s="2">
        <v>48</v>
      </c>
      <c r="BH207" s="2" t="s">
        <v>16</v>
      </c>
      <c r="BI207" s="22">
        <v>93.999456964431175</v>
      </c>
      <c r="BJ207" s="22">
        <f>BK207+BL207</f>
        <v>95.652173913043484</v>
      </c>
      <c r="BK207" s="22">
        <v>60.869565217391312</v>
      </c>
      <c r="BL207" s="22">
        <v>34.782608695652172</v>
      </c>
      <c r="BM207" s="22">
        <v>3.3816425120772946</v>
      </c>
      <c r="BN207" s="22">
        <v>0.96618357487922701</v>
      </c>
      <c r="BO207" s="22">
        <v>0</v>
      </c>
    </row>
    <row r="208" spans="4:67">
      <c r="D208" s="93" t="s">
        <v>17</v>
      </c>
      <c r="E208" s="94"/>
      <c r="F208" s="94"/>
      <c r="G208" s="94"/>
      <c r="H208" s="94"/>
      <c r="I208" s="95"/>
      <c r="J208" s="96">
        <f>BI208</f>
        <v>91.972972972972983</v>
      </c>
      <c r="K208" s="96"/>
      <c r="L208" s="96"/>
      <c r="M208" s="96"/>
      <c r="N208" s="96">
        <f>BJ208</f>
        <v>92.307692307692307</v>
      </c>
      <c r="O208" s="96"/>
      <c r="P208" s="96"/>
      <c r="Q208" s="96"/>
      <c r="R208" s="96">
        <f>BK208</f>
        <v>62.980769230769226</v>
      </c>
      <c r="S208" s="96"/>
      <c r="T208" s="96"/>
      <c r="U208" s="96"/>
      <c r="V208" s="96">
        <f>BL208</f>
        <v>29.326923076923077</v>
      </c>
      <c r="W208" s="96"/>
      <c r="X208" s="96"/>
      <c r="Y208" s="96"/>
      <c r="Z208" s="96">
        <f>BM208</f>
        <v>5.2884615384615383</v>
      </c>
      <c r="AA208" s="96"/>
      <c r="AB208" s="96"/>
      <c r="AC208" s="96"/>
      <c r="AD208" s="96">
        <f>BN208</f>
        <v>2.4038461538461542</v>
      </c>
      <c r="AE208" s="96"/>
      <c r="AF208" s="96"/>
      <c r="AG208" s="96"/>
      <c r="AH208" s="96">
        <f>BO208</f>
        <v>0</v>
      </c>
      <c r="AI208" s="96"/>
      <c r="AJ208" s="96"/>
      <c r="AK208" s="96"/>
      <c r="BH208" s="2" t="s">
        <v>18</v>
      </c>
      <c r="BI208" s="22">
        <v>91.972972972972983</v>
      </c>
      <c r="BJ208" s="22">
        <f>BK208+BL208</f>
        <v>92.307692307692307</v>
      </c>
      <c r="BK208" s="22">
        <v>62.980769230769226</v>
      </c>
      <c r="BL208" s="22">
        <v>29.326923076923077</v>
      </c>
      <c r="BM208" s="22">
        <v>5.2884615384615383</v>
      </c>
      <c r="BN208" s="22">
        <v>2.4038461538461542</v>
      </c>
      <c r="BO208" s="22">
        <v>0</v>
      </c>
    </row>
    <row r="209" spans="1:96" ht="15" customHeight="1">
      <c r="D209" s="26" t="s">
        <v>91</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5" t="s">
        <v>13</v>
      </c>
      <c r="BJ209" s="2" t="s">
        <v>14</v>
      </c>
      <c r="BK209" s="2">
        <v>1</v>
      </c>
      <c r="BL209" s="2">
        <v>2</v>
      </c>
      <c r="BM209" s="2">
        <v>3</v>
      </c>
      <c r="BN209" s="2">
        <v>4</v>
      </c>
      <c r="BO209" s="2">
        <v>0</v>
      </c>
    </row>
    <row r="210" spans="1:96">
      <c r="D210" s="97" t="s">
        <v>15</v>
      </c>
      <c r="E210" s="98"/>
      <c r="F210" s="98"/>
      <c r="G210" s="98"/>
      <c r="H210" s="98"/>
      <c r="I210" s="99"/>
      <c r="J210" s="92">
        <f>BI210</f>
        <v>86.641325006787937</v>
      </c>
      <c r="K210" s="92"/>
      <c r="L210" s="92"/>
      <c r="M210" s="92"/>
      <c r="N210" s="92">
        <f>BJ210</f>
        <v>89.371980676328491</v>
      </c>
      <c r="O210" s="92"/>
      <c r="P210" s="92"/>
      <c r="Q210" s="92"/>
      <c r="R210" s="92">
        <f>BK210</f>
        <v>37.19806763285024</v>
      </c>
      <c r="S210" s="92"/>
      <c r="T210" s="92"/>
      <c r="U210" s="92"/>
      <c r="V210" s="92">
        <f>BL210</f>
        <v>52.173913043478258</v>
      </c>
      <c r="W210" s="92"/>
      <c r="X210" s="92"/>
      <c r="Y210" s="92"/>
      <c r="Z210" s="92">
        <f>BM210</f>
        <v>10.628019323671497</v>
      </c>
      <c r="AA210" s="92"/>
      <c r="AB210" s="92"/>
      <c r="AC210" s="92"/>
      <c r="AD210" s="92">
        <f>BN210</f>
        <v>0</v>
      </c>
      <c r="AE210" s="92"/>
      <c r="AF210" s="92"/>
      <c r="AG210" s="92"/>
      <c r="AH210" s="92">
        <f>BO210</f>
        <v>0</v>
      </c>
      <c r="AI210" s="92"/>
      <c r="AJ210" s="92"/>
      <c r="AK210" s="92"/>
      <c r="BG210" s="2">
        <v>49</v>
      </c>
      <c r="BH210" s="2" t="s">
        <v>16</v>
      </c>
      <c r="BI210" s="22">
        <v>86.641325006787937</v>
      </c>
      <c r="BJ210" s="22">
        <f>BK210+BL210</f>
        <v>89.371980676328491</v>
      </c>
      <c r="BK210" s="22">
        <v>37.19806763285024</v>
      </c>
      <c r="BL210" s="22">
        <v>52.173913043478258</v>
      </c>
      <c r="BM210" s="22">
        <v>10.628019323671497</v>
      </c>
      <c r="BN210" s="22">
        <v>0</v>
      </c>
      <c r="BO210" s="22">
        <v>0</v>
      </c>
    </row>
    <row r="211" spans="1:96">
      <c r="D211" s="93" t="s">
        <v>17</v>
      </c>
      <c r="E211" s="94"/>
      <c r="F211" s="94"/>
      <c r="G211" s="94"/>
      <c r="H211" s="94"/>
      <c r="I211" s="95"/>
      <c r="J211" s="96">
        <f>BI211</f>
        <v>83.891891891891888</v>
      </c>
      <c r="K211" s="96"/>
      <c r="L211" s="96"/>
      <c r="M211" s="96"/>
      <c r="N211" s="96">
        <f>BJ211</f>
        <v>85.576923076923066</v>
      </c>
      <c r="O211" s="96"/>
      <c r="P211" s="96"/>
      <c r="Q211" s="96"/>
      <c r="R211" s="96">
        <f>BK211</f>
        <v>50.96153846153846</v>
      </c>
      <c r="S211" s="96"/>
      <c r="T211" s="96"/>
      <c r="U211" s="96"/>
      <c r="V211" s="96">
        <f>BL211</f>
        <v>34.615384615384613</v>
      </c>
      <c r="W211" s="96"/>
      <c r="X211" s="96"/>
      <c r="Y211" s="96"/>
      <c r="Z211" s="96">
        <f>BM211</f>
        <v>12.980769230769232</v>
      </c>
      <c r="AA211" s="96"/>
      <c r="AB211" s="96"/>
      <c r="AC211" s="96"/>
      <c r="AD211" s="96">
        <f>BN211</f>
        <v>1.4423076923076923</v>
      </c>
      <c r="AE211" s="96"/>
      <c r="AF211" s="96"/>
      <c r="AG211" s="96"/>
      <c r="AH211" s="96">
        <f>BO211</f>
        <v>0</v>
      </c>
      <c r="AI211" s="96"/>
      <c r="AJ211" s="96"/>
      <c r="AK211" s="96"/>
      <c r="BH211" s="2" t="s">
        <v>18</v>
      </c>
      <c r="BI211" s="22">
        <v>83.891891891891888</v>
      </c>
      <c r="BJ211" s="22">
        <f>BK211+BL211</f>
        <v>85.576923076923066</v>
      </c>
      <c r="BK211" s="22">
        <v>50.96153846153846</v>
      </c>
      <c r="BL211" s="22">
        <v>34.615384615384613</v>
      </c>
      <c r="BM211" s="22">
        <v>12.980769230769232</v>
      </c>
      <c r="BN211" s="22">
        <v>1.4423076923076923</v>
      </c>
      <c r="BO211" s="22">
        <v>0</v>
      </c>
    </row>
    <row r="213" spans="1:96" s="18" customFormat="1" ht="11.25" customHeight="1">
      <c r="A213" s="2"/>
      <c r="B213" s="79"/>
      <c r="C213" s="79"/>
      <c r="D213" s="14" t="s">
        <v>92</v>
      </c>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6"/>
      <c r="AJ213" s="14"/>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V213" s="2"/>
      <c r="CR213" s="19"/>
    </row>
    <row r="214" spans="1:96" ht="15" customHeight="1">
      <c r="B214" s="79"/>
      <c r="C214" s="79"/>
      <c r="D214" s="26" t="s">
        <v>93</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K214" s="21"/>
    </row>
    <row r="215" spans="1:96" ht="9.75" customHeight="1">
      <c r="D215" s="107"/>
      <c r="E215" s="108"/>
      <c r="F215" s="108"/>
      <c r="G215" s="108"/>
      <c r="H215" s="108"/>
      <c r="I215" s="109"/>
      <c r="J215" s="86" t="s">
        <v>6</v>
      </c>
      <c r="K215" s="87"/>
      <c r="L215" s="87"/>
      <c r="M215" s="88"/>
      <c r="N215" s="86" t="s">
        <v>7</v>
      </c>
      <c r="O215" s="87"/>
      <c r="P215" s="87"/>
      <c r="Q215" s="88"/>
      <c r="R215" s="73">
        <v>1</v>
      </c>
      <c r="S215" s="74"/>
      <c r="T215" s="74"/>
      <c r="U215" s="75"/>
      <c r="V215" s="73">
        <v>2</v>
      </c>
      <c r="W215" s="74"/>
      <c r="X215" s="74"/>
      <c r="Y215" s="75"/>
      <c r="Z215" s="73">
        <v>3</v>
      </c>
      <c r="AA215" s="74"/>
      <c r="AB215" s="74"/>
      <c r="AC215" s="75"/>
      <c r="AD215" s="73">
        <v>4</v>
      </c>
      <c r="AE215" s="74"/>
      <c r="AF215" s="74"/>
      <c r="AG215" s="75"/>
      <c r="AH215" s="73"/>
      <c r="AI215" s="74"/>
      <c r="AJ215" s="74"/>
      <c r="AK215" s="75"/>
    </row>
    <row r="216" spans="1:96" ht="22.5" customHeight="1">
      <c r="D216" s="110"/>
      <c r="E216" s="111"/>
      <c r="F216" s="111"/>
      <c r="G216" s="111"/>
      <c r="H216" s="111"/>
      <c r="I216" s="112"/>
      <c r="J216" s="89"/>
      <c r="K216" s="90"/>
      <c r="L216" s="90"/>
      <c r="M216" s="91"/>
      <c r="N216" s="89"/>
      <c r="O216" s="90"/>
      <c r="P216" s="90"/>
      <c r="Q216" s="91"/>
      <c r="R216" s="104" t="s">
        <v>66</v>
      </c>
      <c r="S216" s="105"/>
      <c r="T216" s="105"/>
      <c r="U216" s="106"/>
      <c r="V216" s="104" t="s">
        <v>67</v>
      </c>
      <c r="W216" s="105"/>
      <c r="X216" s="105"/>
      <c r="Y216" s="106"/>
      <c r="Z216" s="104" t="s">
        <v>68</v>
      </c>
      <c r="AA216" s="105"/>
      <c r="AB216" s="105"/>
      <c r="AC216" s="106"/>
      <c r="AD216" s="104" t="s">
        <v>69</v>
      </c>
      <c r="AE216" s="105"/>
      <c r="AF216" s="105"/>
      <c r="AG216" s="106"/>
      <c r="AH216" s="76" t="s">
        <v>12</v>
      </c>
      <c r="AI216" s="77"/>
      <c r="AJ216" s="77"/>
      <c r="AK216" s="78"/>
      <c r="BI216" s="5" t="s">
        <v>13</v>
      </c>
      <c r="BJ216" s="2" t="s">
        <v>14</v>
      </c>
      <c r="BK216" s="2">
        <v>1</v>
      </c>
      <c r="BL216" s="2">
        <v>2</v>
      </c>
      <c r="BM216" s="2">
        <v>3</v>
      </c>
      <c r="BN216" s="2">
        <v>4</v>
      </c>
      <c r="BO216" s="2">
        <v>0</v>
      </c>
    </row>
    <row r="217" spans="1:96">
      <c r="D217" s="97" t="s">
        <v>15</v>
      </c>
      <c r="E217" s="98"/>
      <c r="F217" s="98"/>
      <c r="G217" s="98"/>
      <c r="H217" s="98"/>
      <c r="I217" s="99"/>
      <c r="J217" s="92">
        <f>BI217</f>
        <v>83.165897366277491</v>
      </c>
      <c r="K217" s="92"/>
      <c r="L217" s="92"/>
      <c r="M217" s="92"/>
      <c r="N217" s="92">
        <f>BJ217</f>
        <v>94.685990338164245</v>
      </c>
      <c r="O217" s="92"/>
      <c r="P217" s="92"/>
      <c r="Q217" s="92"/>
      <c r="R217" s="92">
        <f>BK217</f>
        <v>64.251207729468589</v>
      </c>
      <c r="S217" s="92"/>
      <c r="T217" s="92"/>
      <c r="U217" s="92"/>
      <c r="V217" s="92">
        <f>BL217</f>
        <v>30.434782608695656</v>
      </c>
      <c r="W217" s="92"/>
      <c r="X217" s="92"/>
      <c r="Y217" s="92"/>
      <c r="Z217" s="92">
        <f>BM217</f>
        <v>4.8309178743961354</v>
      </c>
      <c r="AA217" s="92"/>
      <c r="AB217" s="92"/>
      <c r="AC217" s="92"/>
      <c r="AD217" s="92">
        <f>BN217</f>
        <v>0.48309178743961351</v>
      </c>
      <c r="AE217" s="92"/>
      <c r="AF217" s="92"/>
      <c r="AG217" s="92"/>
      <c r="AH217" s="92">
        <f>BO217</f>
        <v>0</v>
      </c>
      <c r="AI217" s="92"/>
      <c r="AJ217" s="92"/>
      <c r="AK217" s="92"/>
      <c r="BG217" s="2">
        <v>50</v>
      </c>
      <c r="BH217" s="2" t="s">
        <v>16</v>
      </c>
      <c r="BI217" s="22">
        <v>83.165897366277491</v>
      </c>
      <c r="BJ217" s="22">
        <f>BK217+BL217</f>
        <v>94.685990338164245</v>
      </c>
      <c r="BK217" s="22">
        <v>64.251207729468589</v>
      </c>
      <c r="BL217" s="22">
        <v>30.434782608695656</v>
      </c>
      <c r="BM217" s="22">
        <v>4.8309178743961354</v>
      </c>
      <c r="BN217" s="22">
        <v>0.48309178743961351</v>
      </c>
      <c r="BO217" s="22">
        <v>0</v>
      </c>
    </row>
    <row r="218" spans="1:96">
      <c r="D218" s="93" t="s">
        <v>17</v>
      </c>
      <c r="E218" s="94"/>
      <c r="F218" s="94"/>
      <c r="G218" s="94"/>
      <c r="H218" s="94"/>
      <c r="I218" s="95"/>
      <c r="J218" s="96">
        <f>BI218</f>
        <v>86.540540540540547</v>
      </c>
      <c r="K218" s="96"/>
      <c r="L218" s="96"/>
      <c r="M218" s="96"/>
      <c r="N218" s="96">
        <f>BJ218</f>
        <v>85.57692307692308</v>
      </c>
      <c r="O218" s="96"/>
      <c r="P218" s="96"/>
      <c r="Q218" s="96"/>
      <c r="R218" s="96">
        <f>BK218</f>
        <v>55.769230769230774</v>
      </c>
      <c r="S218" s="96"/>
      <c r="T218" s="96"/>
      <c r="U218" s="96"/>
      <c r="V218" s="96">
        <f>BL218</f>
        <v>29.807692307692307</v>
      </c>
      <c r="W218" s="96"/>
      <c r="X218" s="96"/>
      <c r="Y218" s="96"/>
      <c r="Z218" s="96">
        <f>BM218</f>
        <v>8.1730769230769234</v>
      </c>
      <c r="AA218" s="96"/>
      <c r="AB218" s="96"/>
      <c r="AC218" s="96"/>
      <c r="AD218" s="96">
        <f>BN218</f>
        <v>6.25</v>
      </c>
      <c r="AE218" s="96"/>
      <c r="AF218" s="96"/>
      <c r="AG218" s="96"/>
      <c r="AH218" s="96">
        <f>BO218</f>
        <v>0</v>
      </c>
      <c r="AI218" s="96"/>
      <c r="AJ218" s="96"/>
      <c r="AK218" s="96"/>
      <c r="BH218" s="2" t="s">
        <v>18</v>
      </c>
      <c r="BI218" s="22">
        <v>86.540540540540547</v>
      </c>
      <c r="BJ218" s="22">
        <f>BK218+BL218</f>
        <v>85.57692307692308</v>
      </c>
      <c r="BK218" s="22">
        <v>55.769230769230774</v>
      </c>
      <c r="BL218" s="22">
        <v>29.807692307692307</v>
      </c>
      <c r="BM218" s="22">
        <v>8.1730769230769234</v>
      </c>
      <c r="BN218" s="22">
        <v>6.25</v>
      </c>
      <c r="BO218" s="22">
        <v>0</v>
      </c>
    </row>
    <row r="219" spans="1:96" ht="15" customHeight="1">
      <c r="D219" s="26" t="s">
        <v>94</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13</v>
      </c>
      <c r="BJ219" s="2" t="s">
        <v>14</v>
      </c>
      <c r="BK219" s="2">
        <v>1</v>
      </c>
      <c r="BL219" s="2">
        <v>2</v>
      </c>
      <c r="BM219" s="2">
        <v>3</v>
      </c>
      <c r="BN219" s="2">
        <v>4</v>
      </c>
      <c r="BO219" s="2">
        <v>0</v>
      </c>
    </row>
    <row r="220" spans="1:96">
      <c r="D220" s="97" t="s">
        <v>15</v>
      </c>
      <c r="E220" s="98"/>
      <c r="F220" s="98"/>
      <c r="G220" s="98"/>
      <c r="H220" s="98"/>
      <c r="I220" s="99"/>
      <c r="J220" s="92">
        <f>BI220</f>
        <v>78.550095031224544</v>
      </c>
      <c r="K220" s="92"/>
      <c r="L220" s="92"/>
      <c r="M220" s="92"/>
      <c r="N220" s="92">
        <f>BJ220</f>
        <v>79.227053140096615</v>
      </c>
      <c r="O220" s="92"/>
      <c r="P220" s="92"/>
      <c r="Q220" s="92"/>
      <c r="R220" s="92">
        <f>BK220</f>
        <v>44.927536231884055</v>
      </c>
      <c r="S220" s="92"/>
      <c r="T220" s="92"/>
      <c r="U220" s="92"/>
      <c r="V220" s="92">
        <f>BL220</f>
        <v>34.29951690821256</v>
      </c>
      <c r="W220" s="92"/>
      <c r="X220" s="92"/>
      <c r="Y220" s="92"/>
      <c r="Z220" s="92">
        <f>BM220</f>
        <v>15.458937198067632</v>
      </c>
      <c r="AA220" s="92"/>
      <c r="AB220" s="92"/>
      <c r="AC220" s="92"/>
      <c r="AD220" s="92">
        <f>BN220</f>
        <v>5.3140096618357484</v>
      </c>
      <c r="AE220" s="92"/>
      <c r="AF220" s="92"/>
      <c r="AG220" s="92"/>
      <c r="AH220" s="92">
        <f>BO220</f>
        <v>0</v>
      </c>
      <c r="AI220" s="92"/>
      <c r="AJ220" s="92"/>
      <c r="AK220" s="92"/>
      <c r="BG220" s="2">
        <v>51</v>
      </c>
      <c r="BH220" s="2" t="s">
        <v>16</v>
      </c>
      <c r="BI220" s="22">
        <v>78.550095031224544</v>
      </c>
      <c r="BJ220" s="22">
        <f>BK220+BL220</f>
        <v>79.227053140096615</v>
      </c>
      <c r="BK220" s="22">
        <v>44.927536231884055</v>
      </c>
      <c r="BL220" s="22">
        <v>34.29951690821256</v>
      </c>
      <c r="BM220" s="22">
        <v>15.458937198067632</v>
      </c>
      <c r="BN220" s="22">
        <v>5.3140096618357484</v>
      </c>
      <c r="BO220" s="22">
        <v>0</v>
      </c>
    </row>
    <row r="221" spans="1:96">
      <c r="D221" s="93" t="s">
        <v>17</v>
      </c>
      <c r="E221" s="94"/>
      <c r="F221" s="94"/>
      <c r="G221" s="94"/>
      <c r="H221" s="94"/>
      <c r="I221" s="95"/>
      <c r="J221" s="96">
        <f>BI221</f>
        <v>81.891891891891888</v>
      </c>
      <c r="K221" s="96"/>
      <c r="L221" s="96"/>
      <c r="M221" s="96"/>
      <c r="N221" s="96">
        <f>BJ221</f>
        <v>84.615384615384613</v>
      </c>
      <c r="O221" s="96"/>
      <c r="P221" s="96"/>
      <c r="Q221" s="96"/>
      <c r="R221" s="96">
        <f>BK221</f>
        <v>55.28846153846154</v>
      </c>
      <c r="S221" s="96"/>
      <c r="T221" s="96"/>
      <c r="U221" s="96"/>
      <c r="V221" s="96">
        <f>BL221</f>
        <v>29.326923076923077</v>
      </c>
      <c r="W221" s="96"/>
      <c r="X221" s="96"/>
      <c r="Y221" s="96"/>
      <c r="Z221" s="96">
        <f>BM221</f>
        <v>11.057692307692307</v>
      </c>
      <c r="AA221" s="96"/>
      <c r="AB221" s="96"/>
      <c r="AC221" s="96"/>
      <c r="AD221" s="96">
        <f>BN221</f>
        <v>4.3269230769230766</v>
      </c>
      <c r="AE221" s="96"/>
      <c r="AF221" s="96"/>
      <c r="AG221" s="96"/>
      <c r="AH221" s="96">
        <f>BO221</f>
        <v>0</v>
      </c>
      <c r="AI221" s="96"/>
      <c r="AJ221" s="96"/>
      <c r="AK221" s="96"/>
      <c r="BH221" s="2" t="s">
        <v>18</v>
      </c>
      <c r="BI221" s="22">
        <v>81.891891891891888</v>
      </c>
      <c r="BJ221" s="22">
        <f>BK221+BL221</f>
        <v>84.615384615384613</v>
      </c>
      <c r="BK221" s="22">
        <v>55.28846153846154</v>
      </c>
      <c r="BL221" s="22">
        <v>29.326923076923077</v>
      </c>
      <c r="BM221" s="22">
        <v>11.057692307692307</v>
      </c>
      <c r="BN221" s="22">
        <v>4.3269230769230766</v>
      </c>
      <c r="BO221" s="22">
        <v>0</v>
      </c>
    </row>
    <row r="222" spans="1:96" ht="15" customHeight="1">
      <c r="D222" s="26" t="s">
        <v>95</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13</v>
      </c>
      <c r="BJ222" s="2" t="s">
        <v>14</v>
      </c>
      <c r="BK222" s="2">
        <v>1</v>
      </c>
      <c r="BL222" s="2">
        <v>2</v>
      </c>
      <c r="BM222" s="2">
        <v>3</v>
      </c>
      <c r="BN222" s="2">
        <v>4</v>
      </c>
      <c r="BO222" s="2">
        <v>0</v>
      </c>
    </row>
    <row r="223" spans="1:96">
      <c r="D223" s="97" t="s">
        <v>15</v>
      </c>
      <c r="E223" s="98"/>
      <c r="F223" s="98"/>
      <c r="G223" s="98"/>
      <c r="H223" s="98"/>
      <c r="I223" s="99"/>
      <c r="J223" s="92">
        <f>BI223</f>
        <v>34.319847950040725</v>
      </c>
      <c r="K223" s="92"/>
      <c r="L223" s="92"/>
      <c r="M223" s="92"/>
      <c r="N223" s="92">
        <f>BJ223</f>
        <v>34.782608695652172</v>
      </c>
      <c r="O223" s="92"/>
      <c r="P223" s="92"/>
      <c r="Q223" s="92"/>
      <c r="R223" s="92">
        <f>BK223</f>
        <v>9.6618357487922708</v>
      </c>
      <c r="S223" s="92"/>
      <c r="T223" s="92"/>
      <c r="U223" s="92"/>
      <c r="V223" s="92">
        <f>BL223</f>
        <v>25.120772946859905</v>
      </c>
      <c r="W223" s="92"/>
      <c r="X223" s="92"/>
      <c r="Y223" s="92"/>
      <c r="Z223" s="92">
        <f>BM223</f>
        <v>50.24154589371981</v>
      </c>
      <c r="AA223" s="92"/>
      <c r="AB223" s="92"/>
      <c r="AC223" s="92"/>
      <c r="AD223" s="92">
        <f>BN223</f>
        <v>14.975845410628018</v>
      </c>
      <c r="AE223" s="92"/>
      <c r="AF223" s="92"/>
      <c r="AG223" s="92"/>
      <c r="AH223" s="92">
        <f>BO223</f>
        <v>0</v>
      </c>
      <c r="AI223" s="92"/>
      <c r="AJ223" s="92"/>
      <c r="AK223" s="92"/>
      <c r="BG223" s="2">
        <v>52</v>
      </c>
      <c r="BH223" s="2" t="s">
        <v>16</v>
      </c>
      <c r="BI223" s="22">
        <v>34.319847950040725</v>
      </c>
      <c r="BJ223" s="22">
        <f>BK223+BL223</f>
        <v>34.782608695652172</v>
      </c>
      <c r="BK223" s="22">
        <v>9.6618357487922708</v>
      </c>
      <c r="BL223" s="22">
        <v>25.120772946859905</v>
      </c>
      <c r="BM223" s="22">
        <v>50.24154589371981</v>
      </c>
      <c r="BN223" s="22">
        <v>14.975845410628018</v>
      </c>
      <c r="BO223" s="22">
        <v>0</v>
      </c>
    </row>
    <row r="224" spans="1:96">
      <c r="D224" s="93" t="s">
        <v>17</v>
      </c>
      <c r="E224" s="94"/>
      <c r="F224" s="94"/>
      <c r="G224" s="94"/>
      <c r="H224" s="94"/>
      <c r="I224" s="95"/>
      <c r="J224" s="96">
        <f>BI224</f>
        <v>38.351351351351354</v>
      </c>
      <c r="K224" s="96"/>
      <c r="L224" s="96"/>
      <c r="M224" s="96"/>
      <c r="N224" s="96">
        <f>BJ224</f>
        <v>34.134615384615387</v>
      </c>
      <c r="O224" s="96"/>
      <c r="P224" s="96"/>
      <c r="Q224" s="96"/>
      <c r="R224" s="96">
        <f>BK224</f>
        <v>8.6538461538461533</v>
      </c>
      <c r="S224" s="96"/>
      <c r="T224" s="96"/>
      <c r="U224" s="96"/>
      <c r="V224" s="96">
        <f>BL224</f>
        <v>25.48076923076923</v>
      </c>
      <c r="W224" s="96"/>
      <c r="X224" s="96"/>
      <c r="Y224" s="96"/>
      <c r="Z224" s="96">
        <f>BM224</f>
        <v>45.67307692307692</v>
      </c>
      <c r="AA224" s="96"/>
      <c r="AB224" s="96"/>
      <c r="AC224" s="96"/>
      <c r="AD224" s="96">
        <f>BN224</f>
        <v>20.192307692307693</v>
      </c>
      <c r="AE224" s="96"/>
      <c r="AF224" s="96"/>
      <c r="AG224" s="96"/>
      <c r="AH224" s="96">
        <f>BO224</f>
        <v>0</v>
      </c>
      <c r="AI224" s="96"/>
      <c r="AJ224" s="96"/>
      <c r="AK224" s="96"/>
      <c r="BH224" s="2" t="s">
        <v>18</v>
      </c>
      <c r="BI224" s="22">
        <v>38.351351351351354</v>
      </c>
      <c r="BJ224" s="22">
        <f>BK224+BL224</f>
        <v>34.134615384615387</v>
      </c>
      <c r="BK224" s="22">
        <v>8.6538461538461533</v>
      </c>
      <c r="BL224" s="22">
        <v>25.48076923076923</v>
      </c>
      <c r="BM224" s="22">
        <v>45.67307692307692</v>
      </c>
      <c r="BN224" s="22">
        <v>20.192307692307693</v>
      </c>
      <c r="BO224" s="22">
        <v>0</v>
      </c>
    </row>
    <row r="225" spans="1:96" ht="15" customHeight="1">
      <c r="D225" s="26" t="s">
        <v>96</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13</v>
      </c>
      <c r="BJ225" s="2" t="s">
        <v>14</v>
      </c>
      <c r="BK225" s="2">
        <v>1</v>
      </c>
      <c r="BL225" s="2">
        <v>2</v>
      </c>
      <c r="BM225" s="2">
        <v>3</v>
      </c>
      <c r="BN225" s="2">
        <v>4</v>
      </c>
      <c r="BO225" s="2">
        <v>0</v>
      </c>
    </row>
    <row r="226" spans="1:96">
      <c r="D226" s="97" t="s">
        <v>15</v>
      </c>
      <c r="E226" s="98"/>
      <c r="F226" s="98"/>
      <c r="G226" s="98"/>
      <c r="H226" s="98"/>
      <c r="I226" s="99"/>
      <c r="J226" s="92">
        <f>BI226</f>
        <v>52.620146619603581</v>
      </c>
      <c r="K226" s="92"/>
      <c r="L226" s="92"/>
      <c r="M226" s="92"/>
      <c r="N226" s="92">
        <f>BJ226</f>
        <v>54.589371980676326</v>
      </c>
      <c r="O226" s="92"/>
      <c r="P226" s="92"/>
      <c r="Q226" s="92"/>
      <c r="R226" s="92">
        <f>BK226</f>
        <v>17.391304347826086</v>
      </c>
      <c r="S226" s="92"/>
      <c r="T226" s="92"/>
      <c r="U226" s="92"/>
      <c r="V226" s="92">
        <f>BL226</f>
        <v>37.19806763285024</v>
      </c>
      <c r="W226" s="92"/>
      <c r="X226" s="92"/>
      <c r="Y226" s="92"/>
      <c r="Z226" s="92">
        <f>BM226</f>
        <v>30.917874396135264</v>
      </c>
      <c r="AA226" s="92"/>
      <c r="AB226" s="92"/>
      <c r="AC226" s="92"/>
      <c r="AD226" s="92">
        <f>BN226</f>
        <v>14.492753623188406</v>
      </c>
      <c r="AE226" s="92"/>
      <c r="AF226" s="92"/>
      <c r="AG226" s="92"/>
      <c r="AH226" s="92">
        <f>BO226</f>
        <v>0</v>
      </c>
      <c r="AI226" s="92"/>
      <c r="AJ226" s="92"/>
      <c r="AK226" s="92"/>
      <c r="BG226" s="2">
        <v>53</v>
      </c>
      <c r="BH226" s="2" t="s">
        <v>16</v>
      </c>
      <c r="BI226" s="22">
        <v>52.620146619603581</v>
      </c>
      <c r="BJ226" s="22">
        <f>BK226+BL226</f>
        <v>54.589371980676326</v>
      </c>
      <c r="BK226" s="22">
        <v>17.391304347826086</v>
      </c>
      <c r="BL226" s="22">
        <v>37.19806763285024</v>
      </c>
      <c r="BM226" s="22">
        <v>30.917874396135264</v>
      </c>
      <c r="BN226" s="22">
        <v>14.492753623188406</v>
      </c>
      <c r="BO226" s="22">
        <v>0</v>
      </c>
    </row>
    <row r="227" spans="1:96">
      <c r="D227" s="93" t="s">
        <v>17</v>
      </c>
      <c r="E227" s="94"/>
      <c r="F227" s="94"/>
      <c r="G227" s="94"/>
      <c r="H227" s="94"/>
      <c r="I227" s="95"/>
      <c r="J227" s="96">
        <f>BI227</f>
        <v>55.216216216216218</v>
      </c>
      <c r="K227" s="96"/>
      <c r="L227" s="96"/>
      <c r="M227" s="96"/>
      <c r="N227" s="96">
        <f>BJ227</f>
        <v>52.403846153846153</v>
      </c>
      <c r="O227" s="96"/>
      <c r="P227" s="96"/>
      <c r="Q227" s="96"/>
      <c r="R227" s="96">
        <f>BK227</f>
        <v>19.71153846153846</v>
      </c>
      <c r="S227" s="96"/>
      <c r="T227" s="96"/>
      <c r="U227" s="96"/>
      <c r="V227" s="96">
        <f>BL227</f>
        <v>32.692307692307693</v>
      </c>
      <c r="W227" s="96"/>
      <c r="X227" s="96"/>
      <c r="Y227" s="96"/>
      <c r="Z227" s="96">
        <f>BM227</f>
        <v>33.17307692307692</v>
      </c>
      <c r="AA227" s="96"/>
      <c r="AB227" s="96"/>
      <c r="AC227" s="96"/>
      <c r="AD227" s="96">
        <f>BN227</f>
        <v>14.423076923076922</v>
      </c>
      <c r="AE227" s="96"/>
      <c r="AF227" s="96"/>
      <c r="AG227" s="96"/>
      <c r="AH227" s="96">
        <f>BO227</f>
        <v>0</v>
      </c>
      <c r="AI227" s="96"/>
      <c r="AJ227" s="96"/>
      <c r="AK227" s="96"/>
      <c r="BH227" s="2" t="s">
        <v>18</v>
      </c>
      <c r="BI227" s="22">
        <v>55.216216216216218</v>
      </c>
      <c r="BJ227" s="22">
        <f>BK227+BL227</f>
        <v>52.403846153846153</v>
      </c>
      <c r="BK227" s="22">
        <v>19.71153846153846</v>
      </c>
      <c r="BL227" s="22">
        <v>32.692307692307693</v>
      </c>
      <c r="BM227" s="22">
        <v>33.17307692307692</v>
      </c>
      <c r="BN227" s="22">
        <v>14.423076923076922</v>
      </c>
      <c r="BO227" s="22">
        <v>0</v>
      </c>
    </row>
    <row r="228" spans="1:96" ht="15" customHeight="1">
      <c r="D228" s="26" t="s">
        <v>97</v>
      </c>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BI228" s="5" t="s">
        <v>13</v>
      </c>
      <c r="BJ228" s="2" t="s">
        <v>14</v>
      </c>
      <c r="BK228" s="2">
        <v>1</v>
      </c>
      <c r="BL228" s="2">
        <v>2</v>
      </c>
      <c r="BM228" s="2">
        <v>3</v>
      </c>
      <c r="BN228" s="2">
        <v>4</v>
      </c>
      <c r="BO228" s="2">
        <v>0</v>
      </c>
    </row>
    <row r="229" spans="1:96">
      <c r="D229" s="97" t="s">
        <v>15</v>
      </c>
      <c r="E229" s="98"/>
      <c r="F229" s="98"/>
      <c r="G229" s="98"/>
      <c r="H229" s="98"/>
      <c r="I229" s="99"/>
      <c r="J229" s="92">
        <f>BI229</f>
        <v>67.662231876187889</v>
      </c>
      <c r="K229" s="92"/>
      <c r="L229" s="92"/>
      <c r="M229" s="92"/>
      <c r="N229" s="92">
        <f>BJ229</f>
        <v>68.59903381642512</v>
      </c>
      <c r="O229" s="92"/>
      <c r="P229" s="92"/>
      <c r="Q229" s="92"/>
      <c r="R229" s="92">
        <f>BK229</f>
        <v>29.951690821256037</v>
      </c>
      <c r="S229" s="92"/>
      <c r="T229" s="92"/>
      <c r="U229" s="92"/>
      <c r="V229" s="92">
        <f>BL229</f>
        <v>38.647342995169083</v>
      </c>
      <c r="W229" s="92"/>
      <c r="X229" s="92"/>
      <c r="Y229" s="92"/>
      <c r="Z229" s="92">
        <f>BM229</f>
        <v>25.60386473429952</v>
      </c>
      <c r="AA229" s="92"/>
      <c r="AB229" s="92"/>
      <c r="AC229" s="92"/>
      <c r="AD229" s="92">
        <f>BN229</f>
        <v>5.7971014492753623</v>
      </c>
      <c r="AE229" s="92"/>
      <c r="AF229" s="92"/>
      <c r="AG229" s="92"/>
      <c r="AH229" s="92">
        <f>BO229</f>
        <v>0</v>
      </c>
      <c r="AI229" s="92"/>
      <c r="AJ229" s="92"/>
      <c r="AK229" s="92"/>
      <c r="BG229" s="2">
        <v>54</v>
      </c>
      <c r="BH229" s="2" t="s">
        <v>16</v>
      </c>
      <c r="BI229" s="22">
        <v>67.662231876187889</v>
      </c>
      <c r="BJ229" s="22">
        <f>BK229+BL229</f>
        <v>68.59903381642512</v>
      </c>
      <c r="BK229" s="22">
        <v>29.951690821256037</v>
      </c>
      <c r="BL229" s="22">
        <v>38.647342995169083</v>
      </c>
      <c r="BM229" s="22">
        <v>25.60386473429952</v>
      </c>
      <c r="BN229" s="22">
        <v>5.7971014492753623</v>
      </c>
      <c r="BO229" s="22">
        <v>0</v>
      </c>
    </row>
    <row r="230" spans="1:96">
      <c r="D230" s="93" t="s">
        <v>17</v>
      </c>
      <c r="E230" s="94"/>
      <c r="F230" s="94"/>
      <c r="G230" s="94"/>
      <c r="H230" s="94"/>
      <c r="I230" s="95"/>
      <c r="J230" s="96">
        <f>BI230</f>
        <v>69.189189189189193</v>
      </c>
      <c r="K230" s="96"/>
      <c r="L230" s="96"/>
      <c r="M230" s="96"/>
      <c r="N230" s="96">
        <f>BJ230</f>
        <v>69.230769230769241</v>
      </c>
      <c r="O230" s="96"/>
      <c r="P230" s="96"/>
      <c r="Q230" s="96"/>
      <c r="R230" s="96">
        <f>BK230</f>
        <v>30.76923076923077</v>
      </c>
      <c r="S230" s="96"/>
      <c r="T230" s="96"/>
      <c r="U230" s="96"/>
      <c r="V230" s="96">
        <f>BL230</f>
        <v>38.461538461538467</v>
      </c>
      <c r="W230" s="96"/>
      <c r="X230" s="96"/>
      <c r="Y230" s="96"/>
      <c r="Z230" s="96">
        <f>BM230</f>
        <v>24.03846153846154</v>
      </c>
      <c r="AA230" s="96"/>
      <c r="AB230" s="96"/>
      <c r="AC230" s="96"/>
      <c r="AD230" s="96">
        <f>BN230</f>
        <v>6.7307692307692308</v>
      </c>
      <c r="AE230" s="96"/>
      <c r="AF230" s="96"/>
      <c r="AG230" s="96"/>
      <c r="AH230" s="96">
        <f>BO230</f>
        <v>0</v>
      </c>
      <c r="AI230" s="96"/>
      <c r="AJ230" s="96"/>
      <c r="AK230" s="96"/>
      <c r="BH230" s="2" t="s">
        <v>18</v>
      </c>
      <c r="BI230" s="22">
        <v>69.189189189189193</v>
      </c>
      <c r="BJ230" s="22">
        <f>BK230+BL230</f>
        <v>69.230769230769241</v>
      </c>
      <c r="BK230" s="22">
        <v>30.76923076923077</v>
      </c>
      <c r="BL230" s="22">
        <v>38.461538461538467</v>
      </c>
      <c r="BM230" s="22">
        <v>24.03846153846154</v>
      </c>
      <c r="BN230" s="22">
        <v>6.7307692307692308</v>
      </c>
      <c r="BO230" s="22">
        <v>0</v>
      </c>
    </row>
    <row r="231" spans="1:96" ht="15" customHeight="1">
      <c r="D231" s="26" t="s">
        <v>98</v>
      </c>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BI231" s="5" t="s">
        <v>13</v>
      </c>
      <c r="BJ231" s="2" t="s">
        <v>14</v>
      </c>
      <c r="BK231" s="2">
        <v>1</v>
      </c>
      <c r="BL231" s="2">
        <v>2</v>
      </c>
      <c r="BM231" s="2">
        <v>3</v>
      </c>
      <c r="BN231" s="2">
        <v>4</v>
      </c>
      <c r="BO231" s="2">
        <v>0</v>
      </c>
    </row>
    <row r="232" spans="1:96">
      <c r="D232" s="97" t="s">
        <v>15</v>
      </c>
      <c r="E232" s="98"/>
      <c r="F232" s="98"/>
      <c r="G232" s="98"/>
      <c r="H232" s="98"/>
      <c r="I232" s="99"/>
      <c r="J232" s="92">
        <f>BI232</f>
        <v>73.33695357045886</v>
      </c>
      <c r="K232" s="92"/>
      <c r="L232" s="92"/>
      <c r="M232" s="92"/>
      <c r="N232" s="92">
        <f>BJ232</f>
        <v>74.879227053140113</v>
      </c>
      <c r="O232" s="92"/>
      <c r="P232" s="92"/>
      <c r="Q232" s="92"/>
      <c r="R232" s="92">
        <f>BK232</f>
        <v>49.275362318840585</v>
      </c>
      <c r="S232" s="92"/>
      <c r="T232" s="92"/>
      <c r="U232" s="92"/>
      <c r="V232" s="92">
        <f>BL232</f>
        <v>25.60386473429952</v>
      </c>
      <c r="W232" s="92"/>
      <c r="X232" s="92"/>
      <c r="Y232" s="92"/>
      <c r="Z232" s="92">
        <f>BM232</f>
        <v>14.009661835748794</v>
      </c>
      <c r="AA232" s="92"/>
      <c r="AB232" s="92"/>
      <c r="AC232" s="92"/>
      <c r="AD232" s="92">
        <f>BN232</f>
        <v>11.111111111111111</v>
      </c>
      <c r="AE232" s="92"/>
      <c r="AF232" s="92"/>
      <c r="AG232" s="92"/>
      <c r="AH232" s="92">
        <f>BO232</f>
        <v>0</v>
      </c>
      <c r="AI232" s="92"/>
      <c r="AJ232" s="92"/>
      <c r="AK232" s="92"/>
      <c r="BG232" s="2">
        <v>55</v>
      </c>
      <c r="BH232" s="2" t="s">
        <v>16</v>
      </c>
      <c r="BI232" s="22">
        <v>73.33695357045886</v>
      </c>
      <c r="BJ232" s="22">
        <f>BK232+BL232</f>
        <v>74.879227053140113</v>
      </c>
      <c r="BK232" s="22">
        <v>49.275362318840585</v>
      </c>
      <c r="BL232" s="22">
        <v>25.60386473429952</v>
      </c>
      <c r="BM232" s="22">
        <v>14.009661835748794</v>
      </c>
      <c r="BN232" s="22">
        <v>11.111111111111111</v>
      </c>
      <c r="BO232" s="22">
        <v>0</v>
      </c>
    </row>
    <row r="233" spans="1:96">
      <c r="D233" s="93" t="s">
        <v>17</v>
      </c>
      <c r="E233" s="94"/>
      <c r="F233" s="94"/>
      <c r="G233" s="94"/>
      <c r="H233" s="94"/>
      <c r="I233" s="95"/>
      <c r="J233" s="96">
        <f>BI233</f>
        <v>74.540540540540547</v>
      </c>
      <c r="K233" s="96"/>
      <c r="L233" s="96"/>
      <c r="M233" s="96"/>
      <c r="N233" s="96">
        <f>BJ233</f>
        <v>73.557692307692307</v>
      </c>
      <c r="O233" s="96"/>
      <c r="P233" s="96"/>
      <c r="Q233" s="96"/>
      <c r="R233" s="96">
        <f>BK233</f>
        <v>52.884615384615387</v>
      </c>
      <c r="S233" s="96"/>
      <c r="T233" s="96"/>
      <c r="U233" s="96"/>
      <c r="V233" s="96">
        <f>BL233</f>
        <v>20.673076923076923</v>
      </c>
      <c r="W233" s="96"/>
      <c r="X233" s="96"/>
      <c r="Y233" s="96"/>
      <c r="Z233" s="96">
        <f>BM233</f>
        <v>15.384615384615385</v>
      </c>
      <c r="AA233" s="96"/>
      <c r="AB233" s="96"/>
      <c r="AC233" s="96"/>
      <c r="AD233" s="96">
        <f>BN233</f>
        <v>11.057692307692307</v>
      </c>
      <c r="AE233" s="96"/>
      <c r="AF233" s="96"/>
      <c r="AG233" s="96"/>
      <c r="AH233" s="96">
        <f>BO233</f>
        <v>0</v>
      </c>
      <c r="AI233" s="96"/>
      <c r="AJ233" s="96"/>
      <c r="AK233" s="96"/>
      <c r="BH233" s="2" t="s">
        <v>18</v>
      </c>
      <c r="BI233" s="22">
        <v>74.540540540540547</v>
      </c>
      <c r="BJ233" s="22">
        <f>BK233+BL233</f>
        <v>73.557692307692307</v>
      </c>
      <c r="BK233" s="22">
        <v>52.884615384615387</v>
      </c>
      <c r="BL233" s="22">
        <v>20.673076923076923</v>
      </c>
      <c r="BM233" s="22">
        <v>15.384615384615385</v>
      </c>
      <c r="BN233" s="22">
        <v>11.057692307692307</v>
      </c>
      <c r="BO233" s="22">
        <v>0</v>
      </c>
    </row>
    <row r="234" spans="1:96" ht="15" customHeight="1">
      <c r="D234" s="26" t="s">
        <v>99</v>
      </c>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BI234" s="5" t="s">
        <v>13</v>
      </c>
      <c r="BJ234" s="2" t="s">
        <v>14</v>
      </c>
      <c r="BK234" s="2">
        <v>1</v>
      </c>
      <c r="BL234" s="2">
        <v>2</v>
      </c>
      <c r="BM234" s="2">
        <v>3</v>
      </c>
      <c r="BN234" s="2">
        <v>4</v>
      </c>
      <c r="BO234" s="2">
        <v>0</v>
      </c>
    </row>
    <row r="235" spans="1:96">
      <c r="D235" s="97" t="s">
        <v>15</v>
      </c>
      <c r="E235" s="98"/>
      <c r="F235" s="98"/>
      <c r="G235" s="98"/>
      <c r="H235" s="98"/>
      <c r="I235" s="99"/>
      <c r="J235" s="92">
        <f>BI235</f>
        <v>81.075210426282922</v>
      </c>
      <c r="K235" s="92"/>
      <c r="L235" s="92"/>
      <c r="M235" s="92"/>
      <c r="N235" s="92">
        <f>BJ235</f>
        <v>81.159420289855063</v>
      </c>
      <c r="O235" s="92"/>
      <c r="P235" s="92"/>
      <c r="Q235" s="92"/>
      <c r="R235" s="92">
        <f>BK235</f>
        <v>45.410628019323674</v>
      </c>
      <c r="S235" s="92"/>
      <c r="T235" s="92"/>
      <c r="U235" s="92"/>
      <c r="V235" s="92">
        <f>BL235</f>
        <v>35.748792270531396</v>
      </c>
      <c r="W235" s="92"/>
      <c r="X235" s="92"/>
      <c r="Y235" s="92"/>
      <c r="Z235" s="92">
        <f>BM235</f>
        <v>15.458937198067632</v>
      </c>
      <c r="AA235" s="92"/>
      <c r="AB235" s="92"/>
      <c r="AC235" s="92"/>
      <c r="AD235" s="92">
        <f>BN235</f>
        <v>3.3816425120772946</v>
      </c>
      <c r="AE235" s="92"/>
      <c r="AF235" s="92"/>
      <c r="AG235" s="92"/>
      <c r="AH235" s="92">
        <f>BO235</f>
        <v>0</v>
      </c>
      <c r="AI235" s="92"/>
      <c r="AJ235" s="92"/>
      <c r="AK235" s="92"/>
      <c r="BG235" s="2">
        <v>56</v>
      </c>
      <c r="BH235" s="2" t="s">
        <v>16</v>
      </c>
      <c r="BI235" s="22">
        <v>81.075210426282922</v>
      </c>
      <c r="BJ235" s="22">
        <f>BK235+BL235</f>
        <v>81.159420289855063</v>
      </c>
      <c r="BK235" s="22">
        <v>45.410628019323674</v>
      </c>
      <c r="BL235" s="22">
        <v>35.748792270531396</v>
      </c>
      <c r="BM235" s="22">
        <v>15.458937198067632</v>
      </c>
      <c r="BN235" s="22">
        <v>3.3816425120772946</v>
      </c>
      <c r="BO235" s="22">
        <v>0</v>
      </c>
    </row>
    <row r="236" spans="1:96">
      <c r="D236" s="93" t="s">
        <v>17</v>
      </c>
      <c r="E236" s="94"/>
      <c r="F236" s="94"/>
      <c r="G236" s="94"/>
      <c r="H236" s="94"/>
      <c r="I236" s="95"/>
      <c r="J236" s="96">
        <f>BI236</f>
        <v>81.405405405405403</v>
      </c>
      <c r="K236" s="96"/>
      <c r="L236" s="96"/>
      <c r="M236" s="96"/>
      <c r="N236" s="96">
        <f>BJ236</f>
        <v>86.538461538461547</v>
      </c>
      <c r="O236" s="96"/>
      <c r="P236" s="96"/>
      <c r="Q236" s="96"/>
      <c r="R236" s="96">
        <f>BK236</f>
        <v>49.519230769230774</v>
      </c>
      <c r="S236" s="96"/>
      <c r="T236" s="96"/>
      <c r="U236" s="96"/>
      <c r="V236" s="96">
        <f>BL236</f>
        <v>37.019230769230774</v>
      </c>
      <c r="W236" s="96"/>
      <c r="X236" s="96"/>
      <c r="Y236" s="96"/>
      <c r="Z236" s="96">
        <f>BM236</f>
        <v>8.6538461538461533</v>
      </c>
      <c r="AA236" s="96"/>
      <c r="AB236" s="96"/>
      <c r="AC236" s="96"/>
      <c r="AD236" s="96">
        <f>BN236</f>
        <v>4.8076923076923084</v>
      </c>
      <c r="AE236" s="96"/>
      <c r="AF236" s="96"/>
      <c r="AG236" s="96"/>
      <c r="AH236" s="96">
        <f>BO236</f>
        <v>0</v>
      </c>
      <c r="AI236" s="96"/>
      <c r="AJ236" s="96"/>
      <c r="AK236" s="96"/>
      <c r="BH236" s="2" t="s">
        <v>18</v>
      </c>
      <c r="BI236" s="22">
        <v>81.405405405405403</v>
      </c>
      <c r="BJ236" s="22">
        <f>BK236+BL236</f>
        <v>86.538461538461547</v>
      </c>
      <c r="BK236" s="22">
        <v>49.519230769230774</v>
      </c>
      <c r="BL236" s="22">
        <v>37.019230769230774</v>
      </c>
      <c r="BM236" s="22">
        <v>8.6538461538461533</v>
      </c>
      <c r="BN236" s="22">
        <v>4.8076923076923084</v>
      </c>
      <c r="BO236" s="22">
        <v>0</v>
      </c>
    </row>
    <row r="238" spans="1:96" s="18" customFormat="1" ht="11.25" customHeight="1">
      <c r="A238" s="2"/>
      <c r="B238" s="79"/>
      <c r="C238" s="79"/>
      <c r="D238" s="14" t="s">
        <v>100</v>
      </c>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6"/>
      <c r="AI238" s="16"/>
      <c r="AJ238" s="14"/>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79"/>
      <c r="C239" s="79"/>
      <c r="D239" s="26" t="s">
        <v>101</v>
      </c>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K239" s="21"/>
    </row>
    <row r="240" spans="1:96" ht="9.75" customHeight="1">
      <c r="D240" s="107"/>
      <c r="E240" s="108"/>
      <c r="F240" s="108"/>
      <c r="G240" s="108"/>
      <c r="H240" s="108"/>
      <c r="I240" s="109"/>
      <c r="J240" s="86" t="s">
        <v>6</v>
      </c>
      <c r="K240" s="87"/>
      <c r="L240" s="87"/>
      <c r="M240" s="88"/>
      <c r="N240" s="86" t="s">
        <v>7</v>
      </c>
      <c r="O240" s="87"/>
      <c r="P240" s="87"/>
      <c r="Q240" s="88"/>
      <c r="R240" s="73">
        <v>1</v>
      </c>
      <c r="S240" s="74"/>
      <c r="T240" s="74"/>
      <c r="U240" s="75"/>
      <c r="V240" s="73">
        <v>2</v>
      </c>
      <c r="W240" s="74"/>
      <c r="X240" s="74"/>
      <c r="Y240" s="75"/>
      <c r="Z240" s="73">
        <v>3</v>
      </c>
      <c r="AA240" s="74"/>
      <c r="AB240" s="74"/>
      <c r="AC240" s="75"/>
      <c r="AD240" s="73">
        <v>4</v>
      </c>
      <c r="AE240" s="74"/>
      <c r="AF240" s="74"/>
      <c r="AG240" s="75"/>
      <c r="AH240" s="73"/>
      <c r="AI240" s="74"/>
      <c r="AJ240" s="74"/>
      <c r="AK240" s="75"/>
    </row>
    <row r="241" spans="4:67" ht="22.5" customHeight="1">
      <c r="D241" s="110"/>
      <c r="E241" s="111"/>
      <c r="F241" s="111"/>
      <c r="G241" s="111"/>
      <c r="H241" s="111"/>
      <c r="I241" s="112"/>
      <c r="J241" s="89"/>
      <c r="K241" s="90"/>
      <c r="L241" s="90"/>
      <c r="M241" s="91"/>
      <c r="N241" s="89"/>
      <c r="O241" s="90"/>
      <c r="P241" s="90"/>
      <c r="Q241" s="91"/>
      <c r="R241" s="76" t="s">
        <v>66</v>
      </c>
      <c r="S241" s="77"/>
      <c r="T241" s="77"/>
      <c r="U241" s="78"/>
      <c r="V241" s="76" t="s">
        <v>67</v>
      </c>
      <c r="W241" s="77"/>
      <c r="X241" s="77"/>
      <c r="Y241" s="78"/>
      <c r="Z241" s="76" t="s">
        <v>68</v>
      </c>
      <c r="AA241" s="77"/>
      <c r="AB241" s="77"/>
      <c r="AC241" s="78"/>
      <c r="AD241" s="76" t="s">
        <v>69</v>
      </c>
      <c r="AE241" s="77"/>
      <c r="AF241" s="77"/>
      <c r="AG241" s="78"/>
      <c r="AH241" s="76" t="s">
        <v>12</v>
      </c>
      <c r="AI241" s="77"/>
      <c r="AJ241" s="77"/>
      <c r="AK241" s="78"/>
      <c r="BI241" s="5" t="s">
        <v>13</v>
      </c>
      <c r="BJ241" s="2" t="s">
        <v>14</v>
      </c>
      <c r="BK241" s="2">
        <v>1</v>
      </c>
      <c r="BL241" s="2">
        <v>2</v>
      </c>
      <c r="BM241" s="2">
        <v>3</v>
      </c>
      <c r="BN241" s="2">
        <v>4</v>
      </c>
      <c r="BO241" s="2">
        <v>0</v>
      </c>
    </row>
    <row r="242" spans="4:67">
      <c r="D242" s="97" t="s">
        <v>15</v>
      </c>
      <c r="E242" s="98"/>
      <c r="F242" s="98"/>
      <c r="G242" s="98"/>
      <c r="H242" s="98"/>
      <c r="I242" s="99"/>
      <c r="J242" s="92">
        <f>BI242</f>
        <v>63.182188433342375</v>
      </c>
      <c r="K242" s="92"/>
      <c r="L242" s="92"/>
      <c r="M242" s="92"/>
      <c r="N242" s="92">
        <f>BJ242</f>
        <v>69.082125603864739</v>
      </c>
      <c r="O242" s="92"/>
      <c r="P242" s="92"/>
      <c r="Q242" s="92"/>
      <c r="R242" s="92">
        <f>BK242</f>
        <v>23.671497584541061</v>
      </c>
      <c r="S242" s="92"/>
      <c r="T242" s="92"/>
      <c r="U242" s="92"/>
      <c r="V242" s="92">
        <f>BL242</f>
        <v>45.410628019323674</v>
      </c>
      <c r="W242" s="92"/>
      <c r="X242" s="92"/>
      <c r="Y242" s="92"/>
      <c r="Z242" s="92">
        <f>BM242</f>
        <v>27.053140096618357</v>
      </c>
      <c r="AA242" s="92"/>
      <c r="AB242" s="92"/>
      <c r="AC242" s="92"/>
      <c r="AD242" s="92">
        <f>BN242</f>
        <v>3.8647342995169081</v>
      </c>
      <c r="AE242" s="92"/>
      <c r="AF242" s="92"/>
      <c r="AG242" s="92"/>
      <c r="AH242" s="92">
        <f>BO242</f>
        <v>0</v>
      </c>
      <c r="AI242" s="92"/>
      <c r="AJ242" s="92"/>
      <c r="AK242" s="92"/>
      <c r="BG242" s="2">
        <v>57</v>
      </c>
      <c r="BH242" s="2" t="s">
        <v>16</v>
      </c>
      <c r="BI242" s="22">
        <v>63.182188433342375</v>
      </c>
      <c r="BJ242" s="22">
        <f>BK242+BL242</f>
        <v>69.082125603864739</v>
      </c>
      <c r="BK242" s="22">
        <v>23.671497584541061</v>
      </c>
      <c r="BL242" s="22">
        <v>45.410628019323674</v>
      </c>
      <c r="BM242" s="22">
        <v>27.053140096618357</v>
      </c>
      <c r="BN242" s="22">
        <v>3.8647342995169081</v>
      </c>
      <c r="BO242" s="22">
        <v>0</v>
      </c>
    </row>
    <row r="243" spans="4:67">
      <c r="D243" s="93" t="s">
        <v>17</v>
      </c>
      <c r="E243" s="94"/>
      <c r="F243" s="94"/>
      <c r="G243" s="94"/>
      <c r="H243" s="94"/>
      <c r="I243" s="95"/>
      <c r="J243" s="96">
        <f>BI243</f>
        <v>64.621621621621614</v>
      </c>
      <c r="K243" s="96"/>
      <c r="L243" s="96"/>
      <c r="M243" s="96"/>
      <c r="N243" s="96">
        <f>BJ243</f>
        <v>66.82692307692308</v>
      </c>
      <c r="O243" s="96"/>
      <c r="P243" s="96"/>
      <c r="Q243" s="96"/>
      <c r="R243" s="96">
        <f>BK243</f>
        <v>27.403846153846157</v>
      </c>
      <c r="S243" s="96"/>
      <c r="T243" s="96"/>
      <c r="U243" s="96"/>
      <c r="V243" s="96">
        <f>BL243</f>
        <v>39.42307692307692</v>
      </c>
      <c r="W243" s="96"/>
      <c r="X243" s="96"/>
      <c r="Y243" s="96"/>
      <c r="Z243" s="96">
        <f>BM243</f>
        <v>25</v>
      </c>
      <c r="AA243" s="96"/>
      <c r="AB243" s="96"/>
      <c r="AC243" s="96"/>
      <c r="AD243" s="96">
        <f>BN243</f>
        <v>8.1730769230769234</v>
      </c>
      <c r="AE243" s="96"/>
      <c r="AF243" s="96"/>
      <c r="AG243" s="96"/>
      <c r="AH243" s="96">
        <f>BO243</f>
        <v>0</v>
      </c>
      <c r="AI243" s="96"/>
      <c r="AJ243" s="96"/>
      <c r="AK243" s="96"/>
      <c r="BH243" s="2" t="s">
        <v>18</v>
      </c>
      <c r="BI243" s="22">
        <v>64.621621621621614</v>
      </c>
      <c r="BJ243" s="22">
        <f>BK243+BL243</f>
        <v>66.82692307692308</v>
      </c>
      <c r="BK243" s="22">
        <v>27.403846153846157</v>
      </c>
      <c r="BL243" s="22">
        <v>39.42307692307692</v>
      </c>
      <c r="BM243" s="22">
        <v>25</v>
      </c>
      <c r="BN243" s="22">
        <v>8.1730769230769234</v>
      </c>
      <c r="BO243" s="22">
        <v>0</v>
      </c>
    </row>
    <row r="244" spans="4:67" ht="15" customHeight="1">
      <c r="D244" s="26" t="s">
        <v>102</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13</v>
      </c>
      <c r="BJ244" s="2" t="s">
        <v>14</v>
      </c>
      <c r="BK244" s="2">
        <v>1</v>
      </c>
      <c r="BL244" s="2">
        <v>2</v>
      </c>
      <c r="BM244" s="2">
        <v>3</v>
      </c>
      <c r="BN244" s="2">
        <v>4</v>
      </c>
      <c r="BO244" s="2">
        <v>0</v>
      </c>
    </row>
    <row r="245" spans="4:67">
      <c r="D245" s="97" t="s">
        <v>15</v>
      </c>
      <c r="E245" s="98"/>
      <c r="F245" s="98"/>
      <c r="G245" s="98"/>
      <c r="H245" s="98"/>
      <c r="I245" s="99"/>
      <c r="J245" s="92">
        <f>BI245</f>
        <v>65.164268259571003</v>
      </c>
      <c r="K245" s="92"/>
      <c r="L245" s="92"/>
      <c r="M245" s="92"/>
      <c r="N245" s="92">
        <f>BJ245</f>
        <v>70.531400966183583</v>
      </c>
      <c r="O245" s="92"/>
      <c r="P245" s="92"/>
      <c r="Q245" s="92"/>
      <c r="R245" s="92">
        <f>BK245</f>
        <v>25.60386473429952</v>
      </c>
      <c r="S245" s="92"/>
      <c r="T245" s="92"/>
      <c r="U245" s="92"/>
      <c r="V245" s="92">
        <f>BL245</f>
        <v>44.927536231884055</v>
      </c>
      <c r="W245" s="92"/>
      <c r="X245" s="92"/>
      <c r="Y245" s="92"/>
      <c r="Z245" s="92">
        <f>BM245</f>
        <v>22.705314009661837</v>
      </c>
      <c r="AA245" s="92"/>
      <c r="AB245" s="92"/>
      <c r="AC245" s="92"/>
      <c r="AD245" s="92">
        <f>BN245</f>
        <v>6.7632850241545892</v>
      </c>
      <c r="AE245" s="92"/>
      <c r="AF245" s="92"/>
      <c r="AG245" s="92"/>
      <c r="AH245" s="92">
        <f>BO245</f>
        <v>0</v>
      </c>
      <c r="AI245" s="92"/>
      <c r="AJ245" s="92"/>
      <c r="AK245" s="92"/>
      <c r="BG245" s="2">
        <v>58</v>
      </c>
      <c r="BH245" s="2" t="s">
        <v>16</v>
      </c>
      <c r="BI245" s="22">
        <v>65.164268259571003</v>
      </c>
      <c r="BJ245" s="22">
        <f>BK245+BL245</f>
        <v>70.531400966183583</v>
      </c>
      <c r="BK245" s="22">
        <v>25.60386473429952</v>
      </c>
      <c r="BL245" s="22">
        <v>44.927536231884055</v>
      </c>
      <c r="BM245" s="22">
        <v>22.705314009661837</v>
      </c>
      <c r="BN245" s="22">
        <v>6.7632850241545892</v>
      </c>
      <c r="BO245" s="22">
        <v>0</v>
      </c>
    </row>
    <row r="246" spans="4:67">
      <c r="D246" s="93" t="s">
        <v>17</v>
      </c>
      <c r="E246" s="94"/>
      <c r="F246" s="94"/>
      <c r="G246" s="94"/>
      <c r="H246" s="94"/>
      <c r="I246" s="95"/>
      <c r="J246" s="96">
        <f>BI246</f>
        <v>66.783783783783775</v>
      </c>
      <c r="K246" s="96"/>
      <c r="L246" s="96"/>
      <c r="M246" s="96"/>
      <c r="N246" s="96">
        <f>BJ246</f>
        <v>66.346153846153854</v>
      </c>
      <c r="O246" s="96"/>
      <c r="P246" s="96"/>
      <c r="Q246" s="96"/>
      <c r="R246" s="96">
        <f>BK246</f>
        <v>30.76923076923077</v>
      </c>
      <c r="S246" s="96"/>
      <c r="T246" s="96"/>
      <c r="U246" s="96"/>
      <c r="V246" s="96">
        <f>BL246</f>
        <v>35.57692307692308</v>
      </c>
      <c r="W246" s="96"/>
      <c r="X246" s="96"/>
      <c r="Y246" s="96"/>
      <c r="Z246" s="96">
        <f>BM246</f>
        <v>25</v>
      </c>
      <c r="AA246" s="96"/>
      <c r="AB246" s="96"/>
      <c r="AC246" s="96"/>
      <c r="AD246" s="96">
        <f>BN246</f>
        <v>8.6538461538461533</v>
      </c>
      <c r="AE246" s="96"/>
      <c r="AF246" s="96"/>
      <c r="AG246" s="96"/>
      <c r="AH246" s="96">
        <f>BO246</f>
        <v>0</v>
      </c>
      <c r="AI246" s="96"/>
      <c r="AJ246" s="96"/>
      <c r="AK246" s="96"/>
      <c r="BH246" s="2" t="s">
        <v>18</v>
      </c>
      <c r="BI246" s="22">
        <v>66.783783783783775</v>
      </c>
      <c r="BJ246" s="22">
        <f>BK246+BL246</f>
        <v>66.346153846153854</v>
      </c>
      <c r="BK246" s="22">
        <v>30.76923076923077</v>
      </c>
      <c r="BL246" s="22">
        <v>35.57692307692308</v>
      </c>
      <c r="BM246" s="22">
        <v>25</v>
      </c>
      <c r="BN246" s="22">
        <v>8.6538461538461533</v>
      </c>
      <c r="BO246" s="22">
        <v>0</v>
      </c>
    </row>
    <row r="247" spans="4:67" ht="15" customHeight="1">
      <c r="D247" s="26" t="s">
        <v>103</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13</v>
      </c>
      <c r="BJ247" s="2" t="s">
        <v>14</v>
      </c>
      <c r="BK247" s="2">
        <v>1</v>
      </c>
      <c r="BL247" s="2">
        <v>2</v>
      </c>
      <c r="BM247" s="2">
        <v>3</v>
      </c>
      <c r="BN247" s="2">
        <v>4</v>
      </c>
      <c r="BO247" s="2">
        <v>0</v>
      </c>
    </row>
    <row r="248" spans="4:67">
      <c r="D248" s="97" t="s">
        <v>15</v>
      </c>
      <c r="E248" s="98"/>
      <c r="F248" s="98"/>
      <c r="G248" s="98"/>
      <c r="H248" s="98"/>
      <c r="I248" s="99"/>
      <c r="J248" s="92">
        <f>BI248</f>
        <v>83.600325821341286</v>
      </c>
      <c r="K248" s="92"/>
      <c r="L248" s="92"/>
      <c r="M248" s="92"/>
      <c r="N248" s="92">
        <f>BJ248</f>
        <v>80.676328502415458</v>
      </c>
      <c r="O248" s="92"/>
      <c r="P248" s="92"/>
      <c r="Q248" s="92"/>
      <c r="R248" s="92">
        <f>BK248</f>
        <v>42.028985507246375</v>
      </c>
      <c r="S248" s="92"/>
      <c r="T248" s="92"/>
      <c r="U248" s="92"/>
      <c r="V248" s="92">
        <f>BL248</f>
        <v>38.647342995169083</v>
      </c>
      <c r="W248" s="92"/>
      <c r="X248" s="92"/>
      <c r="Y248" s="92"/>
      <c r="Z248" s="92">
        <f>BM248</f>
        <v>18.357487922705314</v>
      </c>
      <c r="AA248" s="92"/>
      <c r="AB248" s="92"/>
      <c r="AC248" s="92"/>
      <c r="AD248" s="92">
        <f>BN248</f>
        <v>0.96618357487922701</v>
      </c>
      <c r="AE248" s="92"/>
      <c r="AF248" s="92"/>
      <c r="AG248" s="92"/>
      <c r="AH248" s="92">
        <f>BO248</f>
        <v>0</v>
      </c>
      <c r="AI248" s="92"/>
      <c r="AJ248" s="92"/>
      <c r="AK248" s="92"/>
      <c r="BG248" s="2">
        <v>59</v>
      </c>
      <c r="BH248" s="2" t="s">
        <v>16</v>
      </c>
      <c r="BI248" s="22">
        <v>83.600325821341286</v>
      </c>
      <c r="BJ248" s="22">
        <f>BK248+BL248</f>
        <v>80.676328502415458</v>
      </c>
      <c r="BK248" s="22">
        <v>42.028985507246375</v>
      </c>
      <c r="BL248" s="22">
        <v>38.647342995169083</v>
      </c>
      <c r="BM248" s="22">
        <v>18.357487922705314</v>
      </c>
      <c r="BN248" s="22">
        <v>0.96618357487922701</v>
      </c>
      <c r="BO248" s="22">
        <v>0</v>
      </c>
    </row>
    <row r="249" spans="4:67">
      <c r="D249" s="93" t="s">
        <v>17</v>
      </c>
      <c r="E249" s="94"/>
      <c r="F249" s="94"/>
      <c r="G249" s="94"/>
      <c r="H249" s="94"/>
      <c r="I249" s="95"/>
      <c r="J249" s="96">
        <f>BI249</f>
        <v>82.837837837837839</v>
      </c>
      <c r="K249" s="96"/>
      <c r="L249" s="96"/>
      <c r="M249" s="96"/>
      <c r="N249" s="96">
        <f>BJ249</f>
        <v>87.019230769230774</v>
      </c>
      <c r="O249" s="96"/>
      <c r="P249" s="96"/>
      <c r="Q249" s="96"/>
      <c r="R249" s="96">
        <f>BK249</f>
        <v>54.807692307692314</v>
      </c>
      <c r="S249" s="96"/>
      <c r="T249" s="96"/>
      <c r="U249" s="96"/>
      <c r="V249" s="96">
        <f>BL249</f>
        <v>32.211538461538467</v>
      </c>
      <c r="W249" s="96"/>
      <c r="X249" s="96"/>
      <c r="Y249" s="96"/>
      <c r="Z249" s="96">
        <f>BM249</f>
        <v>8.1730769230769234</v>
      </c>
      <c r="AA249" s="96"/>
      <c r="AB249" s="96"/>
      <c r="AC249" s="96"/>
      <c r="AD249" s="96">
        <f>BN249</f>
        <v>4.8076923076923084</v>
      </c>
      <c r="AE249" s="96"/>
      <c r="AF249" s="96"/>
      <c r="AG249" s="96"/>
      <c r="AH249" s="96">
        <f>BO249</f>
        <v>0</v>
      </c>
      <c r="AI249" s="96"/>
      <c r="AJ249" s="96"/>
      <c r="AK249" s="96"/>
      <c r="BH249" s="2" t="s">
        <v>18</v>
      </c>
      <c r="BI249" s="22">
        <v>82.837837837837839</v>
      </c>
      <c r="BJ249" s="22">
        <f>BK249+BL249</f>
        <v>87.019230769230774</v>
      </c>
      <c r="BK249" s="22">
        <v>54.807692307692314</v>
      </c>
      <c r="BL249" s="22">
        <v>32.211538461538467</v>
      </c>
      <c r="BM249" s="22">
        <v>8.1730769230769234</v>
      </c>
      <c r="BN249" s="22">
        <v>4.8076923076923084</v>
      </c>
      <c r="BO249" s="22">
        <v>0</v>
      </c>
    </row>
    <row r="250" spans="4:67" ht="15" customHeight="1">
      <c r="D250" s="26" t="s">
        <v>104</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5" t="s">
        <v>13</v>
      </c>
      <c r="BJ250" s="2" t="s">
        <v>14</v>
      </c>
      <c r="BK250" s="2">
        <v>1</v>
      </c>
      <c r="BL250" s="2">
        <v>2</v>
      </c>
      <c r="BM250" s="2">
        <v>3</v>
      </c>
      <c r="BN250" s="2">
        <v>4</v>
      </c>
      <c r="BO250" s="2">
        <v>0</v>
      </c>
    </row>
    <row r="251" spans="4:67">
      <c r="D251" s="97" t="s">
        <v>15</v>
      </c>
      <c r="E251" s="98"/>
      <c r="F251" s="98"/>
      <c r="G251" s="98"/>
      <c r="H251" s="98"/>
      <c r="I251" s="99"/>
      <c r="J251" s="92">
        <f>BI251</f>
        <v>55.688297583491718</v>
      </c>
      <c r="K251" s="92"/>
      <c r="L251" s="92"/>
      <c r="M251" s="92"/>
      <c r="N251" s="92">
        <f>BJ251</f>
        <v>56.521739130434781</v>
      </c>
      <c r="O251" s="92"/>
      <c r="P251" s="92"/>
      <c r="Q251" s="92"/>
      <c r="R251" s="92">
        <f>BK251</f>
        <v>23.671497584541061</v>
      </c>
      <c r="S251" s="92"/>
      <c r="T251" s="92"/>
      <c r="U251" s="92"/>
      <c r="V251" s="92">
        <f>BL251</f>
        <v>32.850241545893724</v>
      </c>
      <c r="W251" s="92"/>
      <c r="X251" s="92"/>
      <c r="Y251" s="92"/>
      <c r="Z251" s="92">
        <f>BM251</f>
        <v>32.367149758454104</v>
      </c>
      <c r="AA251" s="92"/>
      <c r="AB251" s="92"/>
      <c r="AC251" s="92"/>
      <c r="AD251" s="92">
        <f>BN251</f>
        <v>11.111111111111111</v>
      </c>
      <c r="AE251" s="92"/>
      <c r="AF251" s="92"/>
      <c r="AG251" s="92"/>
      <c r="AH251" s="92">
        <f>BO251</f>
        <v>0</v>
      </c>
      <c r="AI251" s="92"/>
      <c r="AJ251" s="92"/>
      <c r="AK251" s="92"/>
      <c r="BG251" s="2">
        <v>60</v>
      </c>
      <c r="BH251" s="2" t="s">
        <v>16</v>
      </c>
      <c r="BI251" s="22">
        <v>55.688297583491718</v>
      </c>
      <c r="BJ251" s="22">
        <f>BK251+BL251</f>
        <v>56.521739130434781</v>
      </c>
      <c r="BK251" s="22">
        <v>23.671497584541061</v>
      </c>
      <c r="BL251" s="22">
        <v>32.850241545893724</v>
      </c>
      <c r="BM251" s="22">
        <v>32.367149758454104</v>
      </c>
      <c r="BN251" s="22">
        <v>11.111111111111111</v>
      </c>
      <c r="BO251" s="22">
        <v>0</v>
      </c>
    </row>
    <row r="252" spans="4:67">
      <c r="D252" s="93" t="s">
        <v>17</v>
      </c>
      <c r="E252" s="94"/>
      <c r="F252" s="94"/>
      <c r="G252" s="94"/>
      <c r="H252" s="94"/>
      <c r="I252" s="95"/>
      <c r="J252" s="96">
        <f>BI252</f>
        <v>51.621621621621614</v>
      </c>
      <c r="K252" s="96"/>
      <c r="L252" s="96"/>
      <c r="M252" s="96"/>
      <c r="N252" s="96">
        <f>BJ252</f>
        <v>54.807692307692314</v>
      </c>
      <c r="O252" s="96"/>
      <c r="P252" s="96"/>
      <c r="Q252" s="96"/>
      <c r="R252" s="96">
        <f>BK252</f>
        <v>22.596153846153847</v>
      </c>
      <c r="S252" s="96"/>
      <c r="T252" s="96"/>
      <c r="U252" s="96"/>
      <c r="V252" s="96">
        <f>BL252</f>
        <v>32.211538461538467</v>
      </c>
      <c r="W252" s="96"/>
      <c r="X252" s="96"/>
      <c r="Y252" s="96"/>
      <c r="Z252" s="96">
        <f>BM252</f>
        <v>31.73076923076923</v>
      </c>
      <c r="AA252" s="96"/>
      <c r="AB252" s="96"/>
      <c r="AC252" s="96"/>
      <c r="AD252" s="96">
        <f>BN252</f>
        <v>13.461538461538462</v>
      </c>
      <c r="AE252" s="96"/>
      <c r="AF252" s="96"/>
      <c r="AG252" s="96"/>
      <c r="AH252" s="96">
        <f>BO252</f>
        <v>0</v>
      </c>
      <c r="AI252" s="96"/>
      <c r="AJ252" s="96"/>
      <c r="AK252" s="96"/>
      <c r="BH252" s="2" t="s">
        <v>18</v>
      </c>
      <c r="BI252" s="22">
        <v>51.621621621621614</v>
      </c>
      <c r="BJ252" s="22">
        <f>BK252+BL252</f>
        <v>54.807692307692314</v>
      </c>
      <c r="BK252" s="22">
        <v>22.596153846153847</v>
      </c>
      <c r="BL252" s="22">
        <v>32.211538461538467</v>
      </c>
      <c r="BM252" s="22">
        <v>31.73076923076923</v>
      </c>
      <c r="BN252" s="22">
        <v>13.461538461538462</v>
      </c>
      <c r="BO252" s="22">
        <v>0</v>
      </c>
    </row>
    <row r="253" spans="4:67" ht="15" customHeight="1">
      <c r="D253" s="26" t="s">
        <v>105</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5" t="s">
        <v>13</v>
      </c>
      <c r="BJ253" s="2" t="s">
        <v>14</v>
      </c>
      <c r="BK253" s="2">
        <v>1</v>
      </c>
      <c r="BL253" s="2">
        <v>2</v>
      </c>
      <c r="BM253" s="2">
        <v>3</v>
      </c>
      <c r="BN253" s="2">
        <v>4</v>
      </c>
      <c r="BO253" s="2">
        <v>0</v>
      </c>
    </row>
    <row r="254" spans="4:67">
      <c r="D254" s="97" t="s">
        <v>15</v>
      </c>
      <c r="E254" s="98"/>
      <c r="F254" s="98"/>
      <c r="G254" s="98"/>
      <c r="H254" s="98"/>
      <c r="I254" s="99"/>
      <c r="J254" s="92">
        <f>BI254</f>
        <v>77.9799076839533</v>
      </c>
      <c r="K254" s="92"/>
      <c r="L254" s="92"/>
      <c r="M254" s="92"/>
      <c r="N254" s="92">
        <f>BJ254</f>
        <v>79.710144927536234</v>
      </c>
      <c r="O254" s="92"/>
      <c r="P254" s="92"/>
      <c r="Q254" s="92"/>
      <c r="R254" s="92">
        <f>BK254</f>
        <v>43.478260869565219</v>
      </c>
      <c r="S254" s="92"/>
      <c r="T254" s="92"/>
      <c r="U254" s="92"/>
      <c r="V254" s="92">
        <f>BL254</f>
        <v>36.231884057971016</v>
      </c>
      <c r="W254" s="92"/>
      <c r="X254" s="92"/>
      <c r="Y254" s="92"/>
      <c r="Z254" s="92">
        <f>BM254</f>
        <v>16.425120772946862</v>
      </c>
      <c r="AA254" s="92"/>
      <c r="AB254" s="92"/>
      <c r="AC254" s="92"/>
      <c r="AD254" s="92">
        <f>BN254</f>
        <v>3.8647342995169081</v>
      </c>
      <c r="AE254" s="92"/>
      <c r="AF254" s="92"/>
      <c r="AG254" s="92"/>
      <c r="AH254" s="92">
        <f>BO254</f>
        <v>0</v>
      </c>
      <c r="AI254" s="92"/>
      <c r="AJ254" s="92"/>
      <c r="AK254" s="92"/>
      <c r="BG254" s="2">
        <v>61</v>
      </c>
      <c r="BH254" s="2" t="s">
        <v>16</v>
      </c>
      <c r="BI254" s="22">
        <v>77.9799076839533</v>
      </c>
      <c r="BJ254" s="22">
        <f>BK254+BL254</f>
        <v>79.710144927536234</v>
      </c>
      <c r="BK254" s="22">
        <v>43.478260869565219</v>
      </c>
      <c r="BL254" s="22">
        <v>36.231884057971016</v>
      </c>
      <c r="BM254" s="22">
        <v>16.425120772946862</v>
      </c>
      <c r="BN254" s="22">
        <v>3.8647342995169081</v>
      </c>
      <c r="BO254" s="22">
        <v>0</v>
      </c>
    </row>
    <row r="255" spans="4:67">
      <c r="D255" s="93" t="s">
        <v>17</v>
      </c>
      <c r="E255" s="94"/>
      <c r="F255" s="94"/>
      <c r="G255" s="94"/>
      <c r="H255" s="94"/>
      <c r="I255" s="95"/>
      <c r="J255" s="96">
        <f>BI255</f>
        <v>77.054054054054049</v>
      </c>
      <c r="K255" s="96"/>
      <c r="L255" s="96"/>
      <c r="M255" s="96"/>
      <c r="N255" s="96">
        <f>BJ255</f>
        <v>80.288461538461547</v>
      </c>
      <c r="O255" s="96"/>
      <c r="P255" s="96"/>
      <c r="Q255" s="96"/>
      <c r="R255" s="96">
        <f>BK255</f>
        <v>44.711538461538467</v>
      </c>
      <c r="S255" s="96"/>
      <c r="T255" s="96"/>
      <c r="U255" s="96"/>
      <c r="V255" s="96">
        <f>BL255</f>
        <v>35.57692307692308</v>
      </c>
      <c r="W255" s="96"/>
      <c r="X255" s="96"/>
      <c r="Y255" s="96"/>
      <c r="Z255" s="96">
        <f>BM255</f>
        <v>12.5</v>
      </c>
      <c r="AA255" s="96"/>
      <c r="AB255" s="96"/>
      <c r="AC255" s="96"/>
      <c r="AD255" s="96">
        <f>BN255</f>
        <v>7.2115384615384608</v>
      </c>
      <c r="AE255" s="96"/>
      <c r="AF255" s="96"/>
      <c r="AG255" s="96"/>
      <c r="AH255" s="96">
        <f>BO255</f>
        <v>0</v>
      </c>
      <c r="AI255" s="96"/>
      <c r="AJ255" s="96"/>
      <c r="AK255" s="96"/>
      <c r="BH255" s="2" t="s">
        <v>18</v>
      </c>
      <c r="BI255" s="22">
        <v>77.054054054054049</v>
      </c>
      <c r="BJ255" s="22">
        <f>BK255+BL255</f>
        <v>80.288461538461547</v>
      </c>
      <c r="BK255" s="22">
        <v>44.711538461538467</v>
      </c>
      <c r="BL255" s="22">
        <v>35.57692307692308</v>
      </c>
      <c r="BM255" s="22">
        <v>12.5</v>
      </c>
      <c r="BN255" s="22">
        <v>7.2115384615384608</v>
      </c>
      <c r="BO255" s="22">
        <v>0</v>
      </c>
    </row>
    <row r="256" spans="4:67" ht="15" customHeight="1">
      <c r="D256" s="26" t="s">
        <v>106</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5" t="s">
        <v>13</v>
      </c>
      <c r="BJ256" s="2" t="s">
        <v>14</v>
      </c>
      <c r="BK256" s="2">
        <v>1</v>
      </c>
      <c r="BL256" s="2">
        <v>2</v>
      </c>
      <c r="BM256" s="2">
        <v>3</v>
      </c>
      <c r="BN256" s="2">
        <v>4</v>
      </c>
      <c r="BO256" s="2">
        <v>0</v>
      </c>
    </row>
    <row r="257" spans="1:98">
      <c r="D257" s="97" t="s">
        <v>15</v>
      </c>
      <c r="E257" s="98"/>
      <c r="F257" s="98"/>
      <c r="G257" s="98"/>
      <c r="H257" s="98"/>
      <c r="I257" s="99"/>
      <c r="J257" s="92">
        <f>BI257</f>
        <v>73.527016019549279</v>
      </c>
      <c r="K257" s="92"/>
      <c r="L257" s="92"/>
      <c r="M257" s="92"/>
      <c r="N257" s="92">
        <f>BJ257</f>
        <v>82.608695652173907</v>
      </c>
      <c r="O257" s="92"/>
      <c r="P257" s="92"/>
      <c r="Q257" s="92"/>
      <c r="R257" s="92">
        <f>BK257</f>
        <v>50.24154589371981</v>
      </c>
      <c r="S257" s="92"/>
      <c r="T257" s="92"/>
      <c r="U257" s="92"/>
      <c r="V257" s="92">
        <f>BL257</f>
        <v>32.367149758454104</v>
      </c>
      <c r="W257" s="92"/>
      <c r="X257" s="92"/>
      <c r="Y257" s="92"/>
      <c r="Z257" s="92">
        <f>BM257</f>
        <v>13.526570048309178</v>
      </c>
      <c r="AA257" s="92"/>
      <c r="AB257" s="92"/>
      <c r="AC257" s="92"/>
      <c r="AD257" s="92">
        <f>BN257</f>
        <v>3.8647342995169081</v>
      </c>
      <c r="AE257" s="92"/>
      <c r="AF257" s="92"/>
      <c r="AG257" s="92"/>
      <c r="AH257" s="92">
        <f>BO257</f>
        <v>0</v>
      </c>
      <c r="AI257" s="92"/>
      <c r="AJ257" s="92"/>
      <c r="AK257" s="92"/>
      <c r="BG257" s="2">
        <v>62</v>
      </c>
      <c r="BH257" s="2" t="s">
        <v>16</v>
      </c>
      <c r="BI257" s="22">
        <v>73.527016019549279</v>
      </c>
      <c r="BJ257" s="22">
        <f>BK257+BL257</f>
        <v>82.608695652173907</v>
      </c>
      <c r="BK257" s="22">
        <v>50.24154589371981</v>
      </c>
      <c r="BL257" s="22">
        <v>32.367149758454104</v>
      </c>
      <c r="BM257" s="22">
        <v>13.526570048309178</v>
      </c>
      <c r="BN257" s="22">
        <v>3.8647342995169081</v>
      </c>
      <c r="BO257" s="22">
        <v>0</v>
      </c>
    </row>
    <row r="258" spans="1:98">
      <c r="D258" s="93" t="s">
        <v>17</v>
      </c>
      <c r="E258" s="94"/>
      <c r="F258" s="94"/>
      <c r="G258" s="94"/>
      <c r="H258" s="94"/>
      <c r="I258" s="95"/>
      <c r="J258" s="96">
        <f>BI258</f>
        <v>75.21621621621621</v>
      </c>
      <c r="K258" s="96"/>
      <c r="L258" s="96"/>
      <c r="M258" s="96"/>
      <c r="N258" s="96">
        <f>BJ258</f>
        <v>77.403846153846146</v>
      </c>
      <c r="O258" s="96"/>
      <c r="P258" s="96"/>
      <c r="Q258" s="96"/>
      <c r="R258" s="96">
        <f>BK258</f>
        <v>49.038461538461533</v>
      </c>
      <c r="S258" s="96"/>
      <c r="T258" s="96"/>
      <c r="U258" s="96"/>
      <c r="V258" s="96">
        <f>BL258</f>
        <v>28.365384615384613</v>
      </c>
      <c r="W258" s="96"/>
      <c r="X258" s="96"/>
      <c r="Y258" s="96"/>
      <c r="Z258" s="96">
        <f>BM258</f>
        <v>13.461538461538462</v>
      </c>
      <c r="AA258" s="96"/>
      <c r="AB258" s="96"/>
      <c r="AC258" s="96"/>
      <c r="AD258" s="96">
        <f>BN258</f>
        <v>9.1346153846153832</v>
      </c>
      <c r="AE258" s="96"/>
      <c r="AF258" s="96"/>
      <c r="AG258" s="96"/>
      <c r="AH258" s="96">
        <f>BO258</f>
        <v>0</v>
      </c>
      <c r="AI258" s="96"/>
      <c r="AJ258" s="96"/>
      <c r="AK258" s="96"/>
      <c r="BH258" s="2" t="s">
        <v>18</v>
      </c>
      <c r="BI258" s="22">
        <v>75.21621621621621</v>
      </c>
      <c r="BJ258" s="22">
        <f>BK258+BL258</f>
        <v>77.403846153846146</v>
      </c>
      <c r="BK258" s="22">
        <v>49.038461538461533</v>
      </c>
      <c r="BL258" s="22">
        <v>28.365384615384613</v>
      </c>
      <c r="BM258" s="22">
        <v>13.461538461538462</v>
      </c>
      <c r="BN258" s="22">
        <v>9.1346153846153832</v>
      </c>
      <c r="BO258" s="22">
        <v>0</v>
      </c>
    </row>
    <row r="261" spans="1:98" ht="14.25" thickBot="1">
      <c r="A261" s="49"/>
      <c r="B261" s="50"/>
      <c r="C261" s="51" t="s">
        <v>107</v>
      </c>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row>
    <row r="262" spans="1:98" ht="18.75" customHeight="1">
      <c r="A262" s="49"/>
      <c r="B262" s="52"/>
      <c r="C262" s="165"/>
      <c r="D262" s="166"/>
      <c r="E262" s="166"/>
      <c r="F262" s="166"/>
      <c r="G262" s="166"/>
      <c r="H262" s="166"/>
      <c r="I262" s="166"/>
      <c r="J262" s="166"/>
      <c r="K262" s="166"/>
      <c r="L262" s="166"/>
      <c r="M262" s="166"/>
      <c r="N262" s="166"/>
      <c r="O262" s="166"/>
      <c r="P262" s="166"/>
      <c r="Q262" s="166"/>
      <c r="R262" s="166"/>
      <c r="S262" s="166"/>
      <c r="T262" s="166"/>
      <c r="U262" s="166"/>
      <c r="V262" s="166"/>
      <c r="W262" s="166"/>
      <c r="X262" s="166"/>
      <c r="Y262" s="166"/>
      <c r="Z262" s="166"/>
      <c r="AA262" s="166"/>
      <c r="AB262" s="166"/>
      <c r="AC262" s="166"/>
      <c r="AD262" s="166"/>
      <c r="AE262" s="166"/>
      <c r="AF262" s="166"/>
      <c r="AG262" s="166"/>
      <c r="AH262" s="166"/>
      <c r="AI262" s="166"/>
      <c r="AJ262" s="166"/>
      <c r="AK262" s="166"/>
      <c r="AL262" s="166"/>
      <c r="AM262" s="166"/>
      <c r="AN262" s="166"/>
      <c r="AO262" s="166"/>
      <c r="AP262" s="166"/>
      <c r="AQ262" s="167"/>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c r="BN262" s="50"/>
      <c r="BO262" s="50"/>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row>
    <row r="263" spans="1:98" ht="18.75" customHeight="1">
      <c r="A263" s="49"/>
      <c r="B263" s="52"/>
      <c r="C263" s="144"/>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45"/>
      <c r="AJ263" s="145"/>
      <c r="AK263" s="145"/>
      <c r="AL263" s="145"/>
      <c r="AM263" s="145"/>
      <c r="AN263" s="145"/>
      <c r="AO263" s="145"/>
      <c r="AP263" s="145"/>
      <c r="AQ263" s="146"/>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row>
    <row r="264" spans="1:98" ht="18.75" customHeight="1">
      <c r="A264" s="49"/>
      <c r="B264" s="52"/>
      <c r="C264" s="144"/>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45"/>
      <c r="AL264" s="145"/>
      <c r="AM264" s="145"/>
      <c r="AN264" s="145"/>
      <c r="AO264" s="145"/>
      <c r="AP264" s="145"/>
      <c r="AQ264" s="146"/>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row>
    <row r="265" spans="1:98" ht="13.5" customHeight="1">
      <c r="A265" s="49"/>
      <c r="B265" s="52"/>
      <c r="C265" s="144"/>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45"/>
      <c r="AJ265" s="145"/>
      <c r="AK265" s="145"/>
      <c r="AL265" s="145"/>
      <c r="AM265" s="145"/>
      <c r="AN265" s="145"/>
      <c r="AO265" s="145"/>
      <c r="AP265" s="145"/>
      <c r="AQ265" s="146"/>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row>
    <row r="266" spans="1:98" ht="18.75" customHeight="1">
      <c r="A266" s="49"/>
      <c r="B266" s="52"/>
      <c r="C266" s="144"/>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c r="AD266" s="145"/>
      <c r="AE266" s="145"/>
      <c r="AF266" s="145"/>
      <c r="AG266" s="145"/>
      <c r="AH266" s="145"/>
      <c r="AI266" s="145"/>
      <c r="AJ266" s="145"/>
      <c r="AK266" s="145"/>
      <c r="AL266" s="145"/>
      <c r="AM266" s="145"/>
      <c r="AN266" s="145"/>
      <c r="AO266" s="145"/>
      <c r="AP266" s="145"/>
      <c r="AQ266" s="146"/>
      <c r="AR266" s="50"/>
      <c r="AS266" s="50"/>
      <c r="AT266" s="50"/>
      <c r="AU266" s="50"/>
      <c r="AV266" s="50"/>
      <c r="AW266" s="72"/>
      <c r="AX266" s="50"/>
      <c r="AY266" s="50"/>
      <c r="AZ266" s="50"/>
      <c r="BA266" s="50"/>
      <c r="BB266" s="50"/>
      <c r="BC266" s="50"/>
      <c r="BD266" s="50"/>
      <c r="BE266" s="50"/>
      <c r="BF266" s="50"/>
      <c r="BG266" s="50"/>
      <c r="BH266" s="50"/>
      <c r="BI266" s="50"/>
      <c r="BJ266" s="50"/>
      <c r="BK266" s="50"/>
      <c r="BL266" s="50"/>
      <c r="BM266" s="50"/>
      <c r="BN266" s="50"/>
      <c r="BO266" s="50"/>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row>
    <row r="267" spans="1:98" ht="18.75" customHeight="1">
      <c r="A267" s="49"/>
      <c r="B267" s="52"/>
      <c r="C267" s="144"/>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c r="AG267" s="145"/>
      <c r="AH267" s="145"/>
      <c r="AI267" s="145"/>
      <c r="AJ267" s="145"/>
      <c r="AK267" s="145"/>
      <c r="AL267" s="145"/>
      <c r="AM267" s="145"/>
      <c r="AN267" s="145"/>
      <c r="AO267" s="145"/>
      <c r="AP267" s="145"/>
      <c r="AQ267" s="146"/>
      <c r="AR267" s="50"/>
      <c r="AS267" s="50"/>
      <c r="AT267" s="50"/>
      <c r="AU267" s="50"/>
      <c r="AV267" s="50"/>
      <c r="AW267" s="50"/>
      <c r="AX267" s="50"/>
      <c r="AY267" s="50"/>
      <c r="AZ267" s="50"/>
      <c r="BA267" s="50"/>
      <c r="BB267" s="50"/>
      <c r="BC267" s="50"/>
      <c r="BD267" s="50"/>
      <c r="BE267" s="50"/>
      <c r="BF267" s="50"/>
      <c r="BG267" s="50"/>
      <c r="BH267" s="50"/>
      <c r="BI267" s="50"/>
      <c r="BJ267" s="50"/>
      <c r="BK267" s="50"/>
      <c r="BL267" s="50"/>
      <c r="BM267" s="50"/>
      <c r="BN267" s="50"/>
      <c r="BO267" s="50"/>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row>
    <row r="268" spans="1:98" ht="18.75" customHeight="1">
      <c r="A268" s="49"/>
      <c r="B268" s="52"/>
      <c r="C268" s="144"/>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c r="AQ268" s="146"/>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row>
    <row r="269" spans="1:98" ht="18.75" customHeight="1">
      <c r="A269" s="49"/>
      <c r="B269" s="52"/>
      <c r="C269" s="144"/>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c r="AQ269" s="146"/>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row>
    <row r="270" spans="1:98" ht="18.75" customHeight="1">
      <c r="A270" s="49"/>
      <c r="B270" s="50"/>
      <c r="C270" s="144"/>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5"/>
      <c r="AL270" s="145"/>
      <c r="AM270" s="145"/>
      <c r="AN270" s="145"/>
      <c r="AO270" s="145"/>
      <c r="AP270" s="145"/>
      <c r="AQ270" s="146"/>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row>
    <row r="271" spans="1:98" ht="18.75" customHeight="1">
      <c r="A271" s="49"/>
      <c r="B271" s="50"/>
      <c r="C271" s="144"/>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5"/>
      <c r="AL271" s="145"/>
      <c r="AM271" s="145"/>
      <c r="AN271" s="145"/>
      <c r="AO271" s="145"/>
      <c r="AP271" s="145"/>
      <c r="AQ271" s="146"/>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row>
    <row r="272" spans="1:98" ht="18.75" customHeight="1">
      <c r="A272" s="49"/>
      <c r="B272" s="50"/>
      <c r="C272" s="144"/>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45"/>
      <c r="AL272" s="145"/>
      <c r="AM272" s="145"/>
      <c r="AN272" s="145"/>
      <c r="AO272" s="145"/>
      <c r="AP272" s="145"/>
      <c r="AQ272" s="146"/>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row>
    <row r="273" spans="1:98" ht="18.75" customHeight="1">
      <c r="A273" s="49"/>
      <c r="B273" s="50"/>
      <c r="C273" s="144"/>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c r="AQ273" s="146"/>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row>
    <row r="274" spans="1:98" ht="18.75" customHeight="1">
      <c r="A274" s="49"/>
      <c r="B274" s="50"/>
      <c r="C274" s="144"/>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45"/>
      <c r="AL274" s="145"/>
      <c r="AM274" s="145"/>
      <c r="AN274" s="145"/>
      <c r="AO274" s="145"/>
      <c r="AP274" s="145"/>
      <c r="AQ274" s="146"/>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row>
    <row r="275" spans="1:98" ht="18.75" customHeight="1">
      <c r="A275" s="49"/>
      <c r="B275" s="50"/>
      <c r="C275" s="144"/>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45"/>
      <c r="AL275" s="145"/>
      <c r="AM275" s="145"/>
      <c r="AN275" s="145"/>
      <c r="AO275" s="145"/>
      <c r="AP275" s="145"/>
      <c r="AQ275" s="146"/>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row>
    <row r="276" spans="1:98" ht="18.75" customHeight="1">
      <c r="A276" s="49"/>
      <c r="B276" s="50"/>
      <c r="C276" s="144"/>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5"/>
      <c r="AL276" s="145"/>
      <c r="AM276" s="145"/>
      <c r="AN276" s="145"/>
      <c r="AO276" s="145"/>
      <c r="AP276" s="145"/>
      <c r="AQ276" s="146"/>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row>
    <row r="277" spans="1:98" ht="18.75" customHeight="1">
      <c r="A277" s="49"/>
      <c r="B277" s="50"/>
      <c r="C277" s="144"/>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6"/>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row>
    <row r="278" spans="1:98" ht="18.75" customHeight="1">
      <c r="A278" s="49"/>
      <c r="B278" s="50"/>
      <c r="C278" s="144"/>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c r="AQ278" s="146"/>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row>
    <row r="279" spans="1:98" ht="18.75" customHeight="1">
      <c r="A279" s="49"/>
      <c r="B279" s="50"/>
      <c r="C279" s="144"/>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45"/>
      <c r="AJ279" s="145"/>
      <c r="AK279" s="145"/>
      <c r="AL279" s="145"/>
      <c r="AM279" s="145"/>
      <c r="AN279" s="145"/>
      <c r="AO279" s="145"/>
      <c r="AP279" s="145"/>
      <c r="AQ279" s="146"/>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row>
    <row r="280" spans="1:98" ht="18.75" customHeight="1">
      <c r="A280" s="49"/>
      <c r="B280" s="50"/>
      <c r="C280" s="144"/>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c r="AO280" s="145"/>
      <c r="AP280" s="145"/>
      <c r="AQ280" s="146"/>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row>
    <row r="281" spans="1:98" ht="18.75" customHeight="1">
      <c r="A281" s="49"/>
      <c r="B281" s="50"/>
      <c r="C281" s="144"/>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c r="AM281" s="145"/>
      <c r="AN281" s="145"/>
      <c r="AO281" s="145"/>
      <c r="AP281" s="145"/>
      <c r="AQ281" s="146"/>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row>
    <row r="282" spans="1:98" ht="18.75" customHeight="1">
      <c r="A282" s="49"/>
      <c r="B282" s="50"/>
      <c r="C282" s="144"/>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6"/>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row>
    <row r="283" spans="1:98" ht="18.75" customHeight="1">
      <c r="A283" s="49"/>
      <c r="B283" s="50"/>
      <c r="C283" s="144"/>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6"/>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row>
    <row r="284" spans="1:98" ht="18.75" customHeight="1">
      <c r="A284" s="50"/>
      <c r="B284" s="50"/>
      <c r="C284" s="144"/>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6"/>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c r="BN284" s="50"/>
      <c r="BO284" s="50"/>
      <c r="BP284" s="50"/>
      <c r="BQ284" s="50"/>
      <c r="BR284" s="50"/>
      <c r="BS284" s="50"/>
      <c r="BT284" s="50"/>
      <c r="BU284" s="50"/>
      <c r="BV284" s="50"/>
      <c r="BW284" s="50"/>
      <c r="BX284" s="50"/>
      <c r="BY284" s="50"/>
      <c r="BZ284" s="50"/>
      <c r="CA284" s="50"/>
      <c r="CB284" s="50"/>
      <c r="CC284" s="50"/>
      <c r="CD284" s="50"/>
      <c r="CE284" s="50"/>
      <c r="CF284" s="50"/>
      <c r="CG284" s="50"/>
      <c r="CH284" s="50"/>
      <c r="CI284" s="50"/>
      <c r="CJ284" s="50"/>
      <c r="CK284" s="50"/>
      <c r="CL284" s="50"/>
      <c r="CM284" s="50"/>
      <c r="CN284" s="50"/>
      <c r="CO284" s="50"/>
      <c r="CP284" s="50"/>
      <c r="CQ284" s="50"/>
      <c r="CR284" s="50"/>
      <c r="CS284" s="49"/>
      <c r="CT284" s="49"/>
    </row>
    <row r="285" spans="1:98" ht="18.75" customHeight="1">
      <c r="A285" s="50"/>
      <c r="B285" s="50"/>
      <c r="C285" s="144"/>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5"/>
      <c r="AL285" s="145"/>
      <c r="AM285" s="145"/>
      <c r="AN285" s="145"/>
      <c r="AO285" s="145"/>
      <c r="AP285" s="145"/>
      <c r="AQ285" s="146"/>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49"/>
      <c r="CT285" s="49"/>
    </row>
    <row r="286" spans="1:98" ht="18.75" customHeight="1">
      <c r="A286" s="50"/>
      <c r="B286" s="50"/>
      <c r="C286" s="144"/>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6"/>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c r="BN286" s="50"/>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49"/>
      <c r="CT286" s="49"/>
    </row>
    <row r="287" spans="1:98" ht="18.75" customHeight="1">
      <c r="A287" s="50"/>
      <c r="B287" s="50"/>
      <c r="C287" s="144"/>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c r="AO287" s="145"/>
      <c r="AP287" s="145"/>
      <c r="AQ287" s="146"/>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c r="BN287" s="50"/>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49"/>
      <c r="CT287" s="49"/>
    </row>
    <row r="288" spans="1:98" ht="18.75" customHeight="1" thickBot="1">
      <c r="A288" s="50"/>
      <c r="B288" s="50"/>
      <c r="C288" s="150"/>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1"/>
      <c r="AM288" s="151"/>
      <c r="AN288" s="151"/>
      <c r="AO288" s="151"/>
      <c r="AP288" s="151"/>
      <c r="AQ288" s="152"/>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c r="BN288" s="50"/>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49"/>
      <c r="CT288" s="49"/>
    </row>
    <row r="289" spans="1:98">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row>
    <row r="290" spans="1:98" s="9" customFormat="1" ht="14.25" customHeight="1">
      <c r="A290" s="8" t="s">
        <v>108</v>
      </c>
      <c r="F290" s="10"/>
      <c r="AD290" s="11"/>
      <c r="AE290" s="11"/>
      <c r="AF290" s="11"/>
      <c r="AG290" s="11"/>
      <c r="AH290" s="11"/>
      <c r="AI290" s="11"/>
      <c r="AJ290" s="11"/>
      <c r="AK290" s="11"/>
      <c r="AL290" s="11"/>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8"/>
      <c r="BM290" s="128"/>
      <c r="BN290" s="128"/>
      <c r="BO290" s="128"/>
      <c r="BP290" s="128"/>
      <c r="BQ290" s="53"/>
      <c r="BR290" s="53"/>
      <c r="BS290" s="53"/>
      <c r="BT290" s="53"/>
      <c r="BU290" s="53"/>
      <c r="BV290" s="53"/>
      <c r="CO290" s="13"/>
    </row>
    <row r="291" spans="1:98" s="18" customFormat="1" ht="11.25" customHeight="1">
      <c r="A291" s="2"/>
      <c r="B291" s="79" t="s">
        <v>109</v>
      </c>
      <c r="C291" s="79"/>
      <c r="D291" s="14" t="s">
        <v>110</v>
      </c>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6"/>
      <c r="AI291" s="16"/>
      <c r="AJ291" s="14"/>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CR291" s="19"/>
    </row>
    <row r="292" spans="1:98" ht="15" customHeight="1">
      <c r="B292" s="79"/>
      <c r="C292" s="79"/>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K292" s="21"/>
    </row>
    <row r="293" spans="1:98" ht="9.75" customHeight="1">
      <c r="D293" s="80"/>
      <c r="E293" s="81"/>
      <c r="F293" s="81"/>
      <c r="G293" s="81"/>
      <c r="H293" s="81"/>
      <c r="I293" s="82"/>
      <c r="J293" s="86" t="s">
        <v>6</v>
      </c>
      <c r="K293" s="87"/>
      <c r="L293" s="87"/>
      <c r="M293" s="88"/>
      <c r="N293" s="86" t="s">
        <v>7</v>
      </c>
      <c r="O293" s="87"/>
      <c r="P293" s="87"/>
      <c r="Q293" s="88"/>
      <c r="R293" s="73">
        <v>1</v>
      </c>
      <c r="S293" s="74"/>
      <c r="T293" s="74"/>
      <c r="U293" s="75"/>
      <c r="V293" s="73">
        <v>2</v>
      </c>
      <c r="W293" s="74"/>
      <c r="X293" s="74"/>
      <c r="Y293" s="75"/>
      <c r="Z293" s="73">
        <v>3</v>
      </c>
      <c r="AA293" s="74"/>
      <c r="AB293" s="74"/>
      <c r="AC293" s="75"/>
      <c r="AD293" s="73">
        <v>4</v>
      </c>
      <c r="AE293" s="74"/>
      <c r="AF293" s="74"/>
      <c r="AG293" s="75"/>
      <c r="AH293" s="73"/>
      <c r="AI293" s="74"/>
      <c r="AJ293" s="74"/>
      <c r="AK293" s="75"/>
    </row>
    <row r="294" spans="1:98" ht="22.5" customHeight="1">
      <c r="D294" s="83"/>
      <c r="E294" s="84"/>
      <c r="F294" s="84"/>
      <c r="G294" s="84"/>
      <c r="H294" s="84"/>
      <c r="I294" s="85"/>
      <c r="J294" s="89"/>
      <c r="K294" s="90"/>
      <c r="L294" s="90"/>
      <c r="M294" s="91"/>
      <c r="N294" s="89"/>
      <c r="O294" s="90"/>
      <c r="P294" s="90"/>
      <c r="Q294" s="91"/>
      <c r="R294" s="76" t="s">
        <v>111</v>
      </c>
      <c r="S294" s="77"/>
      <c r="T294" s="77"/>
      <c r="U294" s="78"/>
      <c r="V294" s="76" t="s">
        <v>112</v>
      </c>
      <c r="W294" s="77"/>
      <c r="X294" s="77"/>
      <c r="Y294" s="78"/>
      <c r="Z294" s="76" t="s">
        <v>113</v>
      </c>
      <c r="AA294" s="77"/>
      <c r="AB294" s="77"/>
      <c r="AC294" s="78"/>
      <c r="AD294" s="76" t="s">
        <v>114</v>
      </c>
      <c r="AE294" s="77"/>
      <c r="AF294" s="77"/>
      <c r="AG294" s="78"/>
      <c r="AH294" s="76" t="s">
        <v>12</v>
      </c>
      <c r="AI294" s="77"/>
      <c r="AJ294" s="77"/>
      <c r="AK294" s="78"/>
      <c r="BI294" s="5" t="s">
        <v>13</v>
      </c>
      <c r="BJ294" s="2" t="s">
        <v>14</v>
      </c>
      <c r="BK294" s="2">
        <v>1</v>
      </c>
      <c r="BL294" s="2">
        <v>2</v>
      </c>
      <c r="BM294" s="2">
        <v>3</v>
      </c>
      <c r="BN294" s="2">
        <v>4</v>
      </c>
      <c r="BO294" s="2">
        <v>0</v>
      </c>
    </row>
    <row r="295" spans="1:98">
      <c r="D295" s="97" t="s">
        <v>15</v>
      </c>
      <c r="E295" s="98"/>
      <c r="F295" s="98"/>
      <c r="G295" s="98"/>
      <c r="H295" s="98"/>
      <c r="I295" s="99"/>
      <c r="J295" s="92">
        <f>BI295</f>
        <v>95.004072766766228</v>
      </c>
      <c r="K295" s="92"/>
      <c r="L295" s="92"/>
      <c r="M295" s="92"/>
      <c r="N295" s="92">
        <f>BJ295</f>
        <v>93.719806763285021</v>
      </c>
      <c r="O295" s="92"/>
      <c r="P295" s="92"/>
      <c r="Q295" s="92"/>
      <c r="R295" s="92">
        <f>BK295</f>
        <v>71.014492753623188</v>
      </c>
      <c r="S295" s="92"/>
      <c r="T295" s="92"/>
      <c r="U295" s="92"/>
      <c r="V295" s="92">
        <f>BL295</f>
        <v>22.705314009661837</v>
      </c>
      <c r="W295" s="92"/>
      <c r="X295" s="92"/>
      <c r="Y295" s="92"/>
      <c r="Z295" s="92">
        <f>BM295</f>
        <v>5.7971014492753623</v>
      </c>
      <c r="AA295" s="92"/>
      <c r="AB295" s="92"/>
      <c r="AC295" s="92"/>
      <c r="AD295" s="92">
        <f>BN295</f>
        <v>0.48309178743961351</v>
      </c>
      <c r="AE295" s="92"/>
      <c r="AF295" s="92"/>
      <c r="AG295" s="92"/>
      <c r="AH295" s="92">
        <f>BO295</f>
        <v>0</v>
      </c>
      <c r="AI295" s="92"/>
      <c r="AJ295" s="92"/>
      <c r="AK295" s="92"/>
      <c r="BG295" s="2">
        <v>63</v>
      </c>
      <c r="BH295" s="2" t="s">
        <v>16</v>
      </c>
      <c r="BI295" s="22">
        <v>95.004072766766228</v>
      </c>
      <c r="BJ295" s="22">
        <f>BK295+BL295</f>
        <v>93.719806763285021</v>
      </c>
      <c r="BK295" s="22">
        <v>71.014492753623188</v>
      </c>
      <c r="BL295" s="22">
        <v>22.705314009661837</v>
      </c>
      <c r="BM295" s="22">
        <v>5.7971014492753623</v>
      </c>
      <c r="BN295" s="22">
        <v>0.48309178743961351</v>
      </c>
      <c r="BO295" s="22">
        <v>0</v>
      </c>
    </row>
    <row r="296" spans="1:98">
      <c r="D296" s="93" t="s">
        <v>17</v>
      </c>
      <c r="E296" s="94"/>
      <c r="F296" s="94"/>
      <c r="G296" s="94"/>
      <c r="H296" s="94"/>
      <c r="I296" s="95"/>
      <c r="J296" s="96">
        <f>BI296</f>
        <v>93.486486486486484</v>
      </c>
      <c r="K296" s="96"/>
      <c r="L296" s="96"/>
      <c r="M296" s="96"/>
      <c r="N296" s="96">
        <f>BJ296</f>
        <v>89.423076923076934</v>
      </c>
      <c r="O296" s="96"/>
      <c r="P296" s="96"/>
      <c r="Q296" s="96"/>
      <c r="R296" s="96">
        <f>BK296</f>
        <v>70.192307692307693</v>
      </c>
      <c r="S296" s="96"/>
      <c r="T296" s="96"/>
      <c r="U296" s="96"/>
      <c r="V296" s="96">
        <f>BL296</f>
        <v>19.230769230769234</v>
      </c>
      <c r="W296" s="96"/>
      <c r="X296" s="96"/>
      <c r="Y296" s="96"/>
      <c r="Z296" s="96">
        <f>BM296</f>
        <v>7.6923076923076925</v>
      </c>
      <c r="AA296" s="96"/>
      <c r="AB296" s="96"/>
      <c r="AC296" s="96"/>
      <c r="AD296" s="96">
        <f>BN296</f>
        <v>2.8846153846153846</v>
      </c>
      <c r="AE296" s="96"/>
      <c r="AF296" s="96"/>
      <c r="AG296" s="96"/>
      <c r="AH296" s="96">
        <f>BO296</f>
        <v>0</v>
      </c>
      <c r="AI296" s="96"/>
      <c r="AJ296" s="96"/>
      <c r="AK296" s="96"/>
      <c r="BH296" s="2" t="s">
        <v>18</v>
      </c>
      <c r="BI296" s="22">
        <v>93.486486486486484</v>
      </c>
      <c r="BJ296" s="22">
        <f>BK296+BL296</f>
        <v>89.423076923076934</v>
      </c>
      <c r="BK296" s="22">
        <v>70.192307692307693</v>
      </c>
      <c r="BL296" s="22">
        <v>19.230769230769234</v>
      </c>
      <c r="BM296" s="22">
        <v>7.6923076923076925</v>
      </c>
      <c r="BN296" s="22">
        <v>2.8846153846153846</v>
      </c>
      <c r="BO296" s="22">
        <v>0</v>
      </c>
    </row>
    <row r="297" spans="1:98" ht="13.5" hidden="1" customHeight="1"/>
    <row r="298" spans="1:98" ht="13.5" hidden="1" customHeight="1"/>
    <row r="299" spans="1:98" ht="13.5" hidden="1" customHeight="1"/>
    <row r="300" spans="1:98" ht="3.75" customHeight="1"/>
    <row r="301" spans="1:98" ht="15" customHeight="1"/>
    <row r="302" spans="1:98" s="18" customFormat="1" ht="11.25" customHeight="1">
      <c r="A302" s="2"/>
      <c r="B302" s="79" t="s">
        <v>115</v>
      </c>
      <c r="C302" s="79"/>
      <c r="D302" s="14" t="s">
        <v>116</v>
      </c>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6"/>
      <c r="AI302" s="16"/>
      <c r="AJ302" s="14"/>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V302" s="2"/>
      <c r="CR302" s="19"/>
    </row>
    <row r="303" spans="1:98" ht="15" customHeight="1">
      <c r="B303" s="79"/>
      <c r="C303" s="79"/>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K303" s="21"/>
    </row>
    <row r="304" spans="1:98" ht="9.75" customHeight="1">
      <c r="D304" s="80"/>
      <c r="E304" s="81"/>
      <c r="F304" s="81"/>
      <c r="G304" s="81"/>
      <c r="H304" s="81"/>
      <c r="I304" s="82"/>
      <c r="J304" s="86" t="s">
        <v>6</v>
      </c>
      <c r="K304" s="87"/>
      <c r="L304" s="87"/>
      <c r="M304" s="88"/>
      <c r="N304" s="86" t="s">
        <v>7</v>
      </c>
      <c r="O304" s="87"/>
      <c r="P304" s="87"/>
      <c r="Q304" s="88"/>
      <c r="R304" s="73">
        <v>1</v>
      </c>
      <c r="S304" s="74"/>
      <c r="T304" s="74"/>
      <c r="U304" s="75"/>
      <c r="V304" s="73">
        <v>2</v>
      </c>
      <c r="W304" s="74"/>
      <c r="X304" s="74"/>
      <c r="Y304" s="75"/>
      <c r="Z304" s="73">
        <v>3</v>
      </c>
      <c r="AA304" s="74"/>
      <c r="AB304" s="74"/>
      <c r="AC304" s="75"/>
      <c r="AD304" s="73">
        <v>4</v>
      </c>
      <c r="AE304" s="74"/>
      <c r="AF304" s="74"/>
      <c r="AG304" s="75"/>
      <c r="AH304" s="73"/>
      <c r="AI304" s="74"/>
      <c r="AJ304" s="74"/>
      <c r="AK304" s="75"/>
    </row>
    <row r="305" spans="1:96" ht="22.5" customHeight="1">
      <c r="D305" s="83"/>
      <c r="E305" s="84"/>
      <c r="F305" s="84"/>
      <c r="G305" s="84"/>
      <c r="H305" s="84"/>
      <c r="I305" s="85"/>
      <c r="J305" s="89"/>
      <c r="K305" s="90"/>
      <c r="L305" s="90"/>
      <c r="M305" s="91"/>
      <c r="N305" s="89"/>
      <c r="O305" s="90"/>
      <c r="P305" s="90"/>
      <c r="Q305" s="91"/>
      <c r="R305" s="76" t="s">
        <v>111</v>
      </c>
      <c r="S305" s="77"/>
      <c r="T305" s="77"/>
      <c r="U305" s="78"/>
      <c r="V305" s="76" t="s">
        <v>112</v>
      </c>
      <c r="W305" s="77"/>
      <c r="X305" s="77"/>
      <c r="Y305" s="78"/>
      <c r="Z305" s="76" t="s">
        <v>113</v>
      </c>
      <c r="AA305" s="77"/>
      <c r="AB305" s="77"/>
      <c r="AC305" s="78"/>
      <c r="AD305" s="76" t="s">
        <v>114</v>
      </c>
      <c r="AE305" s="77"/>
      <c r="AF305" s="77"/>
      <c r="AG305" s="78"/>
      <c r="AH305" s="76" t="s">
        <v>12</v>
      </c>
      <c r="AI305" s="77"/>
      <c r="AJ305" s="77"/>
      <c r="AK305" s="78"/>
      <c r="BI305" s="5" t="s">
        <v>13</v>
      </c>
      <c r="BJ305" s="2" t="s">
        <v>14</v>
      </c>
      <c r="BK305" s="2">
        <v>1</v>
      </c>
      <c r="BL305" s="2">
        <v>2</v>
      </c>
      <c r="BM305" s="2">
        <v>3</v>
      </c>
      <c r="BN305" s="2">
        <v>4</v>
      </c>
      <c r="BO305" s="2">
        <v>0</v>
      </c>
    </row>
    <row r="306" spans="1:96">
      <c r="D306" s="97" t="s">
        <v>15</v>
      </c>
      <c r="E306" s="98"/>
      <c r="F306" s="98"/>
      <c r="G306" s="98"/>
      <c r="H306" s="98"/>
      <c r="I306" s="99"/>
      <c r="J306" s="92">
        <f>BI306</f>
        <v>96.877545479228885</v>
      </c>
      <c r="K306" s="92"/>
      <c r="L306" s="92"/>
      <c r="M306" s="92"/>
      <c r="N306" s="92">
        <f>BJ306</f>
        <v>97.101449275362313</v>
      </c>
      <c r="O306" s="92"/>
      <c r="P306" s="92"/>
      <c r="Q306" s="92"/>
      <c r="R306" s="92">
        <f>BK306</f>
        <v>74.879227053140099</v>
      </c>
      <c r="S306" s="92"/>
      <c r="T306" s="92"/>
      <c r="U306" s="92"/>
      <c r="V306" s="92">
        <f>BL306</f>
        <v>22.222222222222221</v>
      </c>
      <c r="W306" s="92"/>
      <c r="X306" s="92"/>
      <c r="Y306" s="92"/>
      <c r="Z306" s="92">
        <f>BM306</f>
        <v>2.4154589371980677</v>
      </c>
      <c r="AA306" s="92"/>
      <c r="AB306" s="92"/>
      <c r="AC306" s="92"/>
      <c r="AD306" s="92">
        <f>BN306</f>
        <v>0.48309178743961351</v>
      </c>
      <c r="AE306" s="92"/>
      <c r="AF306" s="92"/>
      <c r="AG306" s="92"/>
      <c r="AH306" s="92">
        <f>BO306</f>
        <v>0</v>
      </c>
      <c r="AI306" s="92"/>
      <c r="AJ306" s="92"/>
      <c r="AK306" s="92"/>
      <c r="BG306" s="2">
        <v>64</v>
      </c>
      <c r="BH306" s="2" t="s">
        <v>16</v>
      </c>
      <c r="BI306" s="22">
        <v>96.877545479228885</v>
      </c>
      <c r="BJ306" s="22">
        <f>BK306+BL306</f>
        <v>97.101449275362313</v>
      </c>
      <c r="BK306" s="22">
        <v>74.879227053140099</v>
      </c>
      <c r="BL306" s="22">
        <v>22.222222222222221</v>
      </c>
      <c r="BM306" s="22">
        <v>2.4154589371980677</v>
      </c>
      <c r="BN306" s="22">
        <v>0.48309178743961351</v>
      </c>
      <c r="BO306" s="22">
        <v>0</v>
      </c>
    </row>
    <row r="307" spans="1:96">
      <c r="D307" s="93" t="s">
        <v>17</v>
      </c>
      <c r="E307" s="94"/>
      <c r="F307" s="94"/>
      <c r="G307" s="94"/>
      <c r="H307" s="94"/>
      <c r="I307" s="95"/>
      <c r="J307" s="96">
        <f>BI307</f>
        <v>97.081081081081081</v>
      </c>
      <c r="K307" s="96"/>
      <c r="L307" s="96"/>
      <c r="M307" s="96"/>
      <c r="N307" s="96">
        <f>BJ307</f>
        <v>95.67307692307692</v>
      </c>
      <c r="O307" s="96"/>
      <c r="P307" s="96"/>
      <c r="Q307" s="96"/>
      <c r="R307" s="96">
        <f>BK307</f>
        <v>75.480769230769226</v>
      </c>
      <c r="S307" s="96"/>
      <c r="T307" s="96"/>
      <c r="U307" s="96"/>
      <c r="V307" s="96">
        <f>BL307</f>
        <v>20.192307692307693</v>
      </c>
      <c r="W307" s="96"/>
      <c r="X307" s="96"/>
      <c r="Y307" s="96"/>
      <c r="Z307" s="96">
        <f>BM307</f>
        <v>3.3653846153846154</v>
      </c>
      <c r="AA307" s="96"/>
      <c r="AB307" s="96"/>
      <c r="AC307" s="96"/>
      <c r="AD307" s="96">
        <f>BN307</f>
        <v>0.96153846153846156</v>
      </c>
      <c r="AE307" s="96"/>
      <c r="AF307" s="96"/>
      <c r="AG307" s="96"/>
      <c r="AH307" s="96">
        <f>BO307</f>
        <v>0</v>
      </c>
      <c r="AI307" s="96"/>
      <c r="AJ307" s="96"/>
      <c r="AK307" s="96"/>
      <c r="BH307" s="2" t="s">
        <v>18</v>
      </c>
      <c r="BI307" s="22">
        <v>97.081081081081081</v>
      </c>
      <c r="BJ307" s="22">
        <f>BK307+BL307</f>
        <v>95.67307692307692</v>
      </c>
      <c r="BK307" s="22">
        <v>75.480769230769226</v>
      </c>
      <c r="BL307" s="22">
        <v>20.192307692307693</v>
      </c>
      <c r="BM307" s="22">
        <v>3.3653846153846154</v>
      </c>
      <c r="BN307" s="22">
        <v>0.96153846153846156</v>
      </c>
      <c r="BO307" s="22">
        <v>0</v>
      </c>
    </row>
    <row r="308" spans="1:96" ht="13.5" hidden="1" customHeight="1"/>
    <row r="309" spans="1:96" ht="13.5" hidden="1" customHeight="1"/>
    <row r="310" spans="1:96" ht="13.5" hidden="1" customHeight="1"/>
    <row r="311" spans="1:96" ht="3.75" customHeight="1"/>
    <row r="312" spans="1:96" ht="15" customHeight="1"/>
    <row r="313" spans="1:96" s="18" customFormat="1" ht="11.25" customHeight="1">
      <c r="A313" s="2"/>
      <c r="B313" s="79" t="s">
        <v>117</v>
      </c>
      <c r="C313" s="79"/>
      <c r="D313" s="14" t="s">
        <v>118</v>
      </c>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6"/>
      <c r="AI313" s="16"/>
      <c r="AJ313" s="14"/>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V313" s="2"/>
      <c r="CR313" s="19"/>
    </row>
    <row r="314" spans="1:96" ht="15" customHeight="1">
      <c r="B314" s="79"/>
      <c r="C314" s="79"/>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K314" s="21"/>
    </row>
    <row r="315" spans="1:96" ht="9.75" customHeight="1">
      <c r="D315" s="80"/>
      <c r="E315" s="81"/>
      <c r="F315" s="81"/>
      <c r="G315" s="81"/>
      <c r="H315" s="81"/>
      <c r="I315" s="82"/>
      <c r="J315" s="86" t="s">
        <v>6</v>
      </c>
      <c r="K315" s="87"/>
      <c r="L315" s="87"/>
      <c r="M315" s="88"/>
      <c r="N315" s="86" t="s">
        <v>7</v>
      </c>
      <c r="O315" s="87"/>
      <c r="P315" s="87"/>
      <c r="Q315" s="88"/>
      <c r="R315" s="73">
        <v>1</v>
      </c>
      <c r="S315" s="74"/>
      <c r="T315" s="74"/>
      <c r="U315" s="75"/>
      <c r="V315" s="73">
        <v>2</v>
      </c>
      <c r="W315" s="74"/>
      <c r="X315" s="74"/>
      <c r="Y315" s="75"/>
      <c r="Z315" s="73">
        <v>3</v>
      </c>
      <c r="AA315" s="74"/>
      <c r="AB315" s="74"/>
      <c r="AC315" s="75"/>
      <c r="AD315" s="73">
        <v>4</v>
      </c>
      <c r="AE315" s="74"/>
      <c r="AF315" s="74"/>
      <c r="AG315" s="75"/>
      <c r="AH315" s="73"/>
      <c r="AI315" s="74"/>
      <c r="AJ315" s="74"/>
      <c r="AK315" s="75"/>
    </row>
    <row r="316" spans="1:96" ht="22.5" customHeight="1">
      <c r="D316" s="83"/>
      <c r="E316" s="84"/>
      <c r="F316" s="84"/>
      <c r="G316" s="84"/>
      <c r="H316" s="84"/>
      <c r="I316" s="85"/>
      <c r="J316" s="89"/>
      <c r="K316" s="90"/>
      <c r="L316" s="90"/>
      <c r="M316" s="91"/>
      <c r="N316" s="89"/>
      <c r="O316" s="90"/>
      <c r="P316" s="90"/>
      <c r="Q316" s="91"/>
      <c r="R316" s="76" t="s">
        <v>111</v>
      </c>
      <c r="S316" s="77"/>
      <c r="T316" s="77"/>
      <c r="U316" s="78"/>
      <c r="V316" s="76" t="s">
        <v>112</v>
      </c>
      <c r="W316" s="77"/>
      <c r="X316" s="77"/>
      <c r="Y316" s="78"/>
      <c r="Z316" s="76" t="s">
        <v>113</v>
      </c>
      <c r="AA316" s="77"/>
      <c r="AB316" s="77"/>
      <c r="AC316" s="78"/>
      <c r="AD316" s="76" t="s">
        <v>114</v>
      </c>
      <c r="AE316" s="77"/>
      <c r="AF316" s="77"/>
      <c r="AG316" s="78"/>
      <c r="AH316" s="76" t="s">
        <v>12</v>
      </c>
      <c r="AI316" s="77"/>
      <c r="AJ316" s="77"/>
      <c r="AK316" s="78"/>
      <c r="BI316" s="5" t="s">
        <v>13</v>
      </c>
      <c r="BJ316" s="2" t="s">
        <v>14</v>
      </c>
      <c r="BK316" s="2">
        <v>1</v>
      </c>
      <c r="BL316" s="2">
        <v>2</v>
      </c>
      <c r="BM316" s="2">
        <v>3</v>
      </c>
      <c r="BN316" s="2">
        <v>4</v>
      </c>
      <c r="BO316" s="2">
        <v>0</v>
      </c>
    </row>
    <row r="317" spans="1:96">
      <c r="D317" s="97" t="s">
        <v>15</v>
      </c>
      <c r="E317" s="98"/>
      <c r="F317" s="98"/>
      <c r="G317" s="98"/>
      <c r="H317" s="98"/>
      <c r="I317" s="99"/>
      <c r="J317" s="92">
        <f>BI317</f>
        <v>84.360575617702963</v>
      </c>
      <c r="K317" s="92"/>
      <c r="L317" s="92"/>
      <c r="M317" s="92"/>
      <c r="N317" s="92">
        <f>BJ317</f>
        <v>82.125603864734302</v>
      </c>
      <c r="O317" s="92"/>
      <c r="P317" s="92"/>
      <c r="Q317" s="92"/>
      <c r="R317" s="92">
        <f>BK317</f>
        <v>47.826086956521742</v>
      </c>
      <c r="S317" s="92"/>
      <c r="T317" s="92"/>
      <c r="U317" s="92"/>
      <c r="V317" s="92">
        <f>BL317</f>
        <v>34.29951690821256</v>
      </c>
      <c r="W317" s="92"/>
      <c r="X317" s="92"/>
      <c r="Y317" s="92"/>
      <c r="Z317" s="92">
        <f>BM317</f>
        <v>12.077294685990339</v>
      </c>
      <c r="AA317" s="92"/>
      <c r="AB317" s="92"/>
      <c r="AC317" s="92"/>
      <c r="AD317" s="92">
        <f>BN317</f>
        <v>5.7971014492753623</v>
      </c>
      <c r="AE317" s="92"/>
      <c r="AF317" s="92"/>
      <c r="AG317" s="92"/>
      <c r="AH317" s="92">
        <f>BO317</f>
        <v>0</v>
      </c>
      <c r="AI317" s="92"/>
      <c r="AJ317" s="92"/>
      <c r="AK317" s="92"/>
      <c r="BG317" s="2">
        <v>65</v>
      </c>
      <c r="BH317" s="2" t="s">
        <v>16</v>
      </c>
      <c r="BI317" s="22">
        <v>84.360575617702963</v>
      </c>
      <c r="BJ317" s="22">
        <f>BK317+BL317</f>
        <v>82.125603864734302</v>
      </c>
      <c r="BK317" s="22">
        <v>47.826086956521742</v>
      </c>
      <c r="BL317" s="22">
        <v>34.29951690821256</v>
      </c>
      <c r="BM317" s="22">
        <v>12.077294685990339</v>
      </c>
      <c r="BN317" s="22">
        <v>5.7971014492753623</v>
      </c>
      <c r="BO317" s="22">
        <v>0</v>
      </c>
    </row>
    <row r="318" spans="1:96">
      <c r="D318" s="93" t="s">
        <v>17</v>
      </c>
      <c r="E318" s="94"/>
      <c r="F318" s="94"/>
      <c r="G318" s="94"/>
      <c r="H318" s="94"/>
      <c r="I318" s="95"/>
      <c r="J318" s="96">
        <f>BI318</f>
        <v>85.243243243243242</v>
      </c>
      <c r="K318" s="96"/>
      <c r="L318" s="96"/>
      <c r="M318" s="96"/>
      <c r="N318" s="96">
        <f>BJ318</f>
        <v>82.211538461538453</v>
      </c>
      <c r="O318" s="96"/>
      <c r="P318" s="96"/>
      <c r="Q318" s="96"/>
      <c r="R318" s="96">
        <f>BK318</f>
        <v>50.480769230769226</v>
      </c>
      <c r="S318" s="96"/>
      <c r="T318" s="96"/>
      <c r="U318" s="96"/>
      <c r="V318" s="96">
        <f>BL318</f>
        <v>31.73076923076923</v>
      </c>
      <c r="W318" s="96"/>
      <c r="X318" s="96"/>
      <c r="Y318" s="96"/>
      <c r="Z318" s="96">
        <f>BM318</f>
        <v>10.576923076923077</v>
      </c>
      <c r="AA318" s="96"/>
      <c r="AB318" s="96"/>
      <c r="AC318" s="96"/>
      <c r="AD318" s="96">
        <f>BN318</f>
        <v>7.2115384615384608</v>
      </c>
      <c r="AE318" s="96"/>
      <c r="AF318" s="96"/>
      <c r="AG318" s="96"/>
      <c r="AH318" s="96">
        <f>BO318</f>
        <v>0</v>
      </c>
      <c r="AI318" s="96"/>
      <c r="AJ318" s="96"/>
      <c r="AK318" s="96"/>
      <c r="BH318" s="2" t="s">
        <v>18</v>
      </c>
      <c r="BI318" s="22">
        <v>85.243243243243242</v>
      </c>
      <c r="BJ318" s="22">
        <f>BK318+BL318</f>
        <v>82.211538461538453</v>
      </c>
      <c r="BK318" s="22">
        <v>50.480769230769226</v>
      </c>
      <c r="BL318" s="22">
        <v>31.73076923076923</v>
      </c>
      <c r="BM318" s="22">
        <v>10.576923076923077</v>
      </c>
      <c r="BN318" s="22">
        <v>7.2115384615384608</v>
      </c>
      <c r="BO318" s="22">
        <v>0</v>
      </c>
    </row>
    <row r="319" spans="1:96" ht="13.5" hidden="1" customHeight="1"/>
    <row r="320" spans="1:96" ht="13.5" hidden="1" customHeight="1"/>
    <row r="321" spans="1:96" ht="13.5" hidden="1" customHeight="1"/>
    <row r="322" spans="1:96" ht="3.75" customHeight="1"/>
    <row r="323" spans="1:96" ht="15" customHeight="1"/>
    <row r="324" spans="1:96" s="18" customFormat="1" ht="11.25" customHeight="1">
      <c r="A324" s="2"/>
      <c r="B324" s="79" t="s">
        <v>119</v>
      </c>
      <c r="C324" s="79"/>
      <c r="D324" s="14" t="s">
        <v>120</v>
      </c>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6"/>
      <c r="AI324" s="16"/>
      <c r="AJ324" s="14"/>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V324" s="2"/>
      <c r="CR324" s="19"/>
    </row>
    <row r="325" spans="1:96" ht="15" customHeight="1">
      <c r="B325" s="79"/>
      <c r="C325" s="79"/>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K325" s="21"/>
    </row>
    <row r="326" spans="1:96" ht="9.75" customHeight="1">
      <c r="D326" s="80"/>
      <c r="E326" s="81"/>
      <c r="F326" s="81"/>
      <c r="G326" s="81"/>
      <c r="H326" s="81"/>
      <c r="I326" s="82"/>
      <c r="J326" s="86" t="s">
        <v>6</v>
      </c>
      <c r="K326" s="87"/>
      <c r="L326" s="87"/>
      <c r="M326" s="88"/>
      <c r="N326" s="86" t="s">
        <v>7</v>
      </c>
      <c r="O326" s="87"/>
      <c r="P326" s="87"/>
      <c r="Q326" s="88"/>
      <c r="R326" s="73">
        <v>1</v>
      </c>
      <c r="S326" s="74"/>
      <c r="T326" s="74"/>
      <c r="U326" s="75"/>
      <c r="V326" s="73">
        <v>2</v>
      </c>
      <c r="W326" s="74"/>
      <c r="X326" s="74"/>
      <c r="Y326" s="75"/>
      <c r="Z326" s="73">
        <v>3</v>
      </c>
      <c r="AA326" s="74"/>
      <c r="AB326" s="74"/>
      <c r="AC326" s="75"/>
      <c r="AD326" s="73">
        <v>4</v>
      </c>
      <c r="AE326" s="74"/>
      <c r="AF326" s="74"/>
      <c r="AG326" s="75"/>
      <c r="AH326" s="73"/>
      <c r="AI326" s="74"/>
      <c r="AJ326" s="74"/>
      <c r="AK326" s="75"/>
    </row>
    <row r="327" spans="1:96" ht="22.5" customHeight="1">
      <c r="D327" s="83"/>
      <c r="E327" s="84"/>
      <c r="F327" s="84"/>
      <c r="G327" s="84"/>
      <c r="H327" s="84"/>
      <c r="I327" s="85"/>
      <c r="J327" s="89"/>
      <c r="K327" s="90"/>
      <c r="L327" s="90"/>
      <c r="M327" s="91"/>
      <c r="N327" s="89"/>
      <c r="O327" s="90"/>
      <c r="P327" s="90"/>
      <c r="Q327" s="91"/>
      <c r="R327" s="76" t="s">
        <v>121</v>
      </c>
      <c r="S327" s="77"/>
      <c r="T327" s="77"/>
      <c r="U327" s="78"/>
      <c r="V327" s="76" t="s">
        <v>122</v>
      </c>
      <c r="W327" s="77"/>
      <c r="X327" s="77"/>
      <c r="Y327" s="78"/>
      <c r="Z327" s="76" t="s">
        <v>123</v>
      </c>
      <c r="AA327" s="77"/>
      <c r="AB327" s="77"/>
      <c r="AC327" s="78"/>
      <c r="AD327" s="76" t="s">
        <v>124</v>
      </c>
      <c r="AE327" s="77"/>
      <c r="AF327" s="77"/>
      <c r="AG327" s="78"/>
      <c r="AH327" s="76" t="s">
        <v>12</v>
      </c>
      <c r="AI327" s="77"/>
      <c r="AJ327" s="77"/>
      <c r="AK327" s="78"/>
      <c r="BI327" s="5" t="s">
        <v>13</v>
      </c>
      <c r="BJ327" s="2" t="s">
        <v>14</v>
      </c>
      <c r="BK327" s="2">
        <v>1</v>
      </c>
      <c r="BL327" s="2">
        <v>2</v>
      </c>
      <c r="BM327" s="2">
        <v>3</v>
      </c>
      <c r="BN327" s="2">
        <v>4</v>
      </c>
      <c r="BO327" s="2">
        <v>0</v>
      </c>
    </row>
    <row r="328" spans="1:96">
      <c r="D328" s="97" t="s">
        <v>15</v>
      </c>
      <c r="E328" s="98"/>
      <c r="F328" s="98"/>
      <c r="G328" s="98"/>
      <c r="H328" s="98"/>
      <c r="I328" s="99"/>
      <c r="J328" s="92">
        <f>BI328</f>
        <v>85.663860982894377</v>
      </c>
      <c r="K328" s="92"/>
      <c r="L328" s="92"/>
      <c r="M328" s="92"/>
      <c r="N328" s="92">
        <f>BJ328</f>
        <v>88.405797101449281</v>
      </c>
      <c r="O328" s="92"/>
      <c r="P328" s="92"/>
      <c r="Q328" s="92"/>
      <c r="R328" s="92">
        <f>BK328</f>
        <v>36.231884057971016</v>
      </c>
      <c r="S328" s="92"/>
      <c r="T328" s="92"/>
      <c r="U328" s="92"/>
      <c r="V328" s="92">
        <f>BL328</f>
        <v>52.173913043478258</v>
      </c>
      <c r="W328" s="92"/>
      <c r="X328" s="92"/>
      <c r="Y328" s="92"/>
      <c r="Z328" s="92">
        <f>BM328</f>
        <v>10.144927536231885</v>
      </c>
      <c r="AA328" s="92"/>
      <c r="AB328" s="92"/>
      <c r="AC328" s="92"/>
      <c r="AD328" s="92">
        <f>BN328</f>
        <v>1.4492753623188406</v>
      </c>
      <c r="AE328" s="92"/>
      <c r="AF328" s="92"/>
      <c r="AG328" s="92"/>
      <c r="AH328" s="92">
        <f>BO328</f>
        <v>0</v>
      </c>
      <c r="AI328" s="92"/>
      <c r="AJ328" s="92"/>
      <c r="AK328" s="92"/>
      <c r="BG328" s="2">
        <v>66</v>
      </c>
      <c r="BH328" s="2" t="s">
        <v>16</v>
      </c>
      <c r="BI328" s="22">
        <v>85.663860982894377</v>
      </c>
      <c r="BJ328" s="22">
        <f>BK328+BL328</f>
        <v>88.405797101449281</v>
      </c>
      <c r="BK328" s="22">
        <v>36.231884057971016</v>
      </c>
      <c r="BL328" s="22">
        <v>52.173913043478258</v>
      </c>
      <c r="BM328" s="22">
        <v>10.144927536231885</v>
      </c>
      <c r="BN328" s="22">
        <v>1.4492753623188406</v>
      </c>
      <c r="BO328" s="22">
        <v>0</v>
      </c>
    </row>
    <row r="329" spans="1:96">
      <c r="D329" s="93" t="s">
        <v>17</v>
      </c>
      <c r="E329" s="94"/>
      <c r="F329" s="94"/>
      <c r="G329" s="94"/>
      <c r="H329" s="94"/>
      <c r="I329" s="95"/>
      <c r="J329" s="96">
        <f>BI329</f>
        <v>84.513513513513516</v>
      </c>
      <c r="K329" s="96"/>
      <c r="L329" s="96"/>
      <c r="M329" s="96"/>
      <c r="N329" s="96">
        <f>BJ329</f>
        <v>80.288461538461547</v>
      </c>
      <c r="O329" s="96"/>
      <c r="P329" s="96"/>
      <c r="Q329" s="96"/>
      <c r="R329" s="96">
        <f>BK329</f>
        <v>35.57692307692308</v>
      </c>
      <c r="S329" s="96"/>
      <c r="T329" s="96"/>
      <c r="U329" s="96"/>
      <c r="V329" s="96">
        <f>BL329</f>
        <v>44.711538461538467</v>
      </c>
      <c r="W329" s="96"/>
      <c r="X329" s="96"/>
      <c r="Y329" s="96"/>
      <c r="Z329" s="96">
        <f>BM329</f>
        <v>13.461538461538462</v>
      </c>
      <c r="AA329" s="96"/>
      <c r="AB329" s="96"/>
      <c r="AC329" s="96"/>
      <c r="AD329" s="96">
        <f>BN329</f>
        <v>6.25</v>
      </c>
      <c r="AE329" s="96"/>
      <c r="AF329" s="96"/>
      <c r="AG329" s="96"/>
      <c r="AH329" s="96">
        <f>BO329</f>
        <v>0</v>
      </c>
      <c r="AI329" s="96"/>
      <c r="AJ329" s="96"/>
      <c r="AK329" s="96"/>
      <c r="BH329" s="2" t="s">
        <v>18</v>
      </c>
      <c r="BI329" s="22">
        <v>84.513513513513516</v>
      </c>
      <c r="BJ329" s="22">
        <f>BK329+BL329</f>
        <v>80.288461538461547</v>
      </c>
      <c r="BK329" s="22">
        <v>35.57692307692308</v>
      </c>
      <c r="BL329" s="22">
        <v>44.711538461538467</v>
      </c>
      <c r="BM329" s="22">
        <v>13.461538461538462</v>
      </c>
      <c r="BN329" s="22">
        <v>6.25</v>
      </c>
      <c r="BO329" s="22">
        <v>0</v>
      </c>
    </row>
    <row r="330" spans="1:96" ht="13.5" hidden="1" customHeight="1"/>
    <row r="331" spans="1:96" ht="13.5" hidden="1" customHeight="1"/>
    <row r="332" spans="1:96" ht="13.5" hidden="1" customHeight="1"/>
    <row r="333" spans="1:96" ht="3.75" customHeight="1"/>
    <row r="334" spans="1:96" ht="15" customHeight="1"/>
    <row r="335" spans="1:96" s="18" customFormat="1" ht="11.25" customHeight="1">
      <c r="A335" s="2"/>
      <c r="B335" s="79" t="s">
        <v>125</v>
      </c>
      <c r="C335" s="79"/>
      <c r="D335" s="14" t="s">
        <v>126</v>
      </c>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6"/>
      <c r="AI335" s="16"/>
      <c r="AJ335" s="14"/>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V335" s="2"/>
      <c r="CR335" s="19"/>
    </row>
    <row r="336" spans="1:96" ht="15" customHeight="1">
      <c r="B336" s="79"/>
      <c r="C336" s="79"/>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K336" s="21"/>
    </row>
    <row r="337" spans="1:96" ht="9.75" customHeight="1">
      <c r="D337" s="80"/>
      <c r="E337" s="81"/>
      <c r="F337" s="81"/>
      <c r="G337" s="81"/>
      <c r="H337" s="81"/>
      <c r="I337" s="82"/>
      <c r="J337" s="86" t="s">
        <v>6</v>
      </c>
      <c r="K337" s="87"/>
      <c r="L337" s="87"/>
      <c r="M337" s="88"/>
      <c r="N337" s="86" t="s">
        <v>7</v>
      </c>
      <c r="O337" s="87"/>
      <c r="P337" s="87"/>
      <c r="Q337" s="88"/>
      <c r="R337" s="73">
        <v>1</v>
      </c>
      <c r="S337" s="74"/>
      <c r="T337" s="74"/>
      <c r="U337" s="75"/>
      <c r="V337" s="73">
        <v>2</v>
      </c>
      <c r="W337" s="74"/>
      <c r="X337" s="74"/>
      <c r="Y337" s="75"/>
      <c r="Z337" s="73">
        <v>3</v>
      </c>
      <c r="AA337" s="74"/>
      <c r="AB337" s="74"/>
      <c r="AC337" s="75"/>
      <c r="AD337" s="73">
        <v>4</v>
      </c>
      <c r="AE337" s="74"/>
      <c r="AF337" s="74"/>
      <c r="AG337" s="75"/>
      <c r="AH337" s="73"/>
      <c r="AI337" s="74"/>
      <c r="AJ337" s="74"/>
      <c r="AK337" s="75"/>
    </row>
    <row r="338" spans="1:96" ht="22.5" customHeight="1">
      <c r="D338" s="83"/>
      <c r="E338" s="84"/>
      <c r="F338" s="84"/>
      <c r="G338" s="84"/>
      <c r="H338" s="84"/>
      <c r="I338" s="85"/>
      <c r="J338" s="89"/>
      <c r="K338" s="90"/>
      <c r="L338" s="90"/>
      <c r="M338" s="91"/>
      <c r="N338" s="89"/>
      <c r="O338" s="90"/>
      <c r="P338" s="90"/>
      <c r="Q338" s="91"/>
      <c r="R338" s="76" t="s">
        <v>127</v>
      </c>
      <c r="S338" s="77"/>
      <c r="T338" s="77"/>
      <c r="U338" s="78"/>
      <c r="V338" s="76" t="s">
        <v>128</v>
      </c>
      <c r="W338" s="77"/>
      <c r="X338" s="77"/>
      <c r="Y338" s="78"/>
      <c r="Z338" s="76" t="s">
        <v>129</v>
      </c>
      <c r="AA338" s="77"/>
      <c r="AB338" s="77"/>
      <c r="AC338" s="78"/>
      <c r="AD338" s="76" t="s">
        <v>130</v>
      </c>
      <c r="AE338" s="77"/>
      <c r="AF338" s="77"/>
      <c r="AG338" s="78"/>
      <c r="AH338" s="76" t="s">
        <v>12</v>
      </c>
      <c r="AI338" s="77"/>
      <c r="AJ338" s="77"/>
      <c r="AK338" s="78"/>
      <c r="BI338" s="5" t="s">
        <v>13</v>
      </c>
      <c r="BJ338" s="2" t="s">
        <v>14</v>
      </c>
      <c r="BK338" s="2">
        <v>1</v>
      </c>
      <c r="BL338" s="2">
        <v>2</v>
      </c>
      <c r="BM338" s="2">
        <v>3</v>
      </c>
      <c r="BN338" s="2">
        <v>4</v>
      </c>
      <c r="BO338" s="2">
        <v>0</v>
      </c>
    </row>
    <row r="339" spans="1:96">
      <c r="D339" s="97" t="s">
        <v>15</v>
      </c>
      <c r="E339" s="98"/>
      <c r="F339" s="98"/>
      <c r="G339" s="98"/>
      <c r="H339" s="98"/>
      <c r="I339" s="99"/>
      <c r="J339" s="92">
        <f>BI339</f>
        <v>94.705403203909853</v>
      </c>
      <c r="K339" s="92"/>
      <c r="L339" s="92"/>
      <c r="M339" s="92"/>
      <c r="N339" s="92">
        <f>BJ339</f>
        <v>96.618357487922708</v>
      </c>
      <c r="O339" s="92"/>
      <c r="P339" s="92"/>
      <c r="Q339" s="92"/>
      <c r="R339" s="92">
        <f>BK339</f>
        <v>47.342995169082123</v>
      </c>
      <c r="S339" s="92"/>
      <c r="T339" s="92"/>
      <c r="U339" s="92"/>
      <c r="V339" s="92">
        <f>BL339</f>
        <v>49.275362318840585</v>
      </c>
      <c r="W339" s="92"/>
      <c r="X339" s="92"/>
      <c r="Y339" s="92"/>
      <c r="Z339" s="92">
        <f>BM339</f>
        <v>1.932367149758454</v>
      </c>
      <c r="AA339" s="92"/>
      <c r="AB339" s="92"/>
      <c r="AC339" s="92"/>
      <c r="AD339" s="92">
        <f>BN339</f>
        <v>1.4492753623188406</v>
      </c>
      <c r="AE339" s="92"/>
      <c r="AF339" s="92"/>
      <c r="AG339" s="92"/>
      <c r="AH339" s="92">
        <f>BO339</f>
        <v>0</v>
      </c>
      <c r="AI339" s="92"/>
      <c r="AJ339" s="92"/>
      <c r="AK339" s="92"/>
      <c r="BG339" s="2">
        <v>67</v>
      </c>
      <c r="BH339" s="2" t="s">
        <v>16</v>
      </c>
      <c r="BI339" s="22">
        <v>94.705403203909853</v>
      </c>
      <c r="BJ339" s="22">
        <f>BK339+BL339</f>
        <v>96.618357487922708</v>
      </c>
      <c r="BK339" s="22">
        <v>47.342995169082123</v>
      </c>
      <c r="BL339" s="22">
        <v>49.275362318840585</v>
      </c>
      <c r="BM339" s="22">
        <v>1.932367149758454</v>
      </c>
      <c r="BN339" s="22">
        <v>1.4492753623188406</v>
      </c>
      <c r="BO339" s="22">
        <v>0</v>
      </c>
    </row>
    <row r="340" spans="1:96">
      <c r="D340" s="93" t="s">
        <v>17</v>
      </c>
      <c r="E340" s="94"/>
      <c r="F340" s="94"/>
      <c r="G340" s="94"/>
      <c r="H340" s="94"/>
      <c r="I340" s="95"/>
      <c r="J340" s="96">
        <f>BI340</f>
        <v>95.189189189189193</v>
      </c>
      <c r="K340" s="96"/>
      <c r="L340" s="96"/>
      <c r="M340" s="96"/>
      <c r="N340" s="96">
        <f>BJ340</f>
        <v>92.788461538461547</v>
      </c>
      <c r="O340" s="96"/>
      <c r="P340" s="96"/>
      <c r="Q340" s="96"/>
      <c r="R340" s="96">
        <f>BK340</f>
        <v>49.519230769230774</v>
      </c>
      <c r="S340" s="96"/>
      <c r="T340" s="96"/>
      <c r="U340" s="96"/>
      <c r="V340" s="96">
        <f>BL340</f>
        <v>43.269230769230774</v>
      </c>
      <c r="W340" s="96"/>
      <c r="X340" s="96"/>
      <c r="Y340" s="96"/>
      <c r="Z340" s="96">
        <f>BM340</f>
        <v>5.2884615384615383</v>
      </c>
      <c r="AA340" s="96"/>
      <c r="AB340" s="96"/>
      <c r="AC340" s="96"/>
      <c r="AD340" s="96">
        <f>BN340</f>
        <v>1.9230769230769231</v>
      </c>
      <c r="AE340" s="96"/>
      <c r="AF340" s="96"/>
      <c r="AG340" s="96"/>
      <c r="AH340" s="96">
        <f>BO340</f>
        <v>0</v>
      </c>
      <c r="AI340" s="96"/>
      <c r="AJ340" s="96"/>
      <c r="AK340" s="96"/>
      <c r="BH340" s="2" t="s">
        <v>18</v>
      </c>
      <c r="BI340" s="22">
        <v>95.189189189189193</v>
      </c>
      <c r="BJ340" s="22">
        <f>BK340+BL340</f>
        <v>92.788461538461547</v>
      </c>
      <c r="BK340" s="22">
        <v>49.519230769230774</v>
      </c>
      <c r="BL340" s="22">
        <v>43.269230769230774</v>
      </c>
      <c r="BM340" s="22">
        <v>5.2884615384615383</v>
      </c>
      <c r="BN340" s="22">
        <v>1.9230769230769231</v>
      </c>
      <c r="BO340" s="22">
        <v>0</v>
      </c>
    </row>
    <row r="341" spans="1:96" ht="13.5" hidden="1" customHeight="1"/>
    <row r="342" spans="1:96" ht="13.5" hidden="1" customHeight="1"/>
    <row r="343" spans="1:96" ht="13.5" hidden="1" customHeight="1"/>
    <row r="344" spans="1:96" ht="3.75" customHeight="1"/>
    <row r="345" spans="1:96" ht="15" customHeight="1"/>
    <row r="346" spans="1:96" s="18" customFormat="1" ht="11.25" customHeight="1">
      <c r="A346" s="2"/>
      <c r="B346" s="79" t="s">
        <v>131</v>
      </c>
      <c r="C346" s="79"/>
      <c r="D346" s="14" t="s">
        <v>132</v>
      </c>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6"/>
      <c r="AI346" s="16"/>
      <c r="AJ346" s="14"/>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V346" s="2"/>
      <c r="CR346" s="19"/>
    </row>
    <row r="347" spans="1:96" ht="15" customHeight="1">
      <c r="B347" s="79"/>
      <c r="C347" s="79"/>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K347" s="21"/>
    </row>
    <row r="348" spans="1:96" ht="9.75" customHeight="1">
      <c r="D348" s="80"/>
      <c r="E348" s="81"/>
      <c r="F348" s="81"/>
      <c r="G348" s="81"/>
      <c r="H348" s="81"/>
      <c r="I348" s="82"/>
      <c r="J348" s="86" t="s">
        <v>6</v>
      </c>
      <c r="K348" s="87"/>
      <c r="L348" s="87"/>
      <c r="M348" s="88"/>
      <c r="N348" s="86" t="s">
        <v>7</v>
      </c>
      <c r="O348" s="87"/>
      <c r="P348" s="87"/>
      <c r="Q348" s="88"/>
      <c r="R348" s="73">
        <v>1</v>
      </c>
      <c r="S348" s="74"/>
      <c r="T348" s="74"/>
      <c r="U348" s="75"/>
      <c r="V348" s="73">
        <v>2</v>
      </c>
      <c r="W348" s="74"/>
      <c r="X348" s="74"/>
      <c r="Y348" s="75"/>
      <c r="Z348" s="73">
        <v>3</v>
      </c>
      <c r="AA348" s="74"/>
      <c r="AB348" s="74"/>
      <c r="AC348" s="75"/>
      <c r="AD348" s="73">
        <v>4</v>
      </c>
      <c r="AE348" s="74"/>
      <c r="AF348" s="74"/>
      <c r="AG348" s="75"/>
      <c r="AH348" s="73"/>
      <c r="AI348" s="74"/>
      <c r="AJ348" s="74"/>
      <c r="AK348" s="75"/>
    </row>
    <row r="349" spans="1:96" ht="22.5" customHeight="1">
      <c r="D349" s="83"/>
      <c r="E349" s="84"/>
      <c r="F349" s="84"/>
      <c r="G349" s="84"/>
      <c r="H349" s="84"/>
      <c r="I349" s="85"/>
      <c r="J349" s="89"/>
      <c r="K349" s="90"/>
      <c r="L349" s="90"/>
      <c r="M349" s="91"/>
      <c r="N349" s="89"/>
      <c r="O349" s="90"/>
      <c r="P349" s="90"/>
      <c r="Q349" s="91"/>
      <c r="R349" s="76" t="s">
        <v>127</v>
      </c>
      <c r="S349" s="77"/>
      <c r="T349" s="77"/>
      <c r="U349" s="78"/>
      <c r="V349" s="76" t="s">
        <v>128</v>
      </c>
      <c r="W349" s="77"/>
      <c r="X349" s="77"/>
      <c r="Y349" s="78"/>
      <c r="Z349" s="76" t="s">
        <v>129</v>
      </c>
      <c r="AA349" s="77"/>
      <c r="AB349" s="77"/>
      <c r="AC349" s="78"/>
      <c r="AD349" s="76" t="s">
        <v>130</v>
      </c>
      <c r="AE349" s="77"/>
      <c r="AF349" s="77"/>
      <c r="AG349" s="78"/>
      <c r="AH349" s="76" t="s">
        <v>12</v>
      </c>
      <c r="AI349" s="77"/>
      <c r="AJ349" s="77"/>
      <c r="AK349" s="78"/>
      <c r="BI349" s="5" t="s">
        <v>13</v>
      </c>
      <c r="BJ349" s="2" t="s">
        <v>14</v>
      </c>
      <c r="BK349" s="2">
        <v>1</v>
      </c>
      <c r="BL349" s="2">
        <v>2</v>
      </c>
      <c r="BM349" s="2">
        <v>3</v>
      </c>
      <c r="BN349" s="2">
        <v>4</v>
      </c>
      <c r="BO349" s="2">
        <v>0</v>
      </c>
    </row>
    <row r="350" spans="1:96">
      <c r="D350" s="97" t="s">
        <v>15</v>
      </c>
      <c r="E350" s="98"/>
      <c r="F350" s="98"/>
      <c r="G350" s="98"/>
      <c r="H350" s="98"/>
      <c r="I350" s="99"/>
      <c r="J350" s="92">
        <f>BI350</f>
        <v>98.398045071952211</v>
      </c>
      <c r="K350" s="92"/>
      <c r="L350" s="92"/>
      <c r="M350" s="92"/>
      <c r="N350" s="92">
        <f>BJ350</f>
        <v>98.550724637681157</v>
      </c>
      <c r="O350" s="92"/>
      <c r="P350" s="92"/>
      <c r="Q350" s="92"/>
      <c r="R350" s="92">
        <f>BK350</f>
        <v>71.980676328502412</v>
      </c>
      <c r="S350" s="92"/>
      <c r="T350" s="92"/>
      <c r="U350" s="92"/>
      <c r="V350" s="92">
        <f>BL350</f>
        <v>26.570048309178745</v>
      </c>
      <c r="W350" s="92"/>
      <c r="X350" s="92"/>
      <c r="Y350" s="92"/>
      <c r="Z350" s="92">
        <f>BM350</f>
        <v>0.96618357487922701</v>
      </c>
      <c r="AA350" s="92"/>
      <c r="AB350" s="92"/>
      <c r="AC350" s="92"/>
      <c r="AD350" s="92">
        <f>BN350</f>
        <v>0.48309178743961351</v>
      </c>
      <c r="AE350" s="92"/>
      <c r="AF350" s="92"/>
      <c r="AG350" s="92"/>
      <c r="AH350" s="92">
        <f>BO350</f>
        <v>0</v>
      </c>
      <c r="AI350" s="92"/>
      <c r="AJ350" s="92"/>
      <c r="AK350" s="92"/>
      <c r="BG350" s="2">
        <v>68</v>
      </c>
      <c r="BH350" s="2" t="s">
        <v>16</v>
      </c>
      <c r="BI350" s="22">
        <v>98.398045071952211</v>
      </c>
      <c r="BJ350" s="22">
        <f>BK350+BL350</f>
        <v>98.550724637681157</v>
      </c>
      <c r="BK350" s="22">
        <v>71.980676328502412</v>
      </c>
      <c r="BL350" s="22">
        <v>26.570048309178745</v>
      </c>
      <c r="BM350" s="22">
        <v>0.96618357487922701</v>
      </c>
      <c r="BN350" s="22">
        <v>0.48309178743961351</v>
      </c>
      <c r="BO350" s="22">
        <v>0</v>
      </c>
    </row>
    <row r="351" spans="1:96">
      <c r="D351" s="93" t="s">
        <v>17</v>
      </c>
      <c r="E351" s="94"/>
      <c r="F351" s="94"/>
      <c r="G351" s="94"/>
      <c r="H351" s="94"/>
      <c r="I351" s="95"/>
      <c r="J351" s="96">
        <f>BI351</f>
        <v>98.540540540540547</v>
      </c>
      <c r="K351" s="96"/>
      <c r="L351" s="96"/>
      <c r="M351" s="96"/>
      <c r="N351" s="96">
        <f>BJ351</f>
        <v>98.557692307692307</v>
      </c>
      <c r="O351" s="96"/>
      <c r="P351" s="96"/>
      <c r="Q351" s="96"/>
      <c r="R351" s="96">
        <f>BK351</f>
        <v>71.634615384615387</v>
      </c>
      <c r="S351" s="96"/>
      <c r="T351" s="96"/>
      <c r="U351" s="96"/>
      <c r="V351" s="96">
        <f>BL351</f>
        <v>26.923076923076923</v>
      </c>
      <c r="W351" s="96"/>
      <c r="X351" s="96"/>
      <c r="Y351" s="96"/>
      <c r="Z351" s="96">
        <f>BM351</f>
        <v>0.96153846153846156</v>
      </c>
      <c r="AA351" s="96"/>
      <c r="AB351" s="96"/>
      <c r="AC351" s="96"/>
      <c r="AD351" s="96">
        <f>BN351</f>
        <v>0.48076923076923078</v>
      </c>
      <c r="AE351" s="96"/>
      <c r="AF351" s="96"/>
      <c r="AG351" s="96"/>
      <c r="AH351" s="96">
        <f>BO351</f>
        <v>0</v>
      </c>
      <c r="AI351" s="96"/>
      <c r="AJ351" s="96"/>
      <c r="AK351" s="96"/>
      <c r="BH351" s="2" t="s">
        <v>18</v>
      </c>
      <c r="BI351" s="22">
        <v>98.540540540540547</v>
      </c>
      <c r="BJ351" s="22">
        <f>BK351+BL351</f>
        <v>98.557692307692307</v>
      </c>
      <c r="BK351" s="22">
        <v>71.634615384615387</v>
      </c>
      <c r="BL351" s="22">
        <v>26.923076923076923</v>
      </c>
      <c r="BM351" s="22">
        <v>0.96153846153846156</v>
      </c>
      <c r="BN351" s="22">
        <v>0.48076923076923078</v>
      </c>
      <c r="BO351" s="22">
        <v>0</v>
      </c>
    </row>
    <row r="352" spans="1:96" hidden="1">
      <c r="BV352" s="2">
        <f t="shared" ref="BV352:BV354" si="0">BG352-5</f>
        <v>-5</v>
      </c>
    </row>
    <row r="353" spans="1:96" hidden="1">
      <c r="BV353" s="2">
        <f t="shared" si="0"/>
        <v>-5</v>
      </c>
    </row>
    <row r="354" spans="1:96" hidden="1">
      <c r="BV354" s="2">
        <f t="shared" si="0"/>
        <v>-5</v>
      </c>
    </row>
    <row r="355" spans="1:96" ht="3.75" customHeight="1"/>
    <row r="356" spans="1:96" s="18" customFormat="1" ht="11.25" customHeight="1">
      <c r="A356" s="2"/>
      <c r="B356" s="79" t="s">
        <v>133</v>
      </c>
      <c r="C356" s="79"/>
      <c r="D356" s="14" t="s">
        <v>134</v>
      </c>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6"/>
      <c r="AI356" s="16"/>
      <c r="AJ356" s="14"/>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T356" s="23"/>
      <c r="BV356" s="24"/>
      <c r="CE356" s="19"/>
      <c r="CF356" s="19"/>
      <c r="CG356" s="19"/>
      <c r="CI356" s="24"/>
      <c r="CR356" s="19"/>
    </row>
    <row r="357" spans="1:96" ht="15" customHeight="1">
      <c r="B357" s="79"/>
      <c r="C357" s="79"/>
      <c r="D357" s="26" t="s">
        <v>47</v>
      </c>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M357" s="21"/>
    </row>
    <row r="358" spans="1:96" ht="9.75" customHeight="1">
      <c r="D358" s="80"/>
      <c r="E358" s="81"/>
      <c r="F358" s="81"/>
      <c r="G358" s="81"/>
      <c r="H358" s="81"/>
      <c r="I358" s="82"/>
      <c r="J358" s="73">
        <v>1</v>
      </c>
      <c r="K358" s="74"/>
      <c r="L358" s="75"/>
      <c r="M358" s="73">
        <v>2</v>
      </c>
      <c r="N358" s="74"/>
      <c r="O358" s="75"/>
      <c r="P358" s="73">
        <v>3</v>
      </c>
      <c r="Q358" s="74"/>
      <c r="R358" s="75"/>
      <c r="S358" s="73">
        <v>4</v>
      </c>
      <c r="T358" s="74"/>
      <c r="U358" s="75"/>
      <c r="V358" s="73">
        <v>5</v>
      </c>
      <c r="W358" s="74"/>
      <c r="X358" s="75"/>
      <c r="Y358" s="73">
        <v>6</v>
      </c>
      <c r="Z358" s="74"/>
      <c r="AA358" s="75"/>
      <c r="AB358" s="73">
        <v>7</v>
      </c>
      <c r="AC358" s="74"/>
      <c r="AD358" s="75"/>
      <c r="AE358" s="73">
        <v>8</v>
      </c>
      <c r="AF358" s="74"/>
      <c r="AG358" s="75"/>
      <c r="AH358" s="73">
        <v>9</v>
      </c>
      <c r="AI358" s="74"/>
      <c r="AJ358" s="75"/>
      <c r="AK358" s="73"/>
      <c r="AL358" s="74"/>
      <c r="AM358" s="75"/>
      <c r="AN358" s="39"/>
      <c r="AO358" s="39"/>
      <c r="AP358" s="39"/>
      <c r="AQ358" s="39"/>
      <c r="AR358" s="39"/>
      <c r="AS358" s="39"/>
      <c r="AT358" s="39"/>
      <c r="AU358" s="39"/>
    </row>
    <row r="359" spans="1:96" ht="22.5" customHeight="1">
      <c r="D359" s="83"/>
      <c r="E359" s="84"/>
      <c r="F359" s="84"/>
      <c r="G359" s="84"/>
      <c r="H359" s="84"/>
      <c r="I359" s="85"/>
      <c r="J359" s="104" t="s">
        <v>135</v>
      </c>
      <c r="K359" s="105"/>
      <c r="L359" s="106"/>
      <c r="M359" s="104" t="s">
        <v>49</v>
      </c>
      <c r="N359" s="105"/>
      <c r="O359" s="106"/>
      <c r="P359" s="104" t="s">
        <v>50</v>
      </c>
      <c r="Q359" s="105"/>
      <c r="R359" s="106"/>
      <c r="S359" s="104" t="s">
        <v>51</v>
      </c>
      <c r="T359" s="105"/>
      <c r="U359" s="106"/>
      <c r="V359" s="104" t="s">
        <v>52</v>
      </c>
      <c r="W359" s="105"/>
      <c r="X359" s="106"/>
      <c r="Y359" s="104" t="s">
        <v>53</v>
      </c>
      <c r="Z359" s="105"/>
      <c r="AA359" s="106"/>
      <c r="AB359" s="104" t="s">
        <v>54</v>
      </c>
      <c r="AC359" s="105"/>
      <c r="AD359" s="106"/>
      <c r="AE359" s="104" t="s">
        <v>55</v>
      </c>
      <c r="AF359" s="105"/>
      <c r="AG359" s="106"/>
      <c r="AH359" s="104" t="s">
        <v>56</v>
      </c>
      <c r="AI359" s="105"/>
      <c r="AJ359" s="106"/>
      <c r="AK359" s="104" t="s">
        <v>12</v>
      </c>
      <c r="AL359" s="105"/>
      <c r="AM359" s="106"/>
      <c r="AN359" s="40"/>
      <c r="AO359" s="40"/>
      <c r="AP359" s="40"/>
      <c r="AQ359" s="40"/>
      <c r="AR359" s="40"/>
      <c r="AS359" s="40"/>
      <c r="AT359" s="40"/>
      <c r="AU359" s="40"/>
      <c r="BK359" s="2">
        <v>1</v>
      </c>
      <c r="BL359" s="2">
        <v>2</v>
      </c>
      <c r="BM359" s="2">
        <v>3</v>
      </c>
      <c r="BN359" s="2">
        <v>4</v>
      </c>
      <c r="BO359" s="2">
        <v>5</v>
      </c>
      <c r="BP359" s="2">
        <v>6</v>
      </c>
      <c r="BQ359" s="2">
        <v>7</v>
      </c>
      <c r="BR359" s="2">
        <v>8</v>
      </c>
      <c r="BS359" s="2">
        <v>9</v>
      </c>
      <c r="BT359" s="2">
        <v>0</v>
      </c>
    </row>
    <row r="360" spans="1:96">
      <c r="D360" s="129" t="s">
        <v>15</v>
      </c>
      <c r="E360" s="129"/>
      <c r="F360" s="130" t="s">
        <v>57</v>
      </c>
      <c r="G360" s="130"/>
      <c r="H360" s="130"/>
      <c r="I360" s="130"/>
      <c r="J360" s="118">
        <f>BK360</f>
        <v>24.979636166168884</v>
      </c>
      <c r="K360" s="119"/>
      <c r="L360" s="120"/>
      <c r="M360" s="118">
        <f>BL360</f>
        <v>25.767037740972032</v>
      </c>
      <c r="N360" s="119"/>
      <c r="O360" s="120"/>
      <c r="P360" s="118">
        <f>BM360</f>
        <v>20.119467825142547</v>
      </c>
      <c r="Q360" s="119"/>
      <c r="R360" s="120"/>
      <c r="S360" s="118">
        <f>BN360</f>
        <v>17.974477328264999</v>
      </c>
      <c r="T360" s="119"/>
      <c r="U360" s="120"/>
      <c r="V360" s="118">
        <f>BO360</f>
        <v>6.6521857181645396</v>
      </c>
      <c r="W360" s="119"/>
      <c r="X360" s="120"/>
      <c r="Y360" s="118">
        <f>BP360</f>
        <v>1.9006244909041543</v>
      </c>
      <c r="Z360" s="119"/>
      <c r="AA360" s="120"/>
      <c r="AB360" s="118">
        <f>BQ360</f>
        <v>1.3304371436329079</v>
      </c>
      <c r="AC360" s="119"/>
      <c r="AD360" s="120"/>
      <c r="AE360" s="118">
        <f>BR360</f>
        <v>0.325821341297855</v>
      </c>
      <c r="AF360" s="119"/>
      <c r="AG360" s="120"/>
      <c r="AH360" s="118">
        <f>BS360</f>
        <v>0.92316046701058918</v>
      </c>
      <c r="AI360" s="119"/>
      <c r="AJ360" s="120"/>
      <c r="AK360" s="118">
        <f>BT360</f>
        <v>2.7151778441487917E-2</v>
      </c>
      <c r="AL360" s="119"/>
      <c r="AM360" s="120"/>
      <c r="AN360" s="41"/>
      <c r="AO360" s="41"/>
      <c r="AP360" s="41"/>
      <c r="AQ360" s="41"/>
      <c r="AR360" s="41"/>
      <c r="AS360" s="41"/>
      <c r="AT360" s="41"/>
      <c r="AU360" s="41"/>
      <c r="BG360" s="2">
        <v>69</v>
      </c>
      <c r="BH360" s="2" t="s">
        <v>58</v>
      </c>
      <c r="BK360" s="22">
        <v>24.979636166168884</v>
      </c>
      <c r="BL360" s="22">
        <v>25.767037740972032</v>
      </c>
      <c r="BM360" s="22">
        <v>20.119467825142547</v>
      </c>
      <c r="BN360" s="22">
        <v>17.974477328264999</v>
      </c>
      <c r="BO360" s="22">
        <v>6.6521857181645396</v>
      </c>
      <c r="BP360" s="22">
        <v>1.9006244909041543</v>
      </c>
      <c r="BQ360" s="22">
        <v>1.3304371436329079</v>
      </c>
      <c r="BR360" s="22">
        <v>0.325821341297855</v>
      </c>
      <c r="BS360" s="22">
        <v>0.92316046701058918</v>
      </c>
      <c r="BT360" s="22">
        <v>2.7151778441487917E-2</v>
      </c>
    </row>
    <row r="361" spans="1:96">
      <c r="D361" s="129"/>
      <c r="E361" s="129"/>
      <c r="F361" s="131" t="s">
        <v>59</v>
      </c>
      <c r="G361" s="131"/>
      <c r="H361" s="131"/>
      <c r="I361" s="131"/>
      <c r="J361" s="113">
        <f>BK361</f>
        <v>12.077294685990339</v>
      </c>
      <c r="K361" s="114"/>
      <c r="L361" s="115"/>
      <c r="M361" s="113">
        <f>BL361</f>
        <v>21.739130434782609</v>
      </c>
      <c r="N361" s="114"/>
      <c r="O361" s="115"/>
      <c r="P361" s="113">
        <f>BM361</f>
        <v>26.570048309178745</v>
      </c>
      <c r="Q361" s="114"/>
      <c r="R361" s="115"/>
      <c r="S361" s="113">
        <f>BN361</f>
        <v>27.053140096618357</v>
      </c>
      <c r="T361" s="114"/>
      <c r="U361" s="115"/>
      <c r="V361" s="113">
        <f>BO361</f>
        <v>7.7294685990338161</v>
      </c>
      <c r="W361" s="114"/>
      <c r="X361" s="115"/>
      <c r="Y361" s="113">
        <f>BP361</f>
        <v>2.4154589371980677</v>
      </c>
      <c r="Z361" s="114"/>
      <c r="AA361" s="115"/>
      <c r="AB361" s="113">
        <f>BQ361</f>
        <v>1.4492753623188406</v>
      </c>
      <c r="AC361" s="114"/>
      <c r="AD361" s="115"/>
      <c r="AE361" s="113">
        <f>BR361</f>
        <v>0.48309178743961351</v>
      </c>
      <c r="AF361" s="114"/>
      <c r="AG361" s="115"/>
      <c r="AH361" s="113">
        <f>BS361</f>
        <v>0.48309178743961351</v>
      </c>
      <c r="AI361" s="114"/>
      <c r="AJ361" s="115"/>
      <c r="AK361" s="113">
        <f>BT361</f>
        <v>0</v>
      </c>
      <c r="AL361" s="114"/>
      <c r="AM361" s="115"/>
      <c r="AN361" s="41"/>
      <c r="AO361" s="41"/>
      <c r="AP361" s="41"/>
      <c r="AQ361" s="41"/>
      <c r="AR361" s="41"/>
      <c r="AS361" s="41"/>
      <c r="AT361" s="41"/>
      <c r="AU361" s="41"/>
      <c r="BH361" s="2" t="s">
        <v>60</v>
      </c>
      <c r="BK361" s="22">
        <v>12.077294685990339</v>
      </c>
      <c r="BL361" s="22">
        <v>21.739130434782609</v>
      </c>
      <c r="BM361" s="22">
        <v>26.570048309178745</v>
      </c>
      <c r="BN361" s="22">
        <v>27.053140096618357</v>
      </c>
      <c r="BO361" s="22">
        <v>7.7294685990338161</v>
      </c>
      <c r="BP361" s="22">
        <v>2.4154589371980677</v>
      </c>
      <c r="BQ361" s="22">
        <v>1.4492753623188406</v>
      </c>
      <c r="BR361" s="22">
        <v>0.48309178743961351</v>
      </c>
      <c r="BS361" s="22">
        <v>0.48309178743961351</v>
      </c>
      <c r="BT361" s="22">
        <v>0</v>
      </c>
    </row>
    <row r="362" spans="1:96">
      <c r="D362" s="129" t="s">
        <v>17</v>
      </c>
      <c r="E362" s="129"/>
      <c r="F362" s="130" t="s">
        <v>57</v>
      </c>
      <c r="G362" s="130"/>
      <c r="H362" s="130"/>
      <c r="I362" s="130"/>
      <c r="J362" s="118">
        <f>BK362</f>
        <v>21.54054054054054</v>
      </c>
      <c r="K362" s="119"/>
      <c r="L362" s="120"/>
      <c r="M362" s="118">
        <f>BL362</f>
        <v>25.972972972972975</v>
      </c>
      <c r="N362" s="119"/>
      <c r="O362" s="120"/>
      <c r="P362" s="118">
        <f>BM362</f>
        <v>21.108108108108109</v>
      </c>
      <c r="Q362" s="119"/>
      <c r="R362" s="120"/>
      <c r="S362" s="118">
        <f>BN362</f>
        <v>18.702702702702702</v>
      </c>
      <c r="T362" s="119"/>
      <c r="U362" s="120"/>
      <c r="V362" s="118">
        <f>BO362</f>
        <v>7.7297297297297298</v>
      </c>
      <c r="W362" s="119"/>
      <c r="X362" s="120"/>
      <c r="Y362" s="118">
        <f>BP362</f>
        <v>2.2702702702702702</v>
      </c>
      <c r="Z362" s="119"/>
      <c r="AA362" s="120"/>
      <c r="AB362" s="118">
        <f>BQ362</f>
        <v>1.2702702702702704</v>
      </c>
      <c r="AC362" s="119"/>
      <c r="AD362" s="120"/>
      <c r="AE362" s="118">
        <f>BR362</f>
        <v>0.67567567567567566</v>
      </c>
      <c r="AF362" s="119"/>
      <c r="AG362" s="120"/>
      <c r="AH362" s="118">
        <f>BS362</f>
        <v>0.70270270270270274</v>
      </c>
      <c r="AI362" s="119"/>
      <c r="AJ362" s="120"/>
      <c r="AK362" s="118">
        <f>BT362</f>
        <v>2.7027027027027029E-2</v>
      </c>
      <c r="AL362" s="119"/>
      <c r="AM362" s="120"/>
      <c r="AN362" s="41"/>
      <c r="AO362" s="41"/>
      <c r="AP362" s="41"/>
      <c r="AQ362" s="41"/>
      <c r="AR362" s="41"/>
      <c r="AS362" s="41"/>
      <c r="AT362" s="41"/>
      <c r="AU362" s="41"/>
      <c r="BH362" s="2" t="s">
        <v>58</v>
      </c>
      <c r="BK362" s="22">
        <v>21.54054054054054</v>
      </c>
      <c r="BL362" s="22">
        <v>25.972972972972975</v>
      </c>
      <c r="BM362" s="22">
        <v>21.108108108108109</v>
      </c>
      <c r="BN362" s="22">
        <v>18.702702702702702</v>
      </c>
      <c r="BO362" s="22">
        <v>7.7297297297297298</v>
      </c>
      <c r="BP362" s="22">
        <v>2.2702702702702702</v>
      </c>
      <c r="BQ362" s="22">
        <v>1.2702702702702704</v>
      </c>
      <c r="BR362" s="22">
        <v>0.67567567567567566</v>
      </c>
      <c r="BS362" s="22">
        <v>0.70270270270270274</v>
      </c>
      <c r="BT362" s="22">
        <v>2.7027027027027029E-2</v>
      </c>
    </row>
    <row r="363" spans="1:96">
      <c r="D363" s="129"/>
      <c r="E363" s="129"/>
      <c r="F363" s="131" t="s">
        <v>59</v>
      </c>
      <c r="G363" s="131"/>
      <c r="H363" s="131"/>
      <c r="I363" s="131"/>
      <c r="J363" s="113">
        <f>BK363</f>
        <v>23.076923076923077</v>
      </c>
      <c r="K363" s="114"/>
      <c r="L363" s="115"/>
      <c r="M363" s="113">
        <f>BL363</f>
        <v>20.192307692307693</v>
      </c>
      <c r="N363" s="114"/>
      <c r="O363" s="115"/>
      <c r="P363" s="113">
        <f>BM363</f>
        <v>25.48076923076923</v>
      </c>
      <c r="Q363" s="114"/>
      <c r="R363" s="115"/>
      <c r="S363" s="113">
        <f>BN363</f>
        <v>19.71153846153846</v>
      </c>
      <c r="T363" s="114"/>
      <c r="U363" s="115"/>
      <c r="V363" s="113">
        <f>BO363</f>
        <v>7.2115384615384608</v>
      </c>
      <c r="W363" s="114"/>
      <c r="X363" s="115"/>
      <c r="Y363" s="113">
        <f>BP363</f>
        <v>1.4423076923076923</v>
      </c>
      <c r="Z363" s="114"/>
      <c r="AA363" s="115"/>
      <c r="AB363" s="113">
        <f>BQ363</f>
        <v>1.9230769230769231</v>
      </c>
      <c r="AC363" s="114"/>
      <c r="AD363" s="115"/>
      <c r="AE363" s="113">
        <f>BR363</f>
        <v>0</v>
      </c>
      <c r="AF363" s="114"/>
      <c r="AG363" s="115"/>
      <c r="AH363" s="113">
        <f>BS363</f>
        <v>0.96153846153846156</v>
      </c>
      <c r="AI363" s="114"/>
      <c r="AJ363" s="115"/>
      <c r="AK363" s="113">
        <f>BT363</f>
        <v>0</v>
      </c>
      <c r="AL363" s="114"/>
      <c r="AM363" s="115"/>
      <c r="AN363" s="41"/>
      <c r="AO363" s="41"/>
      <c r="AP363" s="41"/>
      <c r="AQ363" s="41"/>
      <c r="AR363" s="41"/>
      <c r="AS363" s="41"/>
      <c r="AT363" s="41"/>
      <c r="AU363" s="41"/>
      <c r="BH363" s="2" t="s">
        <v>60</v>
      </c>
      <c r="BK363" s="22">
        <v>23.076923076923077</v>
      </c>
      <c r="BL363" s="22">
        <v>20.192307692307693</v>
      </c>
      <c r="BM363" s="22">
        <v>25.48076923076923</v>
      </c>
      <c r="BN363" s="22">
        <v>19.71153846153846</v>
      </c>
      <c r="BO363" s="22">
        <v>7.2115384615384608</v>
      </c>
      <c r="BP363" s="22">
        <v>1.4423076923076923</v>
      </c>
      <c r="BQ363" s="22">
        <v>1.9230769230769231</v>
      </c>
      <c r="BR363" s="22">
        <v>0</v>
      </c>
      <c r="BS363" s="22">
        <v>0.96153846153846156</v>
      </c>
      <c r="BT363" s="22">
        <v>0</v>
      </c>
    </row>
    <row r="364" spans="1:96" ht="15" customHeight="1">
      <c r="D364" s="26" t="s">
        <v>61</v>
      </c>
      <c r="E364" s="34"/>
      <c r="F364" s="34"/>
      <c r="G364" s="34"/>
      <c r="H364" s="34"/>
      <c r="I364" s="34"/>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M364" s="21"/>
    </row>
    <row r="365" spans="1:96" ht="9.75" customHeight="1">
      <c r="D365" s="80"/>
      <c r="E365" s="81"/>
      <c r="F365" s="81"/>
      <c r="G365" s="81"/>
      <c r="H365" s="81"/>
      <c r="I365" s="82"/>
      <c r="J365" s="73">
        <v>1</v>
      </c>
      <c r="K365" s="74"/>
      <c r="L365" s="75"/>
      <c r="M365" s="73">
        <v>2</v>
      </c>
      <c r="N365" s="74"/>
      <c r="O365" s="75"/>
      <c r="P365" s="73">
        <v>3</v>
      </c>
      <c r="Q365" s="74"/>
      <c r="R365" s="75"/>
      <c r="S365" s="73">
        <v>4</v>
      </c>
      <c r="T365" s="74"/>
      <c r="U365" s="75"/>
      <c r="V365" s="73">
        <v>5</v>
      </c>
      <c r="W365" s="74"/>
      <c r="X365" s="75"/>
      <c r="Y365" s="73">
        <v>6</v>
      </c>
      <c r="Z365" s="74"/>
      <c r="AA365" s="75"/>
      <c r="AB365" s="73">
        <v>7</v>
      </c>
      <c r="AC365" s="74"/>
      <c r="AD365" s="75"/>
      <c r="AE365" s="73">
        <v>8</v>
      </c>
      <c r="AF365" s="74"/>
      <c r="AG365" s="75"/>
      <c r="AH365" s="73">
        <v>9</v>
      </c>
      <c r="AI365" s="74"/>
      <c r="AJ365" s="75"/>
      <c r="AK365" s="73"/>
      <c r="AL365" s="74"/>
      <c r="AM365" s="75"/>
      <c r="AN365" s="39"/>
      <c r="AO365" s="39"/>
      <c r="AP365" s="39"/>
      <c r="AQ365" s="39"/>
      <c r="AR365" s="39"/>
      <c r="AS365" s="39"/>
      <c r="AT365" s="39"/>
      <c r="AU365" s="39"/>
    </row>
    <row r="366" spans="1:96" ht="22.5" customHeight="1">
      <c r="D366" s="83"/>
      <c r="E366" s="84"/>
      <c r="F366" s="84"/>
      <c r="G366" s="84"/>
      <c r="H366" s="84"/>
      <c r="I366" s="85"/>
      <c r="J366" s="104" t="s">
        <v>135</v>
      </c>
      <c r="K366" s="105"/>
      <c r="L366" s="106"/>
      <c r="M366" s="104" t="s">
        <v>49</v>
      </c>
      <c r="N366" s="105"/>
      <c r="O366" s="106"/>
      <c r="P366" s="104" t="s">
        <v>50</v>
      </c>
      <c r="Q366" s="105"/>
      <c r="R366" s="106"/>
      <c r="S366" s="104" t="s">
        <v>51</v>
      </c>
      <c r="T366" s="105"/>
      <c r="U366" s="106"/>
      <c r="V366" s="104" t="s">
        <v>52</v>
      </c>
      <c r="W366" s="105"/>
      <c r="X366" s="106"/>
      <c r="Y366" s="104" t="s">
        <v>53</v>
      </c>
      <c r="Z366" s="105"/>
      <c r="AA366" s="106"/>
      <c r="AB366" s="104" t="s">
        <v>54</v>
      </c>
      <c r="AC366" s="105"/>
      <c r="AD366" s="106"/>
      <c r="AE366" s="104" t="s">
        <v>55</v>
      </c>
      <c r="AF366" s="105"/>
      <c r="AG366" s="106"/>
      <c r="AH366" s="104" t="s">
        <v>56</v>
      </c>
      <c r="AI366" s="105"/>
      <c r="AJ366" s="106"/>
      <c r="AK366" s="104" t="s">
        <v>12</v>
      </c>
      <c r="AL366" s="105"/>
      <c r="AM366" s="106"/>
      <c r="AN366" s="40"/>
      <c r="AO366" s="40"/>
      <c r="AP366" s="40"/>
      <c r="AQ366" s="40"/>
      <c r="AR366" s="40"/>
      <c r="AS366" s="40"/>
      <c r="AT366" s="40"/>
      <c r="AU366" s="40"/>
      <c r="BK366" s="2">
        <v>1</v>
      </c>
      <c r="BL366" s="2">
        <v>2</v>
      </c>
      <c r="BM366" s="2">
        <v>3</v>
      </c>
      <c r="BN366" s="2">
        <v>4</v>
      </c>
      <c r="BO366" s="2">
        <v>5</v>
      </c>
      <c r="BP366" s="2">
        <v>6</v>
      </c>
      <c r="BQ366" s="2">
        <v>7</v>
      </c>
      <c r="BR366" s="2">
        <v>8</v>
      </c>
      <c r="BS366" s="2">
        <v>9</v>
      </c>
      <c r="BT366" s="2">
        <v>0</v>
      </c>
    </row>
    <row r="367" spans="1:96">
      <c r="D367" s="129" t="s">
        <v>15</v>
      </c>
      <c r="E367" s="129"/>
      <c r="F367" s="130" t="s">
        <v>57</v>
      </c>
      <c r="G367" s="130"/>
      <c r="H367" s="130"/>
      <c r="I367" s="130"/>
      <c r="J367" s="118">
        <f>BK367</f>
        <v>63.616616888406185</v>
      </c>
      <c r="K367" s="119"/>
      <c r="L367" s="120"/>
      <c r="M367" s="118">
        <f>BL367</f>
        <v>8.0097746402389358</v>
      </c>
      <c r="N367" s="119"/>
      <c r="O367" s="120"/>
      <c r="P367" s="118">
        <f>BM367</f>
        <v>6.3535161553081725</v>
      </c>
      <c r="Q367" s="119"/>
      <c r="R367" s="120"/>
      <c r="S367" s="118">
        <f>BN367</f>
        <v>10.100461580233505</v>
      </c>
      <c r="T367" s="119"/>
      <c r="U367" s="120"/>
      <c r="V367" s="118">
        <f>BO367</f>
        <v>5.2131414607656801</v>
      </c>
      <c r="W367" s="119"/>
      <c r="X367" s="120"/>
      <c r="Y367" s="118">
        <f>BP367</f>
        <v>2.4436600597339124</v>
      </c>
      <c r="Z367" s="119"/>
      <c r="AA367" s="120"/>
      <c r="AB367" s="118">
        <f>BQ367</f>
        <v>2.0092316046701058</v>
      </c>
      <c r="AC367" s="119"/>
      <c r="AD367" s="120"/>
      <c r="AE367" s="118">
        <f>BR367</f>
        <v>0.73309801792017382</v>
      </c>
      <c r="AF367" s="119"/>
      <c r="AG367" s="120"/>
      <c r="AH367" s="118">
        <f>BS367</f>
        <v>1.5204995927233234</v>
      </c>
      <c r="AI367" s="119"/>
      <c r="AJ367" s="120"/>
      <c r="AK367" s="118">
        <f>BT367</f>
        <v>0</v>
      </c>
      <c r="AL367" s="119"/>
      <c r="AM367" s="120"/>
      <c r="AN367" s="41"/>
      <c r="AO367" s="41"/>
      <c r="AP367" s="41"/>
      <c r="AQ367" s="41"/>
      <c r="AR367" s="41"/>
      <c r="AS367" s="41"/>
      <c r="AT367" s="41"/>
      <c r="AU367" s="41"/>
      <c r="BG367" s="2">
        <v>70</v>
      </c>
      <c r="BH367" s="2" t="s">
        <v>58</v>
      </c>
      <c r="BK367" s="22">
        <v>63.616616888406185</v>
      </c>
      <c r="BL367" s="22">
        <v>8.0097746402389358</v>
      </c>
      <c r="BM367" s="22">
        <v>6.3535161553081725</v>
      </c>
      <c r="BN367" s="22">
        <v>10.100461580233505</v>
      </c>
      <c r="BO367" s="22">
        <v>5.2131414607656801</v>
      </c>
      <c r="BP367" s="22">
        <v>2.4436600597339124</v>
      </c>
      <c r="BQ367" s="22">
        <v>2.0092316046701058</v>
      </c>
      <c r="BR367" s="22">
        <v>0.73309801792017382</v>
      </c>
      <c r="BS367" s="22">
        <v>1.5204995927233234</v>
      </c>
      <c r="BT367" s="22">
        <v>0</v>
      </c>
    </row>
    <row r="368" spans="1:96">
      <c r="D368" s="129"/>
      <c r="E368" s="129"/>
      <c r="F368" s="131" t="s">
        <v>59</v>
      </c>
      <c r="G368" s="131"/>
      <c r="H368" s="131"/>
      <c r="I368" s="131"/>
      <c r="J368" s="113">
        <f>BK368</f>
        <v>54.106280193236714</v>
      </c>
      <c r="K368" s="114"/>
      <c r="L368" s="115"/>
      <c r="M368" s="113">
        <f>BL368</f>
        <v>8.695652173913043</v>
      </c>
      <c r="N368" s="114"/>
      <c r="O368" s="115"/>
      <c r="P368" s="113">
        <f>BM368</f>
        <v>5.3140096618357484</v>
      </c>
      <c r="Q368" s="114"/>
      <c r="R368" s="115"/>
      <c r="S368" s="113">
        <f>BN368</f>
        <v>14.975845410628018</v>
      </c>
      <c r="T368" s="114"/>
      <c r="U368" s="115"/>
      <c r="V368" s="113">
        <f>BO368</f>
        <v>6.2801932367149762</v>
      </c>
      <c r="W368" s="114"/>
      <c r="X368" s="115"/>
      <c r="Y368" s="113">
        <f>BP368</f>
        <v>4.3478260869565215</v>
      </c>
      <c r="Z368" s="114"/>
      <c r="AA368" s="115"/>
      <c r="AB368" s="113">
        <f>BQ368</f>
        <v>3.8647342995169081</v>
      </c>
      <c r="AC368" s="114"/>
      <c r="AD368" s="115"/>
      <c r="AE368" s="113">
        <f>BR368</f>
        <v>0</v>
      </c>
      <c r="AF368" s="114"/>
      <c r="AG368" s="115"/>
      <c r="AH368" s="113">
        <f>BS368</f>
        <v>2.4154589371980677</v>
      </c>
      <c r="AI368" s="114"/>
      <c r="AJ368" s="115"/>
      <c r="AK368" s="113">
        <f>BT368</f>
        <v>0</v>
      </c>
      <c r="AL368" s="114"/>
      <c r="AM368" s="115"/>
      <c r="AN368" s="41"/>
      <c r="AO368" s="41"/>
      <c r="AP368" s="41"/>
      <c r="AQ368" s="41"/>
      <c r="AR368" s="41"/>
      <c r="AS368" s="41"/>
      <c r="AT368" s="41"/>
      <c r="AU368" s="41"/>
      <c r="BH368" s="2" t="s">
        <v>60</v>
      </c>
      <c r="BK368" s="22">
        <v>54.106280193236714</v>
      </c>
      <c r="BL368" s="22">
        <v>8.695652173913043</v>
      </c>
      <c r="BM368" s="22">
        <v>5.3140096618357484</v>
      </c>
      <c r="BN368" s="22">
        <v>14.975845410628018</v>
      </c>
      <c r="BO368" s="22">
        <v>6.2801932367149762</v>
      </c>
      <c r="BP368" s="22">
        <v>4.3478260869565215</v>
      </c>
      <c r="BQ368" s="22">
        <v>3.8647342995169081</v>
      </c>
      <c r="BR368" s="22">
        <v>0</v>
      </c>
      <c r="BS368" s="22">
        <v>2.4154589371980677</v>
      </c>
      <c r="BT368" s="22">
        <v>0</v>
      </c>
    </row>
    <row r="369" spans="1:98">
      <c r="D369" s="129" t="s">
        <v>17</v>
      </c>
      <c r="E369" s="129"/>
      <c r="F369" s="130" t="s">
        <v>57</v>
      </c>
      <c r="G369" s="130"/>
      <c r="H369" s="130"/>
      <c r="I369" s="130"/>
      <c r="J369" s="118">
        <f>BK369</f>
        <v>60.486486486486491</v>
      </c>
      <c r="K369" s="119"/>
      <c r="L369" s="120"/>
      <c r="M369" s="118">
        <f>BL369</f>
        <v>7.621621621621621</v>
      </c>
      <c r="N369" s="119"/>
      <c r="O369" s="120"/>
      <c r="P369" s="118">
        <f>BM369</f>
        <v>6.7027027027027026</v>
      </c>
      <c r="Q369" s="119"/>
      <c r="R369" s="120"/>
      <c r="S369" s="118">
        <f>BN369</f>
        <v>10.432432432432433</v>
      </c>
      <c r="T369" s="119"/>
      <c r="U369" s="120"/>
      <c r="V369" s="118">
        <f>BO369</f>
        <v>7.3243243243243246</v>
      </c>
      <c r="W369" s="119"/>
      <c r="X369" s="120"/>
      <c r="Y369" s="118">
        <f>BP369</f>
        <v>2.6756756756756759</v>
      </c>
      <c r="Z369" s="119"/>
      <c r="AA369" s="120"/>
      <c r="AB369" s="118">
        <f>BQ369</f>
        <v>2.0810810810810811</v>
      </c>
      <c r="AC369" s="119"/>
      <c r="AD369" s="120"/>
      <c r="AE369" s="118">
        <f>BR369</f>
        <v>0.86486486486486491</v>
      </c>
      <c r="AF369" s="119"/>
      <c r="AG369" s="120"/>
      <c r="AH369" s="118">
        <f>BS369</f>
        <v>1.8108108108108107</v>
      </c>
      <c r="AI369" s="119"/>
      <c r="AJ369" s="120"/>
      <c r="AK369" s="118">
        <f>BT369</f>
        <v>0</v>
      </c>
      <c r="AL369" s="119"/>
      <c r="AM369" s="120"/>
      <c r="AN369" s="41"/>
      <c r="AO369" s="41"/>
      <c r="AP369" s="41"/>
      <c r="AQ369" s="41"/>
      <c r="AR369" s="41"/>
      <c r="AS369" s="41"/>
      <c r="AT369" s="41"/>
      <c r="AU369" s="41"/>
      <c r="BH369" s="2" t="s">
        <v>58</v>
      </c>
      <c r="BK369" s="22">
        <v>60.486486486486491</v>
      </c>
      <c r="BL369" s="22">
        <v>7.621621621621621</v>
      </c>
      <c r="BM369" s="22">
        <v>6.7027027027027026</v>
      </c>
      <c r="BN369" s="22">
        <v>10.432432432432433</v>
      </c>
      <c r="BO369" s="22">
        <v>7.3243243243243246</v>
      </c>
      <c r="BP369" s="22">
        <v>2.6756756756756759</v>
      </c>
      <c r="BQ369" s="22">
        <v>2.0810810810810811</v>
      </c>
      <c r="BR369" s="22">
        <v>0.86486486486486491</v>
      </c>
      <c r="BS369" s="22">
        <v>1.8108108108108107</v>
      </c>
      <c r="BT369" s="22">
        <v>0</v>
      </c>
    </row>
    <row r="370" spans="1:98">
      <c r="D370" s="129"/>
      <c r="E370" s="129"/>
      <c r="F370" s="131" t="s">
        <v>59</v>
      </c>
      <c r="G370" s="131"/>
      <c r="H370" s="131"/>
      <c r="I370" s="131"/>
      <c r="J370" s="113">
        <f>BK370</f>
        <v>57.692307692307686</v>
      </c>
      <c r="K370" s="114"/>
      <c r="L370" s="115"/>
      <c r="M370" s="113">
        <f>BL370</f>
        <v>7.2115384615384608</v>
      </c>
      <c r="N370" s="114"/>
      <c r="O370" s="115"/>
      <c r="P370" s="113">
        <f>BM370</f>
        <v>6.25</v>
      </c>
      <c r="Q370" s="114"/>
      <c r="R370" s="115"/>
      <c r="S370" s="113">
        <f>BN370</f>
        <v>13.461538461538462</v>
      </c>
      <c r="T370" s="114"/>
      <c r="U370" s="115"/>
      <c r="V370" s="113">
        <f>BO370</f>
        <v>7.6923076923076925</v>
      </c>
      <c r="W370" s="114"/>
      <c r="X370" s="115"/>
      <c r="Y370" s="113">
        <f>BP370</f>
        <v>3.3653846153846154</v>
      </c>
      <c r="Z370" s="114"/>
      <c r="AA370" s="115"/>
      <c r="AB370" s="113">
        <f>BQ370</f>
        <v>2.4038461538461542</v>
      </c>
      <c r="AC370" s="114"/>
      <c r="AD370" s="115"/>
      <c r="AE370" s="113">
        <f>BR370</f>
        <v>0.48076923076923078</v>
      </c>
      <c r="AF370" s="114"/>
      <c r="AG370" s="115"/>
      <c r="AH370" s="113">
        <f>BS370</f>
        <v>1.4423076923076923</v>
      </c>
      <c r="AI370" s="114"/>
      <c r="AJ370" s="115"/>
      <c r="AK370" s="113">
        <f>BT370</f>
        <v>0</v>
      </c>
      <c r="AL370" s="114"/>
      <c r="AM370" s="115"/>
      <c r="AN370" s="41"/>
      <c r="AO370" s="41"/>
      <c r="AP370" s="41"/>
      <c r="AQ370" s="41"/>
      <c r="AR370" s="41"/>
      <c r="AS370" s="41"/>
      <c r="AT370" s="41"/>
      <c r="AU370" s="41"/>
      <c r="BH370" s="2" t="s">
        <v>60</v>
      </c>
      <c r="BK370" s="22">
        <v>57.692307692307686</v>
      </c>
      <c r="BL370" s="22">
        <v>7.2115384615384608</v>
      </c>
      <c r="BM370" s="22">
        <v>6.25</v>
      </c>
      <c r="BN370" s="22">
        <v>13.461538461538462</v>
      </c>
      <c r="BO370" s="22">
        <v>7.6923076923076925</v>
      </c>
      <c r="BP370" s="22">
        <v>3.3653846153846154</v>
      </c>
      <c r="BQ370" s="22">
        <v>2.4038461538461542</v>
      </c>
      <c r="BR370" s="22">
        <v>0.48076923076923078</v>
      </c>
      <c r="BS370" s="22">
        <v>1.4423076923076923</v>
      </c>
      <c r="BT370" s="22">
        <v>0</v>
      </c>
    </row>
    <row r="371" spans="1:98" ht="13.5" hidden="1" customHeight="1"/>
    <row r="372" spans="1:98" ht="13.5" hidden="1" customHeight="1"/>
    <row r="373" spans="1:98" ht="13.5" hidden="1" customHeight="1"/>
    <row r="374" spans="1:98" ht="3.75" customHeight="1"/>
    <row r="375" spans="1:98" ht="15" customHeight="1"/>
    <row r="376" spans="1:98" s="18" customFormat="1" ht="11.25" customHeight="1">
      <c r="A376" s="2"/>
      <c r="B376" s="79" t="s">
        <v>136</v>
      </c>
      <c r="C376" s="79"/>
      <c r="D376" s="14" t="s">
        <v>137</v>
      </c>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6"/>
      <c r="AI376" s="16"/>
      <c r="AJ376" s="14"/>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V376" s="23"/>
      <c r="BX376" s="24"/>
      <c r="BZ376" s="2"/>
      <c r="CG376" s="19"/>
      <c r="CH376" s="19"/>
      <c r="CI376" s="19"/>
      <c r="CK376" s="24"/>
      <c r="CT376" s="19"/>
    </row>
    <row r="377" spans="1:98" ht="15" customHeight="1">
      <c r="B377" s="79"/>
      <c r="C377" s="79"/>
      <c r="D377" s="26" t="s">
        <v>47</v>
      </c>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M377" s="21"/>
    </row>
    <row r="378" spans="1:98" ht="9.75" customHeight="1">
      <c r="D378" s="80"/>
      <c r="E378" s="81"/>
      <c r="F378" s="81"/>
      <c r="G378" s="81"/>
      <c r="H378" s="81"/>
      <c r="I378" s="82"/>
      <c r="J378" s="73">
        <v>1</v>
      </c>
      <c r="K378" s="74"/>
      <c r="L378" s="75"/>
      <c r="M378" s="73">
        <v>2</v>
      </c>
      <c r="N378" s="74"/>
      <c r="O378" s="75"/>
      <c r="P378" s="73">
        <v>3</v>
      </c>
      <c r="Q378" s="74"/>
      <c r="R378" s="75"/>
      <c r="S378" s="73">
        <v>4</v>
      </c>
      <c r="T378" s="74"/>
      <c r="U378" s="75"/>
      <c r="V378" s="73">
        <v>5</v>
      </c>
      <c r="W378" s="74"/>
      <c r="X378" s="75"/>
      <c r="Y378" s="73">
        <v>6</v>
      </c>
      <c r="Z378" s="74"/>
      <c r="AA378" s="75"/>
      <c r="AB378" s="73">
        <v>7</v>
      </c>
      <c r="AC378" s="74"/>
      <c r="AD378" s="75"/>
      <c r="AE378" s="73">
        <v>8</v>
      </c>
      <c r="AF378" s="74"/>
      <c r="AG378" s="75"/>
      <c r="AH378" s="73">
        <v>9</v>
      </c>
      <c r="AI378" s="74"/>
      <c r="AJ378" s="75"/>
      <c r="AK378" s="73"/>
      <c r="AL378" s="74"/>
      <c r="AM378" s="75"/>
      <c r="AN378" s="39"/>
      <c r="AO378" s="39"/>
      <c r="AP378" s="39"/>
      <c r="AQ378" s="39"/>
      <c r="AR378" s="39"/>
      <c r="AS378" s="39"/>
      <c r="AT378" s="39"/>
      <c r="AU378" s="39"/>
    </row>
    <row r="379" spans="1:98" ht="22.5" customHeight="1">
      <c r="D379" s="83"/>
      <c r="E379" s="84"/>
      <c r="F379" s="84"/>
      <c r="G379" s="84"/>
      <c r="H379" s="84"/>
      <c r="I379" s="85"/>
      <c r="J379" s="104" t="s">
        <v>138</v>
      </c>
      <c r="K379" s="105"/>
      <c r="L379" s="106"/>
      <c r="M379" s="104" t="s">
        <v>49</v>
      </c>
      <c r="N379" s="105"/>
      <c r="O379" s="106"/>
      <c r="P379" s="104" t="s">
        <v>50</v>
      </c>
      <c r="Q379" s="105"/>
      <c r="R379" s="106"/>
      <c r="S379" s="104" t="s">
        <v>51</v>
      </c>
      <c r="T379" s="105"/>
      <c r="U379" s="106"/>
      <c r="V379" s="104" t="s">
        <v>52</v>
      </c>
      <c r="W379" s="105"/>
      <c r="X379" s="106"/>
      <c r="Y379" s="104" t="s">
        <v>53</v>
      </c>
      <c r="Z379" s="105"/>
      <c r="AA379" s="106"/>
      <c r="AB379" s="104" t="s">
        <v>54</v>
      </c>
      <c r="AC379" s="105"/>
      <c r="AD379" s="106"/>
      <c r="AE379" s="104" t="s">
        <v>55</v>
      </c>
      <c r="AF379" s="105"/>
      <c r="AG379" s="106"/>
      <c r="AH379" s="104" t="s">
        <v>56</v>
      </c>
      <c r="AI379" s="105"/>
      <c r="AJ379" s="106"/>
      <c r="AK379" s="104" t="s">
        <v>12</v>
      </c>
      <c r="AL379" s="105"/>
      <c r="AM379" s="106"/>
      <c r="AN379" s="40"/>
      <c r="AO379" s="40"/>
      <c r="AP379" s="40"/>
      <c r="AQ379" s="40"/>
      <c r="AR379" s="40"/>
      <c r="AS379" s="40"/>
      <c r="AT379" s="40"/>
      <c r="AU379" s="40"/>
      <c r="BK379" s="2">
        <v>1</v>
      </c>
      <c r="BL379" s="2">
        <v>2</v>
      </c>
      <c r="BM379" s="2">
        <v>3</v>
      </c>
      <c r="BN379" s="2">
        <v>4</v>
      </c>
      <c r="BO379" s="2">
        <v>5</v>
      </c>
      <c r="BP379" s="2">
        <v>6</v>
      </c>
      <c r="BQ379" s="2">
        <v>7</v>
      </c>
      <c r="BR379" s="2">
        <v>8</v>
      </c>
      <c r="BS379" s="2">
        <v>9</v>
      </c>
      <c r="BT379" s="2">
        <v>0</v>
      </c>
    </row>
    <row r="380" spans="1:98">
      <c r="D380" s="129" t="s">
        <v>15</v>
      </c>
      <c r="E380" s="129"/>
      <c r="F380" s="130" t="s">
        <v>57</v>
      </c>
      <c r="G380" s="130"/>
      <c r="H380" s="130"/>
      <c r="I380" s="130"/>
      <c r="J380" s="118">
        <f>BK380</f>
        <v>1.30328536519142</v>
      </c>
      <c r="K380" s="119"/>
      <c r="L380" s="120"/>
      <c r="M380" s="118">
        <f>BL380</f>
        <v>0.89600868856910121</v>
      </c>
      <c r="N380" s="119"/>
      <c r="O380" s="120"/>
      <c r="P380" s="118">
        <f>BM380</f>
        <v>1.7377138202552267</v>
      </c>
      <c r="Q380" s="119"/>
      <c r="R380" s="120"/>
      <c r="S380" s="118">
        <f>BN380</f>
        <v>5.6475699158294868</v>
      </c>
      <c r="T380" s="119"/>
      <c r="U380" s="120"/>
      <c r="V380" s="118">
        <f>BO380</f>
        <v>17.051316861254413</v>
      </c>
      <c r="W380" s="119"/>
      <c r="X380" s="120"/>
      <c r="Y380" s="118">
        <f>BP380</f>
        <v>14.553353244637524</v>
      </c>
      <c r="Z380" s="119"/>
      <c r="AA380" s="120"/>
      <c r="AB380" s="118">
        <f>BQ380</f>
        <v>22.318761878903068</v>
      </c>
      <c r="AC380" s="119"/>
      <c r="AD380" s="120"/>
      <c r="AE380" s="118">
        <f>BR380</f>
        <v>9.2859082269888678</v>
      </c>
      <c r="AF380" s="119"/>
      <c r="AG380" s="120"/>
      <c r="AH380" s="118">
        <f>BS380</f>
        <v>27.206081998370895</v>
      </c>
      <c r="AI380" s="119"/>
      <c r="AJ380" s="120"/>
      <c r="AK380" s="118">
        <f>BT380</f>
        <v>0</v>
      </c>
      <c r="AL380" s="119"/>
      <c r="AM380" s="120"/>
      <c r="AN380" s="41"/>
      <c r="AO380" s="41"/>
      <c r="AP380" s="41"/>
      <c r="AQ380" s="41"/>
      <c r="AR380" s="41"/>
      <c r="AS380" s="41"/>
      <c r="AT380" s="41"/>
      <c r="AU380" s="41"/>
      <c r="BG380" s="2">
        <v>71</v>
      </c>
      <c r="BH380" s="2" t="s">
        <v>58</v>
      </c>
      <c r="BK380" s="22">
        <v>1.30328536519142</v>
      </c>
      <c r="BL380" s="22">
        <v>0.89600868856910121</v>
      </c>
      <c r="BM380" s="22">
        <v>1.7377138202552267</v>
      </c>
      <c r="BN380" s="22">
        <v>5.6475699158294868</v>
      </c>
      <c r="BO380" s="22">
        <v>17.051316861254413</v>
      </c>
      <c r="BP380" s="22">
        <v>14.553353244637524</v>
      </c>
      <c r="BQ380" s="22">
        <v>22.318761878903068</v>
      </c>
      <c r="BR380" s="22">
        <v>9.2859082269888678</v>
      </c>
      <c r="BS380" s="22">
        <v>27.206081998370895</v>
      </c>
      <c r="BT380" s="22">
        <v>0</v>
      </c>
    </row>
    <row r="381" spans="1:98">
      <c r="D381" s="129"/>
      <c r="E381" s="129"/>
      <c r="F381" s="131" t="s">
        <v>59</v>
      </c>
      <c r="G381" s="131"/>
      <c r="H381" s="131"/>
      <c r="I381" s="131"/>
      <c r="J381" s="113">
        <f>BK381</f>
        <v>1.932367149758454</v>
      </c>
      <c r="K381" s="114"/>
      <c r="L381" s="115"/>
      <c r="M381" s="113">
        <f>BL381</f>
        <v>1.4492753623188406</v>
      </c>
      <c r="N381" s="114"/>
      <c r="O381" s="115"/>
      <c r="P381" s="113">
        <f>BM381</f>
        <v>3.3816425120772946</v>
      </c>
      <c r="Q381" s="114"/>
      <c r="R381" s="115"/>
      <c r="S381" s="113">
        <f>BN381</f>
        <v>8.695652173913043</v>
      </c>
      <c r="T381" s="114"/>
      <c r="U381" s="115"/>
      <c r="V381" s="113">
        <f>BO381</f>
        <v>19.806763285024154</v>
      </c>
      <c r="W381" s="114"/>
      <c r="X381" s="115"/>
      <c r="Y381" s="113">
        <f>BP381</f>
        <v>17.874396135265698</v>
      </c>
      <c r="Z381" s="114"/>
      <c r="AA381" s="115"/>
      <c r="AB381" s="113">
        <f>BQ381</f>
        <v>19.323671497584542</v>
      </c>
      <c r="AC381" s="114"/>
      <c r="AD381" s="115"/>
      <c r="AE381" s="113">
        <f>BR381</f>
        <v>10.144927536231885</v>
      </c>
      <c r="AF381" s="114"/>
      <c r="AG381" s="115"/>
      <c r="AH381" s="113">
        <f>BS381</f>
        <v>17.391304347826086</v>
      </c>
      <c r="AI381" s="114"/>
      <c r="AJ381" s="115"/>
      <c r="AK381" s="113">
        <f>BT381</f>
        <v>0</v>
      </c>
      <c r="AL381" s="114"/>
      <c r="AM381" s="115"/>
      <c r="AN381" s="41"/>
      <c r="AO381" s="41"/>
      <c r="AP381" s="41"/>
      <c r="AQ381" s="41"/>
      <c r="AR381" s="41"/>
      <c r="AS381" s="41"/>
      <c r="AT381" s="41"/>
      <c r="AU381" s="41"/>
      <c r="BH381" s="2" t="s">
        <v>60</v>
      </c>
      <c r="BK381" s="22">
        <v>1.932367149758454</v>
      </c>
      <c r="BL381" s="22">
        <v>1.4492753623188406</v>
      </c>
      <c r="BM381" s="22">
        <v>3.3816425120772946</v>
      </c>
      <c r="BN381" s="22">
        <v>8.695652173913043</v>
      </c>
      <c r="BO381" s="22">
        <v>19.806763285024154</v>
      </c>
      <c r="BP381" s="22">
        <v>17.874396135265698</v>
      </c>
      <c r="BQ381" s="22">
        <v>19.323671497584542</v>
      </c>
      <c r="BR381" s="22">
        <v>10.144927536231885</v>
      </c>
      <c r="BS381" s="22">
        <v>17.391304347826086</v>
      </c>
      <c r="BT381" s="22">
        <v>0</v>
      </c>
    </row>
    <row r="382" spans="1:98">
      <c r="D382" s="129" t="s">
        <v>17</v>
      </c>
      <c r="E382" s="129"/>
      <c r="F382" s="130" t="s">
        <v>57</v>
      </c>
      <c r="G382" s="130"/>
      <c r="H382" s="130"/>
      <c r="I382" s="130"/>
      <c r="J382" s="118">
        <f>BK382</f>
        <v>1.8378378378378377</v>
      </c>
      <c r="K382" s="119"/>
      <c r="L382" s="120"/>
      <c r="M382" s="118">
        <f>BL382</f>
        <v>0.59459459459459463</v>
      </c>
      <c r="N382" s="119"/>
      <c r="O382" s="120"/>
      <c r="P382" s="118">
        <f>BM382</f>
        <v>1.4054054054054055</v>
      </c>
      <c r="Q382" s="119"/>
      <c r="R382" s="120"/>
      <c r="S382" s="118">
        <f>BN382</f>
        <v>6.4324324324324316</v>
      </c>
      <c r="T382" s="119"/>
      <c r="U382" s="120"/>
      <c r="V382" s="118">
        <f>BO382</f>
        <v>17.45945945945946</v>
      </c>
      <c r="W382" s="119"/>
      <c r="X382" s="120"/>
      <c r="Y382" s="118">
        <f>BP382</f>
        <v>16.243243243243242</v>
      </c>
      <c r="Z382" s="119"/>
      <c r="AA382" s="120"/>
      <c r="AB382" s="118">
        <f>BQ382</f>
        <v>22.594594594594593</v>
      </c>
      <c r="AC382" s="119"/>
      <c r="AD382" s="120"/>
      <c r="AE382" s="118">
        <f>BR382</f>
        <v>9.1891891891891895</v>
      </c>
      <c r="AF382" s="119"/>
      <c r="AG382" s="120"/>
      <c r="AH382" s="118">
        <f>BS382</f>
        <v>24.216216216216218</v>
      </c>
      <c r="AI382" s="119"/>
      <c r="AJ382" s="120"/>
      <c r="AK382" s="118">
        <f>BT382</f>
        <v>2.7027027027027029E-2</v>
      </c>
      <c r="AL382" s="119"/>
      <c r="AM382" s="120"/>
      <c r="AN382" s="41"/>
      <c r="AO382" s="41"/>
      <c r="AP382" s="41"/>
      <c r="AQ382" s="41"/>
      <c r="AR382" s="41"/>
      <c r="AS382" s="41"/>
      <c r="AT382" s="41"/>
      <c r="AU382" s="41"/>
      <c r="BH382" s="2" t="s">
        <v>58</v>
      </c>
      <c r="BK382" s="22">
        <v>1.8378378378378377</v>
      </c>
      <c r="BL382" s="22">
        <v>0.59459459459459463</v>
      </c>
      <c r="BM382" s="22">
        <v>1.4054054054054055</v>
      </c>
      <c r="BN382" s="22">
        <v>6.4324324324324316</v>
      </c>
      <c r="BO382" s="22">
        <v>17.45945945945946</v>
      </c>
      <c r="BP382" s="22">
        <v>16.243243243243242</v>
      </c>
      <c r="BQ382" s="22">
        <v>22.594594594594593</v>
      </c>
      <c r="BR382" s="22">
        <v>9.1891891891891895</v>
      </c>
      <c r="BS382" s="22">
        <v>24.216216216216218</v>
      </c>
      <c r="BT382" s="22">
        <v>2.7027027027027029E-2</v>
      </c>
    </row>
    <row r="383" spans="1:98">
      <c r="D383" s="129"/>
      <c r="E383" s="129"/>
      <c r="F383" s="131" t="s">
        <v>59</v>
      </c>
      <c r="G383" s="131"/>
      <c r="H383" s="131"/>
      <c r="I383" s="131"/>
      <c r="J383" s="113">
        <f>BK383</f>
        <v>1.4423076923076923</v>
      </c>
      <c r="K383" s="114"/>
      <c r="L383" s="115"/>
      <c r="M383" s="113">
        <f>BL383</f>
        <v>0.48076923076923078</v>
      </c>
      <c r="N383" s="114"/>
      <c r="O383" s="115"/>
      <c r="P383" s="113">
        <f>BM383</f>
        <v>1.4423076923076923</v>
      </c>
      <c r="Q383" s="114"/>
      <c r="R383" s="115"/>
      <c r="S383" s="113">
        <f>BN383</f>
        <v>5.2884615384615383</v>
      </c>
      <c r="T383" s="114"/>
      <c r="U383" s="115"/>
      <c r="V383" s="113">
        <f>BO383</f>
        <v>17.307692307692307</v>
      </c>
      <c r="W383" s="114"/>
      <c r="X383" s="115"/>
      <c r="Y383" s="113">
        <f>BP383</f>
        <v>17.307692307692307</v>
      </c>
      <c r="Z383" s="114"/>
      <c r="AA383" s="115"/>
      <c r="AB383" s="113">
        <f>BQ383</f>
        <v>24.03846153846154</v>
      </c>
      <c r="AC383" s="114"/>
      <c r="AD383" s="115"/>
      <c r="AE383" s="113">
        <f>BR383</f>
        <v>5.7692307692307692</v>
      </c>
      <c r="AF383" s="114"/>
      <c r="AG383" s="115"/>
      <c r="AH383" s="113">
        <f>BS383</f>
        <v>26.923076923076923</v>
      </c>
      <c r="AI383" s="114"/>
      <c r="AJ383" s="115"/>
      <c r="AK383" s="113">
        <f>BT383</f>
        <v>0</v>
      </c>
      <c r="AL383" s="114"/>
      <c r="AM383" s="115"/>
      <c r="AN383" s="41"/>
      <c r="AO383" s="41"/>
      <c r="AP383" s="41"/>
      <c r="AQ383" s="41"/>
      <c r="AR383" s="41"/>
      <c r="AS383" s="41"/>
      <c r="AT383" s="41"/>
      <c r="AU383" s="41"/>
      <c r="BH383" s="2" t="s">
        <v>60</v>
      </c>
      <c r="BK383" s="22">
        <v>1.4423076923076923</v>
      </c>
      <c r="BL383" s="22">
        <v>0.48076923076923078</v>
      </c>
      <c r="BM383" s="22">
        <v>1.4423076923076923</v>
      </c>
      <c r="BN383" s="22">
        <v>5.2884615384615383</v>
      </c>
      <c r="BO383" s="22">
        <v>17.307692307692307</v>
      </c>
      <c r="BP383" s="22">
        <v>17.307692307692307</v>
      </c>
      <c r="BQ383" s="22">
        <v>24.03846153846154</v>
      </c>
      <c r="BR383" s="22">
        <v>5.7692307692307692</v>
      </c>
      <c r="BS383" s="22">
        <v>26.923076923076923</v>
      </c>
      <c r="BT383" s="22">
        <v>0</v>
      </c>
    </row>
    <row r="384" spans="1:98" ht="15" customHeight="1">
      <c r="D384" s="26" t="s">
        <v>61</v>
      </c>
      <c r="E384" s="34"/>
      <c r="F384" s="34"/>
      <c r="G384" s="34"/>
      <c r="H384" s="34"/>
      <c r="I384" s="34"/>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M384" s="54"/>
    </row>
    <row r="385" spans="1:98" ht="9.75" customHeight="1">
      <c r="D385" s="80"/>
      <c r="E385" s="81"/>
      <c r="F385" s="81"/>
      <c r="G385" s="81"/>
      <c r="H385" s="81"/>
      <c r="I385" s="82"/>
      <c r="J385" s="73">
        <v>1</v>
      </c>
      <c r="K385" s="74"/>
      <c r="L385" s="75"/>
      <c r="M385" s="73">
        <v>2</v>
      </c>
      <c r="N385" s="74"/>
      <c r="O385" s="75"/>
      <c r="P385" s="73">
        <v>3</v>
      </c>
      <c r="Q385" s="74"/>
      <c r="R385" s="75"/>
      <c r="S385" s="73">
        <v>4</v>
      </c>
      <c r="T385" s="74"/>
      <c r="U385" s="75"/>
      <c r="V385" s="73">
        <v>5</v>
      </c>
      <c r="W385" s="74"/>
      <c r="X385" s="75"/>
      <c r="Y385" s="73">
        <v>6</v>
      </c>
      <c r="Z385" s="74"/>
      <c r="AA385" s="75"/>
      <c r="AB385" s="73">
        <v>7</v>
      </c>
      <c r="AC385" s="74"/>
      <c r="AD385" s="75"/>
      <c r="AE385" s="73">
        <v>8</v>
      </c>
      <c r="AF385" s="74"/>
      <c r="AG385" s="75"/>
      <c r="AH385" s="73">
        <v>9</v>
      </c>
      <c r="AI385" s="74"/>
      <c r="AJ385" s="75"/>
      <c r="AK385" s="73"/>
      <c r="AL385" s="74"/>
      <c r="AM385" s="75"/>
      <c r="AN385" s="39"/>
      <c r="AO385" s="39"/>
      <c r="AP385" s="39"/>
      <c r="AQ385" s="39"/>
      <c r="AR385" s="39"/>
      <c r="AS385" s="39"/>
      <c r="AT385" s="39"/>
      <c r="AU385" s="39"/>
    </row>
    <row r="386" spans="1:98" ht="22.5" customHeight="1">
      <c r="D386" s="83"/>
      <c r="E386" s="84"/>
      <c r="F386" s="84"/>
      <c r="G386" s="84"/>
      <c r="H386" s="84"/>
      <c r="I386" s="85"/>
      <c r="J386" s="104" t="s">
        <v>138</v>
      </c>
      <c r="K386" s="105"/>
      <c r="L386" s="106"/>
      <c r="M386" s="104" t="s">
        <v>49</v>
      </c>
      <c r="N386" s="105"/>
      <c r="O386" s="106"/>
      <c r="P386" s="104" t="s">
        <v>50</v>
      </c>
      <c r="Q386" s="105"/>
      <c r="R386" s="106"/>
      <c r="S386" s="104" t="s">
        <v>51</v>
      </c>
      <c r="T386" s="105"/>
      <c r="U386" s="106"/>
      <c r="V386" s="104" t="s">
        <v>52</v>
      </c>
      <c r="W386" s="105"/>
      <c r="X386" s="106"/>
      <c r="Y386" s="104" t="s">
        <v>53</v>
      </c>
      <c r="Z386" s="105"/>
      <c r="AA386" s="106"/>
      <c r="AB386" s="104" t="s">
        <v>54</v>
      </c>
      <c r="AC386" s="105"/>
      <c r="AD386" s="106"/>
      <c r="AE386" s="104" t="s">
        <v>55</v>
      </c>
      <c r="AF386" s="105"/>
      <c r="AG386" s="106"/>
      <c r="AH386" s="104" t="s">
        <v>56</v>
      </c>
      <c r="AI386" s="105"/>
      <c r="AJ386" s="106"/>
      <c r="AK386" s="104" t="s">
        <v>12</v>
      </c>
      <c r="AL386" s="105"/>
      <c r="AM386" s="106"/>
      <c r="AN386" s="40"/>
      <c r="AO386" s="40"/>
      <c r="AP386" s="40"/>
      <c r="AQ386" s="40"/>
      <c r="AR386" s="40"/>
      <c r="AS386" s="40"/>
      <c r="AT386" s="40"/>
      <c r="AU386" s="40"/>
      <c r="BK386" s="2">
        <v>1</v>
      </c>
      <c r="BL386" s="2">
        <v>2</v>
      </c>
      <c r="BM386" s="2">
        <v>3</v>
      </c>
      <c r="BN386" s="2">
        <v>4</v>
      </c>
      <c r="BO386" s="2">
        <v>5</v>
      </c>
      <c r="BP386" s="2">
        <v>6</v>
      </c>
      <c r="BQ386" s="2">
        <v>7</v>
      </c>
      <c r="BR386" s="2">
        <v>8</v>
      </c>
      <c r="BS386" s="2">
        <v>9</v>
      </c>
      <c r="BT386" s="2">
        <v>0</v>
      </c>
    </row>
    <row r="387" spans="1:98">
      <c r="D387" s="129" t="s">
        <v>15</v>
      </c>
      <c r="E387" s="129"/>
      <c r="F387" s="130" t="s">
        <v>57</v>
      </c>
      <c r="G387" s="130"/>
      <c r="H387" s="130"/>
      <c r="I387" s="130"/>
      <c r="J387" s="118">
        <f>BK387</f>
        <v>0.78740157480314954</v>
      </c>
      <c r="K387" s="119"/>
      <c r="L387" s="120"/>
      <c r="M387" s="118">
        <f>BL387</f>
        <v>0.51588379038827048</v>
      </c>
      <c r="N387" s="119"/>
      <c r="O387" s="120"/>
      <c r="P387" s="118">
        <f>BM387</f>
        <v>0.78740157480314954</v>
      </c>
      <c r="Q387" s="119"/>
      <c r="R387" s="120"/>
      <c r="S387" s="118">
        <f>BN387</f>
        <v>2.3622047244094486</v>
      </c>
      <c r="T387" s="119"/>
      <c r="U387" s="120"/>
      <c r="V387" s="118">
        <f>BO387</f>
        <v>6.0819983708932934</v>
      </c>
      <c r="W387" s="119"/>
      <c r="X387" s="120"/>
      <c r="Y387" s="118">
        <f>BP387</f>
        <v>7.6839532989410806</v>
      </c>
      <c r="Z387" s="119"/>
      <c r="AA387" s="120"/>
      <c r="AB387" s="118">
        <f>BQ387</f>
        <v>16.209611729568287</v>
      </c>
      <c r="AC387" s="119"/>
      <c r="AD387" s="120"/>
      <c r="AE387" s="118">
        <f>BR387</f>
        <v>11.566657616073853</v>
      </c>
      <c r="AF387" s="119"/>
      <c r="AG387" s="120"/>
      <c r="AH387" s="118">
        <f>BS387</f>
        <v>53.950583763236494</v>
      </c>
      <c r="AI387" s="119"/>
      <c r="AJ387" s="120"/>
      <c r="AK387" s="118">
        <f>BT387</f>
        <v>5.4303556882975834E-2</v>
      </c>
      <c r="AL387" s="119"/>
      <c r="AM387" s="120"/>
      <c r="AN387" s="41"/>
      <c r="AO387" s="41"/>
      <c r="AP387" s="41"/>
      <c r="AQ387" s="41"/>
      <c r="AR387" s="41"/>
      <c r="AS387" s="41"/>
      <c r="AT387" s="41"/>
      <c r="AU387" s="41"/>
      <c r="BG387" s="2">
        <v>72</v>
      </c>
      <c r="BH387" s="2" t="s">
        <v>58</v>
      </c>
      <c r="BK387" s="22">
        <v>0.78740157480314954</v>
      </c>
      <c r="BL387" s="22">
        <v>0.51588379038827048</v>
      </c>
      <c r="BM387" s="22">
        <v>0.78740157480314954</v>
      </c>
      <c r="BN387" s="22">
        <v>2.3622047244094486</v>
      </c>
      <c r="BO387" s="22">
        <v>6.0819983708932934</v>
      </c>
      <c r="BP387" s="22">
        <v>7.6839532989410806</v>
      </c>
      <c r="BQ387" s="22">
        <v>16.209611729568287</v>
      </c>
      <c r="BR387" s="22">
        <v>11.566657616073853</v>
      </c>
      <c r="BS387" s="22">
        <v>53.950583763236494</v>
      </c>
      <c r="BT387" s="22">
        <v>5.4303556882975834E-2</v>
      </c>
    </row>
    <row r="388" spans="1:98">
      <c r="D388" s="129"/>
      <c r="E388" s="129"/>
      <c r="F388" s="131" t="s">
        <v>59</v>
      </c>
      <c r="G388" s="131"/>
      <c r="H388" s="131"/>
      <c r="I388" s="131"/>
      <c r="J388" s="113">
        <f>BK388</f>
        <v>0.48309178743961351</v>
      </c>
      <c r="K388" s="114"/>
      <c r="L388" s="115"/>
      <c r="M388" s="113">
        <f>BL388</f>
        <v>0.96618357487922701</v>
      </c>
      <c r="N388" s="114"/>
      <c r="O388" s="115"/>
      <c r="P388" s="113">
        <f>BM388</f>
        <v>0.96618357487922701</v>
      </c>
      <c r="Q388" s="114"/>
      <c r="R388" s="115"/>
      <c r="S388" s="113">
        <f>BN388</f>
        <v>2.4154589371980677</v>
      </c>
      <c r="T388" s="114"/>
      <c r="U388" s="115"/>
      <c r="V388" s="113">
        <f>BO388</f>
        <v>8.2125603864734309</v>
      </c>
      <c r="W388" s="114"/>
      <c r="X388" s="115"/>
      <c r="Y388" s="113">
        <f>BP388</f>
        <v>6.7632850241545892</v>
      </c>
      <c r="Z388" s="114"/>
      <c r="AA388" s="115"/>
      <c r="AB388" s="113">
        <f>BQ388</f>
        <v>20.289855072463769</v>
      </c>
      <c r="AC388" s="114"/>
      <c r="AD388" s="115"/>
      <c r="AE388" s="113">
        <f>BR388</f>
        <v>14.009661835748794</v>
      </c>
      <c r="AF388" s="114"/>
      <c r="AG388" s="115"/>
      <c r="AH388" s="113">
        <f>BS388</f>
        <v>45.893719806763286</v>
      </c>
      <c r="AI388" s="114"/>
      <c r="AJ388" s="115"/>
      <c r="AK388" s="113">
        <f>BT388</f>
        <v>0</v>
      </c>
      <c r="AL388" s="114"/>
      <c r="AM388" s="115"/>
      <c r="AN388" s="41"/>
      <c r="AO388" s="41"/>
      <c r="AP388" s="41"/>
      <c r="AQ388" s="41"/>
      <c r="AR388" s="41"/>
      <c r="AS388" s="41"/>
      <c r="AT388" s="41"/>
      <c r="AU388" s="41"/>
      <c r="BH388" s="2" t="s">
        <v>60</v>
      </c>
      <c r="BK388" s="22">
        <v>0.48309178743961351</v>
      </c>
      <c r="BL388" s="22">
        <v>0.96618357487922701</v>
      </c>
      <c r="BM388" s="22">
        <v>0.96618357487922701</v>
      </c>
      <c r="BN388" s="22">
        <v>2.4154589371980677</v>
      </c>
      <c r="BO388" s="22">
        <v>8.2125603864734309</v>
      </c>
      <c r="BP388" s="22">
        <v>6.7632850241545892</v>
      </c>
      <c r="BQ388" s="22">
        <v>20.289855072463769</v>
      </c>
      <c r="BR388" s="22">
        <v>14.009661835748794</v>
      </c>
      <c r="BS388" s="22">
        <v>45.893719806763286</v>
      </c>
      <c r="BT388" s="22">
        <v>0</v>
      </c>
    </row>
    <row r="389" spans="1:98">
      <c r="D389" s="129" t="s">
        <v>17</v>
      </c>
      <c r="E389" s="129"/>
      <c r="F389" s="130" t="s">
        <v>57</v>
      </c>
      <c r="G389" s="130"/>
      <c r="H389" s="130"/>
      <c r="I389" s="130"/>
      <c r="J389" s="118">
        <f>BK389</f>
        <v>1.1081081081081081</v>
      </c>
      <c r="K389" s="119"/>
      <c r="L389" s="120"/>
      <c r="M389" s="118">
        <f>BL389</f>
        <v>0.43243243243243246</v>
      </c>
      <c r="N389" s="119"/>
      <c r="O389" s="120"/>
      <c r="P389" s="118">
        <f>BM389</f>
        <v>0.43243243243243246</v>
      </c>
      <c r="Q389" s="119"/>
      <c r="R389" s="120"/>
      <c r="S389" s="118">
        <f>BN389</f>
        <v>2.0810810810810811</v>
      </c>
      <c r="T389" s="119"/>
      <c r="U389" s="120"/>
      <c r="V389" s="118">
        <f>BO389</f>
        <v>6.2702702702702702</v>
      </c>
      <c r="W389" s="119"/>
      <c r="X389" s="120"/>
      <c r="Y389" s="118">
        <f>BP389</f>
        <v>6.8108108108108105</v>
      </c>
      <c r="Z389" s="119"/>
      <c r="AA389" s="120"/>
      <c r="AB389" s="118">
        <f>BQ389</f>
        <v>19</v>
      </c>
      <c r="AC389" s="119"/>
      <c r="AD389" s="120"/>
      <c r="AE389" s="118">
        <f>BR389</f>
        <v>12.810810810810811</v>
      </c>
      <c r="AF389" s="119"/>
      <c r="AG389" s="120"/>
      <c r="AH389" s="118">
        <f>BS389</f>
        <v>50.972972972972975</v>
      </c>
      <c r="AI389" s="119"/>
      <c r="AJ389" s="120"/>
      <c r="AK389" s="118">
        <f>BT389</f>
        <v>8.1081081081081072E-2</v>
      </c>
      <c r="AL389" s="119"/>
      <c r="AM389" s="120"/>
      <c r="AN389" s="41"/>
      <c r="AO389" s="41"/>
      <c r="AP389" s="41"/>
      <c r="AQ389" s="41"/>
      <c r="AR389" s="41"/>
      <c r="AS389" s="41"/>
      <c r="AT389" s="41"/>
      <c r="AU389" s="41"/>
      <c r="BH389" s="2" t="s">
        <v>58</v>
      </c>
      <c r="BK389" s="22">
        <v>1.1081081081081081</v>
      </c>
      <c r="BL389" s="22">
        <v>0.43243243243243246</v>
      </c>
      <c r="BM389" s="22">
        <v>0.43243243243243246</v>
      </c>
      <c r="BN389" s="22">
        <v>2.0810810810810811</v>
      </c>
      <c r="BO389" s="22">
        <v>6.2702702702702702</v>
      </c>
      <c r="BP389" s="22">
        <v>6.8108108108108105</v>
      </c>
      <c r="BQ389" s="22">
        <v>19</v>
      </c>
      <c r="BR389" s="22">
        <v>12.810810810810811</v>
      </c>
      <c r="BS389" s="22">
        <v>50.972972972972975</v>
      </c>
      <c r="BT389" s="22">
        <v>8.1081081081081072E-2</v>
      </c>
    </row>
    <row r="390" spans="1:98">
      <c r="D390" s="129"/>
      <c r="E390" s="129"/>
      <c r="F390" s="131" t="s">
        <v>59</v>
      </c>
      <c r="G390" s="131"/>
      <c r="H390" s="131"/>
      <c r="I390" s="131"/>
      <c r="J390" s="113">
        <f>BK390</f>
        <v>0.96153846153846156</v>
      </c>
      <c r="K390" s="114"/>
      <c r="L390" s="115"/>
      <c r="M390" s="113">
        <f>BL390</f>
        <v>0</v>
      </c>
      <c r="N390" s="114"/>
      <c r="O390" s="115"/>
      <c r="P390" s="113">
        <f>BM390</f>
        <v>0.48076923076923078</v>
      </c>
      <c r="Q390" s="114"/>
      <c r="R390" s="115"/>
      <c r="S390" s="113">
        <f>BN390</f>
        <v>2.4038461538461542</v>
      </c>
      <c r="T390" s="114"/>
      <c r="U390" s="115"/>
      <c r="V390" s="113">
        <f>BO390</f>
        <v>5.2884615384615383</v>
      </c>
      <c r="W390" s="114"/>
      <c r="X390" s="115"/>
      <c r="Y390" s="113">
        <f>BP390</f>
        <v>6.25</v>
      </c>
      <c r="Z390" s="114"/>
      <c r="AA390" s="115"/>
      <c r="AB390" s="113">
        <f>BQ390</f>
        <v>23.076923076923077</v>
      </c>
      <c r="AC390" s="114"/>
      <c r="AD390" s="115"/>
      <c r="AE390" s="113">
        <f>BR390</f>
        <v>13.461538461538462</v>
      </c>
      <c r="AF390" s="114"/>
      <c r="AG390" s="115"/>
      <c r="AH390" s="113">
        <f>BS390</f>
        <v>48.07692307692308</v>
      </c>
      <c r="AI390" s="114"/>
      <c r="AJ390" s="115"/>
      <c r="AK390" s="113">
        <f>BT390</f>
        <v>0</v>
      </c>
      <c r="AL390" s="114"/>
      <c r="AM390" s="115"/>
      <c r="AN390" s="41"/>
      <c r="AO390" s="41"/>
      <c r="AP390" s="41"/>
      <c r="AQ390" s="41"/>
      <c r="AR390" s="41"/>
      <c r="AS390" s="41"/>
      <c r="AT390" s="41"/>
      <c r="AU390" s="41"/>
      <c r="BH390" s="2" t="s">
        <v>60</v>
      </c>
      <c r="BK390" s="22">
        <v>0.96153846153846156</v>
      </c>
      <c r="BL390" s="22">
        <v>0</v>
      </c>
      <c r="BM390" s="22">
        <v>0.48076923076923078</v>
      </c>
      <c r="BN390" s="22">
        <v>2.4038461538461542</v>
      </c>
      <c r="BO390" s="22">
        <v>5.2884615384615383</v>
      </c>
      <c r="BP390" s="22">
        <v>6.25</v>
      </c>
      <c r="BQ390" s="22">
        <v>23.076923076923077</v>
      </c>
      <c r="BR390" s="22">
        <v>13.461538461538462</v>
      </c>
      <c r="BS390" s="22">
        <v>48.07692307692308</v>
      </c>
      <c r="BT390" s="22">
        <v>0</v>
      </c>
    </row>
    <row r="391" spans="1:98" ht="13.5" hidden="1" customHeight="1"/>
    <row r="392" spans="1:98" ht="13.5" hidden="1" customHeight="1"/>
    <row r="393" spans="1:98" ht="13.5" hidden="1" customHeight="1"/>
    <row r="394" spans="1:98" ht="3.75" customHeight="1"/>
    <row r="395" spans="1:98" ht="15" customHeight="1"/>
    <row r="396" spans="1:98" s="18" customFormat="1" ht="11.25" customHeight="1">
      <c r="A396" s="2"/>
      <c r="B396" s="79" t="s">
        <v>139</v>
      </c>
      <c r="C396" s="79"/>
      <c r="D396" s="14" t="s">
        <v>140</v>
      </c>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6"/>
      <c r="AI396" s="16"/>
      <c r="AJ396" s="14"/>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V396" s="23"/>
      <c r="BX396" s="24"/>
      <c r="BZ396" s="2"/>
      <c r="CG396" s="19"/>
      <c r="CH396" s="19"/>
      <c r="CI396" s="19"/>
      <c r="CK396" s="24"/>
      <c r="CT396" s="19"/>
    </row>
    <row r="397" spans="1:98" ht="15" customHeight="1">
      <c r="B397" s="79"/>
      <c r="C397" s="79"/>
      <c r="D397" s="26" t="s">
        <v>47</v>
      </c>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M397" s="21"/>
    </row>
    <row r="398" spans="1:98" ht="9.75" customHeight="1">
      <c r="D398" s="80"/>
      <c r="E398" s="81"/>
      <c r="F398" s="81"/>
      <c r="G398" s="81"/>
      <c r="H398" s="81"/>
      <c r="I398" s="82"/>
      <c r="J398" s="73">
        <v>1</v>
      </c>
      <c r="K398" s="74"/>
      <c r="L398" s="75"/>
      <c r="M398" s="73">
        <v>2</v>
      </c>
      <c r="N398" s="74"/>
      <c r="O398" s="75"/>
      <c r="P398" s="73">
        <v>3</v>
      </c>
      <c r="Q398" s="74"/>
      <c r="R398" s="75"/>
      <c r="S398" s="73">
        <v>4</v>
      </c>
      <c r="T398" s="74"/>
      <c r="U398" s="75"/>
      <c r="V398" s="73">
        <v>5</v>
      </c>
      <c r="W398" s="74"/>
      <c r="X398" s="75"/>
      <c r="Y398" s="73">
        <v>6</v>
      </c>
      <c r="Z398" s="74"/>
      <c r="AA398" s="75"/>
      <c r="AB398" s="73">
        <v>7</v>
      </c>
      <c r="AC398" s="74"/>
      <c r="AD398" s="75"/>
      <c r="AE398" s="73">
        <v>8</v>
      </c>
      <c r="AF398" s="74"/>
      <c r="AG398" s="75"/>
      <c r="AH398" s="73">
        <v>9</v>
      </c>
      <c r="AI398" s="74"/>
      <c r="AJ398" s="75"/>
      <c r="AK398" s="73">
        <v>10</v>
      </c>
      <c r="AL398" s="74"/>
      <c r="AM398" s="75"/>
      <c r="AN398" s="73"/>
      <c r="AO398" s="74"/>
      <c r="AP398" s="75"/>
      <c r="AQ398" s="39"/>
      <c r="AR398" s="39"/>
      <c r="AS398" s="39"/>
      <c r="AT398" s="39"/>
      <c r="AU398" s="39"/>
    </row>
    <row r="399" spans="1:98" ht="22.5" customHeight="1">
      <c r="D399" s="83"/>
      <c r="E399" s="84"/>
      <c r="F399" s="84"/>
      <c r="G399" s="84"/>
      <c r="H399" s="84"/>
      <c r="I399" s="85"/>
      <c r="J399" s="104" t="s">
        <v>141</v>
      </c>
      <c r="K399" s="105"/>
      <c r="L399" s="106"/>
      <c r="M399" s="104" t="s">
        <v>48</v>
      </c>
      <c r="N399" s="105"/>
      <c r="O399" s="106"/>
      <c r="P399" s="104" t="s">
        <v>49</v>
      </c>
      <c r="Q399" s="105"/>
      <c r="R399" s="106"/>
      <c r="S399" s="104" t="s">
        <v>50</v>
      </c>
      <c r="T399" s="105"/>
      <c r="U399" s="106"/>
      <c r="V399" s="104" t="s">
        <v>51</v>
      </c>
      <c r="W399" s="105"/>
      <c r="X399" s="106"/>
      <c r="Y399" s="104" t="s">
        <v>52</v>
      </c>
      <c r="Z399" s="105"/>
      <c r="AA399" s="106"/>
      <c r="AB399" s="104" t="s">
        <v>53</v>
      </c>
      <c r="AC399" s="105"/>
      <c r="AD399" s="106"/>
      <c r="AE399" s="104" t="s">
        <v>54</v>
      </c>
      <c r="AF399" s="105"/>
      <c r="AG399" s="106"/>
      <c r="AH399" s="104" t="s">
        <v>55</v>
      </c>
      <c r="AI399" s="105"/>
      <c r="AJ399" s="106"/>
      <c r="AK399" s="104" t="s">
        <v>56</v>
      </c>
      <c r="AL399" s="105"/>
      <c r="AM399" s="106"/>
      <c r="AN399" s="104" t="s">
        <v>12</v>
      </c>
      <c r="AO399" s="105"/>
      <c r="AP399" s="106"/>
      <c r="AQ399" s="40"/>
      <c r="AR399" s="40"/>
      <c r="AS399" s="40"/>
      <c r="AT399" s="40"/>
      <c r="AU399" s="40"/>
      <c r="BK399" s="2">
        <v>1</v>
      </c>
      <c r="BL399" s="2">
        <v>2</v>
      </c>
      <c r="BM399" s="2">
        <v>3</v>
      </c>
      <c r="BN399" s="2">
        <v>4</v>
      </c>
      <c r="BO399" s="2">
        <v>5</v>
      </c>
      <c r="BP399" s="2">
        <v>6</v>
      </c>
      <c r="BQ399" s="2">
        <v>7</v>
      </c>
      <c r="BR399" s="2">
        <v>8</v>
      </c>
      <c r="BS399" s="2">
        <v>9</v>
      </c>
      <c r="BT399" s="2">
        <v>10</v>
      </c>
      <c r="BU399" s="2">
        <v>0</v>
      </c>
    </row>
    <row r="400" spans="1:98">
      <c r="D400" s="129" t="s">
        <v>15</v>
      </c>
      <c r="E400" s="129"/>
      <c r="F400" s="130" t="s">
        <v>57</v>
      </c>
      <c r="G400" s="130"/>
      <c r="H400" s="130"/>
      <c r="I400" s="130"/>
      <c r="J400" s="118">
        <f>BK400</f>
        <v>2.2535976106434972</v>
      </c>
      <c r="K400" s="119"/>
      <c r="L400" s="120"/>
      <c r="M400" s="118">
        <f>BL400</f>
        <v>22.481672549551995</v>
      </c>
      <c r="N400" s="119"/>
      <c r="O400" s="120"/>
      <c r="P400" s="118">
        <f>BM400</f>
        <v>3.1496062992125982</v>
      </c>
      <c r="Q400" s="119"/>
      <c r="R400" s="120"/>
      <c r="S400" s="118">
        <f>BN400</f>
        <v>4.4800434428455063</v>
      </c>
      <c r="T400" s="119"/>
      <c r="U400" s="120"/>
      <c r="V400" s="118">
        <f>BO400</f>
        <v>11.322291610100461</v>
      </c>
      <c r="W400" s="119"/>
      <c r="X400" s="120"/>
      <c r="Y400" s="118">
        <f>BP400</f>
        <v>17.485745316318219</v>
      </c>
      <c r="Z400" s="119"/>
      <c r="AA400" s="120"/>
      <c r="AB400" s="118">
        <f>BQ400</f>
        <v>10.5620418137388</v>
      </c>
      <c r="AC400" s="119"/>
      <c r="AD400" s="120"/>
      <c r="AE400" s="118">
        <f>BR400</f>
        <v>10.752104262829215</v>
      </c>
      <c r="AF400" s="119"/>
      <c r="AG400" s="120"/>
      <c r="AH400" s="118">
        <f>BS400</f>
        <v>4.670105891935922</v>
      </c>
      <c r="AI400" s="119"/>
      <c r="AJ400" s="120"/>
      <c r="AK400" s="118">
        <f>BT400</f>
        <v>12.67988053217486</v>
      </c>
      <c r="AL400" s="119"/>
      <c r="AM400" s="120"/>
      <c r="AN400" s="118">
        <f>BU400</f>
        <v>0.1629106706489275</v>
      </c>
      <c r="AO400" s="119"/>
      <c r="AP400" s="120"/>
      <c r="AQ400" s="41"/>
      <c r="AR400" s="41"/>
      <c r="AS400" s="41"/>
      <c r="AT400" s="41"/>
      <c r="AU400" s="41"/>
      <c r="BG400" s="2">
        <v>73</v>
      </c>
      <c r="BH400" s="2" t="s">
        <v>58</v>
      </c>
      <c r="BK400" s="22">
        <v>2.2535976106434972</v>
      </c>
      <c r="BL400" s="22">
        <v>22.481672549551995</v>
      </c>
      <c r="BM400" s="22">
        <v>3.1496062992125982</v>
      </c>
      <c r="BN400" s="22">
        <v>4.4800434428455063</v>
      </c>
      <c r="BO400" s="22">
        <v>11.322291610100461</v>
      </c>
      <c r="BP400" s="22">
        <v>17.485745316318219</v>
      </c>
      <c r="BQ400" s="22">
        <v>10.5620418137388</v>
      </c>
      <c r="BR400" s="22">
        <v>10.752104262829215</v>
      </c>
      <c r="BS400" s="22">
        <v>4.670105891935922</v>
      </c>
      <c r="BT400" s="22">
        <v>12.67988053217486</v>
      </c>
      <c r="BU400" s="22">
        <v>0.1629106706489275</v>
      </c>
    </row>
    <row r="401" spans="1:98">
      <c r="D401" s="129"/>
      <c r="E401" s="129"/>
      <c r="F401" s="131" t="s">
        <v>59</v>
      </c>
      <c r="G401" s="131"/>
      <c r="H401" s="131"/>
      <c r="I401" s="131"/>
      <c r="J401" s="113">
        <f>BK401</f>
        <v>1.932367149758454</v>
      </c>
      <c r="K401" s="114"/>
      <c r="L401" s="115"/>
      <c r="M401" s="113">
        <f>BL401</f>
        <v>24.154589371980677</v>
      </c>
      <c r="N401" s="114"/>
      <c r="O401" s="115"/>
      <c r="P401" s="113">
        <f>BM401</f>
        <v>3.3816425120772946</v>
      </c>
      <c r="Q401" s="114"/>
      <c r="R401" s="115"/>
      <c r="S401" s="113">
        <f>BN401</f>
        <v>7.7294685990338161</v>
      </c>
      <c r="T401" s="114"/>
      <c r="U401" s="115"/>
      <c r="V401" s="113">
        <f>BO401</f>
        <v>14.975845410628018</v>
      </c>
      <c r="W401" s="114"/>
      <c r="X401" s="115"/>
      <c r="Y401" s="113">
        <f>BP401</f>
        <v>15.942028985507244</v>
      </c>
      <c r="Z401" s="114"/>
      <c r="AA401" s="115"/>
      <c r="AB401" s="113">
        <f>BQ401</f>
        <v>9.6618357487922708</v>
      </c>
      <c r="AC401" s="114"/>
      <c r="AD401" s="115"/>
      <c r="AE401" s="113">
        <f>BR401</f>
        <v>9.6618357487922708</v>
      </c>
      <c r="AF401" s="114"/>
      <c r="AG401" s="115"/>
      <c r="AH401" s="113">
        <f>BS401</f>
        <v>4.8309178743961354</v>
      </c>
      <c r="AI401" s="114"/>
      <c r="AJ401" s="115"/>
      <c r="AK401" s="113">
        <f>BT401</f>
        <v>7.7294685990338161</v>
      </c>
      <c r="AL401" s="114"/>
      <c r="AM401" s="115"/>
      <c r="AN401" s="113">
        <f>BU401</f>
        <v>0</v>
      </c>
      <c r="AO401" s="114"/>
      <c r="AP401" s="115"/>
      <c r="AQ401" s="41"/>
      <c r="AR401" s="41"/>
      <c r="AS401" s="41"/>
      <c r="AT401" s="41"/>
      <c r="AU401" s="41"/>
      <c r="BH401" s="2" t="s">
        <v>60</v>
      </c>
      <c r="BK401" s="22">
        <v>1.932367149758454</v>
      </c>
      <c r="BL401" s="22">
        <v>24.154589371980677</v>
      </c>
      <c r="BM401" s="22">
        <v>3.3816425120772946</v>
      </c>
      <c r="BN401" s="22">
        <v>7.7294685990338161</v>
      </c>
      <c r="BO401" s="22">
        <v>14.975845410628018</v>
      </c>
      <c r="BP401" s="22">
        <v>15.942028985507244</v>
      </c>
      <c r="BQ401" s="22">
        <v>9.6618357487922708</v>
      </c>
      <c r="BR401" s="22">
        <v>9.6618357487922708</v>
      </c>
      <c r="BS401" s="22">
        <v>4.8309178743961354</v>
      </c>
      <c r="BT401" s="22">
        <v>7.7294685990338161</v>
      </c>
      <c r="BU401" s="22">
        <v>0</v>
      </c>
    </row>
    <row r="402" spans="1:98">
      <c r="D402" s="129" t="s">
        <v>17</v>
      </c>
      <c r="E402" s="129"/>
      <c r="F402" s="130" t="s">
        <v>57</v>
      </c>
      <c r="G402" s="130"/>
      <c r="H402" s="130"/>
      <c r="I402" s="130"/>
      <c r="J402" s="118">
        <f>BK402</f>
        <v>2.4324324324324325</v>
      </c>
      <c r="K402" s="119"/>
      <c r="L402" s="120"/>
      <c r="M402" s="118">
        <f>BL402</f>
        <v>21.837837837837839</v>
      </c>
      <c r="N402" s="119"/>
      <c r="O402" s="120"/>
      <c r="P402" s="118">
        <f>BM402</f>
        <v>2.7837837837837838</v>
      </c>
      <c r="Q402" s="119"/>
      <c r="R402" s="120"/>
      <c r="S402" s="118">
        <f>BN402</f>
        <v>3.5945945945945947</v>
      </c>
      <c r="T402" s="119"/>
      <c r="U402" s="120"/>
      <c r="V402" s="118">
        <f>BO402</f>
        <v>13.243243243243244</v>
      </c>
      <c r="W402" s="119"/>
      <c r="X402" s="120"/>
      <c r="Y402" s="118">
        <f>BP402</f>
        <v>19.513513513513516</v>
      </c>
      <c r="Z402" s="119"/>
      <c r="AA402" s="120"/>
      <c r="AB402" s="118">
        <f>BQ402</f>
        <v>10.675675675675675</v>
      </c>
      <c r="AC402" s="119"/>
      <c r="AD402" s="120"/>
      <c r="AE402" s="118">
        <f>BR402</f>
        <v>11</v>
      </c>
      <c r="AF402" s="119"/>
      <c r="AG402" s="120"/>
      <c r="AH402" s="118">
        <f>BS402</f>
        <v>4.5405405405405403</v>
      </c>
      <c r="AI402" s="119"/>
      <c r="AJ402" s="120"/>
      <c r="AK402" s="118">
        <f>BT402</f>
        <v>10.189189189189189</v>
      </c>
      <c r="AL402" s="119"/>
      <c r="AM402" s="120"/>
      <c r="AN402" s="118">
        <f>BU402</f>
        <v>0.1891891891891892</v>
      </c>
      <c r="AO402" s="119"/>
      <c r="AP402" s="120"/>
      <c r="AQ402" s="41"/>
      <c r="AR402" s="41"/>
      <c r="AS402" s="41"/>
      <c r="AT402" s="41"/>
      <c r="AU402" s="41"/>
      <c r="BH402" s="2" t="s">
        <v>58</v>
      </c>
      <c r="BK402" s="22">
        <v>2.4324324324324325</v>
      </c>
      <c r="BL402" s="22">
        <v>21.837837837837839</v>
      </c>
      <c r="BM402" s="22">
        <v>2.7837837837837838</v>
      </c>
      <c r="BN402" s="22">
        <v>3.5945945945945947</v>
      </c>
      <c r="BO402" s="22">
        <v>13.243243243243244</v>
      </c>
      <c r="BP402" s="22">
        <v>19.513513513513516</v>
      </c>
      <c r="BQ402" s="22">
        <v>10.675675675675675</v>
      </c>
      <c r="BR402" s="22">
        <v>11</v>
      </c>
      <c r="BS402" s="22">
        <v>4.5405405405405403</v>
      </c>
      <c r="BT402" s="22">
        <v>10.189189189189189</v>
      </c>
      <c r="BU402" s="22">
        <v>0.1891891891891892</v>
      </c>
    </row>
    <row r="403" spans="1:98">
      <c r="D403" s="129"/>
      <c r="E403" s="129"/>
      <c r="F403" s="131" t="s">
        <v>59</v>
      </c>
      <c r="G403" s="131"/>
      <c r="H403" s="131"/>
      <c r="I403" s="131"/>
      <c r="J403" s="113">
        <f>BK403</f>
        <v>2.8846153846153846</v>
      </c>
      <c r="K403" s="114"/>
      <c r="L403" s="115"/>
      <c r="M403" s="113">
        <f>BL403</f>
        <v>25.48076923076923</v>
      </c>
      <c r="N403" s="114"/>
      <c r="O403" s="115"/>
      <c r="P403" s="113">
        <f>BM403</f>
        <v>1.4423076923076923</v>
      </c>
      <c r="Q403" s="114"/>
      <c r="R403" s="115"/>
      <c r="S403" s="113">
        <f>BN403</f>
        <v>2.4038461538461542</v>
      </c>
      <c r="T403" s="114"/>
      <c r="U403" s="115"/>
      <c r="V403" s="113">
        <f>BO403</f>
        <v>12.5</v>
      </c>
      <c r="W403" s="114"/>
      <c r="X403" s="115"/>
      <c r="Y403" s="113">
        <f>BP403</f>
        <v>22.596153846153847</v>
      </c>
      <c r="Z403" s="114"/>
      <c r="AA403" s="115"/>
      <c r="AB403" s="113">
        <f>BQ403</f>
        <v>9.1346153846153832</v>
      </c>
      <c r="AC403" s="114"/>
      <c r="AD403" s="115"/>
      <c r="AE403" s="113">
        <f>BR403</f>
        <v>8.1730769230769234</v>
      </c>
      <c r="AF403" s="114"/>
      <c r="AG403" s="115"/>
      <c r="AH403" s="113">
        <f>BS403</f>
        <v>2.4038461538461542</v>
      </c>
      <c r="AI403" s="114"/>
      <c r="AJ403" s="115"/>
      <c r="AK403" s="113">
        <f>BT403</f>
        <v>12.980769230769232</v>
      </c>
      <c r="AL403" s="114"/>
      <c r="AM403" s="115"/>
      <c r="AN403" s="113">
        <f>BU403</f>
        <v>0</v>
      </c>
      <c r="AO403" s="114"/>
      <c r="AP403" s="115"/>
      <c r="AQ403" s="41"/>
      <c r="AR403" s="41"/>
      <c r="AS403" s="41"/>
      <c r="AT403" s="41"/>
      <c r="AU403" s="41"/>
      <c r="BH403" s="2" t="s">
        <v>60</v>
      </c>
      <c r="BK403" s="22">
        <v>2.8846153846153846</v>
      </c>
      <c r="BL403" s="22">
        <v>25.48076923076923</v>
      </c>
      <c r="BM403" s="22">
        <v>1.4423076923076923</v>
      </c>
      <c r="BN403" s="22">
        <v>2.4038461538461542</v>
      </c>
      <c r="BO403" s="22">
        <v>12.5</v>
      </c>
      <c r="BP403" s="22">
        <v>22.596153846153847</v>
      </c>
      <c r="BQ403" s="22">
        <v>9.1346153846153832</v>
      </c>
      <c r="BR403" s="22">
        <v>8.1730769230769234</v>
      </c>
      <c r="BS403" s="22">
        <v>2.4038461538461542</v>
      </c>
      <c r="BT403" s="22">
        <v>12.980769230769232</v>
      </c>
      <c r="BU403" s="22">
        <v>0</v>
      </c>
    </row>
    <row r="404" spans="1:98" ht="15" customHeight="1">
      <c r="D404" s="26" t="s">
        <v>61</v>
      </c>
      <c r="E404" s="34"/>
      <c r="F404" s="34"/>
      <c r="G404" s="34"/>
      <c r="H404" s="34"/>
      <c r="I404" s="34"/>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M404" s="21"/>
      <c r="AP404" s="21"/>
      <c r="BK404" s="22"/>
      <c r="BL404" s="22"/>
      <c r="BS404" s="22"/>
    </row>
    <row r="405" spans="1:98" ht="9.75" customHeight="1">
      <c r="D405" s="80"/>
      <c r="E405" s="81"/>
      <c r="F405" s="81"/>
      <c r="G405" s="81"/>
      <c r="H405" s="81"/>
      <c r="I405" s="82"/>
      <c r="J405" s="73">
        <v>1</v>
      </c>
      <c r="K405" s="74"/>
      <c r="L405" s="75"/>
      <c r="M405" s="73">
        <v>2</v>
      </c>
      <c r="N405" s="74"/>
      <c r="O405" s="75"/>
      <c r="P405" s="73">
        <v>3</v>
      </c>
      <c r="Q405" s="74"/>
      <c r="R405" s="75"/>
      <c r="S405" s="73">
        <v>4</v>
      </c>
      <c r="T405" s="74"/>
      <c r="U405" s="75"/>
      <c r="V405" s="73">
        <v>5</v>
      </c>
      <c r="W405" s="74"/>
      <c r="X405" s="75"/>
      <c r="Y405" s="73">
        <v>6</v>
      </c>
      <c r="Z405" s="74"/>
      <c r="AA405" s="75"/>
      <c r="AB405" s="73">
        <v>7</v>
      </c>
      <c r="AC405" s="74"/>
      <c r="AD405" s="75"/>
      <c r="AE405" s="73">
        <v>8</v>
      </c>
      <c r="AF405" s="74"/>
      <c r="AG405" s="75"/>
      <c r="AH405" s="73">
        <v>9</v>
      </c>
      <c r="AI405" s="74"/>
      <c r="AJ405" s="75"/>
      <c r="AK405" s="73">
        <v>10</v>
      </c>
      <c r="AL405" s="74"/>
      <c r="AM405" s="75"/>
      <c r="AN405" s="73"/>
      <c r="AO405" s="74"/>
      <c r="AP405" s="75"/>
      <c r="AQ405" s="39"/>
      <c r="AR405" s="39"/>
      <c r="AS405" s="39"/>
      <c r="AT405" s="39"/>
      <c r="AU405" s="39"/>
    </row>
    <row r="406" spans="1:98" ht="22.5" customHeight="1">
      <c r="D406" s="83"/>
      <c r="E406" s="84"/>
      <c r="F406" s="84"/>
      <c r="G406" s="84"/>
      <c r="H406" s="84"/>
      <c r="I406" s="85"/>
      <c r="J406" s="104" t="s">
        <v>141</v>
      </c>
      <c r="K406" s="105"/>
      <c r="L406" s="106"/>
      <c r="M406" s="104" t="s">
        <v>48</v>
      </c>
      <c r="N406" s="105"/>
      <c r="O406" s="106"/>
      <c r="P406" s="104" t="s">
        <v>49</v>
      </c>
      <c r="Q406" s="105"/>
      <c r="R406" s="106"/>
      <c r="S406" s="104" t="s">
        <v>50</v>
      </c>
      <c r="T406" s="105"/>
      <c r="U406" s="106"/>
      <c r="V406" s="104" t="s">
        <v>51</v>
      </c>
      <c r="W406" s="105"/>
      <c r="X406" s="106"/>
      <c r="Y406" s="104" t="s">
        <v>52</v>
      </c>
      <c r="Z406" s="105"/>
      <c r="AA406" s="106"/>
      <c r="AB406" s="104" t="s">
        <v>53</v>
      </c>
      <c r="AC406" s="105"/>
      <c r="AD406" s="106"/>
      <c r="AE406" s="104" t="s">
        <v>54</v>
      </c>
      <c r="AF406" s="105"/>
      <c r="AG406" s="106"/>
      <c r="AH406" s="104" t="s">
        <v>55</v>
      </c>
      <c r="AI406" s="105"/>
      <c r="AJ406" s="106"/>
      <c r="AK406" s="104" t="s">
        <v>56</v>
      </c>
      <c r="AL406" s="105"/>
      <c r="AM406" s="106"/>
      <c r="AN406" s="104" t="s">
        <v>12</v>
      </c>
      <c r="AO406" s="105"/>
      <c r="AP406" s="106"/>
      <c r="AQ406" s="40"/>
      <c r="AR406" s="40"/>
      <c r="AS406" s="40"/>
      <c r="AT406" s="40"/>
      <c r="AU406" s="40"/>
      <c r="BK406" s="2">
        <v>1</v>
      </c>
      <c r="BL406" s="2">
        <v>2</v>
      </c>
      <c r="BM406" s="2">
        <v>3</v>
      </c>
      <c r="BN406" s="2">
        <v>4</v>
      </c>
      <c r="BO406" s="2">
        <v>5</v>
      </c>
      <c r="BP406" s="2">
        <v>6</v>
      </c>
      <c r="BQ406" s="2">
        <v>7</v>
      </c>
      <c r="BR406" s="2">
        <v>8</v>
      </c>
      <c r="BS406" s="2">
        <v>9</v>
      </c>
      <c r="BT406" s="2">
        <v>10</v>
      </c>
      <c r="BU406" s="2">
        <v>0</v>
      </c>
    </row>
    <row r="407" spans="1:98">
      <c r="D407" s="132" t="s">
        <v>15</v>
      </c>
      <c r="E407" s="133"/>
      <c r="F407" s="97" t="s">
        <v>57</v>
      </c>
      <c r="G407" s="98"/>
      <c r="H407" s="98"/>
      <c r="I407" s="99"/>
      <c r="J407" s="118">
        <f>BK407</f>
        <v>2.1449904968775453</v>
      </c>
      <c r="K407" s="119"/>
      <c r="L407" s="120"/>
      <c r="M407" s="118">
        <f>BL407</f>
        <v>16.888406190605483</v>
      </c>
      <c r="N407" s="119"/>
      <c r="O407" s="120"/>
      <c r="P407" s="118">
        <f>BM407</f>
        <v>2.3622047244094486</v>
      </c>
      <c r="Q407" s="119"/>
      <c r="R407" s="120"/>
      <c r="S407" s="118">
        <f>BN407</f>
        <v>2.4979636166168886</v>
      </c>
      <c r="T407" s="119"/>
      <c r="U407" s="120"/>
      <c r="V407" s="118">
        <f>BO407</f>
        <v>6.4078197121911487</v>
      </c>
      <c r="W407" s="119"/>
      <c r="X407" s="120"/>
      <c r="Y407" s="118">
        <f>BP407</f>
        <v>12.00108607113766</v>
      </c>
      <c r="Z407" s="119"/>
      <c r="AA407" s="120"/>
      <c r="AB407" s="118">
        <f>BQ407</f>
        <v>9.2316046701058916</v>
      </c>
      <c r="AC407" s="119"/>
      <c r="AD407" s="120"/>
      <c r="AE407" s="118">
        <f>BR407</f>
        <v>13.575889220743958</v>
      </c>
      <c r="AF407" s="119"/>
      <c r="AG407" s="120"/>
      <c r="AH407" s="118">
        <f>BS407</f>
        <v>7.4395872929676896</v>
      </c>
      <c r="AI407" s="119"/>
      <c r="AJ407" s="120"/>
      <c r="AK407" s="118">
        <f>BT407</f>
        <v>27.260385555253869</v>
      </c>
      <c r="AL407" s="119"/>
      <c r="AM407" s="120"/>
      <c r="AN407" s="118">
        <f>BU407</f>
        <v>0.19006244909041542</v>
      </c>
      <c r="AO407" s="119"/>
      <c r="AP407" s="120"/>
      <c r="AQ407" s="41"/>
      <c r="AR407" s="41"/>
      <c r="AS407" s="41"/>
      <c r="AT407" s="41"/>
      <c r="AU407" s="41"/>
      <c r="BG407" s="2">
        <v>74</v>
      </c>
      <c r="BH407" s="2" t="s">
        <v>58</v>
      </c>
      <c r="BK407" s="22">
        <v>2.1449904968775453</v>
      </c>
      <c r="BL407" s="22">
        <v>16.888406190605483</v>
      </c>
      <c r="BM407" s="22">
        <v>2.3622047244094486</v>
      </c>
      <c r="BN407" s="22">
        <v>2.4979636166168886</v>
      </c>
      <c r="BO407" s="22">
        <v>6.4078197121911487</v>
      </c>
      <c r="BP407" s="22">
        <v>12.00108607113766</v>
      </c>
      <c r="BQ407" s="22">
        <v>9.2316046701058916</v>
      </c>
      <c r="BR407" s="22">
        <v>13.575889220743958</v>
      </c>
      <c r="BS407" s="22">
        <v>7.4395872929676896</v>
      </c>
      <c r="BT407" s="22">
        <v>27.260385555253869</v>
      </c>
      <c r="BU407" s="22">
        <v>0.19006244909041542</v>
      </c>
    </row>
    <row r="408" spans="1:98">
      <c r="D408" s="134"/>
      <c r="E408" s="135"/>
      <c r="F408" s="93" t="s">
        <v>59</v>
      </c>
      <c r="G408" s="94"/>
      <c r="H408" s="94"/>
      <c r="I408" s="95"/>
      <c r="J408" s="113">
        <f>BK408</f>
        <v>1.932367149758454</v>
      </c>
      <c r="K408" s="114"/>
      <c r="L408" s="115"/>
      <c r="M408" s="113">
        <f>BL408</f>
        <v>15.942028985507244</v>
      </c>
      <c r="N408" s="114"/>
      <c r="O408" s="115"/>
      <c r="P408" s="113">
        <f>BM408</f>
        <v>2.8985507246376812</v>
      </c>
      <c r="Q408" s="114"/>
      <c r="R408" s="115"/>
      <c r="S408" s="113">
        <f>BN408</f>
        <v>4.3478260869565215</v>
      </c>
      <c r="T408" s="114"/>
      <c r="U408" s="115"/>
      <c r="V408" s="113">
        <f>BO408</f>
        <v>7.7294685990338161</v>
      </c>
      <c r="W408" s="114"/>
      <c r="X408" s="115"/>
      <c r="Y408" s="113">
        <f>BP408</f>
        <v>16.425120772946862</v>
      </c>
      <c r="Z408" s="114"/>
      <c r="AA408" s="115"/>
      <c r="AB408" s="113">
        <f>BQ408</f>
        <v>9.6618357487922708</v>
      </c>
      <c r="AC408" s="114"/>
      <c r="AD408" s="115"/>
      <c r="AE408" s="113">
        <f>BR408</f>
        <v>13.526570048309178</v>
      </c>
      <c r="AF408" s="114"/>
      <c r="AG408" s="115"/>
      <c r="AH408" s="113">
        <f>BS408</f>
        <v>5.3140096618357484</v>
      </c>
      <c r="AI408" s="114"/>
      <c r="AJ408" s="115"/>
      <c r="AK408" s="113">
        <f>BT408</f>
        <v>22.222222222222221</v>
      </c>
      <c r="AL408" s="114"/>
      <c r="AM408" s="115"/>
      <c r="AN408" s="113">
        <f>BU408</f>
        <v>0</v>
      </c>
      <c r="AO408" s="114"/>
      <c r="AP408" s="115"/>
      <c r="AQ408" s="41"/>
      <c r="AR408" s="41"/>
      <c r="AS408" s="41"/>
      <c r="AT408" s="41"/>
      <c r="AU408" s="41"/>
      <c r="BH408" s="2" t="s">
        <v>60</v>
      </c>
      <c r="BK408" s="22">
        <v>1.932367149758454</v>
      </c>
      <c r="BL408" s="22">
        <v>15.942028985507244</v>
      </c>
      <c r="BM408" s="22">
        <v>2.8985507246376812</v>
      </c>
      <c r="BN408" s="22">
        <v>4.3478260869565215</v>
      </c>
      <c r="BO408" s="22">
        <v>7.7294685990338161</v>
      </c>
      <c r="BP408" s="22">
        <v>16.425120772946862</v>
      </c>
      <c r="BQ408" s="22">
        <v>9.6618357487922708</v>
      </c>
      <c r="BR408" s="22">
        <v>13.526570048309178</v>
      </c>
      <c r="BS408" s="22">
        <v>5.3140096618357484</v>
      </c>
      <c r="BT408" s="22">
        <v>22.222222222222221</v>
      </c>
      <c r="BU408" s="22">
        <v>0</v>
      </c>
    </row>
    <row r="409" spans="1:98">
      <c r="D409" s="132" t="s">
        <v>17</v>
      </c>
      <c r="E409" s="133"/>
      <c r="F409" s="97" t="s">
        <v>57</v>
      </c>
      <c r="G409" s="98"/>
      <c r="H409" s="98"/>
      <c r="I409" s="99"/>
      <c r="J409" s="118">
        <f>BK409</f>
        <v>2.2432432432432434</v>
      </c>
      <c r="K409" s="119"/>
      <c r="L409" s="120"/>
      <c r="M409" s="118">
        <f>BL409</f>
        <v>16</v>
      </c>
      <c r="N409" s="119"/>
      <c r="O409" s="120"/>
      <c r="P409" s="118">
        <f>BM409</f>
        <v>1.9459459459459458</v>
      </c>
      <c r="Q409" s="119"/>
      <c r="R409" s="120"/>
      <c r="S409" s="118">
        <f>BN409</f>
        <v>2.3513513513513513</v>
      </c>
      <c r="T409" s="119"/>
      <c r="U409" s="120"/>
      <c r="V409" s="118">
        <f>BO409</f>
        <v>7.1621621621621623</v>
      </c>
      <c r="W409" s="119"/>
      <c r="X409" s="120"/>
      <c r="Y409" s="118">
        <f>BP409</f>
        <v>13.594594594594595</v>
      </c>
      <c r="Z409" s="119"/>
      <c r="AA409" s="120"/>
      <c r="AB409" s="118">
        <f>BQ409</f>
        <v>8.8108108108108105</v>
      </c>
      <c r="AC409" s="119"/>
      <c r="AD409" s="120"/>
      <c r="AE409" s="118">
        <f>BR409</f>
        <v>15.081081081081079</v>
      </c>
      <c r="AF409" s="119"/>
      <c r="AG409" s="120"/>
      <c r="AH409" s="118">
        <f>BS409</f>
        <v>8.2702702702702702</v>
      </c>
      <c r="AI409" s="119"/>
      <c r="AJ409" s="120"/>
      <c r="AK409" s="118">
        <f>BT409</f>
        <v>23.891891891891891</v>
      </c>
      <c r="AL409" s="119"/>
      <c r="AM409" s="120"/>
      <c r="AN409" s="118">
        <f>BU409</f>
        <v>0.64864864864864857</v>
      </c>
      <c r="AO409" s="119"/>
      <c r="AP409" s="120"/>
      <c r="AQ409" s="41"/>
      <c r="AR409" s="41"/>
      <c r="AS409" s="41"/>
      <c r="AT409" s="41"/>
      <c r="AU409" s="41"/>
      <c r="BH409" s="2" t="s">
        <v>58</v>
      </c>
      <c r="BK409" s="22">
        <v>2.2432432432432434</v>
      </c>
      <c r="BL409" s="22">
        <v>16</v>
      </c>
      <c r="BM409" s="22">
        <v>1.9459459459459458</v>
      </c>
      <c r="BN409" s="22">
        <v>2.3513513513513513</v>
      </c>
      <c r="BO409" s="22">
        <v>7.1621621621621623</v>
      </c>
      <c r="BP409" s="22">
        <v>13.594594594594595</v>
      </c>
      <c r="BQ409" s="22">
        <v>8.8108108108108105</v>
      </c>
      <c r="BR409" s="22">
        <v>15.081081081081079</v>
      </c>
      <c r="BS409" s="22">
        <v>8.2702702702702702</v>
      </c>
      <c r="BT409" s="22">
        <v>23.891891891891891</v>
      </c>
      <c r="BU409" s="22">
        <v>0.64864864864864857</v>
      </c>
    </row>
    <row r="410" spans="1:98">
      <c r="D410" s="134"/>
      <c r="E410" s="135"/>
      <c r="F410" s="93" t="s">
        <v>59</v>
      </c>
      <c r="G410" s="94"/>
      <c r="H410" s="94"/>
      <c r="I410" s="95"/>
      <c r="J410" s="113">
        <f>BK410</f>
        <v>1.9230769230769231</v>
      </c>
      <c r="K410" s="114"/>
      <c r="L410" s="115"/>
      <c r="M410" s="113">
        <f>BL410</f>
        <v>21.634615384615387</v>
      </c>
      <c r="N410" s="114"/>
      <c r="O410" s="115"/>
      <c r="P410" s="113">
        <f>BM410</f>
        <v>0.48076923076923078</v>
      </c>
      <c r="Q410" s="114"/>
      <c r="R410" s="115"/>
      <c r="S410" s="113">
        <f>BN410</f>
        <v>0.96153846153846156</v>
      </c>
      <c r="T410" s="114"/>
      <c r="U410" s="115"/>
      <c r="V410" s="113">
        <f>BO410</f>
        <v>7.2115384615384608</v>
      </c>
      <c r="W410" s="114"/>
      <c r="X410" s="115"/>
      <c r="Y410" s="113">
        <f>BP410</f>
        <v>15.384615384615385</v>
      </c>
      <c r="Z410" s="114"/>
      <c r="AA410" s="115"/>
      <c r="AB410" s="113">
        <f>BQ410</f>
        <v>8.6538461538461533</v>
      </c>
      <c r="AC410" s="114"/>
      <c r="AD410" s="115"/>
      <c r="AE410" s="113">
        <f>BR410</f>
        <v>14.903846153846153</v>
      </c>
      <c r="AF410" s="114"/>
      <c r="AG410" s="115"/>
      <c r="AH410" s="113">
        <f>BS410</f>
        <v>6.7307692307692308</v>
      </c>
      <c r="AI410" s="114"/>
      <c r="AJ410" s="115"/>
      <c r="AK410" s="113">
        <f>BT410</f>
        <v>22.115384615384613</v>
      </c>
      <c r="AL410" s="114"/>
      <c r="AM410" s="115"/>
      <c r="AN410" s="113">
        <f>BU410</f>
        <v>0</v>
      </c>
      <c r="AO410" s="114"/>
      <c r="AP410" s="115"/>
      <c r="AQ410" s="41"/>
      <c r="AR410" s="41"/>
      <c r="AS410" s="41"/>
      <c r="AT410" s="41"/>
      <c r="AU410" s="41"/>
      <c r="BH410" s="2" t="s">
        <v>60</v>
      </c>
      <c r="BK410" s="22">
        <v>1.9230769230769231</v>
      </c>
      <c r="BL410" s="22">
        <v>21.634615384615387</v>
      </c>
      <c r="BM410" s="22">
        <v>0.48076923076923078</v>
      </c>
      <c r="BN410" s="22">
        <v>0.96153846153846156</v>
      </c>
      <c r="BO410" s="22">
        <v>7.2115384615384608</v>
      </c>
      <c r="BP410" s="22">
        <v>15.384615384615385</v>
      </c>
      <c r="BQ410" s="22">
        <v>8.6538461538461533</v>
      </c>
      <c r="BR410" s="22">
        <v>14.903846153846153</v>
      </c>
      <c r="BS410" s="22">
        <v>6.7307692307692308</v>
      </c>
      <c r="BT410" s="22">
        <v>22.115384615384613</v>
      </c>
      <c r="BU410" s="22">
        <v>0</v>
      </c>
    </row>
    <row r="411" spans="1:98" ht="13.5" hidden="1" customHeight="1"/>
    <row r="412" spans="1:98" hidden="1"/>
    <row r="413" spans="1:98" hidden="1"/>
    <row r="414" spans="1:98" ht="3.75" customHeight="1"/>
    <row r="415" spans="1:98" ht="15" customHeight="1"/>
    <row r="416" spans="1:98" s="18" customFormat="1" ht="11.25" customHeight="1">
      <c r="A416" s="2"/>
      <c r="B416" s="79" t="s">
        <v>142</v>
      </c>
      <c r="C416" s="79"/>
      <c r="D416" s="14" t="s">
        <v>143</v>
      </c>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6"/>
      <c r="AI416" s="16"/>
      <c r="AJ416" s="14"/>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V416" s="23"/>
      <c r="BX416" s="24"/>
      <c r="CG416" s="19"/>
      <c r="CH416" s="19"/>
      <c r="CI416" s="19"/>
      <c r="CK416" s="24"/>
      <c r="CT416" s="19"/>
    </row>
    <row r="417" spans="2:72" ht="15" customHeight="1">
      <c r="B417" s="79"/>
      <c r="C417" s="79"/>
      <c r="D417" s="26" t="s">
        <v>144</v>
      </c>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J417" s="21"/>
    </row>
    <row r="418" spans="2:72" ht="9.75" customHeight="1">
      <c r="D418" s="80"/>
      <c r="E418" s="81"/>
      <c r="F418" s="81"/>
      <c r="G418" s="81"/>
      <c r="H418" s="81"/>
      <c r="I418" s="82"/>
      <c r="J418" s="73">
        <v>1</v>
      </c>
      <c r="K418" s="74"/>
      <c r="L418" s="75"/>
      <c r="M418" s="73">
        <v>2</v>
      </c>
      <c r="N418" s="74"/>
      <c r="O418" s="75"/>
      <c r="P418" s="73">
        <v>3</v>
      </c>
      <c r="Q418" s="74"/>
      <c r="R418" s="75"/>
      <c r="S418" s="73">
        <v>4</v>
      </c>
      <c r="T418" s="74"/>
      <c r="U418" s="75"/>
      <c r="V418" s="73">
        <v>5</v>
      </c>
      <c r="W418" s="74"/>
      <c r="X418" s="75"/>
      <c r="Y418" s="73">
        <v>6</v>
      </c>
      <c r="Z418" s="74"/>
      <c r="AA418" s="75"/>
      <c r="AB418" s="73">
        <v>7</v>
      </c>
      <c r="AC418" s="74"/>
      <c r="AD418" s="75"/>
      <c r="AE418" s="73">
        <v>8</v>
      </c>
      <c r="AF418" s="74"/>
      <c r="AG418" s="75"/>
      <c r="AH418" s="73"/>
      <c r="AI418" s="74"/>
      <c r="AJ418" s="75"/>
      <c r="AN418" s="39"/>
      <c r="AO418" s="39"/>
      <c r="AP418" s="39"/>
      <c r="AQ418" s="39"/>
      <c r="AR418" s="39"/>
      <c r="AS418" s="39"/>
      <c r="AT418" s="39"/>
      <c r="AU418" s="39"/>
    </row>
    <row r="419" spans="2:72" ht="22.5" customHeight="1">
      <c r="D419" s="83"/>
      <c r="E419" s="84"/>
      <c r="F419" s="84"/>
      <c r="G419" s="84"/>
      <c r="H419" s="84"/>
      <c r="I419" s="85"/>
      <c r="J419" s="104" t="s">
        <v>145</v>
      </c>
      <c r="K419" s="105"/>
      <c r="L419" s="106"/>
      <c r="M419" s="104" t="s">
        <v>146</v>
      </c>
      <c r="N419" s="105"/>
      <c r="O419" s="106"/>
      <c r="P419" s="104" t="s">
        <v>147</v>
      </c>
      <c r="Q419" s="105"/>
      <c r="R419" s="106"/>
      <c r="S419" s="104" t="s">
        <v>148</v>
      </c>
      <c r="T419" s="105"/>
      <c r="U419" s="106"/>
      <c r="V419" s="104" t="s">
        <v>149</v>
      </c>
      <c r="W419" s="105"/>
      <c r="X419" s="106"/>
      <c r="Y419" s="104" t="s">
        <v>150</v>
      </c>
      <c r="Z419" s="105"/>
      <c r="AA419" s="106"/>
      <c r="AB419" s="104" t="s">
        <v>151</v>
      </c>
      <c r="AC419" s="105"/>
      <c r="AD419" s="106"/>
      <c r="AE419" s="104" t="s">
        <v>152</v>
      </c>
      <c r="AF419" s="105"/>
      <c r="AG419" s="106"/>
      <c r="AH419" s="104" t="s">
        <v>12</v>
      </c>
      <c r="AI419" s="105"/>
      <c r="AJ419" s="106"/>
      <c r="AN419" s="40"/>
      <c r="AO419" s="40"/>
      <c r="AP419" s="40"/>
      <c r="AQ419" s="40"/>
      <c r="AR419" s="40"/>
      <c r="AS419" s="40"/>
      <c r="AT419" s="40"/>
      <c r="AU419" s="40"/>
      <c r="BK419" s="2">
        <v>1</v>
      </c>
      <c r="BL419" s="2">
        <v>2</v>
      </c>
      <c r="BM419" s="2">
        <v>3</v>
      </c>
      <c r="BN419" s="2">
        <v>4</v>
      </c>
      <c r="BO419" s="2">
        <v>5</v>
      </c>
      <c r="BP419" s="2">
        <v>6</v>
      </c>
      <c r="BQ419" s="2">
        <v>7</v>
      </c>
      <c r="BR419" s="2">
        <v>8</v>
      </c>
      <c r="BS419" s="2">
        <v>0</v>
      </c>
    </row>
    <row r="420" spans="2:72">
      <c r="D420" s="129" t="s">
        <v>15</v>
      </c>
      <c r="E420" s="129"/>
      <c r="F420" s="130" t="s">
        <v>57</v>
      </c>
      <c r="G420" s="130"/>
      <c r="H420" s="130"/>
      <c r="I420" s="130"/>
      <c r="J420" s="118">
        <f>BK420</f>
        <v>0.325821341297855</v>
      </c>
      <c r="K420" s="119"/>
      <c r="L420" s="120"/>
      <c r="M420" s="118">
        <f>BL420</f>
        <v>0.40727667662231876</v>
      </c>
      <c r="N420" s="119"/>
      <c r="O420" s="120"/>
      <c r="P420" s="118">
        <f>BM420</f>
        <v>4.5343469997284824</v>
      </c>
      <c r="Q420" s="119"/>
      <c r="R420" s="120"/>
      <c r="S420" s="118">
        <f>BN420</f>
        <v>22.42736899266902</v>
      </c>
      <c r="T420" s="119"/>
      <c r="U420" s="120"/>
      <c r="V420" s="118">
        <f>BO420</f>
        <v>41.786587021449904</v>
      </c>
      <c r="W420" s="119"/>
      <c r="X420" s="120"/>
      <c r="Y420" s="118">
        <f>BP420</f>
        <v>22.155851208254141</v>
      </c>
      <c r="Z420" s="119"/>
      <c r="AA420" s="120"/>
      <c r="AB420" s="118">
        <f>BQ420</f>
        <v>4.8601683410263368</v>
      </c>
      <c r="AC420" s="119"/>
      <c r="AD420" s="120"/>
      <c r="AE420" s="118">
        <f>BR420</f>
        <v>3.4211240836274777</v>
      </c>
      <c r="AF420" s="119"/>
      <c r="AG420" s="120"/>
      <c r="AH420" s="118">
        <f>BS420</f>
        <v>8.1455335324463751E-2</v>
      </c>
      <c r="AI420" s="119"/>
      <c r="AJ420" s="120"/>
      <c r="AN420" s="41"/>
      <c r="AO420" s="41"/>
      <c r="AP420" s="41"/>
      <c r="AQ420" s="41"/>
      <c r="AR420" s="41"/>
      <c r="AS420" s="41"/>
      <c r="AT420" s="41"/>
      <c r="AU420" s="41"/>
      <c r="BG420" s="2">
        <v>75</v>
      </c>
      <c r="BH420" s="2" t="s">
        <v>58</v>
      </c>
      <c r="BK420" s="22">
        <v>0.325821341297855</v>
      </c>
      <c r="BL420" s="22">
        <v>0.40727667662231876</v>
      </c>
      <c r="BM420" s="22">
        <v>4.5343469997284824</v>
      </c>
      <c r="BN420" s="22">
        <v>22.42736899266902</v>
      </c>
      <c r="BO420" s="22">
        <v>41.786587021449904</v>
      </c>
      <c r="BP420" s="22">
        <v>22.155851208254141</v>
      </c>
      <c r="BQ420" s="22">
        <v>4.8601683410263368</v>
      </c>
      <c r="BR420" s="22">
        <v>3.4211240836274777</v>
      </c>
      <c r="BS420" s="22">
        <v>8.1455335324463751E-2</v>
      </c>
    </row>
    <row r="421" spans="2:72">
      <c r="D421" s="129"/>
      <c r="E421" s="129"/>
      <c r="F421" s="131" t="s">
        <v>59</v>
      </c>
      <c r="G421" s="131"/>
      <c r="H421" s="131"/>
      <c r="I421" s="131"/>
      <c r="J421" s="113">
        <f>BK421</f>
        <v>0</v>
      </c>
      <c r="K421" s="114"/>
      <c r="L421" s="115"/>
      <c r="M421" s="113">
        <f>BL421</f>
        <v>0</v>
      </c>
      <c r="N421" s="114"/>
      <c r="O421" s="115"/>
      <c r="P421" s="113">
        <f>BM421</f>
        <v>3.3816425120772946</v>
      </c>
      <c r="Q421" s="114"/>
      <c r="R421" s="115"/>
      <c r="S421" s="113">
        <f>BN421</f>
        <v>20.289855072463769</v>
      </c>
      <c r="T421" s="114"/>
      <c r="U421" s="115"/>
      <c r="V421" s="113">
        <f>BO421</f>
        <v>43.961352657004831</v>
      </c>
      <c r="W421" s="114"/>
      <c r="X421" s="115"/>
      <c r="Y421" s="113">
        <f>BP421</f>
        <v>23.671497584541061</v>
      </c>
      <c r="Z421" s="114"/>
      <c r="AA421" s="115"/>
      <c r="AB421" s="113">
        <f>BQ421</f>
        <v>6.2801932367149762</v>
      </c>
      <c r="AC421" s="114"/>
      <c r="AD421" s="115"/>
      <c r="AE421" s="113">
        <f>BR421</f>
        <v>2.4154589371980677</v>
      </c>
      <c r="AF421" s="114"/>
      <c r="AG421" s="115"/>
      <c r="AH421" s="113">
        <f>BS421</f>
        <v>0</v>
      </c>
      <c r="AI421" s="114"/>
      <c r="AJ421" s="115"/>
      <c r="AN421" s="41"/>
      <c r="AO421" s="41"/>
      <c r="AP421" s="41"/>
      <c r="AQ421" s="41"/>
      <c r="AR421" s="41"/>
      <c r="AS421" s="41"/>
      <c r="AT421" s="41"/>
      <c r="AU421" s="41"/>
      <c r="BH421" s="2" t="s">
        <v>60</v>
      </c>
      <c r="BK421" s="22">
        <v>0</v>
      </c>
      <c r="BL421" s="22">
        <v>0</v>
      </c>
      <c r="BM421" s="22">
        <v>3.3816425120772946</v>
      </c>
      <c r="BN421" s="22">
        <v>20.289855072463769</v>
      </c>
      <c r="BO421" s="22">
        <v>43.961352657004831</v>
      </c>
      <c r="BP421" s="22">
        <v>23.671497584541061</v>
      </c>
      <c r="BQ421" s="22">
        <v>6.2801932367149762</v>
      </c>
      <c r="BR421" s="22">
        <v>2.4154589371980677</v>
      </c>
      <c r="BS421" s="22">
        <v>0</v>
      </c>
    </row>
    <row r="422" spans="2:72">
      <c r="D422" s="129" t="s">
        <v>17</v>
      </c>
      <c r="E422" s="129"/>
      <c r="F422" s="130" t="s">
        <v>57</v>
      </c>
      <c r="G422" s="130"/>
      <c r="H422" s="130"/>
      <c r="I422" s="130"/>
      <c r="J422" s="118">
        <f>BK422</f>
        <v>0.43243243243243246</v>
      </c>
      <c r="K422" s="119"/>
      <c r="L422" s="120"/>
      <c r="M422" s="118">
        <f>BL422</f>
        <v>0.32432432432432429</v>
      </c>
      <c r="N422" s="119"/>
      <c r="O422" s="120"/>
      <c r="P422" s="118">
        <f>BM422</f>
        <v>4.1891891891891895</v>
      </c>
      <c r="Q422" s="119"/>
      <c r="R422" s="120"/>
      <c r="S422" s="118">
        <f>BN422</f>
        <v>23.432432432432432</v>
      </c>
      <c r="T422" s="119"/>
      <c r="U422" s="120"/>
      <c r="V422" s="118">
        <f>BO422</f>
        <v>39</v>
      </c>
      <c r="W422" s="119"/>
      <c r="X422" s="120"/>
      <c r="Y422" s="118">
        <f>BP422</f>
        <v>23.162162162162161</v>
      </c>
      <c r="Z422" s="119"/>
      <c r="AA422" s="120"/>
      <c r="AB422" s="118">
        <f>BQ422</f>
        <v>5.5405405405405412</v>
      </c>
      <c r="AC422" s="119"/>
      <c r="AD422" s="120"/>
      <c r="AE422" s="118">
        <f>BR422</f>
        <v>3.7297297297297298</v>
      </c>
      <c r="AF422" s="119"/>
      <c r="AG422" s="120"/>
      <c r="AH422" s="118">
        <f>BS422</f>
        <v>0.1891891891891892</v>
      </c>
      <c r="AI422" s="119"/>
      <c r="AJ422" s="120"/>
      <c r="AN422" s="41"/>
      <c r="AO422" s="41"/>
      <c r="AP422" s="41"/>
      <c r="AQ422" s="41"/>
      <c r="AR422" s="41"/>
      <c r="AS422" s="41"/>
      <c r="AT422" s="41"/>
      <c r="AU422" s="41"/>
      <c r="BH422" s="2" t="s">
        <v>58</v>
      </c>
      <c r="BK422" s="22">
        <v>0.43243243243243246</v>
      </c>
      <c r="BL422" s="22">
        <v>0.32432432432432429</v>
      </c>
      <c r="BM422" s="22">
        <v>4.1891891891891895</v>
      </c>
      <c r="BN422" s="22">
        <v>23.432432432432432</v>
      </c>
      <c r="BO422" s="22">
        <v>39</v>
      </c>
      <c r="BP422" s="22">
        <v>23.162162162162161</v>
      </c>
      <c r="BQ422" s="22">
        <v>5.5405405405405412</v>
      </c>
      <c r="BR422" s="22">
        <v>3.7297297297297298</v>
      </c>
      <c r="BS422" s="22">
        <v>0.1891891891891892</v>
      </c>
    </row>
    <row r="423" spans="2:72">
      <c r="D423" s="129"/>
      <c r="E423" s="129"/>
      <c r="F423" s="131" t="s">
        <v>59</v>
      </c>
      <c r="G423" s="131"/>
      <c r="H423" s="131"/>
      <c r="I423" s="131"/>
      <c r="J423" s="113">
        <f>BK423</f>
        <v>0</v>
      </c>
      <c r="K423" s="114"/>
      <c r="L423" s="115"/>
      <c r="M423" s="113">
        <f>BL423</f>
        <v>0.96153846153846156</v>
      </c>
      <c r="N423" s="114"/>
      <c r="O423" s="115"/>
      <c r="P423" s="113">
        <f>BM423</f>
        <v>3.8461538461538463</v>
      </c>
      <c r="Q423" s="114"/>
      <c r="R423" s="115"/>
      <c r="S423" s="113">
        <f>BN423</f>
        <v>18.75</v>
      </c>
      <c r="T423" s="114"/>
      <c r="U423" s="115"/>
      <c r="V423" s="113">
        <f>BO423</f>
        <v>44.230769230769226</v>
      </c>
      <c r="W423" s="114"/>
      <c r="X423" s="115"/>
      <c r="Y423" s="113">
        <f>BP423</f>
        <v>25</v>
      </c>
      <c r="Z423" s="114"/>
      <c r="AA423" s="115"/>
      <c r="AB423" s="113">
        <f>BQ423</f>
        <v>3.3653846153846154</v>
      </c>
      <c r="AC423" s="114"/>
      <c r="AD423" s="115"/>
      <c r="AE423" s="113">
        <f>BR423</f>
        <v>3.8461538461538463</v>
      </c>
      <c r="AF423" s="114"/>
      <c r="AG423" s="115"/>
      <c r="AH423" s="113">
        <f>BS423</f>
        <v>0</v>
      </c>
      <c r="AI423" s="114"/>
      <c r="AJ423" s="115"/>
      <c r="AN423" s="41"/>
      <c r="AO423" s="41"/>
      <c r="AP423" s="41"/>
      <c r="AQ423" s="41"/>
      <c r="AR423" s="41"/>
      <c r="AS423" s="41"/>
      <c r="AT423" s="41"/>
      <c r="AU423" s="41"/>
      <c r="BH423" s="2" t="s">
        <v>60</v>
      </c>
      <c r="BK423" s="22">
        <v>0</v>
      </c>
      <c r="BL423" s="22">
        <v>0.96153846153846156</v>
      </c>
      <c r="BM423" s="22">
        <v>3.8461538461538463</v>
      </c>
      <c r="BN423" s="22">
        <v>18.75</v>
      </c>
      <c r="BO423" s="22">
        <v>44.230769230769226</v>
      </c>
      <c r="BP423" s="22">
        <v>25</v>
      </c>
      <c r="BQ423" s="22">
        <v>3.3653846153846154</v>
      </c>
      <c r="BR423" s="22">
        <v>3.8461538461538463</v>
      </c>
      <c r="BS423" s="22">
        <v>0</v>
      </c>
    </row>
    <row r="424" spans="2:72" ht="15" customHeight="1">
      <c r="D424" s="26" t="s">
        <v>153</v>
      </c>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M424" s="21"/>
    </row>
    <row r="425" spans="2:72" ht="9.75" customHeight="1">
      <c r="D425" s="80"/>
      <c r="E425" s="81"/>
      <c r="F425" s="81"/>
      <c r="G425" s="81"/>
      <c r="H425" s="81"/>
      <c r="I425" s="82"/>
      <c r="J425" s="73">
        <v>1</v>
      </c>
      <c r="K425" s="74"/>
      <c r="L425" s="75"/>
      <c r="M425" s="73">
        <v>2</v>
      </c>
      <c r="N425" s="74"/>
      <c r="O425" s="75"/>
      <c r="P425" s="73">
        <v>3</v>
      </c>
      <c r="Q425" s="74"/>
      <c r="R425" s="75"/>
      <c r="S425" s="73">
        <v>4</v>
      </c>
      <c r="T425" s="74"/>
      <c r="U425" s="75"/>
      <c r="V425" s="73">
        <v>5</v>
      </c>
      <c r="W425" s="74"/>
      <c r="X425" s="75"/>
      <c r="Y425" s="73">
        <v>6</v>
      </c>
      <c r="Z425" s="74"/>
      <c r="AA425" s="75"/>
      <c r="AB425" s="73">
        <v>7</v>
      </c>
      <c r="AC425" s="74"/>
      <c r="AD425" s="75"/>
      <c r="AE425" s="73">
        <v>8</v>
      </c>
      <c r="AF425" s="74"/>
      <c r="AG425" s="75"/>
      <c r="AH425" s="73">
        <v>9</v>
      </c>
      <c r="AI425" s="74"/>
      <c r="AJ425" s="75"/>
      <c r="AK425" s="73"/>
      <c r="AL425" s="74"/>
      <c r="AM425" s="75"/>
      <c r="AN425" s="39"/>
      <c r="AO425" s="39"/>
      <c r="AP425" s="39"/>
      <c r="AQ425" s="39"/>
      <c r="AR425" s="39"/>
      <c r="AS425" s="39"/>
      <c r="AT425" s="39"/>
      <c r="AU425" s="39"/>
    </row>
    <row r="426" spans="2:72" ht="22.5" customHeight="1">
      <c r="D426" s="83"/>
      <c r="E426" s="84"/>
      <c r="F426" s="84"/>
      <c r="G426" s="84"/>
      <c r="H426" s="84"/>
      <c r="I426" s="85"/>
      <c r="J426" s="104" t="s">
        <v>154</v>
      </c>
      <c r="K426" s="105"/>
      <c r="L426" s="106"/>
      <c r="M426" s="104" t="s">
        <v>155</v>
      </c>
      <c r="N426" s="105"/>
      <c r="O426" s="106"/>
      <c r="P426" s="104" t="s">
        <v>156</v>
      </c>
      <c r="Q426" s="105"/>
      <c r="R426" s="106"/>
      <c r="S426" s="104" t="s">
        <v>157</v>
      </c>
      <c r="T426" s="105"/>
      <c r="U426" s="106"/>
      <c r="V426" s="104" t="s">
        <v>158</v>
      </c>
      <c r="W426" s="105"/>
      <c r="X426" s="106"/>
      <c r="Y426" s="104" t="s">
        <v>159</v>
      </c>
      <c r="Z426" s="105"/>
      <c r="AA426" s="106"/>
      <c r="AB426" s="104" t="s">
        <v>160</v>
      </c>
      <c r="AC426" s="105"/>
      <c r="AD426" s="106"/>
      <c r="AE426" s="104" t="s">
        <v>146</v>
      </c>
      <c r="AF426" s="105"/>
      <c r="AG426" s="106"/>
      <c r="AH426" s="104" t="s">
        <v>161</v>
      </c>
      <c r="AI426" s="105"/>
      <c r="AJ426" s="106"/>
      <c r="AK426" s="104" t="s">
        <v>12</v>
      </c>
      <c r="AL426" s="105"/>
      <c r="AM426" s="106"/>
      <c r="AN426" s="40"/>
      <c r="AO426" s="40"/>
      <c r="AP426" s="40"/>
      <c r="AQ426" s="40"/>
      <c r="AR426" s="40"/>
      <c r="AS426" s="40"/>
      <c r="AT426" s="40"/>
      <c r="AU426" s="40"/>
      <c r="BK426" s="2">
        <v>1</v>
      </c>
      <c r="BL426" s="2">
        <v>2</v>
      </c>
      <c r="BM426" s="2">
        <v>3</v>
      </c>
      <c r="BN426" s="2">
        <v>4</v>
      </c>
      <c r="BO426" s="2">
        <v>5</v>
      </c>
      <c r="BP426" s="2">
        <v>6</v>
      </c>
      <c r="BQ426" s="2">
        <v>7</v>
      </c>
      <c r="BR426" s="2">
        <v>8</v>
      </c>
      <c r="BS426" s="2">
        <v>9</v>
      </c>
      <c r="BT426" s="2">
        <v>0</v>
      </c>
    </row>
    <row r="427" spans="2:72">
      <c r="D427" s="129" t="s">
        <v>15</v>
      </c>
      <c r="E427" s="129"/>
      <c r="F427" s="130" t="s">
        <v>57</v>
      </c>
      <c r="G427" s="130"/>
      <c r="H427" s="130"/>
      <c r="I427" s="130"/>
      <c r="J427" s="118">
        <f>BK427</f>
        <v>1.1403746945424924</v>
      </c>
      <c r="K427" s="119"/>
      <c r="L427" s="120"/>
      <c r="M427" s="118">
        <f>BL427</f>
        <v>1.8734727124626662</v>
      </c>
      <c r="N427" s="119"/>
      <c r="O427" s="120"/>
      <c r="P427" s="118">
        <f>BM427</f>
        <v>4.0184632093402115</v>
      </c>
      <c r="Q427" s="119"/>
      <c r="R427" s="120"/>
      <c r="S427" s="118">
        <f>BN427</f>
        <v>16.291067064892751</v>
      </c>
      <c r="T427" s="119"/>
      <c r="U427" s="120"/>
      <c r="V427" s="118">
        <f>BO427</f>
        <v>33.9397230518599</v>
      </c>
      <c r="W427" s="119"/>
      <c r="X427" s="120"/>
      <c r="Y427" s="118">
        <f>BP427</f>
        <v>34.754276405104534</v>
      </c>
      <c r="Z427" s="119"/>
      <c r="AA427" s="120"/>
      <c r="AB427" s="118">
        <f>BQ427</f>
        <v>6.7607928319304911</v>
      </c>
      <c r="AC427" s="119"/>
      <c r="AD427" s="120"/>
      <c r="AE427" s="118">
        <f>BR427</f>
        <v>0.46158023350529459</v>
      </c>
      <c r="AF427" s="119"/>
      <c r="AG427" s="120"/>
      <c r="AH427" s="118">
        <f>BS427</f>
        <v>0.73309801792017382</v>
      </c>
      <c r="AI427" s="119"/>
      <c r="AJ427" s="120"/>
      <c r="AK427" s="118">
        <f>BT427</f>
        <v>2.7151778441487917E-2</v>
      </c>
      <c r="AL427" s="119"/>
      <c r="AM427" s="120"/>
      <c r="AN427" s="41"/>
      <c r="AO427" s="41"/>
      <c r="AP427" s="41"/>
      <c r="AQ427" s="41"/>
      <c r="AR427" s="41"/>
      <c r="AS427" s="41"/>
      <c r="AT427" s="41"/>
      <c r="AU427" s="41"/>
      <c r="BG427" s="2">
        <v>76</v>
      </c>
      <c r="BH427" s="2" t="s">
        <v>58</v>
      </c>
      <c r="BK427" s="22">
        <v>1.1403746945424924</v>
      </c>
      <c r="BL427" s="22">
        <v>1.8734727124626662</v>
      </c>
      <c r="BM427" s="22">
        <v>4.0184632093402115</v>
      </c>
      <c r="BN427" s="22">
        <v>16.291067064892751</v>
      </c>
      <c r="BO427" s="22">
        <v>33.9397230518599</v>
      </c>
      <c r="BP427" s="22">
        <v>34.754276405104534</v>
      </c>
      <c r="BQ427" s="22">
        <v>6.7607928319304911</v>
      </c>
      <c r="BR427" s="22">
        <v>0.46158023350529459</v>
      </c>
      <c r="BS427" s="22">
        <v>0.73309801792017382</v>
      </c>
      <c r="BT427" s="22">
        <v>2.7151778441487917E-2</v>
      </c>
    </row>
    <row r="428" spans="2:72">
      <c r="D428" s="129"/>
      <c r="E428" s="129"/>
      <c r="F428" s="131" t="s">
        <v>59</v>
      </c>
      <c r="G428" s="131"/>
      <c r="H428" s="131"/>
      <c r="I428" s="131"/>
      <c r="J428" s="113">
        <f>BK428</f>
        <v>1.4492753623188406</v>
      </c>
      <c r="K428" s="114"/>
      <c r="L428" s="115"/>
      <c r="M428" s="113">
        <f>BL428</f>
        <v>0.48309178743961351</v>
      </c>
      <c r="N428" s="114"/>
      <c r="O428" s="115"/>
      <c r="P428" s="113">
        <f>BM428</f>
        <v>5.3140096618357484</v>
      </c>
      <c r="Q428" s="114"/>
      <c r="R428" s="115"/>
      <c r="S428" s="113">
        <f>BN428</f>
        <v>19.323671497584542</v>
      </c>
      <c r="T428" s="114"/>
      <c r="U428" s="115"/>
      <c r="V428" s="113">
        <f>BO428</f>
        <v>33.816425120772948</v>
      </c>
      <c r="W428" s="114"/>
      <c r="X428" s="115"/>
      <c r="Y428" s="113">
        <f>BP428</f>
        <v>35.748792270531396</v>
      </c>
      <c r="Z428" s="114"/>
      <c r="AA428" s="115"/>
      <c r="AB428" s="113">
        <f>BQ428</f>
        <v>3.8647342995169081</v>
      </c>
      <c r="AC428" s="114"/>
      <c r="AD428" s="115"/>
      <c r="AE428" s="113">
        <f>BR428</f>
        <v>0</v>
      </c>
      <c r="AF428" s="114"/>
      <c r="AG428" s="115"/>
      <c r="AH428" s="113">
        <f>BS428</f>
        <v>0</v>
      </c>
      <c r="AI428" s="114"/>
      <c r="AJ428" s="115"/>
      <c r="AK428" s="113">
        <f>BT428</f>
        <v>0</v>
      </c>
      <c r="AL428" s="114"/>
      <c r="AM428" s="115"/>
      <c r="AN428" s="41"/>
      <c r="AO428" s="41"/>
      <c r="AP428" s="41"/>
      <c r="AQ428" s="41"/>
      <c r="AR428" s="41"/>
      <c r="AS428" s="41"/>
      <c r="AT428" s="41"/>
      <c r="AU428" s="41"/>
      <c r="BH428" s="2" t="s">
        <v>60</v>
      </c>
      <c r="BK428" s="22">
        <v>1.4492753623188406</v>
      </c>
      <c r="BL428" s="22">
        <v>0.48309178743961351</v>
      </c>
      <c r="BM428" s="22">
        <v>5.3140096618357484</v>
      </c>
      <c r="BN428" s="22">
        <v>19.323671497584542</v>
      </c>
      <c r="BO428" s="22">
        <v>33.816425120772948</v>
      </c>
      <c r="BP428" s="22">
        <v>35.748792270531396</v>
      </c>
      <c r="BQ428" s="22">
        <v>3.8647342995169081</v>
      </c>
      <c r="BR428" s="22">
        <v>0</v>
      </c>
      <c r="BS428" s="22">
        <v>0</v>
      </c>
      <c r="BT428" s="22">
        <v>0</v>
      </c>
    </row>
    <row r="429" spans="2:72">
      <c r="D429" s="129" t="s">
        <v>17</v>
      </c>
      <c r="E429" s="129"/>
      <c r="F429" s="130" t="s">
        <v>57</v>
      </c>
      <c r="G429" s="130"/>
      <c r="H429" s="130"/>
      <c r="I429" s="130"/>
      <c r="J429" s="118">
        <f>BK429</f>
        <v>1.3243243243243243</v>
      </c>
      <c r="K429" s="119"/>
      <c r="L429" s="120"/>
      <c r="M429" s="118">
        <f>BL429</f>
        <v>2.9189189189189189</v>
      </c>
      <c r="N429" s="119"/>
      <c r="O429" s="120"/>
      <c r="P429" s="118">
        <f>BM429</f>
        <v>6.2972972972972965</v>
      </c>
      <c r="Q429" s="119"/>
      <c r="R429" s="120"/>
      <c r="S429" s="118">
        <f>BN429</f>
        <v>18.486486486486488</v>
      </c>
      <c r="T429" s="119"/>
      <c r="U429" s="120"/>
      <c r="V429" s="118">
        <f>BO429</f>
        <v>32.567567567567565</v>
      </c>
      <c r="W429" s="119"/>
      <c r="X429" s="120"/>
      <c r="Y429" s="118">
        <f>BP429</f>
        <v>30.405405405405407</v>
      </c>
      <c r="Z429" s="119"/>
      <c r="AA429" s="120"/>
      <c r="AB429" s="118">
        <f>BQ429</f>
        <v>7.0270270270270272</v>
      </c>
      <c r="AC429" s="119"/>
      <c r="AD429" s="120"/>
      <c r="AE429" s="118">
        <f>BR429</f>
        <v>0.51351351351351349</v>
      </c>
      <c r="AF429" s="119"/>
      <c r="AG429" s="120"/>
      <c r="AH429" s="118">
        <f>BS429</f>
        <v>0.40540540540540543</v>
      </c>
      <c r="AI429" s="119"/>
      <c r="AJ429" s="120"/>
      <c r="AK429" s="118">
        <f>BT429</f>
        <v>5.4054054054054057E-2</v>
      </c>
      <c r="AL429" s="119"/>
      <c r="AM429" s="120"/>
      <c r="AN429" s="41"/>
      <c r="AO429" s="41"/>
      <c r="AP429" s="41"/>
      <c r="AQ429" s="41"/>
      <c r="AR429" s="41"/>
      <c r="AS429" s="41"/>
      <c r="AT429" s="41"/>
      <c r="AU429" s="41"/>
      <c r="BH429" s="2" t="s">
        <v>58</v>
      </c>
      <c r="BK429" s="22">
        <v>1.3243243243243243</v>
      </c>
      <c r="BL429" s="22">
        <v>2.9189189189189189</v>
      </c>
      <c r="BM429" s="22">
        <v>6.2972972972972965</v>
      </c>
      <c r="BN429" s="22">
        <v>18.486486486486488</v>
      </c>
      <c r="BO429" s="22">
        <v>32.567567567567565</v>
      </c>
      <c r="BP429" s="22">
        <v>30.405405405405407</v>
      </c>
      <c r="BQ429" s="22">
        <v>7.0270270270270272</v>
      </c>
      <c r="BR429" s="22">
        <v>0.51351351351351349</v>
      </c>
      <c r="BS429" s="22">
        <v>0.40540540540540543</v>
      </c>
      <c r="BT429" s="22">
        <v>5.4054054054054057E-2</v>
      </c>
    </row>
    <row r="430" spans="2:72">
      <c r="D430" s="129"/>
      <c r="E430" s="129"/>
      <c r="F430" s="131" t="s">
        <v>59</v>
      </c>
      <c r="G430" s="131"/>
      <c r="H430" s="131"/>
      <c r="I430" s="131"/>
      <c r="J430" s="113">
        <f>BK430</f>
        <v>0</v>
      </c>
      <c r="K430" s="114"/>
      <c r="L430" s="115"/>
      <c r="M430" s="113">
        <f>BL430</f>
        <v>2.8846153846153846</v>
      </c>
      <c r="N430" s="114"/>
      <c r="O430" s="115"/>
      <c r="P430" s="113">
        <f>BM430</f>
        <v>3.3653846153846154</v>
      </c>
      <c r="Q430" s="114"/>
      <c r="R430" s="115"/>
      <c r="S430" s="113">
        <f>BN430</f>
        <v>20.673076923076923</v>
      </c>
      <c r="T430" s="114"/>
      <c r="U430" s="115"/>
      <c r="V430" s="113">
        <f>BO430</f>
        <v>33.653846153846153</v>
      </c>
      <c r="W430" s="114"/>
      <c r="X430" s="115"/>
      <c r="Y430" s="113">
        <f>BP430</f>
        <v>29.326923076923077</v>
      </c>
      <c r="Z430" s="114"/>
      <c r="AA430" s="115"/>
      <c r="AB430" s="113">
        <f>BQ430</f>
        <v>10.096153846153847</v>
      </c>
      <c r="AC430" s="114"/>
      <c r="AD430" s="115"/>
      <c r="AE430" s="113">
        <f>BR430</f>
        <v>0</v>
      </c>
      <c r="AF430" s="114"/>
      <c r="AG430" s="115"/>
      <c r="AH430" s="113">
        <f>BS430</f>
        <v>0</v>
      </c>
      <c r="AI430" s="114"/>
      <c r="AJ430" s="115"/>
      <c r="AK430" s="113">
        <f>BT430</f>
        <v>0</v>
      </c>
      <c r="AL430" s="114"/>
      <c r="AM430" s="115"/>
      <c r="AN430" s="41"/>
      <c r="AO430" s="41"/>
      <c r="AP430" s="41"/>
      <c r="AQ430" s="41"/>
      <c r="AR430" s="41"/>
      <c r="AS430" s="41"/>
      <c r="AT430" s="41"/>
      <c r="AU430" s="41"/>
      <c r="BH430" s="2" t="s">
        <v>60</v>
      </c>
      <c r="BK430" s="22">
        <v>0</v>
      </c>
      <c r="BL430" s="22">
        <v>2.8846153846153846</v>
      </c>
      <c r="BM430" s="22">
        <v>3.3653846153846154</v>
      </c>
      <c r="BN430" s="22">
        <v>20.673076923076923</v>
      </c>
      <c r="BO430" s="22">
        <v>33.653846153846153</v>
      </c>
      <c r="BP430" s="22">
        <v>29.326923076923077</v>
      </c>
      <c r="BQ430" s="22">
        <v>10.096153846153847</v>
      </c>
      <c r="BR430" s="22">
        <v>0</v>
      </c>
      <c r="BS430" s="22">
        <v>0</v>
      </c>
      <c r="BT430" s="22">
        <v>0</v>
      </c>
    </row>
    <row r="431" spans="2:72" hidden="1"/>
    <row r="432" spans="2:72" hidden="1"/>
    <row r="433" spans="1:96" hidden="1"/>
    <row r="434" spans="1:96" ht="3.75" customHeight="1"/>
    <row r="435" spans="1:96" ht="15" customHeight="1"/>
    <row r="436" spans="1:96" s="18" customFormat="1" ht="11.25" customHeight="1">
      <c r="A436" s="2"/>
      <c r="B436" s="100" t="s">
        <v>162</v>
      </c>
      <c r="C436" s="100"/>
      <c r="D436" s="14" t="s">
        <v>163</v>
      </c>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16"/>
      <c r="AI436" s="16"/>
      <c r="AJ436" s="14"/>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CR436" s="19"/>
    </row>
    <row r="437" spans="1:96" ht="15" customHeight="1">
      <c r="B437" s="100"/>
      <c r="C437" s="100"/>
      <c r="D437" s="26" t="s">
        <v>164</v>
      </c>
      <c r="E437" s="27"/>
      <c r="F437" s="27"/>
      <c r="G437" s="27"/>
      <c r="H437" s="27"/>
      <c r="I437" s="27"/>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K437" s="21"/>
    </row>
    <row r="438" spans="1:96" ht="9.75" customHeight="1">
      <c r="D438" s="80"/>
      <c r="E438" s="81"/>
      <c r="F438" s="81"/>
      <c r="G438" s="81"/>
      <c r="H438" s="81"/>
      <c r="I438" s="82"/>
      <c r="J438" s="86" t="s">
        <v>6</v>
      </c>
      <c r="K438" s="87"/>
      <c r="L438" s="87"/>
      <c r="M438" s="88"/>
      <c r="N438" s="86" t="s">
        <v>7</v>
      </c>
      <c r="O438" s="87"/>
      <c r="P438" s="87"/>
      <c r="Q438" s="88"/>
      <c r="R438" s="73">
        <v>1</v>
      </c>
      <c r="S438" s="74"/>
      <c r="T438" s="74"/>
      <c r="U438" s="75"/>
      <c r="V438" s="73">
        <v>2</v>
      </c>
      <c r="W438" s="74"/>
      <c r="X438" s="74"/>
      <c r="Y438" s="75"/>
      <c r="Z438" s="73">
        <v>3</v>
      </c>
      <c r="AA438" s="74"/>
      <c r="AB438" s="74"/>
      <c r="AC438" s="75"/>
      <c r="AD438" s="73">
        <v>4</v>
      </c>
      <c r="AE438" s="74"/>
      <c r="AF438" s="74"/>
      <c r="AG438" s="75"/>
      <c r="AH438" s="73"/>
      <c r="AI438" s="74"/>
      <c r="AJ438" s="74"/>
      <c r="AK438" s="75"/>
    </row>
    <row r="439" spans="1:96" ht="22.5" customHeight="1">
      <c r="D439" s="83"/>
      <c r="E439" s="84"/>
      <c r="F439" s="84"/>
      <c r="G439" s="84"/>
      <c r="H439" s="84"/>
      <c r="I439" s="85"/>
      <c r="J439" s="89"/>
      <c r="K439" s="90"/>
      <c r="L439" s="90"/>
      <c r="M439" s="91"/>
      <c r="N439" s="89"/>
      <c r="O439" s="90"/>
      <c r="P439" s="90"/>
      <c r="Q439" s="91"/>
      <c r="R439" s="76" t="s">
        <v>66</v>
      </c>
      <c r="S439" s="77"/>
      <c r="T439" s="77"/>
      <c r="U439" s="78"/>
      <c r="V439" s="76" t="s">
        <v>67</v>
      </c>
      <c r="W439" s="77"/>
      <c r="X439" s="77"/>
      <c r="Y439" s="78"/>
      <c r="Z439" s="76" t="s">
        <v>68</v>
      </c>
      <c r="AA439" s="77"/>
      <c r="AB439" s="77"/>
      <c r="AC439" s="78"/>
      <c r="AD439" s="76" t="s">
        <v>69</v>
      </c>
      <c r="AE439" s="77"/>
      <c r="AF439" s="77"/>
      <c r="AG439" s="78"/>
      <c r="AH439" s="76" t="s">
        <v>12</v>
      </c>
      <c r="AI439" s="77"/>
      <c r="AJ439" s="77"/>
      <c r="AK439" s="78"/>
      <c r="BI439" s="5" t="s">
        <v>13</v>
      </c>
      <c r="BJ439" s="2" t="s">
        <v>14</v>
      </c>
      <c r="BK439" s="2">
        <v>1</v>
      </c>
      <c r="BL439" s="2">
        <v>2</v>
      </c>
      <c r="BM439" s="2">
        <v>3</v>
      </c>
      <c r="BN439" s="2">
        <v>4</v>
      </c>
      <c r="BO439" s="2">
        <v>0</v>
      </c>
    </row>
    <row r="440" spans="1:96">
      <c r="D440" s="97" t="s">
        <v>15</v>
      </c>
      <c r="E440" s="98"/>
      <c r="F440" s="98"/>
      <c r="G440" s="98"/>
      <c r="H440" s="98"/>
      <c r="I440" s="99"/>
      <c r="J440" s="92">
        <f>BI440</f>
        <v>69.046972576703766</v>
      </c>
      <c r="K440" s="92"/>
      <c r="L440" s="92"/>
      <c r="M440" s="92"/>
      <c r="N440" s="92">
        <f>BJ440</f>
        <v>63.768115942028984</v>
      </c>
      <c r="O440" s="92"/>
      <c r="P440" s="92"/>
      <c r="Q440" s="92"/>
      <c r="R440" s="92">
        <f>BK440</f>
        <v>31.40096618357488</v>
      </c>
      <c r="S440" s="92"/>
      <c r="T440" s="92"/>
      <c r="U440" s="92"/>
      <c r="V440" s="92">
        <f>BL440</f>
        <v>32.367149758454104</v>
      </c>
      <c r="W440" s="92"/>
      <c r="X440" s="92"/>
      <c r="Y440" s="92"/>
      <c r="Z440" s="92">
        <f>BM440</f>
        <v>24.637681159420293</v>
      </c>
      <c r="AA440" s="92"/>
      <c r="AB440" s="92"/>
      <c r="AC440" s="92"/>
      <c r="AD440" s="92">
        <f>BN440</f>
        <v>11.111111111111111</v>
      </c>
      <c r="AE440" s="92"/>
      <c r="AF440" s="92"/>
      <c r="AG440" s="92"/>
      <c r="AH440" s="92">
        <f>BO440</f>
        <v>0.48309178743961351</v>
      </c>
      <c r="AI440" s="92"/>
      <c r="AJ440" s="92"/>
      <c r="AK440" s="92"/>
      <c r="BG440" s="2">
        <v>77</v>
      </c>
      <c r="BH440" s="2" t="s">
        <v>16</v>
      </c>
      <c r="BI440" s="22">
        <v>69.046972576703766</v>
      </c>
      <c r="BJ440" s="22">
        <f>BK440+BL440</f>
        <v>63.768115942028984</v>
      </c>
      <c r="BK440" s="22">
        <v>31.40096618357488</v>
      </c>
      <c r="BL440" s="22">
        <v>32.367149758454104</v>
      </c>
      <c r="BM440" s="22">
        <v>24.637681159420293</v>
      </c>
      <c r="BN440" s="22">
        <v>11.111111111111111</v>
      </c>
      <c r="BO440" s="22">
        <v>0.48309178743961351</v>
      </c>
    </row>
    <row r="441" spans="1:96">
      <c r="D441" s="122" t="s">
        <v>17</v>
      </c>
      <c r="E441" s="123"/>
      <c r="F441" s="123"/>
      <c r="G441" s="123"/>
      <c r="H441" s="123"/>
      <c r="I441" s="124"/>
      <c r="J441" s="96">
        <f>BI441</f>
        <v>67.405405405405403</v>
      </c>
      <c r="K441" s="96"/>
      <c r="L441" s="96"/>
      <c r="M441" s="96"/>
      <c r="N441" s="96">
        <f>BJ441</f>
        <v>72.115384615384613</v>
      </c>
      <c r="O441" s="96"/>
      <c r="P441" s="96"/>
      <c r="Q441" s="96"/>
      <c r="R441" s="96">
        <f>BK441</f>
        <v>37.019230769230774</v>
      </c>
      <c r="S441" s="96"/>
      <c r="T441" s="96"/>
      <c r="U441" s="96"/>
      <c r="V441" s="96">
        <f>BL441</f>
        <v>35.096153846153847</v>
      </c>
      <c r="W441" s="96"/>
      <c r="X441" s="96"/>
      <c r="Y441" s="96"/>
      <c r="Z441" s="96">
        <f>BM441</f>
        <v>19.71153846153846</v>
      </c>
      <c r="AA441" s="96"/>
      <c r="AB441" s="96"/>
      <c r="AC441" s="96"/>
      <c r="AD441" s="96">
        <f>BN441</f>
        <v>8.1730769230769234</v>
      </c>
      <c r="AE441" s="96"/>
      <c r="AF441" s="96"/>
      <c r="AG441" s="96"/>
      <c r="AH441" s="96">
        <f>BO441</f>
        <v>0</v>
      </c>
      <c r="AI441" s="96"/>
      <c r="AJ441" s="96"/>
      <c r="AK441" s="96"/>
      <c r="BH441" s="2" t="s">
        <v>18</v>
      </c>
      <c r="BI441" s="22">
        <v>67.405405405405403</v>
      </c>
      <c r="BJ441" s="22">
        <f>BK441+BL441</f>
        <v>72.115384615384613</v>
      </c>
      <c r="BK441" s="22">
        <v>37.019230769230774</v>
      </c>
      <c r="BL441" s="22">
        <v>35.096153846153847</v>
      </c>
      <c r="BM441" s="22">
        <v>19.71153846153846</v>
      </c>
      <c r="BN441" s="22">
        <v>8.1730769230769234</v>
      </c>
      <c r="BO441" s="22">
        <v>0</v>
      </c>
    </row>
    <row r="442" spans="1:96" ht="15" customHeight="1">
      <c r="D442" s="26" t="s">
        <v>165</v>
      </c>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K442" s="21"/>
      <c r="BI442" s="5" t="s">
        <v>13</v>
      </c>
      <c r="BJ442" s="2" t="s">
        <v>14</v>
      </c>
      <c r="BK442" s="2">
        <v>1</v>
      </c>
      <c r="BL442" s="2">
        <v>2</v>
      </c>
      <c r="BM442" s="2">
        <v>3</v>
      </c>
      <c r="BN442" s="2">
        <v>4</v>
      </c>
      <c r="BO442" s="2">
        <v>0</v>
      </c>
    </row>
    <row r="443" spans="1:96">
      <c r="D443" s="97" t="s">
        <v>15</v>
      </c>
      <c r="E443" s="98"/>
      <c r="F443" s="98"/>
      <c r="G443" s="98"/>
      <c r="H443" s="98"/>
      <c r="I443" s="99"/>
      <c r="J443" s="92">
        <f>BI443</f>
        <v>86.17974477328265</v>
      </c>
      <c r="K443" s="92"/>
      <c r="L443" s="92"/>
      <c r="M443" s="92"/>
      <c r="N443" s="92">
        <f>BJ443</f>
        <v>84.541062801932355</v>
      </c>
      <c r="O443" s="92"/>
      <c r="P443" s="92"/>
      <c r="Q443" s="92"/>
      <c r="R443" s="92">
        <f>BK443</f>
        <v>46.376811594202898</v>
      </c>
      <c r="S443" s="92"/>
      <c r="T443" s="92"/>
      <c r="U443" s="92"/>
      <c r="V443" s="92">
        <f>BL443</f>
        <v>38.164251207729464</v>
      </c>
      <c r="W443" s="92"/>
      <c r="X443" s="92"/>
      <c r="Y443" s="92"/>
      <c r="Z443" s="92">
        <f>BM443</f>
        <v>14.009661835748794</v>
      </c>
      <c r="AA443" s="92"/>
      <c r="AB443" s="92"/>
      <c r="AC443" s="92"/>
      <c r="AD443" s="92">
        <f>BN443</f>
        <v>1.4492753623188406</v>
      </c>
      <c r="AE443" s="92"/>
      <c r="AF443" s="92"/>
      <c r="AG443" s="92"/>
      <c r="AH443" s="92">
        <f>BO443</f>
        <v>0</v>
      </c>
      <c r="AI443" s="92"/>
      <c r="AJ443" s="92"/>
      <c r="AK443" s="92"/>
      <c r="BG443" s="2">
        <v>78</v>
      </c>
      <c r="BH443" s="2" t="s">
        <v>16</v>
      </c>
      <c r="BI443" s="22">
        <v>86.17974477328265</v>
      </c>
      <c r="BJ443" s="22">
        <f>BK443+BL443</f>
        <v>84.541062801932355</v>
      </c>
      <c r="BK443" s="22">
        <v>46.376811594202898</v>
      </c>
      <c r="BL443" s="22">
        <v>38.164251207729464</v>
      </c>
      <c r="BM443" s="22">
        <v>14.009661835748794</v>
      </c>
      <c r="BN443" s="22">
        <v>1.4492753623188406</v>
      </c>
      <c r="BO443" s="22">
        <v>0</v>
      </c>
    </row>
    <row r="444" spans="1:96">
      <c r="D444" s="93" t="s">
        <v>17</v>
      </c>
      <c r="E444" s="94"/>
      <c r="F444" s="94"/>
      <c r="G444" s="94"/>
      <c r="H444" s="94"/>
      <c r="I444" s="95"/>
      <c r="J444" s="96">
        <f>BI444</f>
        <v>86.540540540540547</v>
      </c>
      <c r="K444" s="96"/>
      <c r="L444" s="96"/>
      <c r="M444" s="96"/>
      <c r="N444" s="96">
        <f>BJ444</f>
        <v>87.5</v>
      </c>
      <c r="O444" s="96"/>
      <c r="P444" s="96"/>
      <c r="Q444" s="96"/>
      <c r="R444" s="96">
        <f>BK444</f>
        <v>49.519230769230774</v>
      </c>
      <c r="S444" s="96"/>
      <c r="T444" s="96"/>
      <c r="U444" s="96"/>
      <c r="V444" s="96">
        <f>BL444</f>
        <v>37.980769230769226</v>
      </c>
      <c r="W444" s="96"/>
      <c r="X444" s="96"/>
      <c r="Y444" s="96"/>
      <c r="Z444" s="96">
        <f>BM444</f>
        <v>9.1346153846153832</v>
      </c>
      <c r="AA444" s="96"/>
      <c r="AB444" s="96"/>
      <c r="AC444" s="96"/>
      <c r="AD444" s="96">
        <f>BN444</f>
        <v>3.3653846153846154</v>
      </c>
      <c r="AE444" s="96"/>
      <c r="AF444" s="96"/>
      <c r="AG444" s="96"/>
      <c r="AH444" s="96">
        <f>BO444</f>
        <v>0</v>
      </c>
      <c r="AI444" s="96"/>
      <c r="AJ444" s="96"/>
      <c r="AK444" s="96"/>
      <c r="BH444" s="2" t="s">
        <v>18</v>
      </c>
      <c r="BI444" s="22">
        <v>86.540540540540547</v>
      </c>
      <c r="BJ444" s="22">
        <f>BK444+BL444</f>
        <v>87.5</v>
      </c>
      <c r="BK444" s="22">
        <v>49.519230769230774</v>
      </c>
      <c r="BL444" s="22">
        <v>37.980769230769226</v>
      </c>
      <c r="BM444" s="22">
        <v>9.1346153846153832</v>
      </c>
      <c r="BN444" s="22">
        <v>3.3653846153846154</v>
      </c>
      <c r="BO444" s="22">
        <v>0</v>
      </c>
    </row>
    <row r="445" spans="1:96" ht="15" customHeight="1">
      <c r="D445" s="26" t="s">
        <v>166</v>
      </c>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K445" s="21"/>
      <c r="BI445" s="5" t="s">
        <v>13</v>
      </c>
      <c r="BJ445" s="2" t="s">
        <v>14</v>
      </c>
      <c r="BK445" s="2">
        <v>1</v>
      </c>
      <c r="BL445" s="2">
        <v>2</v>
      </c>
      <c r="BM445" s="2">
        <v>3</v>
      </c>
      <c r="BN445" s="2">
        <v>4</v>
      </c>
      <c r="BO445" s="2">
        <v>0</v>
      </c>
    </row>
    <row r="446" spans="1:96">
      <c r="D446" s="97" t="s">
        <v>15</v>
      </c>
      <c r="E446" s="98"/>
      <c r="F446" s="98"/>
      <c r="G446" s="98"/>
      <c r="H446" s="98"/>
      <c r="I446" s="99"/>
      <c r="J446" s="92">
        <f>BI446</f>
        <v>81.672549551995658</v>
      </c>
      <c r="K446" s="92"/>
      <c r="L446" s="92"/>
      <c r="M446" s="92"/>
      <c r="N446" s="92">
        <f>BJ446</f>
        <v>82.125603864734302</v>
      </c>
      <c r="O446" s="92"/>
      <c r="P446" s="92"/>
      <c r="Q446" s="92"/>
      <c r="R446" s="92">
        <f>BK446</f>
        <v>34.29951690821256</v>
      </c>
      <c r="S446" s="92"/>
      <c r="T446" s="92"/>
      <c r="U446" s="92"/>
      <c r="V446" s="92">
        <f>BL446</f>
        <v>47.826086956521742</v>
      </c>
      <c r="W446" s="92"/>
      <c r="X446" s="92"/>
      <c r="Y446" s="92"/>
      <c r="Z446" s="92">
        <f>BM446</f>
        <v>17.874396135265698</v>
      </c>
      <c r="AA446" s="92"/>
      <c r="AB446" s="92"/>
      <c r="AC446" s="92"/>
      <c r="AD446" s="92">
        <f>BN446</f>
        <v>0</v>
      </c>
      <c r="AE446" s="92"/>
      <c r="AF446" s="92"/>
      <c r="AG446" s="92"/>
      <c r="AH446" s="92">
        <f>BO446</f>
        <v>0</v>
      </c>
      <c r="AI446" s="92"/>
      <c r="AJ446" s="92"/>
      <c r="AK446" s="92"/>
      <c r="BG446" s="2">
        <v>79</v>
      </c>
      <c r="BH446" s="2" t="s">
        <v>16</v>
      </c>
      <c r="BI446" s="22">
        <v>81.672549551995658</v>
      </c>
      <c r="BJ446" s="22">
        <f>BK446+BL446</f>
        <v>82.125603864734302</v>
      </c>
      <c r="BK446" s="22">
        <v>34.29951690821256</v>
      </c>
      <c r="BL446" s="22">
        <v>47.826086956521742</v>
      </c>
      <c r="BM446" s="22">
        <v>17.874396135265698</v>
      </c>
      <c r="BN446" s="22">
        <v>0</v>
      </c>
      <c r="BO446" s="22">
        <v>0</v>
      </c>
    </row>
    <row r="447" spans="1:96">
      <c r="D447" s="93" t="s">
        <v>17</v>
      </c>
      <c r="E447" s="94"/>
      <c r="F447" s="94"/>
      <c r="G447" s="94"/>
      <c r="H447" s="94"/>
      <c r="I447" s="95"/>
      <c r="J447" s="96">
        <f>BI447</f>
        <v>82.270270270270274</v>
      </c>
      <c r="K447" s="96"/>
      <c r="L447" s="96"/>
      <c r="M447" s="96"/>
      <c r="N447" s="96">
        <f>BJ447</f>
        <v>80.288461538461547</v>
      </c>
      <c r="O447" s="96"/>
      <c r="P447" s="96"/>
      <c r="Q447" s="96"/>
      <c r="R447" s="96">
        <f>BK447</f>
        <v>40.384615384615387</v>
      </c>
      <c r="S447" s="96"/>
      <c r="T447" s="96"/>
      <c r="U447" s="96"/>
      <c r="V447" s="96">
        <f>BL447</f>
        <v>39.903846153846153</v>
      </c>
      <c r="W447" s="96"/>
      <c r="X447" s="96"/>
      <c r="Y447" s="96"/>
      <c r="Z447" s="96">
        <f>BM447</f>
        <v>18.75</v>
      </c>
      <c r="AA447" s="96"/>
      <c r="AB447" s="96"/>
      <c r="AC447" s="96"/>
      <c r="AD447" s="96">
        <f>BN447</f>
        <v>0.96153846153846156</v>
      </c>
      <c r="AE447" s="96"/>
      <c r="AF447" s="96"/>
      <c r="AG447" s="96"/>
      <c r="AH447" s="96">
        <f>BO447</f>
        <v>0</v>
      </c>
      <c r="AI447" s="96"/>
      <c r="AJ447" s="96"/>
      <c r="AK447" s="96"/>
      <c r="BH447" s="2" t="s">
        <v>18</v>
      </c>
      <c r="BI447" s="22">
        <v>82.270270270270274</v>
      </c>
      <c r="BJ447" s="22">
        <f>BK447+BL447</f>
        <v>80.288461538461547</v>
      </c>
      <c r="BK447" s="22">
        <v>40.384615384615387</v>
      </c>
      <c r="BL447" s="22">
        <v>39.903846153846153</v>
      </c>
      <c r="BM447" s="22">
        <v>18.75</v>
      </c>
      <c r="BN447" s="22">
        <v>0.96153846153846156</v>
      </c>
      <c r="BO447" s="22">
        <v>0</v>
      </c>
    </row>
    <row r="448" spans="1:96" ht="15" customHeight="1">
      <c r="D448" s="26" t="s">
        <v>167</v>
      </c>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K448" s="21"/>
      <c r="BI448" s="5" t="s">
        <v>13</v>
      </c>
      <c r="BJ448" s="2" t="s">
        <v>14</v>
      </c>
      <c r="BK448" s="2">
        <v>1</v>
      </c>
      <c r="BL448" s="2">
        <v>2</v>
      </c>
      <c r="BM448" s="2">
        <v>3</v>
      </c>
      <c r="BN448" s="2">
        <v>4</v>
      </c>
      <c r="BO448" s="2">
        <v>0</v>
      </c>
    </row>
    <row r="449" spans="4:67">
      <c r="D449" s="97" t="s">
        <v>15</v>
      </c>
      <c r="E449" s="98"/>
      <c r="F449" s="98"/>
      <c r="G449" s="98"/>
      <c r="H449" s="98"/>
      <c r="I449" s="99"/>
      <c r="J449" s="92">
        <f>BI449</f>
        <v>90.524029323920715</v>
      </c>
      <c r="K449" s="92"/>
      <c r="L449" s="92"/>
      <c r="M449" s="92"/>
      <c r="N449" s="92">
        <f>BJ449</f>
        <v>90.338164251207729</v>
      </c>
      <c r="O449" s="92"/>
      <c r="P449" s="92"/>
      <c r="Q449" s="92"/>
      <c r="R449" s="92">
        <f>BK449</f>
        <v>48.309178743961354</v>
      </c>
      <c r="S449" s="92"/>
      <c r="T449" s="92"/>
      <c r="U449" s="92"/>
      <c r="V449" s="92">
        <f>BL449</f>
        <v>42.028985507246375</v>
      </c>
      <c r="W449" s="92"/>
      <c r="X449" s="92"/>
      <c r="Y449" s="92"/>
      <c r="Z449" s="92">
        <f>BM449</f>
        <v>9.6618357487922708</v>
      </c>
      <c r="AA449" s="92"/>
      <c r="AB449" s="92"/>
      <c r="AC449" s="92"/>
      <c r="AD449" s="92">
        <f>BN449</f>
        <v>0</v>
      </c>
      <c r="AE449" s="92"/>
      <c r="AF449" s="92"/>
      <c r="AG449" s="92"/>
      <c r="AH449" s="92">
        <f>BO449</f>
        <v>0</v>
      </c>
      <c r="AI449" s="92"/>
      <c r="AJ449" s="92"/>
      <c r="AK449" s="92"/>
      <c r="BG449" s="2">
        <v>80</v>
      </c>
      <c r="BH449" s="2" t="s">
        <v>16</v>
      </c>
      <c r="BI449" s="22">
        <v>90.524029323920715</v>
      </c>
      <c r="BJ449" s="22">
        <f>BK449+BL449</f>
        <v>90.338164251207729</v>
      </c>
      <c r="BK449" s="22">
        <v>48.309178743961354</v>
      </c>
      <c r="BL449" s="22">
        <v>42.028985507246375</v>
      </c>
      <c r="BM449" s="22">
        <v>9.6618357487922708</v>
      </c>
      <c r="BN449" s="22">
        <v>0</v>
      </c>
      <c r="BO449" s="22">
        <v>0</v>
      </c>
    </row>
    <row r="450" spans="4:67">
      <c r="D450" s="122" t="s">
        <v>17</v>
      </c>
      <c r="E450" s="123"/>
      <c r="F450" s="123"/>
      <c r="G450" s="123"/>
      <c r="H450" s="123"/>
      <c r="I450" s="124"/>
      <c r="J450" s="96">
        <f>BI450</f>
        <v>89.891891891891902</v>
      </c>
      <c r="K450" s="96"/>
      <c r="L450" s="96"/>
      <c r="M450" s="96"/>
      <c r="N450" s="96">
        <f>BJ450</f>
        <v>90.865384615384613</v>
      </c>
      <c r="O450" s="96"/>
      <c r="P450" s="96"/>
      <c r="Q450" s="96"/>
      <c r="R450" s="96">
        <f>BK450</f>
        <v>54.326923076923073</v>
      </c>
      <c r="S450" s="96"/>
      <c r="T450" s="96"/>
      <c r="U450" s="96"/>
      <c r="V450" s="96">
        <f>BL450</f>
        <v>36.538461538461533</v>
      </c>
      <c r="W450" s="96"/>
      <c r="X450" s="96"/>
      <c r="Y450" s="96"/>
      <c r="Z450" s="96">
        <f>BM450</f>
        <v>7.6923076923076925</v>
      </c>
      <c r="AA450" s="96"/>
      <c r="AB450" s="96"/>
      <c r="AC450" s="96"/>
      <c r="AD450" s="96">
        <f>BN450</f>
        <v>1.4423076923076923</v>
      </c>
      <c r="AE450" s="96"/>
      <c r="AF450" s="96"/>
      <c r="AG450" s="96"/>
      <c r="AH450" s="96">
        <f>BO450</f>
        <v>0</v>
      </c>
      <c r="AI450" s="96"/>
      <c r="AJ450" s="96"/>
      <c r="AK450" s="96"/>
      <c r="BH450" s="2" t="s">
        <v>18</v>
      </c>
      <c r="BI450" s="22">
        <v>89.891891891891902</v>
      </c>
      <c r="BJ450" s="22">
        <f>BK450+BL450</f>
        <v>90.865384615384613</v>
      </c>
      <c r="BK450" s="22">
        <v>54.326923076923073</v>
      </c>
      <c r="BL450" s="22">
        <v>36.538461538461533</v>
      </c>
      <c r="BM450" s="22">
        <v>7.6923076923076925</v>
      </c>
      <c r="BN450" s="22">
        <v>1.4423076923076923</v>
      </c>
      <c r="BO450" s="22">
        <v>0</v>
      </c>
    </row>
    <row r="451" spans="4:67" ht="15" customHeight="1">
      <c r="D451" s="26" t="s">
        <v>168</v>
      </c>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K451" s="21"/>
      <c r="BI451" s="5" t="s">
        <v>13</v>
      </c>
      <c r="BJ451" s="2" t="s">
        <v>14</v>
      </c>
      <c r="BK451" s="2">
        <v>1</v>
      </c>
      <c r="BL451" s="2">
        <v>2</v>
      </c>
      <c r="BM451" s="2">
        <v>3</v>
      </c>
      <c r="BN451" s="2">
        <v>4</v>
      </c>
      <c r="BO451" s="2">
        <v>0</v>
      </c>
    </row>
    <row r="452" spans="4:67">
      <c r="D452" s="97" t="s">
        <v>15</v>
      </c>
      <c r="E452" s="98"/>
      <c r="F452" s="98"/>
      <c r="G452" s="98"/>
      <c r="H452" s="98"/>
      <c r="I452" s="99"/>
      <c r="J452" s="92">
        <f>BI452</f>
        <v>92.424653814824879</v>
      </c>
      <c r="K452" s="92"/>
      <c r="L452" s="92"/>
      <c r="M452" s="92"/>
      <c r="N452" s="92">
        <f>BJ452</f>
        <v>92.270531400966178</v>
      </c>
      <c r="O452" s="92"/>
      <c r="P452" s="92"/>
      <c r="Q452" s="92"/>
      <c r="R452" s="92">
        <f>BK452</f>
        <v>55.072463768115945</v>
      </c>
      <c r="S452" s="92"/>
      <c r="T452" s="92"/>
      <c r="U452" s="92"/>
      <c r="V452" s="92">
        <f>BL452</f>
        <v>37.19806763285024</v>
      </c>
      <c r="W452" s="92"/>
      <c r="X452" s="92"/>
      <c r="Y452" s="92"/>
      <c r="Z452" s="92">
        <f>BM452</f>
        <v>5.3140096618357484</v>
      </c>
      <c r="AA452" s="92"/>
      <c r="AB452" s="92"/>
      <c r="AC452" s="92"/>
      <c r="AD452" s="92">
        <f>BN452</f>
        <v>2.4154589371980677</v>
      </c>
      <c r="AE452" s="92"/>
      <c r="AF452" s="92"/>
      <c r="AG452" s="92"/>
      <c r="AH452" s="92">
        <f>BO452</f>
        <v>0</v>
      </c>
      <c r="AI452" s="92"/>
      <c r="AJ452" s="92"/>
      <c r="AK452" s="92"/>
      <c r="BG452" s="2">
        <v>81</v>
      </c>
      <c r="BH452" s="2" t="s">
        <v>16</v>
      </c>
      <c r="BI452" s="22">
        <v>92.424653814824879</v>
      </c>
      <c r="BJ452" s="22">
        <f>BK452+BL452</f>
        <v>92.270531400966178</v>
      </c>
      <c r="BK452" s="22">
        <v>55.072463768115945</v>
      </c>
      <c r="BL452" s="22">
        <v>37.19806763285024</v>
      </c>
      <c r="BM452" s="22">
        <v>5.3140096618357484</v>
      </c>
      <c r="BN452" s="22">
        <v>2.4154589371980677</v>
      </c>
      <c r="BO452" s="22">
        <v>0</v>
      </c>
    </row>
    <row r="453" spans="4:67">
      <c r="D453" s="122" t="s">
        <v>17</v>
      </c>
      <c r="E453" s="123"/>
      <c r="F453" s="123"/>
      <c r="G453" s="123"/>
      <c r="H453" s="123"/>
      <c r="I453" s="124"/>
      <c r="J453" s="96">
        <f>BI453</f>
        <v>92.783783783783775</v>
      </c>
      <c r="K453" s="96"/>
      <c r="L453" s="96"/>
      <c r="M453" s="96"/>
      <c r="N453" s="96">
        <f>BJ453</f>
        <v>92.307692307692307</v>
      </c>
      <c r="O453" s="96"/>
      <c r="P453" s="96"/>
      <c r="Q453" s="96"/>
      <c r="R453" s="96">
        <f>BK453</f>
        <v>61.53846153846154</v>
      </c>
      <c r="S453" s="96"/>
      <c r="T453" s="96"/>
      <c r="U453" s="96"/>
      <c r="V453" s="96">
        <f>BL453</f>
        <v>30.76923076923077</v>
      </c>
      <c r="W453" s="96"/>
      <c r="X453" s="96"/>
      <c r="Y453" s="96"/>
      <c r="Z453" s="96">
        <f>BM453</f>
        <v>6.25</v>
      </c>
      <c r="AA453" s="96"/>
      <c r="AB453" s="96"/>
      <c r="AC453" s="96"/>
      <c r="AD453" s="96">
        <f>BN453</f>
        <v>1.4423076923076923</v>
      </c>
      <c r="AE453" s="96"/>
      <c r="AF453" s="96"/>
      <c r="AG453" s="96"/>
      <c r="AH453" s="96">
        <f>BO453</f>
        <v>0</v>
      </c>
      <c r="AI453" s="96"/>
      <c r="AJ453" s="96"/>
      <c r="AK453" s="96"/>
      <c r="BH453" s="2" t="s">
        <v>18</v>
      </c>
      <c r="BI453" s="22">
        <v>92.783783783783775</v>
      </c>
      <c r="BJ453" s="22">
        <f>BK453+BL453</f>
        <v>92.307692307692307</v>
      </c>
      <c r="BK453" s="22">
        <v>61.53846153846154</v>
      </c>
      <c r="BL453" s="22">
        <v>30.76923076923077</v>
      </c>
      <c r="BM453" s="22">
        <v>6.25</v>
      </c>
      <c r="BN453" s="22">
        <v>1.4423076923076923</v>
      </c>
      <c r="BO453" s="22">
        <v>0</v>
      </c>
    </row>
    <row r="454" spans="4:67" ht="15" customHeight="1">
      <c r="D454" s="26" t="s">
        <v>169</v>
      </c>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K454" s="21"/>
      <c r="BI454" s="5" t="s">
        <v>13</v>
      </c>
      <c r="BJ454" s="2" t="s">
        <v>14</v>
      </c>
      <c r="BK454" s="2">
        <v>1</v>
      </c>
      <c r="BL454" s="2">
        <v>2</v>
      </c>
      <c r="BM454" s="2">
        <v>3</v>
      </c>
      <c r="BN454" s="2">
        <v>4</v>
      </c>
      <c r="BO454" s="2">
        <v>0</v>
      </c>
    </row>
    <row r="455" spans="4:67">
      <c r="D455" s="97" t="s">
        <v>15</v>
      </c>
      <c r="E455" s="98"/>
      <c r="F455" s="98"/>
      <c r="G455" s="98"/>
      <c r="H455" s="98"/>
      <c r="I455" s="99"/>
      <c r="J455" s="92">
        <f>BI455</f>
        <v>98.126527287537328</v>
      </c>
      <c r="K455" s="92"/>
      <c r="L455" s="92"/>
      <c r="M455" s="92"/>
      <c r="N455" s="92">
        <f>BJ455</f>
        <v>98.550724637681157</v>
      </c>
      <c r="O455" s="92"/>
      <c r="P455" s="92"/>
      <c r="Q455" s="92"/>
      <c r="R455" s="92">
        <f>BK455</f>
        <v>81.159420289855078</v>
      </c>
      <c r="S455" s="92"/>
      <c r="T455" s="92"/>
      <c r="U455" s="92"/>
      <c r="V455" s="92">
        <f>BL455</f>
        <v>17.391304347826086</v>
      </c>
      <c r="W455" s="92"/>
      <c r="X455" s="92"/>
      <c r="Y455" s="92"/>
      <c r="Z455" s="92">
        <f>BM455</f>
        <v>1.4492753623188406</v>
      </c>
      <c r="AA455" s="92"/>
      <c r="AB455" s="92"/>
      <c r="AC455" s="92"/>
      <c r="AD455" s="92">
        <f>BN455</f>
        <v>0</v>
      </c>
      <c r="AE455" s="92"/>
      <c r="AF455" s="92"/>
      <c r="AG455" s="92"/>
      <c r="AH455" s="92">
        <f>BO455</f>
        <v>0</v>
      </c>
      <c r="AI455" s="92"/>
      <c r="AJ455" s="92"/>
      <c r="AK455" s="92"/>
      <c r="BG455" s="2">
        <v>82</v>
      </c>
      <c r="BH455" s="2" t="s">
        <v>16</v>
      </c>
      <c r="BI455" s="22">
        <v>98.126527287537328</v>
      </c>
      <c r="BJ455" s="22">
        <f>BK455+BL455</f>
        <v>98.550724637681157</v>
      </c>
      <c r="BK455" s="22">
        <v>81.159420289855078</v>
      </c>
      <c r="BL455" s="22">
        <v>17.391304347826086</v>
      </c>
      <c r="BM455" s="22">
        <v>1.4492753623188406</v>
      </c>
      <c r="BN455" s="22">
        <v>0</v>
      </c>
      <c r="BO455" s="22">
        <v>0</v>
      </c>
    </row>
    <row r="456" spans="4:67">
      <c r="D456" s="93" t="s">
        <v>17</v>
      </c>
      <c r="E456" s="94"/>
      <c r="F456" s="94"/>
      <c r="G456" s="94"/>
      <c r="H456" s="94"/>
      <c r="I456" s="95"/>
      <c r="J456" s="96">
        <f>BI456</f>
        <v>97.945945945945951</v>
      </c>
      <c r="K456" s="96"/>
      <c r="L456" s="96"/>
      <c r="M456" s="96"/>
      <c r="N456" s="96">
        <f>BJ456</f>
        <v>97.596153846153854</v>
      </c>
      <c r="O456" s="96"/>
      <c r="P456" s="96"/>
      <c r="Q456" s="96"/>
      <c r="R456" s="96">
        <f>BK456</f>
        <v>83.173076923076934</v>
      </c>
      <c r="S456" s="96"/>
      <c r="T456" s="96"/>
      <c r="U456" s="96"/>
      <c r="V456" s="96">
        <f>BL456</f>
        <v>14.423076923076922</v>
      </c>
      <c r="W456" s="96"/>
      <c r="X456" s="96"/>
      <c r="Y456" s="96"/>
      <c r="Z456" s="96">
        <f>BM456</f>
        <v>1.4423076923076923</v>
      </c>
      <c r="AA456" s="96"/>
      <c r="AB456" s="96"/>
      <c r="AC456" s="96"/>
      <c r="AD456" s="96">
        <f>BN456</f>
        <v>0.96153846153846156</v>
      </c>
      <c r="AE456" s="96"/>
      <c r="AF456" s="96"/>
      <c r="AG456" s="96"/>
      <c r="AH456" s="96">
        <f>BO456</f>
        <v>0</v>
      </c>
      <c r="AI456" s="96"/>
      <c r="AJ456" s="96"/>
      <c r="AK456" s="96"/>
      <c r="BH456" s="2" t="s">
        <v>18</v>
      </c>
      <c r="BI456" s="22">
        <v>97.945945945945951</v>
      </c>
      <c r="BJ456" s="22">
        <f>BK456+BL456</f>
        <v>97.596153846153854</v>
      </c>
      <c r="BK456" s="22">
        <v>83.173076923076934</v>
      </c>
      <c r="BL456" s="22">
        <v>14.423076923076922</v>
      </c>
      <c r="BM456" s="22">
        <v>1.4423076923076923</v>
      </c>
      <c r="BN456" s="22">
        <v>0.96153846153846156</v>
      </c>
      <c r="BO456" s="22">
        <v>0</v>
      </c>
    </row>
    <row r="457" spans="4:67" ht="15" customHeight="1">
      <c r="D457" s="26" t="s">
        <v>170</v>
      </c>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K457" s="21"/>
      <c r="BI457" s="5" t="s">
        <v>13</v>
      </c>
      <c r="BJ457" s="2" t="s">
        <v>14</v>
      </c>
      <c r="BK457" s="2">
        <v>1</v>
      </c>
      <c r="BL457" s="2">
        <v>2</v>
      </c>
      <c r="BM457" s="2">
        <v>3</v>
      </c>
      <c r="BN457" s="2">
        <v>4</v>
      </c>
      <c r="BO457" s="2">
        <v>0</v>
      </c>
    </row>
    <row r="458" spans="4:67">
      <c r="D458" s="97" t="s">
        <v>15</v>
      </c>
      <c r="E458" s="98"/>
      <c r="F458" s="98"/>
      <c r="G458" s="98"/>
      <c r="H458" s="98"/>
      <c r="I458" s="99"/>
      <c r="J458" s="92">
        <f>BI458</f>
        <v>98.153679065978821</v>
      </c>
      <c r="K458" s="92"/>
      <c r="L458" s="92"/>
      <c r="M458" s="92"/>
      <c r="N458" s="92">
        <f>BJ458</f>
        <v>99.033816425120762</v>
      </c>
      <c r="O458" s="92"/>
      <c r="P458" s="92"/>
      <c r="Q458" s="92"/>
      <c r="R458" s="92">
        <f>BK458</f>
        <v>82.608695652173907</v>
      </c>
      <c r="S458" s="92"/>
      <c r="T458" s="92"/>
      <c r="U458" s="92"/>
      <c r="V458" s="92">
        <f>BL458</f>
        <v>16.425120772946862</v>
      </c>
      <c r="W458" s="92"/>
      <c r="X458" s="92"/>
      <c r="Y458" s="92"/>
      <c r="Z458" s="92">
        <f>BM458</f>
        <v>0.96618357487922701</v>
      </c>
      <c r="AA458" s="92"/>
      <c r="AB458" s="92"/>
      <c r="AC458" s="92"/>
      <c r="AD458" s="92">
        <f>BN458</f>
        <v>0</v>
      </c>
      <c r="AE458" s="92"/>
      <c r="AF458" s="92"/>
      <c r="AG458" s="92"/>
      <c r="AH458" s="92">
        <f>BO458</f>
        <v>0</v>
      </c>
      <c r="AI458" s="92"/>
      <c r="AJ458" s="92"/>
      <c r="AK458" s="92"/>
      <c r="BG458" s="2">
        <v>83</v>
      </c>
      <c r="BH458" s="2" t="s">
        <v>16</v>
      </c>
      <c r="BI458" s="22">
        <v>98.153679065978821</v>
      </c>
      <c r="BJ458" s="22">
        <f>BK458+BL458</f>
        <v>99.033816425120762</v>
      </c>
      <c r="BK458" s="22">
        <v>82.608695652173907</v>
      </c>
      <c r="BL458" s="22">
        <v>16.425120772946862</v>
      </c>
      <c r="BM458" s="22">
        <v>0.96618357487922701</v>
      </c>
      <c r="BN458" s="22">
        <v>0</v>
      </c>
      <c r="BO458" s="22">
        <v>0</v>
      </c>
    </row>
    <row r="459" spans="4:67">
      <c r="D459" s="93" t="s">
        <v>17</v>
      </c>
      <c r="E459" s="94"/>
      <c r="F459" s="94"/>
      <c r="G459" s="94"/>
      <c r="H459" s="94"/>
      <c r="I459" s="95"/>
      <c r="J459" s="96">
        <f>BI459</f>
        <v>97.972972972972968</v>
      </c>
      <c r="K459" s="96"/>
      <c r="L459" s="96"/>
      <c r="M459" s="96"/>
      <c r="N459" s="96">
        <f>BJ459</f>
        <v>98.557692307692321</v>
      </c>
      <c r="O459" s="96"/>
      <c r="P459" s="96"/>
      <c r="Q459" s="96"/>
      <c r="R459" s="96">
        <f>BK459</f>
        <v>83.65384615384616</v>
      </c>
      <c r="S459" s="96"/>
      <c r="T459" s="96"/>
      <c r="U459" s="96"/>
      <c r="V459" s="96">
        <f>BL459</f>
        <v>14.903846153846153</v>
      </c>
      <c r="W459" s="96"/>
      <c r="X459" s="96"/>
      <c r="Y459" s="96"/>
      <c r="Z459" s="96">
        <f>BM459</f>
        <v>0.96153846153846156</v>
      </c>
      <c r="AA459" s="96"/>
      <c r="AB459" s="96"/>
      <c r="AC459" s="96"/>
      <c r="AD459" s="96">
        <f>BN459</f>
        <v>0.48076923076923078</v>
      </c>
      <c r="AE459" s="96"/>
      <c r="AF459" s="96"/>
      <c r="AG459" s="96"/>
      <c r="AH459" s="96">
        <f>BO459</f>
        <v>0</v>
      </c>
      <c r="AI459" s="96"/>
      <c r="AJ459" s="96"/>
      <c r="AK459" s="96"/>
      <c r="BH459" s="2" t="s">
        <v>18</v>
      </c>
      <c r="BI459" s="22">
        <v>97.972972972972968</v>
      </c>
      <c r="BJ459" s="22">
        <f>BK459+BL459</f>
        <v>98.557692307692321</v>
      </c>
      <c r="BK459" s="22">
        <v>83.65384615384616</v>
      </c>
      <c r="BL459" s="22">
        <v>14.903846153846153</v>
      </c>
      <c r="BM459" s="22">
        <v>0.96153846153846156</v>
      </c>
      <c r="BN459" s="22">
        <v>0.48076923076923078</v>
      </c>
      <c r="BO459" s="22">
        <v>0</v>
      </c>
    </row>
    <row r="460" spans="4:67" ht="15" customHeight="1">
      <c r="D460" s="26" t="s">
        <v>171</v>
      </c>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K460" s="21"/>
      <c r="BI460" s="5" t="s">
        <v>13</v>
      </c>
      <c r="BJ460" s="2" t="s">
        <v>14</v>
      </c>
      <c r="BK460" s="2">
        <v>1</v>
      </c>
      <c r="BL460" s="2">
        <v>2</v>
      </c>
      <c r="BM460" s="2">
        <v>3</v>
      </c>
      <c r="BN460" s="2">
        <v>4</v>
      </c>
      <c r="BO460" s="2">
        <v>0</v>
      </c>
    </row>
    <row r="461" spans="4:67">
      <c r="D461" s="97" t="s">
        <v>15</v>
      </c>
      <c r="E461" s="98"/>
      <c r="F461" s="98"/>
      <c r="G461" s="98"/>
      <c r="H461" s="98"/>
      <c r="I461" s="99"/>
      <c r="J461" s="92">
        <f>BI461</f>
        <v>96.334509910399134</v>
      </c>
      <c r="K461" s="92"/>
      <c r="L461" s="92"/>
      <c r="M461" s="92"/>
      <c r="N461" s="92">
        <f>BJ461</f>
        <v>96.135265700483089</v>
      </c>
      <c r="O461" s="92"/>
      <c r="P461" s="92"/>
      <c r="Q461" s="92"/>
      <c r="R461" s="92">
        <f>BK461</f>
        <v>66.183574879227052</v>
      </c>
      <c r="S461" s="92"/>
      <c r="T461" s="92"/>
      <c r="U461" s="92"/>
      <c r="V461" s="92">
        <f>BL461</f>
        <v>29.951690821256037</v>
      </c>
      <c r="W461" s="92"/>
      <c r="X461" s="92"/>
      <c r="Y461" s="92"/>
      <c r="Z461" s="92">
        <f>BM461</f>
        <v>2.8985507246376812</v>
      </c>
      <c r="AA461" s="92"/>
      <c r="AB461" s="92"/>
      <c r="AC461" s="92"/>
      <c r="AD461" s="92">
        <f>BN461</f>
        <v>0.96618357487922701</v>
      </c>
      <c r="AE461" s="92"/>
      <c r="AF461" s="92"/>
      <c r="AG461" s="92"/>
      <c r="AH461" s="92">
        <f>BO461</f>
        <v>0</v>
      </c>
      <c r="AI461" s="92"/>
      <c r="AJ461" s="92"/>
      <c r="AK461" s="92"/>
      <c r="BG461" s="2">
        <v>84</v>
      </c>
      <c r="BH461" s="2" t="s">
        <v>16</v>
      </c>
      <c r="BI461" s="22">
        <v>96.334509910399134</v>
      </c>
      <c r="BJ461" s="22">
        <f>BK461+BL461</f>
        <v>96.135265700483089</v>
      </c>
      <c r="BK461" s="22">
        <v>66.183574879227052</v>
      </c>
      <c r="BL461" s="22">
        <v>29.951690821256037</v>
      </c>
      <c r="BM461" s="22">
        <v>2.8985507246376812</v>
      </c>
      <c r="BN461" s="22">
        <v>0.96618357487922701</v>
      </c>
      <c r="BO461" s="22">
        <v>0</v>
      </c>
    </row>
    <row r="462" spans="4:67">
      <c r="D462" s="93" t="s">
        <v>17</v>
      </c>
      <c r="E462" s="94"/>
      <c r="F462" s="94"/>
      <c r="G462" s="94"/>
      <c r="H462" s="94"/>
      <c r="I462" s="95"/>
      <c r="J462" s="96">
        <f>BI462</f>
        <v>96.243243243243242</v>
      </c>
      <c r="K462" s="96"/>
      <c r="L462" s="96"/>
      <c r="M462" s="96"/>
      <c r="N462" s="96">
        <f>BJ462</f>
        <v>97.115384615384627</v>
      </c>
      <c r="O462" s="96"/>
      <c r="P462" s="96"/>
      <c r="Q462" s="96"/>
      <c r="R462" s="96">
        <f>BK462</f>
        <v>71.15384615384616</v>
      </c>
      <c r="S462" s="96"/>
      <c r="T462" s="96"/>
      <c r="U462" s="96"/>
      <c r="V462" s="96">
        <f>BL462</f>
        <v>25.961538461538463</v>
      </c>
      <c r="W462" s="96"/>
      <c r="X462" s="96"/>
      <c r="Y462" s="96"/>
      <c r="Z462" s="96">
        <f>BM462</f>
        <v>2.4038461538461542</v>
      </c>
      <c r="AA462" s="96"/>
      <c r="AB462" s="96"/>
      <c r="AC462" s="96"/>
      <c r="AD462" s="96">
        <f>BN462</f>
        <v>0.48076923076923078</v>
      </c>
      <c r="AE462" s="96"/>
      <c r="AF462" s="96"/>
      <c r="AG462" s="96"/>
      <c r="AH462" s="96">
        <f>BO462</f>
        <v>0</v>
      </c>
      <c r="AI462" s="96"/>
      <c r="AJ462" s="96"/>
      <c r="AK462" s="96"/>
      <c r="BH462" s="2" t="s">
        <v>18</v>
      </c>
      <c r="BI462" s="22">
        <v>96.243243243243242</v>
      </c>
      <c r="BJ462" s="22">
        <f>BK462+BL462</f>
        <v>97.115384615384627</v>
      </c>
      <c r="BK462" s="22">
        <v>71.15384615384616</v>
      </c>
      <c r="BL462" s="22">
        <v>25.961538461538463</v>
      </c>
      <c r="BM462" s="22">
        <v>2.4038461538461542</v>
      </c>
      <c r="BN462" s="22">
        <v>0.48076923076923078</v>
      </c>
      <c r="BO462" s="22">
        <v>0</v>
      </c>
    </row>
    <row r="463" spans="4:67" ht="15" customHeight="1">
      <c r="D463" s="26" t="s">
        <v>172</v>
      </c>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K463" s="21"/>
      <c r="BI463" s="5" t="s">
        <v>13</v>
      </c>
      <c r="BJ463" s="2" t="s">
        <v>14</v>
      </c>
      <c r="BK463" s="2">
        <v>1</v>
      </c>
      <c r="BL463" s="2">
        <v>2</v>
      </c>
      <c r="BM463" s="2">
        <v>3</v>
      </c>
      <c r="BN463" s="2">
        <v>4</v>
      </c>
      <c r="BO463" s="2">
        <v>0</v>
      </c>
    </row>
    <row r="464" spans="4:67">
      <c r="D464" s="97" t="s">
        <v>15</v>
      </c>
      <c r="E464" s="98"/>
      <c r="F464" s="98"/>
      <c r="G464" s="98"/>
      <c r="H464" s="98"/>
      <c r="I464" s="99"/>
      <c r="J464" s="92">
        <f>BI464</f>
        <v>98.425196850393704</v>
      </c>
      <c r="K464" s="92"/>
      <c r="L464" s="92"/>
      <c r="M464" s="92"/>
      <c r="N464" s="92">
        <f>BJ464</f>
        <v>100</v>
      </c>
      <c r="O464" s="92"/>
      <c r="P464" s="92"/>
      <c r="Q464" s="92"/>
      <c r="R464" s="92">
        <f>BK464</f>
        <v>86.473429951690818</v>
      </c>
      <c r="S464" s="92"/>
      <c r="T464" s="92"/>
      <c r="U464" s="92"/>
      <c r="V464" s="92">
        <f>BL464</f>
        <v>13.526570048309178</v>
      </c>
      <c r="W464" s="92"/>
      <c r="X464" s="92"/>
      <c r="Y464" s="92"/>
      <c r="Z464" s="92">
        <f>BM464</f>
        <v>0</v>
      </c>
      <c r="AA464" s="92"/>
      <c r="AB464" s="92"/>
      <c r="AC464" s="92"/>
      <c r="AD464" s="92">
        <f>BN464</f>
        <v>0</v>
      </c>
      <c r="AE464" s="92"/>
      <c r="AF464" s="92"/>
      <c r="AG464" s="92"/>
      <c r="AH464" s="92">
        <f>BO464</f>
        <v>0</v>
      </c>
      <c r="AI464" s="92"/>
      <c r="AJ464" s="92"/>
      <c r="AK464" s="92"/>
      <c r="BG464" s="2">
        <v>85</v>
      </c>
      <c r="BH464" s="2" t="s">
        <v>16</v>
      </c>
      <c r="BI464" s="22">
        <v>98.425196850393704</v>
      </c>
      <c r="BJ464" s="22">
        <f>BK464+BL464</f>
        <v>100</v>
      </c>
      <c r="BK464" s="22">
        <v>86.473429951690818</v>
      </c>
      <c r="BL464" s="22">
        <v>13.526570048309178</v>
      </c>
      <c r="BM464" s="22">
        <v>0</v>
      </c>
      <c r="BN464" s="22">
        <v>0</v>
      </c>
      <c r="BO464" s="22">
        <v>0</v>
      </c>
    </row>
    <row r="465" spans="4:67">
      <c r="D465" s="93" t="s">
        <v>17</v>
      </c>
      <c r="E465" s="94"/>
      <c r="F465" s="94"/>
      <c r="G465" s="94"/>
      <c r="H465" s="94"/>
      <c r="I465" s="95"/>
      <c r="J465" s="96">
        <f>BI465</f>
        <v>98.675675675675677</v>
      </c>
      <c r="K465" s="96"/>
      <c r="L465" s="96"/>
      <c r="M465" s="96"/>
      <c r="N465" s="96">
        <f>BJ465</f>
        <v>98.07692307692308</v>
      </c>
      <c r="O465" s="96"/>
      <c r="P465" s="96"/>
      <c r="Q465" s="96"/>
      <c r="R465" s="96">
        <f>BK465</f>
        <v>84.615384615384613</v>
      </c>
      <c r="S465" s="96"/>
      <c r="T465" s="96"/>
      <c r="U465" s="96"/>
      <c r="V465" s="96">
        <f>BL465</f>
        <v>13.461538461538462</v>
      </c>
      <c r="W465" s="96"/>
      <c r="X465" s="96"/>
      <c r="Y465" s="96"/>
      <c r="Z465" s="96">
        <f>BM465</f>
        <v>0.96153846153846156</v>
      </c>
      <c r="AA465" s="96"/>
      <c r="AB465" s="96"/>
      <c r="AC465" s="96"/>
      <c r="AD465" s="96">
        <f>BN465</f>
        <v>0.96153846153846156</v>
      </c>
      <c r="AE465" s="96"/>
      <c r="AF465" s="96"/>
      <c r="AG465" s="96"/>
      <c r="AH465" s="96">
        <f>BO465</f>
        <v>0</v>
      </c>
      <c r="AI465" s="96"/>
      <c r="AJ465" s="96"/>
      <c r="AK465" s="96"/>
      <c r="BH465" s="2" t="s">
        <v>18</v>
      </c>
      <c r="BI465" s="22">
        <v>98.675675675675677</v>
      </c>
      <c r="BJ465" s="22">
        <f>BK465+BL465</f>
        <v>98.07692307692308</v>
      </c>
      <c r="BK465" s="22">
        <v>84.615384615384613</v>
      </c>
      <c r="BL465" s="22">
        <v>13.461538461538462</v>
      </c>
      <c r="BM465" s="22">
        <v>0.96153846153846156</v>
      </c>
      <c r="BN465" s="22">
        <v>0.96153846153846156</v>
      </c>
      <c r="BO465" s="22">
        <v>0</v>
      </c>
    </row>
    <row r="466" spans="4:67" ht="15" customHeight="1">
      <c r="D466" s="26" t="s">
        <v>173</v>
      </c>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K466" s="21"/>
      <c r="BI466" s="5" t="s">
        <v>13</v>
      </c>
      <c r="BJ466" s="2" t="s">
        <v>14</v>
      </c>
      <c r="BK466" s="2">
        <v>1</v>
      </c>
      <c r="BL466" s="2">
        <v>2</v>
      </c>
      <c r="BM466" s="2">
        <v>3</v>
      </c>
      <c r="BN466" s="2">
        <v>4</v>
      </c>
      <c r="BO466" s="2">
        <v>0</v>
      </c>
    </row>
    <row r="467" spans="4:67">
      <c r="D467" s="97" t="s">
        <v>15</v>
      </c>
      <c r="E467" s="98"/>
      <c r="F467" s="98"/>
      <c r="G467" s="98"/>
      <c r="H467" s="98"/>
      <c r="I467" s="99"/>
      <c r="J467" s="92">
        <f>BI467</f>
        <v>97.067607928319305</v>
      </c>
      <c r="K467" s="92"/>
      <c r="L467" s="92"/>
      <c r="M467" s="92"/>
      <c r="N467" s="92">
        <f>BJ467</f>
        <v>98.550724637681157</v>
      </c>
      <c r="O467" s="92"/>
      <c r="P467" s="92"/>
      <c r="Q467" s="92"/>
      <c r="R467" s="92">
        <f>BK467</f>
        <v>82.608695652173907</v>
      </c>
      <c r="S467" s="92"/>
      <c r="T467" s="92"/>
      <c r="U467" s="92"/>
      <c r="V467" s="92">
        <f>BL467</f>
        <v>15.942028985507244</v>
      </c>
      <c r="W467" s="92"/>
      <c r="X467" s="92"/>
      <c r="Y467" s="92"/>
      <c r="Z467" s="92">
        <f>BM467</f>
        <v>1.4492753623188406</v>
      </c>
      <c r="AA467" s="92"/>
      <c r="AB467" s="92"/>
      <c r="AC467" s="92"/>
      <c r="AD467" s="92">
        <f>BN467</f>
        <v>0</v>
      </c>
      <c r="AE467" s="92"/>
      <c r="AF467" s="92"/>
      <c r="AG467" s="92"/>
      <c r="AH467" s="92">
        <f>BO467</f>
        <v>0</v>
      </c>
      <c r="AI467" s="92"/>
      <c r="AJ467" s="92"/>
      <c r="AK467" s="92"/>
      <c r="BG467" s="2">
        <v>86</v>
      </c>
      <c r="BH467" s="2" t="s">
        <v>16</v>
      </c>
      <c r="BI467" s="22">
        <v>97.067607928319305</v>
      </c>
      <c r="BJ467" s="22">
        <f>BK467+BL467</f>
        <v>98.550724637681157</v>
      </c>
      <c r="BK467" s="22">
        <v>82.608695652173907</v>
      </c>
      <c r="BL467" s="22">
        <v>15.942028985507244</v>
      </c>
      <c r="BM467" s="22">
        <v>1.4492753623188406</v>
      </c>
      <c r="BN467" s="22">
        <v>0</v>
      </c>
      <c r="BO467" s="22">
        <v>0</v>
      </c>
    </row>
    <row r="468" spans="4:67">
      <c r="D468" s="93" t="s">
        <v>17</v>
      </c>
      <c r="E468" s="94"/>
      <c r="F468" s="94"/>
      <c r="G468" s="94"/>
      <c r="H468" s="94"/>
      <c r="I468" s="95"/>
      <c r="J468" s="96">
        <f>BI468</f>
        <v>97.243243243243242</v>
      </c>
      <c r="K468" s="96"/>
      <c r="L468" s="96"/>
      <c r="M468" s="96"/>
      <c r="N468" s="96">
        <f>BJ468</f>
        <v>94.711538461538453</v>
      </c>
      <c r="O468" s="96"/>
      <c r="P468" s="96"/>
      <c r="Q468" s="96"/>
      <c r="R468" s="96">
        <f>BK468</f>
        <v>78.365384615384613</v>
      </c>
      <c r="S468" s="96"/>
      <c r="T468" s="96"/>
      <c r="U468" s="96"/>
      <c r="V468" s="96">
        <f>BL468</f>
        <v>16.346153846153847</v>
      </c>
      <c r="W468" s="96"/>
      <c r="X468" s="96"/>
      <c r="Y468" s="96"/>
      <c r="Z468" s="96">
        <f>BM468</f>
        <v>3.3653846153846154</v>
      </c>
      <c r="AA468" s="96"/>
      <c r="AB468" s="96"/>
      <c r="AC468" s="96"/>
      <c r="AD468" s="96">
        <f>BN468</f>
        <v>1.9230769230769231</v>
      </c>
      <c r="AE468" s="96"/>
      <c r="AF468" s="96"/>
      <c r="AG468" s="96"/>
      <c r="AH468" s="96">
        <f>BO468</f>
        <v>0</v>
      </c>
      <c r="AI468" s="96"/>
      <c r="AJ468" s="96"/>
      <c r="AK468" s="96"/>
      <c r="BH468" s="2" t="s">
        <v>18</v>
      </c>
      <c r="BI468" s="22">
        <v>97.243243243243242</v>
      </c>
      <c r="BJ468" s="22">
        <f>BK468+BL468</f>
        <v>94.711538461538453</v>
      </c>
      <c r="BK468" s="22">
        <v>78.365384615384613</v>
      </c>
      <c r="BL468" s="22">
        <v>16.346153846153847</v>
      </c>
      <c r="BM468" s="22">
        <v>3.3653846153846154</v>
      </c>
      <c r="BN468" s="22">
        <v>1.9230769230769231</v>
      </c>
      <c r="BO468" s="22">
        <v>0</v>
      </c>
    </row>
    <row r="469" spans="4:67" ht="15" customHeight="1">
      <c r="D469" s="26" t="s">
        <v>174</v>
      </c>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K469" s="21"/>
      <c r="BI469" s="5" t="s">
        <v>13</v>
      </c>
      <c r="BJ469" s="2" t="s">
        <v>14</v>
      </c>
      <c r="BK469" s="2">
        <v>1</v>
      </c>
      <c r="BL469" s="2">
        <v>2</v>
      </c>
      <c r="BM469" s="2">
        <v>3</v>
      </c>
      <c r="BN469" s="2">
        <v>4</v>
      </c>
      <c r="BO469" s="2">
        <v>0</v>
      </c>
    </row>
    <row r="470" spans="4:67">
      <c r="D470" s="97" t="s">
        <v>15</v>
      </c>
      <c r="E470" s="98"/>
      <c r="F470" s="98"/>
      <c r="G470" s="98"/>
      <c r="H470" s="98"/>
      <c r="I470" s="99"/>
      <c r="J470" s="92">
        <f>BI470</f>
        <v>99.131143089872381</v>
      </c>
      <c r="K470" s="92"/>
      <c r="L470" s="92"/>
      <c r="M470" s="92"/>
      <c r="N470" s="92">
        <f>BJ470</f>
        <v>99.516908212560395</v>
      </c>
      <c r="O470" s="92"/>
      <c r="P470" s="92"/>
      <c r="Q470" s="92"/>
      <c r="R470" s="92">
        <f>BK470</f>
        <v>89.371980676328505</v>
      </c>
      <c r="S470" s="92"/>
      <c r="T470" s="92"/>
      <c r="U470" s="92"/>
      <c r="V470" s="92">
        <f>BL470</f>
        <v>10.144927536231885</v>
      </c>
      <c r="W470" s="92"/>
      <c r="X470" s="92"/>
      <c r="Y470" s="92"/>
      <c r="Z470" s="92">
        <f>BM470</f>
        <v>0.48309178743961351</v>
      </c>
      <c r="AA470" s="92"/>
      <c r="AB470" s="92"/>
      <c r="AC470" s="92"/>
      <c r="AD470" s="92">
        <f>BN470</f>
        <v>0</v>
      </c>
      <c r="AE470" s="92"/>
      <c r="AF470" s="92"/>
      <c r="AG470" s="92"/>
      <c r="AH470" s="92">
        <f>BO470</f>
        <v>0</v>
      </c>
      <c r="AI470" s="92"/>
      <c r="AJ470" s="92"/>
      <c r="AK470" s="92"/>
      <c r="BG470" s="2">
        <v>87</v>
      </c>
      <c r="BH470" s="2" t="s">
        <v>16</v>
      </c>
      <c r="BI470" s="22">
        <v>99.131143089872381</v>
      </c>
      <c r="BJ470" s="22">
        <f>BK470+BL470</f>
        <v>99.516908212560395</v>
      </c>
      <c r="BK470" s="22">
        <v>89.371980676328505</v>
      </c>
      <c r="BL470" s="22">
        <v>10.144927536231885</v>
      </c>
      <c r="BM470" s="22">
        <v>0.48309178743961351</v>
      </c>
      <c r="BN470" s="22">
        <v>0</v>
      </c>
      <c r="BO470" s="22">
        <v>0</v>
      </c>
    </row>
    <row r="471" spans="4:67">
      <c r="D471" s="93" t="s">
        <v>17</v>
      </c>
      <c r="E471" s="94"/>
      <c r="F471" s="94"/>
      <c r="G471" s="94"/>
      <c r="H471" s="94"/>
      <c r="I471" s="95"/>
      <c r="J471" s="96">
        <f>BI471</f>
        <v>99.162162162162161</v>
      </c>
      <c r="K471" s="96"/>
      <c r="L471" s="96"/>
      <c r="M471" s="96"/>
      <c r="N471" s="96">
        <f>BJ471</f>
        <v>99.038461538461533</v>
      </c>
      <c r="O471" s="96"/>
      <c r="P471" s="96"/>
      <c r="Q471" s="96"/>
      <c r="R471" s="96">
        <f>BK471</f>
        <v>88.461538461538453</v>
      </c>
      <c r="S471" s="96"/>
      <c r="T471" s="96"/>
      <c r="U471" s="96"/>
      <c r="V471" s="96">
        <f>BL471</f>
        <v>10.576923076923077</v>
      </c>
      <c r="W471" s="96"/>
      <c r="X471" s="96"/>
      <c r="Y471" s="96"/>
      <c r="Z471" s="96">
        <f>BM471</f>
        <v>0.96153846153846156</v>
      </c>
      <c r="AA471" s="96"/>
      <c r="AB471" s="96"/>
      <c r="AC471" s="96"/>
      <c r="AD471" s="96">
        <f>BN471</f>
        <v>0</v>
      </c>
      <c r="AE471" s="96"/>
      <c r="AF471" s="96"/>
      <c r="AG471" s="96"/>
      <c r="AH471" s="96">
        <f>BO471</f>
        <v>0</v>
      </c>
      <c r="AI471" s="96"/>
      <c r="AJ471" s="96"/>
      <c r="AK471" s="96"/>
      <c r="BH471" s="2" t="s">
        <v>18</v>
      </c>
      <c r="BI471" s="22">
        <v>99.162162162162161</v>
      </c>
      <c r="BJ471" s="22">
        <f>BK471+BL471</f>
        <v>99.038461538461533</v>
      </c>
      <c r="BK471" s="22">
        <v>88.461538461538453</v>
      </c>
      <c r="BL471" s="22">
        <v>10.576923076923077</v>
      </c>
      <c r="BM471" s="22">
        <v>0.96153846153846156</v>
      </c>
      <c r="BN471" s="22">
        <v>0</v>
      </c>
      <c r="BO471" s="22">
        <v>0</v>
      </c>
    </row>
    <row r="472" spans="4:67" ht="15" customHeight="1">
      <c r="D472" s="26" t="s">
        <v>175</v>
      </c>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K472" s="21"/>
      <c r="BI472" s="5" t="s">
        <v>13</v>
      </c>
      <c r="BJ472" s="2" t="s">
        <v>14</v>
      </c>
      <c r="BK472" s="2">
        <v>1</v>
      </c>
      <c r="BL472" s="2">
        <v>2</v>
      </c>
      <c r="BM472" s="2">
        <v>3</v>
      </c>
      <c r="BN472" s="2">
        <v>4</v>
      </c>
      <c r="BO472" s="2">
        <v>0</v>
      </c>
    </row>
    <row r="473" spans="4:67">
      <c r="D473" s="97" t="s">
        <v>15</v>
      </c>
      <c r="E473" s="98"/>
      <c r="F473" s="98"/>
      <c r="G473" s="98"/>
      <c r="H473" s="98"/>
      <c r="I473" s="99"/>
      <c r="J473" s="92">
        <f>BI473</f>
        <v>96.606027694814017</v>
      </c>
      <c r="K473" s="92"/>
      <c r="L473" s="92"/>
      <c r="M473" s="92"/>
      <c r="N473" s="92">
        <f>BJ473</f>
        <v>95.65217391304347</v>
      </c>
      <c r="O473" s="92"/>
      <c r="P473" s="92"/>
      <c r="Q473" s="92"/>
      <c r="R473" s="92">
        <f>BK473</f>
        <v>59.420289855072461</v>
      </c>
      <c r="S473" s="92"/>
      <c r="T473" s="92"/>
      <c r="U473" s="92"/>
      <c r="V473" s="92">
        <f>BL473</f>
        <v>36.231884057971016</v>
      </c>
      <c r="W473" s="92"/>
      <c r="X473" s="92"/>
      <c r="Y473" s="92"/>
      <c r="Z473" s="92">
        <f>BM473</f>
        <v>4.3478260869565215</v>
      </c>
      <c r="AA473" s="92"/>
      <c r="AB473" s="92"/>
      <c r="AC473" s="92"/>
      <c r="AD473" s="92">
        <f>BN473</f>
        <v>0</v>
      </c>
      <c r="AE473" s="92"/>
      <c r="AF473" s="92"/>
      <c r="AG473" s="92"/>
      <c r="AH473" s="92">
        <f>BO473</f>
        <v>0</v>
      </c>
      <c r="AI473" s="92"/>
      <c r="AJ473" s="92"/>
      <c r="AK473" s="92"/>
      <c r="BG473" s="2">
        <v>88</v>
      </c>
      <c r="BH473" s="2" t="s">
        <v>16</v>
      </c>
      <c r="BI473" s="22">
        <v>96.606027694814017</v>
      </c>
      <c r="BJ473" s="22">
        <f>BK473+BL473</f>
        <v>95.65217391304347</v>
      </c>
      <c r="BK473" s="22">
        <v>59.420289855072461</v>
      </c>
      <c r="BL473" s="22">
        <v>36.231884057971016</v>
      </c>
      <c r="BM473" s="22">
        <v>4.3478260869565215</v>
      </c>
      <c r="BN473" s="22">
        <v>0</v>
      </c>
      <c r="BO473" s="22">
        <v>0</v>
      </c>
    </row>
    <row r="474" spans="4:67">
      <c r="D474" s="122" t="s">
        <v>17</v>
      </c>
      <c r="E474" s="123"/>
      <c r="F474" s="123"/>
      <c r="G474" s="123"/>
      <c r="H474" s="123"/>
      <c r="I474" s="124"/>
      <c r="J474" s="96">
        <f>BI474</f>
        <v>96.648648648648646</v>
      </c>
      <c r="K474" s="96"/>
      <c r="L474" s="96"/>
      <c r="M474" s="96"/>
      <c r="N474" s="96">
        <f>BJ474</f>
        <v>96.634615384615387</v>
      </c>
      <c r="O474" s="96"/>
      <c r="P474" s="96"/>
      <c r="Q474" s="96"/>
      <c r="R474" s="96">
        <f>BK474</f>
        <v>67.307692307692307</v>
      </c>
      <c r="S474" s="96"/>
      <c r="T474" s="96"/>
      <c r="U474" s="96"/>
      <c r="V474" s="96">
        <f>BL474</f>
        <v>29.326923076923077</v>
      </c>
      <c r="W474" s="96"/>
      <c r="X474" s="96"/>
      <c r="Y474" s="96"/>
      <c r="Z474" s="96">
        <f>BM474</f>
        <v>2.8846153846153846</v>
      </c>
      <c r="AA474" s="96"/>
      <c r="AB474" s="96"/>
      <c r="AC474" s="96"/>
      <c r="AD474" s="96">
        <f>BN474</f>
        <v>0.48076923076923078</v>
      </c>
      <c r="AE474" s="96"/>
      <c r="AF474" s="96"/>
      <c r="AG474" s="96"/>
      <c r="AH474" s="96">
        <f>BO474</f>
        <v>0</v>
      </c>
      <c r="AI474" s="96"/>
      <c r="AJ474" s="96"/>
      <c r="AK474" s="96"/>
      <c r="BH474" s="2" t="s">
        <v>18</v>
      </c>
      <c r="BI474" s="22">
        <v>96.648648648648646</v>
      </c>
      <c r="BJ474" s="22">
        <f>BK474+BL474</f>
        <v>96.634615384615387</v>
      </c>
      <c r="BK474" s="22">
        <v>67.307692307692307</v>
      </c>
      <c r="BL474" s="22">
        <v>29.326923076923077</v>
      </c>
      <c r="BM474" s="22">
        <v>2.8846153846153846</v>
      </c>
      <c r="BN474" s="22">
        <v>0.48076923076923078</v>
      </c>
      <c r="BO474" s="22">
        <v>0</v>
      </c>
    </row>
    <row r="475" spans="4:67" ht="15" customHeight="1">
      <c r="D475" s="26" t="s">
        <v>176</v>
      </c>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K475" s="21"/>
      <c r="BI475" s="5" t="s">
        <v>13</v>
      </c>
      <c r="BJ475" s="2" t="s">
        <v>14</v>
      </c>
      <c r="BK475" s="2">
        <v>1</v>
      </c>
      <c r="BL475" s="2">
        <v>2</v>
      </c>
      <c r="BM475" s="2">
        <v>3</v>
      </c>
      <c r="BN475" s="2">
        <v>4</v>
      </c>
      <c r="BO475" s="2">
        <v>0</v>
      </c>
    </row>
    <row r="476" spans="4:67">
      <c r="D476" s="97" t="s">
        <v>15</v>
      </c>
      <c r="E476" s="98"/>
      <c r="F476" s="98"/>
      <c r="G476" s="98"/>
      <c r="H476" s="98"/>
      <c r="I476" s="99"/>
      <c r="J476" s="92">
        <f>BI476</f>
        <v>91.935921802878084</v>
      </c>
      <c r="K476" s="92"/>
      <c r="L476" s="92"/>
      <c r="M476" s="92"/>
      <c r="N476" s="92">
        <f>BJ476</f>
        <v>92.753623188405797</v>
      </c>
      <c r="O476" s="92"/>
      <c r="P476" s="92"/>
      <c r="Q476" s="92"/>
      <c r="R476" s="92">
        <f>BK476</f>
        <v>54.106280193236714</v>
      </c>
      <c r="S476" s="92"/>
      <c r="T476" s="92"/>
      <c r="U476" s="92"/>
      <c r="V476" s="92">
        <f>BL476</f>
        <v>38.647342995169083</v>
      </c>
      <c r="W476" s="92"/>
      <c r="X476" s="92"/>
      <c r="Y476" s="92"/>
      <c r="Z476" s="92">
        <f>BM476</f>
        <v>5.7971014492753623</v>
      </c>
      <c r="AA476" s="92"/>
      <c r="AB476" s="92"/>
      <c r="AC476" s="92"/>
      <c r="AD476" s="92">
        <f>BN476</f>
        <v>1.4492753623188406</v>
      </c>
      <c r="AE476" s="92"/>
      <c r="AF476" s="92"/>
      <c r="AG476" s="92"/>
      <c r="AH476" s="92">
        <f>BO476</f>
        <v>0</v>
      </c>
      <c r="AI476" s="92"/>
      <c r="AJ476" s="92"/>
      <c r="AK476" s="92"/>
      <c r="BG476" s="2">
        <v>89</v>
      </c>
      <c r="BH476" s="2" t="s">
        <v>16</v>
      </c>
      <c r="BI476" s="22">
        <v>91.935921802878084</v>
      </c>
      <c r="BJ476" s="22">
        <f>BK476+BL476</f>
        <v>92.753623188405797</v>
      </c>
      <c r="BK476" s="22">
        <v>54.106280193236714</v>
      </c>
      <c r="BL476" s="22">
        <v>38.647342995169083</v>
      </c>
      <c r="BM476" s="22">
        <v>5.7971014492753623</v>
      </c>
      <c r="BN476" s="22">
        <v>1.4492753623188406</v>
      </c>
      <c r="BO476" s="22">
        <v>0</v>
      </c>
    </row>
    <row r="477" spans="4:67">
      <c r="D477" s="93" t="s">
        <v>17</v>
      </c>
      <c r="E477" s="94"/>
      <c r="F477" s="94"/>
      <c r="G477" s="94"/>
      <c r="H477" s="94"/>
      <c r="I477" s="95"/>
      <c r="J477" s="96">
        <f>BI477</f>
        <v>92.567567567567565</v>
      </c>
      <c r="K477" s="96"/>
      <c r="L477" s="96"/>
      <c r="M477" s="96"/>
      <c r="N477" s="96">
        <f>BJ477</f>
        <v>95.673076923076906</v>
      </c>
      <c r="O477" s="96"/>
      <c r="P477" s="96"/>
      <c r="Q477" s="96"/>
      <c r="R477" s="96">
        <f>BK477</f>
        <v>57.692307692307686</v>
      </c>
      <c r="S477" s="96"/>
      <c r="T477" s="96"/>
      <c r="U477" s="96"/>
      <c r="V477" s="96">
        <f>BL477</f>
        <v>37.980769230769226</v>
      </c>
      <c r="W477" s="96"/>
      <c r="X477" s="96"/>
      <c r="Y477" s="96"/>
      <c r="Z477" s="96">
        <f>BM477</f>
        <v>3.8461538461538463</v>
      </c>
      <c r="AA477" s="96"/>
      <c r="AB477" s="96"/>
      <c r="AC477" s="96"/>
      <c r="AD477" s="96">
        <f>BN477</f>
        <v>0.48076923076923078</v>
      </c>
      <c r="AE477" s="96"/>
      <c r="AF477" s="96"/>
      <c r="AG477" s="96"/>
      <c r="AH477" s="96">
        <f>BO477</f>
        <v>0</v>
      </c>
      <c r="AI477" s="96"/>
      <c r="AJ477" s="96"/>
      <c r="AK477" s="96"/>
      <c r="BH477" s="2" t="s">
        <v>18</v>
      </c>
      <c r="BI477" s="22">
        <v>92.567567567567565</v>
      </c>
      <c r="BJ477" s="22">
        <f>BK477+BL477</f>
        <v>95.673076923076906</v>
      </c>
      <c r="BK477" s="22">
        <v>57.692307692307686</v>
      </c>
      <c r="BL477" s="22">
        <v>37.980769230769226</v>
      </c>
      <c r="BM477" s="22">
        <v>3.8461538461538463</v>
      </c>
      <c r="BN477" s="22">
        <v>0.48076923076923078</v>
      </c>
      <c r="BO477" s="22">
        <v>0</v>
      </c>
    </row>
    <row r="478" spans="4:67" ht="15" customHeight="1">
      <c r="D478" s="26" t="s">
        <v>177</v>
      </c>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K478" s="21"/>
      <c r="BI478" s="5" t="s">
        <v>13</v>
      </c>
      <c r="BJ478" s="2" t="s">
        <v>14</v>
      </c>
      <c r="BK478" s="2">
        <v>1</v>
      </c>
      <c r="BL478" s="2">
        <v>2</v>
      </c>
      <c r="BM478" s="2">
        <v>3</v>
      </c>
      <c r="BN478" s="2">
        <v>4</v>
      </c>
      <c r="BO478" s="2">
        <v>0</v>
      </c>
    </row>
    <row r="479" spans="4:67">
      <c r="D479" s="97" t="s">
        <v>15</v>
      </c>
      <c r="E479" s="98"/>
      <c r="F479" s="98"/>
      <c r="G479" s="98"/>
      <c r="H479" s="98"/>
      <c r="I479" s="99"/>
      <c r="J479" s="92">
        <f>BI479</f>
        <v>96.388813467282105</v>
      </c>
      <c r="K479" s="92"/>
      <c r="L479" s="92"/>
      <c r="M479" s="92"/>
      <c r="N479" s="92">
        <f>BJ479</f>
        <v>99.033816425120762</v>
      </c>
      <c r="O479" s="92"/>
      <c r="P479" s="92"/>
      <c r="Q479" s="92"/>
      <c r="R479" s="92">
        <f>BK479</f>
        <v>84.05797101449275</v>
      </c>
      <c r="S479" s="92"/>
      <c r="T479" s="92"/>
      <c r="U479" s="92"/>
      <c r="V479" s="92">
        <f>BL479</f>
        <v>14.975845410628018</v>
      </c>
      <c r="W479" s="92"/>
      <c r="X479" s="92"/>
      <c r="Y479" s="92"/>
      <c r="Z479" s="92">
        <f>BM479</f>
        <v>0.96618357487922701</v>
      </c>
      <c r="AA479" s="92"/>
      <c r="AB479" s="92"/>
      <c r="AC479" s="92"/>
      <c r="AD479" s="92">
        <f>BN479</f>
        <v>0</v>
      </c>
      <c r="AE479" s="92"/>
      <c r="AF479" s="92"/>
      <c r="AG479" s="92"/>
      <c r="AH479" s="92">
        <f>BO479</f>
        <v>0</v>
      </c>
      <c r="AI479" s="92"/>
      <c r="AJ479" s="92"/>
      <c r="AK479" s="92"/>
      <c r="BG479" s="2">
        <v>90</v>
      </c>
      <c r="BH479" s="2" t="s">
        <v>16</v>
      </c>
      <c r="BI479" s="22">
        <v>96.388813467282105</v>
      </c>
      <c r="BJ479" s="22">
        <f>BK479+BL479</f>
        <v>99.033816425120762</v>
      </c>
      <c r="BK479" s="22">
        <v>84.05797101449275</v>
      </c>
      <c r="BL479" s="22">
        <v>14.975845410628018</v>
      </c>
      <c r="BM479" s="22">
        <v>0.96618357487922701</v>
      </c>
      <c r="BN479" s="22">
        <v>0</v>
      </c>
      <c r="BO479" s="22">
        <v>0</v>
      </c>
    </row>
    <row r="480" spans="4:67">
      <c r="D480" s="93" t="s">
        <v>17</v>
      </c>
      <c r="E480" s="94"/>
      <c r="F480" s="94"/>
      <c r="G480" s="94"/>
      <c r="H480" s="94"/>
      <c r="I480" s="95"/>
      <c r="J480" s="96">
        <f>BI480</f>
        <v>95.432432432432435</v>
      </c>
      <c r="K480" s="96"/>
      <c r="L480" s="96"/>
      <c r="M480" s="96"/>
      <c r="N480" s="96">
        <f>BJ480</f>
        <v>93.75</v>
      </c>
      <c r="O480" s="96"/>
      <c r="P480" s="96"/>
      <c r="Q480" s="96"/>
      <c r="R480" s="96">
        <f>BK480</f>
        <v>77.884615384615387</v>
      </c>
      <c r="S480" s="96"/>
      <c r="T480" s="96"/>
      <c r="U480" s="96"/>
      <c r="V480" s="96">
        <f>BL480</f>
        <v>15.865384615384615</v>
      </c>
      <c r="W480" s="96"/>
      <c r="X480" s="96"/>
      <c r="Y480" s="96"/>
      <c r="Z480" s="96">
        <f>BM480</f>
        <v>4.3269230769230766</v>
      </c>
      <c r="AA480" s="96"/>
      <c r="AB480" s="96"/>
      <c r="AC480" s="96"/>
      <c r="AD480" s="96">
        <f>BN480</f>
        <v>1.9230769230769231</v>
      </c>
      <c r="AE480" s="96"/>
      <c r="AF480" s="96"/>
      <c r="AG480" s="96"/>
      <c r="AH480" s="96">
        <f>BO480</f>
        <v>0</v>
      </c>
      <c r="AI480" s="96"/>
      <c r="AJ480" s="96"/>
      <c r="AK480" s="96"/>
      <c r="BH480" s="2" t="s">
        <v>18</v>
      </c>
      <c r="BI480" s="22">
        <v>95.432432432432435</v>
      </c>
      <c r="BJ480" s="22">
        <f>BK480+BL480</f>
        <v>93.75</v>
      </c>
      <c r="BK480" s="22">
        <v>77.884615384615387</v>
      </c>
      <c r="BL480" s="22">
        <v>15.865384615384615</v>
      </c>
      <c r="BM480" s="22">
        <v>4.3269230769230766</v>
      </c>
      <c r="BN480" s="22">
        <v>1.9230769230769231</v>
      </c>
      <c r="BO480" s="22">
        <v>0</v>
      </c>
    </row>
    <row r="481" spans="4:67" ht="15" customHeight="1">
      <c r="D481" s="26" t="s">
        <v>178</v>
      </c>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K481" s="21"/>
      <c r="BI481" s="5" t="s">
        <v>13</v>
      </c>
      <c r="BJ481" s="2" t="s">
        <v>14</v>
      </c>
      <c r="BK481" s="2">
        <v>1</v>
      </c>
      <c r="BL481" s="2">
        <v>2</v>
      </c>
      <c r="BM481" s="2">
        <v>3</v>
      </c>
      <c r="BN481" s="2">
        <v>4</v>
      </c>
      <c r="BO481" s="2">
        <v>0</v>
      </c>
    </row>
    <row r="482" spans="4:67">
      <c r="D482" s="97" t="s">
        <v>15</v>
      </c>
      <c r="E482" s="98"/>
      <c r="F482" s="98"/>
      <c r="G482" s="98"/>
      <c r="H482" s="98"/>
      <c r="I482" s="99"/>
      <c r="J482" s="92">
        <f>BI482</f>
        <v>89.845234862883515</v>
      </c>
      <c r="K482" s="92"/>
      <c r="L482" s="92"/>
      <c r="M482" s="92"/>
      <c r="N482" s="92">
        <f>BJ482</f>
        <v>91.787439613526573</v>
      </c>
      <c r="O482" s="92"/>
      <c r="P482" s="92"/>
      <c r="Q482" s="92"/>
      <c r="R482" s="92">
        <f>BK482</f>
        <v>56.521739130434781</v>
      </c>
      <c r="S482" s="92"/>
      <c r="T482" s="92"/>
      <c r="U482" s="92"/>
      <c r="V482" s="92">
        <f>BL482</f>
        <v>35.265700483091791</v>
      </c>
      <c r="W482" s="92"/>
      <c r="X482" s="92"/>
      <c r="Y482" s="92"/>
      <c r="Z482" s="92">
        <f>BM482</f>
        <v>6.2801932367149762</v>
      </c>
      <c r="AA482" s="92"/>
      <c r="AB482" s="92"/>
      <c r="AC482" s="92"/>
      <c r="AD482" s="92">
        <f>BN482</f>
        <v>1.932367149758454</v>
      </c>
      <c r="AE482" s="92"/>
      <c r="AF482" s="92"/>
      <c r="AG482" s="92"/>
      <c r="AH482" s="92">
        <f>BO482</f>
        <v>0</v>
      </c>
      <c r="AI482" s="92"/>
      <c r="AJ482" s="92"/>
      <c r="AK482" s="92"/>
      <c r="BG482" s="2">
        <v>91</v>
      </c>
      <c r="BH482" s="2" t="s">
        <v>16</v>
      </c>
      <c r="BI482" s="22">
        <v>89.845234862883515</v>
      </c>
      <c r="BJ482" s="22">
        <f>BK482+BL482</f>
        <v>91.787439613526573</v>
      </c>
      <c r="BK482" s="22">
        <v>56.521739130434781</v>
      </c>
      <c r="BL482" s="22">
        <v>35.265700483091791</v>
      </c>
      <c r="BM482" s="22">
        <v>6.2801932367149762</v>
      </c>
      <c r="BN482" s="22">
        <v>1.932367149758454</v>
      </c>
      <c r="BO482" s="22">
        <v>0</v>
      </c>
    </row>
    <row r="483" spans="4:67">
      <c r="D483" s="122" t="s">
        <v>17</v>
      </c>
      <c r="E483" s="123"/>
      <c r="F483" s="123"/>
      <c r="G483" s="123"/>
      <c r="H483" s="123"/>
      <c r="I483" s="124"/>
      <c r="J483" s="96">
        <f>BI483</f>
        <v>89.810810810810821</v>
      </c>
      <c r="K483" s="96"/>
      <c r="L483" s="96"/>
      <c r="M483" s="96"/>
      <c r="N483" s="96">
        <f>BJ483</f>
        <v>85.09615384615384</v>
      </c>
      <c r="O483" s="96"/>
      <c r="P483" s="96"/>
      <c r="Q483" s="96"/>
      <c r="R483" s="96">
        <f>BK483</f>
        <v>55.28846153846154</v>
      </c>
      <c r="S483" s="96"/>
      <c r="T483" s="96"/>
      <c r="U483" s="96"/>
      <c r="V483" s="96">
        <f>BL483</f>
        <v>29.807692307692307</v>
      </c>
      <c r="W483" s="96"/>
      <c r="X483" s="96"/>
      <c r="Y483" s="96"/>
      <c r="Z483" s="96">
        <f>BM483</f>
        <v>11.538461538461538</v>
      </c>
      <c r="AA483" s="96"/>
      <c r="AB483" s="96"/>
      <c r="AC483" s="96"/>
      <c r="AD483" s="96">
        <f>BN483</f>
        <v>3.3653846153846154</v>
      </c>
      <c r="AE483" s="96"/>
      <c r="AF483" s="96"/>
      <c r="AG483" s="96"/>
      <c r="AH483" s="96">
        <f>BO483</f>
        <v>0</v>
      </c>
      <c r="AI483" s="96"/>
      <c r="AJ483" s="96"/>
      <c r="AK483" s="96"/>
      <c r="BH483" s="2" t="s">
        <v>18</v>
      </c>
      <c r="BI483" s="22">
        <v>89.810810810810821</v>
      </c>
      <c r="BJ483" s="22">
        <f>BK483+BL483</f>
        <v>85.09615384615384</v>
      </c>
      <c r="BK483" s="22">
        <v>55.28846153846154</v>
      </c>
      <c r="BL483" s="22">
        <v>29.807692307692307</v>
      </c>
      <c r="BM483" s="22">
        <v>11.538461538461538</v>
      </c>
      <c r="BN483" s="22">
        <v>3.3653846153846154</v>
      </c>
      <c r="BO483" s="22">
        <v>0</v>
      </c>
    </row>
    <row r="484" spans="4:67" ht="15" customHeight="1">
      <c r="D484" s="26" t="s">
        <v>179</v>
      </c>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K484" s="21"/>
      <c r="BI484" s="5" t="s">
        <v>13</v>
      </c>
      <c r="BJ484" s="2" t="s">
        <v>14</v>
      </c>
      <c r="BK484" s="2">
        <v>1</v>
      </c>
      <c r="BL484" s="2">
        <v>2</v>
      </c>
      <c r="BM484" s="2">
        <v>3</v>
      </c>
      <c r="BN484" s="2">
        <v>4</v>
      </c>
      <c r="BO484" s="2">
        <v>0</v>
      </c>
    </row>
    <row r="485" spans="4:67">
      <c r="D485" s="97" t="s">
        <v>15</v>
      </c>
      <c r="E485" s="98"/>
      <c r="F485" s="98"/>
      <c r="G485" s="98"/>
      <c r="H485" s="98"/>
      <c r="I485" s="99"/>
      <c r="J485" s="92">
        <f>BI485</f>
        <v>85.093673635623134</v>
      </c>
      <c r="K485" s="92"/>
      <c r="L485" s="92"/>
      <c r="M485" s="92"/>
      <c r="N485" s="92">
        <f>BJ485</f>
        <v>86.956521739130437</v>
      </c>
      <c r="O485" s="92"/>
      <c r="P485" s="92"/>
      <c r="Q485" s="92"/>
      <c r="R485" s="92">
        <f>BK485</f>
        <v>47.342995169082123</v>
      </c>
      <c r="S485" s="92"/>
      <c r="T485" s="92"/>
      <c r="U485" s="92"/>
      <c r="V485" s="92">
        <f>BL485</f>
        <v>39.613526570048307</v>
      </c>
      <c r="W485" s="92"/>
      <c r="X485" s="92"/>
      <c r="Y485" s="92"/>
      <c r="Z485" s="92">
        <f>BM485</f>
        <v>9.1787439613526569</v>
      </c>
      <c r="AA485" s="92"/>
      <c r="AB485" s="92"/>
      <c r="AC485" s="92"/>
      <c r="AD485" s="92">
        <f>BN485</f>
        <v>3.8647342995169081</v>
      </c>
      <c r="AE485" s="92"/>
      <c r="AF485" s="92"/>
      <c r="AG485" s="92"/>
      <c r="AH485" s="92">
        <f>BO485</f>
        <v>0</v>
      </c>
      <c r="AI485" s="92"/>
      <c r="AJ485" s="92"/>
      <c r="AK485" s="92"/>
      <c r="BG485" s="2">
        <v>92</v>
      </c>
      <c r="BH485" s="2" t="s">
        <v>16</v>
      </c>
      <c r="BI485" s="22">
        <v>85.093673635623134</v>
      </c>
      <c r="BJ485" s="22">
        <f>BK485+BL485</f>
        <v>86.956521739130437</v>
      </c>
      <c r="BK485" s="22">
        <v>47.342995169082123</v>
      </c>
      <c r="BL485" s="22">
        <v>39.613526570048307</v>
      </c>
      <c r="BM485" s="22">
        <v>9.1787439613526569</v>
      </c>
      <c r="BN485" s="22">
        <v>3.8647342995169081</v>
      </c>
      <c r="BO485" s="22">
        <v>0</v>
      </c>
    </row>
    <row r="486" spans="4:67">
      <c r="D486" s="122" t="s">
        <v>17</v>
      </c>
      <c r="E486" s="123"/>
      <c r="F486" s="123"/>
      <c r="G486" s="123"/>
      <c r="H486" s="123"/>
      <c r="I486" s="124"/>
      <c r="J486" s="96">
        <f>BI486</f>
        <v>85.972972972972968</v>
      </c>
      <c r="K486" s="96"/>
      <c r="L486" s="96"/>
      <c r="M486" s="96"/>
      <c r="N486" s="96">
        <f>BJ486</f>
        <v>84.134615384615387</v>
      </c>
      <c r="O486" s="96"/>
      <c r="P486" s="96"/>
      <c r="Q486" s="96"/>
      <c r="R486" s="96">
        <f>BK486</f>
        <v>53.365384615384613</v>
      </c>
      <c r="S486" s="96"/>
      <c r="T486" s="96"/>
      <c r="U486" s="96"/>
      <c r="V486" s="96">
        <f>BL486</f>
        <v>30.76923076923077</v>
      </c>
      <c r="W486" s="96"/>
      <c r="X486" s="96"/>
      <c r="Y486" s="96"/>
      <c r="Z486" s="96">
        <f>BM486</f>
        <v>12.01923076923077</v>
      </c>
      <c r="AA486" s="96"/>
      <c r="AB486" s="96"/>
      <c r="AC486" s="96"/>
      <c r="AD486" s="96">
        <f>BN486</f>
        <v>3.8461538461538463</v>
      </c>
      <c r="AE486" s="96"/>
      <c r="AF486" s="96"/>
      <c r="AG486" s="96"/>
      <c r="AH486" s="96">
        <f>BO486</f>
        <v>0</v>
      </c>
      <c r="AI486" s="96"/>
      <c r="AJ486" s="96"/>
      <c r="AK486" s="96"/>
      <c r="BH486" s="2" t="s">
        <v>18</v>
      </c>
      <c r="BI486" s="22">
        <v>85.972972972972968</v>
      </c>
      <c r="BJ486" s="22">
        <f>BK486+BL486</f>
        <v>84.134615384615387</v>
      </c>
      <c r="BK486" s="22">
        <v>53.365384615384613</v>
      </c>
      <c r="BL486" s="22">
        <v>30.76923076923077</v>
      </c>
      <c r="BM486" s="22">
        <v>12.01923076923077</v>
      </c>
      <c r="BN486" s="22">
        <v>3.8461538461538463</v>
      </c>
      <c r="BO486" s="22">
        <v>0</v>
      </c>
    </row>
    <row r="487" spans="4:67" ht="15" customHeight="1">
      <c r="D487" s="26" t="s">
        <v>180</v>
      </c>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K487" s="21"/>
      <c r="BI487" s="5" t="s">
        <v>13</v>
      </c>
      <c r="BJ487" s="2" t="s">
        <v>14</v>
      </c>
      <c r="BK487" s="2">
        <v>1</v>
      </c>
      <c r="BL487" s="2">
        <v>2</v>
      </c>
      <c r="BM487" s="2">
        <v>3</v>
      </c>
      <c r="BN487" s="2">
        <v>4</v>
      </c>
      <c r="BO487" s="2">
        <v>0</v>
      </c>
    </row>
    <row r="488" spans="4:67">
      <c r="D488" s="97" t="s">
        <v>15</v>
      </c>
      <c r="E488" s="98"/>
      <c r="F488" s="98"/>
      <c r="G488" s="98"/>
      <c r="H488" s="98"/>
      <c r="I488" s="99"/>
      <c r="J488" s="92">
        <f>BI488</f>
        <v>64.811295139831657</v>
      </c>
      <c r="K488" s="92"/>
      <c r="L488" s="92"/>
      <c r="M488" s="92"/>
      <c r="N488" s="92">
        <f>BJ488</f>
        <v>66.183574879227052</v>
      </c>
      <c r="O488" s="92"/>
      <c r="P488" s="92"/>
      <c r="Q488" s="92"/>
      <c r="R488" s="92">
        <f>BK488</f>
        <v>34.782608695652172</v>
      </c>
      <c r="S488" s="92"/>
      <c r="T488" s="92"/>
      <c r="U488" s="92"/>
      <c r="V488" s="92">
        <f>BL488</f>
        <v>31.40096618357488</v>
      </c>
      <c r="W488" s="92"/>
      <c r="X488" s="92"/>
      <c r="Y488" s="92"/>
      <c r="Z488" s="92">
        <f>BM488</f>
        <v>24.154589371980677</v>
      </c>
      <c r="AA488" s="92"/>
      <c r="AB488" s="92"/>
      <c r="AC488" s="92"/>
      <c r="AD488" s="92">
        <f>BN488</f>
        <v>9.6618357487922708</v>
      </c>
      <c r="AE488" s="92"/>
      <c r="AF488" s="92"/>
      <c r="AG488" s="92"/>
      <c r="AH488" s="92">
        <f>BO488</f>
        <v>0</v>
      </c>
      <c r="AI488" s="92"/>
      <c r="AJ488" s="92"/>
      <c r="AK488" s="92"/>
      <c r="BG488" s="2">
        <v>93</v>
      </c>
      <c r="BH488" s="2" t="s">
        <v>16</v>
      </c>
      <c r="BI488" s="22">
        <v>64.811295139831657</v>
      </c>
      <c r="BJ488" s="22">
        <f>BK488+BL488</f>
        <v>66.183574879227052</v>
      </c>
      <c r="BK488" s="22">
        <v>34.782608695652172</v>
      </c>
      <c r="BL488" s="22">
        <v>31.40096618357488</v>
      </c>
      <c r="BM488" s="22">
        <v>24.154589371980677</v>
      </c>
      <c r="BN488" s="22">
        <v>9.6618357487922708</v>
      </c>
      <c r="BO488" s="22">
        <v>0</v>
      </c>
    </row>
    <row r="489" spans="4:67">
      <c r="D489" s="122" t="s">
        <v>17</v>
      </c>
      <c r="E489" s="123"/>
      <c r="F489" s="123"/>
      <c r="G489" s="123"/>
      <c r="H489" s="123"/>
      <c r="I489" s="124"/>
      <c r="J489" s="96">
        <f>BI489</f>
        <v>62.918918918918919</v>
      </c>
      <c r="K489" s="96"/>
      <c r="L489" s="96"/>
      <c r="M489" s="96"/>
      <c r="N489" s="96">
        <f>BJ489</f>
        <v>64.903846153846146</v>
      </c>
      <c r="O489" s="96"/>
      <c r="P489" s="96"/>
      <c r="Q489" s="96"/>
      <c r="R489" s="96">
        <f>BK489</f>
        <v>26.923076923076923</v>
      </c>
      <c r="S489" s="96"/>
      <c r="T489" s="96"/>
      <c r="U489" s="96"/>
      <c r="V489" s="96">
        <f>BL489</f>
        <v>37.980769230769226</v>
      </c>
      <c r="W489" s="96"/>
      <c r="X489" s="96"/>
      <c r="Y489" s="96"/>
      <c r="Z489" s="96">
        <f>BM489</f>
        <v>23.557692307692307</v>
      </c>
      <c r="AA489" s="96"/>
      <c r="AB489" s="96"/>
      <c r="AC489" s="96"/>
      <c r="AD489" s="96">
        <f>BN489</f>
        <v>11.538461538461538</v>
      </c>
      <c r="AE489" s="96"/>
      <c r="AF489" s="96"/>
      <c r="AG489" s="96"/>
      <c r="AH489" s="96">
        <f>BO489</f>
        <v>0</v>
      </c>
      <c r="AI489" s="96"/>
      <c r="AJ489" s="96"/>
      <c r="AK489" s="96"/>
      <c r="BH489" s="2" t="s">
        <v>18</v>
      </c>
      <c r="BI489" s="22">
        <v>62.918918918918919</v>
      </c>
      <c r="BJ489" s="22">
        <f>BK489+BL489</f>
        <v>64.903846153846146</v>
      </c>
      <c r="BK489" s="22">
        <v>26.923076923076923</v>
      </c>
      <c r="BL489" s="22">
        <v>37.980769230769226</v>
      </c>
      <c r="BM489" s="22">
        <v>23.557692307692307</v>
      </c>
      <c r="BN489" s="22">
        <v>11.538461538461538</v>
      </c>
      <c r="BO489" s="22">
        <v>0</v>
      </c>
    </row>
    <row r="490" spans="4:67" ht="15" customHeight="1">
      <c r="D490" s="26" t="s">
        <v>181</v>
      </c>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K490" s="21"/>
      <c r="BI490" s="5" t="s">
        <v>13</v>
      </c>
      <c r="BJ490" s="2" t="s">
        <v>14</v>
      </c>
      <c r="BK490" s="2">
        <v>1</v>
      </c>
      <c r="BL490" s="2">
        <v>2</v>
      </c>
      <c r="BM490" s="2">
        <v>3</v>
      </c>
      <c r="BN490" s="2">
        <v>4</v>
      </c>
      <c r="BO490" s="2">
        <v>0</v>
      </c>
    </row>
    <row r="491" spans="4:67">
      <c r="D491" s="97" t="s">
        <v>15</v>
      </c>
      <c r="E491" s="98"/>
      <c r="F491" s="98"/>
      <c r="G491" s="98"/>
      <c r="H491" s="98"/>
      <c r="I491" s="99"/>
      <c r="J491" s="92">
        <f>BI491</f>
        <v>68.178115666576161</v>
      </c>
      <c r="K491" s="92"/>
      <c r="L491" s="92"/>
      <c r="M491" s="92"/>
      <c r="N491" s="92">
        <f>BJ491</f>
        <v>67.149758454106291</v>
      </c>
      <c r="O491" s="92"/>
      <c r="P491" s="92"/>
      <c r="Q491" s="92"/>
      <c r="R491" s="92">
        <f>BK491</f>
        <v>27.053140096618357</v>
      </c>
      <c r="S491" s="92"/>
      <c r="T491" s="92"/>
      <c r="U491" s="92"/>
      <c r="V491" s="92">
        <f>BL491</f>
        <v>40.096618357487927</v>
      </c>
      <c r="W491" s="92"/>
      <c r="X491" s="92"/>
      <c r="Y491" s="92"/>
      <c r="Z491" s="92">
        <f>BM491</f>
        <v>25.60386473429952</v>
      </c>
      <c r="AA491" s="92"/>
      <c r="AB491" s="92"/>
      <c r="AC491" s="92"/>
      <c r="AD491" s="92">
        <f>BN491</f>
        <v>7.2463768115942031</v>
      </c>
      <c r="AE491" s="92"/>
      <c r="AF491" s="92"/>
      <c r="AG491" s="92"/>
      <c r="AH491" s="92">
        <f>BO491</f>
        <v>0</v>
      </c>
      <c r="AI491" s="92"/>
      <c r="AJ491" s="92"/>
      <c r="AK491" s="92"/>
      <c r="BG491" s="2">
        <v>94</v>
      </c>
      <c r="BH491" s="2" t="s">
        <v>16</v>
      </c>
      <c r="BI491" s="22">
        <v>68.178115666576161</v>
      </c>
      <c r="BJ491" s="22">
        <f>BK491+BL491</f>
        <v>67.149758454106291</v>
      </c>
      <c r="BK491" s="22">
        <v>27.053140096618357</v>
      </c>
      <c r="BL491" s="22">
        <v>40.096618357487927</v>
      </c>
      <c r="BM491" s="22">
        <v>25.60386473429952</v>
      </c>
      <c r="BN491" s="22">
        <v>7.2463768115942031</v>
      </c>
      <c r="BO491" s="22">
        <v>0</v>
      </c>
    </row>
    <row r="492" spans="4:67">
      <c r="D492" s="93" t="s">
        <v>17</v>
      </c>
      <c r="E492" s="94"/>
      <c r="F492" s="94"/>
      <c r="G492" s="94"/>
      <c r="H492" s="94"/>
      <c r="I492" s="95"/>
      <c r="J492" s="96">
        <f>BI492</f>
        <v>63.837837837837839</v>
      </c>
      <c r="K492" s="96"/>
      <c r="L492" s="96"/>
      <c r="M492" s="96"/>
      <c r="N492" s="96">
        <f>BJ492</f>
        <v>62.019230769230774</v>
      </c>
      <c r="O492" s="96"/>
      <c r="P492" s="96"/>
      <c r="Q492" s="96"/>
      <c r="R492" s="96">
        <f>BK492</f>
        <v>23.557692307692307</v>
      </c>
      <c r="S492" s="96"/>
      <c r="T492" s="96"/>
      <c r="U492" s="96"/>
      <c r="V492" s="96">
        <f>BL492</f>
        <v>38.461538461538467</v>
      </c>
      <c r="W492" s="96"/>
      <c r="X492" s="96"/>
      <c r="Y492" s="96"/>
      <c r="Z492" s="96">
        <f>BM492</f>
        <v>23.557692307692307</v>
      </c>
      <c r="AA492" s="96"/>
      <c r="AB492" s="96"/>
      <c r="AC492" s="96"/>
      <c r="AD492" s="96">
        <f>BN492</f>
        <v>14.423076923076922</v>
      </c>
      <c r="AE492" s="96"/>
      <c r="AF492" s="96"/>
      <c r="AG492" s="96"/>
      <c r="AH492" s="96">
        <f>BO492</f>
        <v>0</v>
      </c>
      <c r="AI492" s="96"/>
      <c r="AJ492" s="96"/>
      <c r="AK492" s="96"/>
      <c r="BH492" s="2" t="s">
        <v>18</v>
      </c>
      <c r="BI492" s="22">
        <v>63.837837837837839</v>
      </c>
      <c r="BJ492" s="22">
        <f>BK492+BL492</f>
        <v>62.019230769230774</v>
      </c>
      <c r="BK492" s="22">
        <v>23.557692307692307</v>
      </c>
      <c r="BL492" s="22">
        <v>38.461538461538467</v>
      </c>
      <c r="BM492" s="22">
        <v>23.557692307692307</v>
      </c>
      <c r="BN492" s="22">
        <v>14.423076923076922</v>
      </c>
      <c r="BO492" s="22">
        <v>0</v>
      </c>
    </row>
    <row r="493" spans="4:67" ht="15" customHeight="1">
      <c r="D493" s="26" t="s">
        <v>182</v>
      </c>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K493" s="21"/>
      <c r="BI493" s="5" t="s">
        <v>13</v>
      </c>
      <c r="BJ493" s="2" t="s">
        <v>14</v>
      </c>
      <c r="BK493" s="2">
        <v>1</v>
      </c>
      <c r="BL493" s="2">
        <v>2</v>
      </c>
      <c r="BM493" s="2">
        <v>3</v>
      </c>
      <c r="BN493" s="2">
        <v>4</v>
      </c>
      <c r="BO493" s="2">
        <v>0</v>
      </c>
    </row>
    <row r="494" spans="4:67">
      <c r="D494" s="97" t="s">
        <v>15</v>
      </c>
      <c r="E494" s="98"/>
      <c r="F494" s="98"/>
      <c r="G494" s="98"/>
      <c r="H494" s="98"/>
      <c r="I494" s="99"/>
      <c r="J494" s="92">
        <f>BI494</f>
        <v>84.089057833288081</v>
      </c>
      <c r="K494" s="92"/>
      <c r="L494" s="92"/>
      <c r="M494" s="92"/>
      <c r="N494" s="92">
        <f>BJ494</f>
        <v>89.855072463768124</v>
      </c>
      <c r="O494" s="92"/>
      <c r="P494" s="92"/>
      <c r="Q494" s="92"/>
      <c r="R494" s="92">
        <f>BK494</f>
        <v>49.275362318840585</v>
      </c>
      <c r="S494" s="92"/>
      <c r="T494" s="92"/>
      <c r="U494" s="92"/>
      <c r="V494" s="92">
        <f>BL494</f>
        <v>40.579710144927539</v>
      </c>
      <c r="W494" s="92"/>
      <c r="X494" s="92"/>
      <c r="Y494" s="92"/>
      <c r="Z494" s="92">
        <f>BM494</f>
        <v>8.695652173913043</v>
      </c>
      <c r="AA494" s="92"/>
      <c r="AB494" s="92"/>
      <c r="AC494" s="92"/>
      <c r="AD494" s="92">
        <f>BN494</f>
        <v>1.4492753623188406</v>
      </c>
      <c r="AE494" s="92"/>
      <c r="AF494" s="92"/>
      <c r="AG494" s="92"/>
      <c r="AH494" s="92">
        <f>BO494</f>
        <v>0</v>
      </c>
      <c r="AI494" s="92"/>
      <c r="AJ494" s="92"/>
      <c r="AK494" s="92"/>
      <c r="BG494" s="2">
        <v>95</v>
      </c>
      <c r="BH494" s="2" t="s">
        <v>16</v>
      </c>
      <c r="BI494" s="22">
        <v>84.089057833288081</v>
      </c>
      <c r="BJ494" s="22">
        <f>BK494+BL494</f>
        <v>89.855072463768124</v>
      </c>
      <c r="BK494" s="22">
        <v>49.275362318840585</v>
      </c>
      <c r="BL494" s="22">
        <v>40.579710144927539</v>
      </c>
      <c r="BM494" s="22">
        <v>8.695652173913043</v>
      </c>
      <c r="BN494" s="22">
        <v>1.4492753623188406</v>
      </c>
      <c r="BO494" s="22">
        <v>0</v>
      </c>
    </row>
    <row r="495" spans="4:67">
      <c r="D495" s="93" t="s">
        <v>17</v>
      </c>
      <c r="E495" s="94"/>
      <c r="F495" s="94"/>
      <c r="G495" s="94"/>
      <c r="H495" s="94"/>
      <c r="I495" s="95"/>
      <c r="J495" s="96">
        <f>BI495</f>
        <v>82.486486486486484</v>
      </c>
      <c r="K495" s="96"/>
      <c r="L495" s="96"/>
      <c r="M495" s="96"/>
      <c r="N495" s="96">
        <f>BJ495</f>
        <v>82.211538461538453</v>
      </c>
      <c r="O495" s="96"/>
      <c r="P495" s="96"/>
      <c r="Q495" s="96"/>
      <c r="R495" s="96">
        <f>BK495</f>
        <v>45.67307692307692</v>
      </c>
      <c r="S495" s="96"/>
      <c r="T495" s="96"/>
      <c r="U495" s="96"/>
      <c r="V495" s="96">
        <f>BL495</f>
        <v>36.538461538461533</v>
      </c>
      <c r="W495" s="96"/>
      <c r="X495" s="96"/>
      <c r="Y495" s="96"/>
      <c r="Z495" s="96">
        <f>BM495</f>
        <v>14.903846153846153</v>
      </c>
      <c r="AA495" s="96"/>
      <c r="AB495" s="96"/>
      <c r="AC495" s="96"/>
      <c r="AD495" s="96">
        <f>BN495</f>
        <v>2.8846153846153846</v>
      </c>
      <c r="AE495" s="96"/>
      <c r="AF495" s="96"/>
      <c r="AG495" s="96"/>
      <c r="AH495" s="96">
        <f>BO495</f>
        <v>0</v>
      </c>
      <c r="AI495" s="96"/>
      <c r="AJ495" s="96"/>
      <c r="AK495" s="96"/>
      <c r="BH495" s="2" t="s">
        <v>18</v>
      </c>
      <c r="BI495" s="22">
        <v>82.486486486486484</v>
      </c>
      <c r="BJ495" s="22">
        <f>BK495+BL495</f>
        <v>82.211538461538453</v>
      </c>
      <c r="BK495" s="22">
        <v>45.67307692307692</v>
      </c>
      <c r="BL495" s="22">
        <v>36.538461538461533</v>
      </c>
      <c r="BM495" s="22">
        <v>14.903846153846153</v>
      </c>
      <c r="BN495" s="22">
        <v>2.8846153846153846</v>
      </c>
      <c r="BO495" s="22">
        <v>0</v>
      </c>
    </row>
    <row r="497" spans="1:96" s="18" customFormat="1" ht="11.25" customHeight="1">
      <c r="A497" s="2"/>
      <c r="B497" s="2"/>
      <c r="C497" s="2"/>
      <c r="D497" s="14" t="s">
        <v>183</v>
      </c>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16"/>
      <c r="AI497" s="16"/>
      <c r="AJ497" s="14"/>
      <c r="AK497" s="17"/>
      <c r="AL497" s="17"/>
      <c r="AM497" s="17"/>
      <c r="AN497" s="17"/>
      <c r="AO497" s="17"/>
      <c r="AP497" s="17"/>
      <c r="AQ497" s="17"/>
      <c r="AR497" s="17"/>
      <c r="AS497" s="17"/>
      <c r="AT497" s="17"/>
      <c r="AU497" s="17"/>
      <c r="AV497" s="17"/>
      <c r="AW497" s="17"/>
      <c r="AX497" s="17"/>
      <c r="AY497" s="17"/>
      <c r="AZ497" s="17"/>
      <c r="BA497" s="17"/>
      <c r="BB497" s="17"/>
      <c r="BC497" s="17"/>
      <c r="BD497" s="17"/>
      <c r="BE497" s="17"/>
      <c r="BF497" s="17"/>
      <c r="CR497" s="19"/>
    </row>
    <row r="498" spans="1:96" ht="15" customHeight="1">
      <c r="D498" s="26" t="s">
        <v>184</v>
      </c>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K498" s="21"/>
    </row>
    <row r="499" spans="1:96" ht="9.75" customHeight="1">
      <c r="D499" s="80"/>
      <c r="E499" s="81"/>
      <c r="F499" s="81"/>
      <c r="G499" s="81"/>
      <c r="H499" s="81"/>
      <c r="I499" s="82"/>
      <c r="J499" s="86" t="s">
        <v>6</v>
      </c>
      <c r="K499" s="87"/>
      <c r="L499" s="87"/>
      <c r="M499" s="88"/>
      <c r="N499" s="86" t="s">
        <v>7</v>
      </c>
      <c r="O499" s="87"/>
      <c r="P499" s="87"/>
      <c r="Q499" s="88"/>
      <c r="R499" s="73">
        <v>1</v>
      </c>
      <c r="S499" s="74"/>
      <c r="T499" s="74"/>
      <c r="U499" s="75"/>
      <c r="V499" s="73">
        <v>2</v>
      </c>
      <c r="W499" s="74"/>
      <c r="X499" s="74"/>
      <c r="Y499" s="75"/>
      <c r="Z499" s="73">
        <v>3</v>
      </c>
      <c r="AA499" s="74"/>
      <c r="AB499" s="74"/>
      <c r="AC499" s="75"/>
      <c r="AD499" s="73">
        <v>4</v>
      </c>
      <c r="AE499" s="74"/>
      <c r="AF499" s="74"/>
      <c r="AG499" s="75"/>
      <c r="AH499" s="73"/>
      <c r="AI499" s="74"/>
      <c r="AJ499" s="74"/>
      <c r="AK499" s="75"/>
    </row>
    <row r="500" spans="1:96" ht="22.5" customHeight="1">
      <c r="D500" s="83"/>
      <c r="E500" s="84"/>
      <c r="F500" s="84"/>
      <c r="G500" s="84"/>
      <c r="H500" s="84"/>
      <c r="I500" s="85"/>
      <c r="J500" s="89"/>
      <c r="K500" s="90"/>
      <c r="L500" s="90"/>
      <c r="M500" s="91"/>
      <c r="N500" s="89"/>
      <c r="O500" s="90"/>
      <c r="P500" s="90"/>
      <c r="Q500" s="91"/>
      <c r="R500" s="76" t="s">
        <v>66</v>
      </c>
      <c r="S500" s="77"/>
      <c r="T500" s="77"/>
      <c r="U500" s="78"/>
      <c r="V500" s="76" t="s">
        <v>67</v>
      </c>
      <c r="W500" s="77"/>
      <c r="X500" s="77"/>
      <c r="Y500" s="78"/>
      <c r="Z500" s="76" t="s">
        <v>68</v>
      </c>
      <c r="AA500" s="77"/>
      <c r="AB500" s="77"/>
      <c r="AC500" s="78"/>
      <c r="AD500" s="76" t="s">
        <v>69</v>
      </c>
      <c r="AE500" s="77"/>
      <c r="AF500" s="77"/>
      <c r="AG500" s="78"/>
      <c r="AH500" s="76" t="s">
        <v>12</v>
      </c>
      <c r="AI500" s="77"/>
      <c r="AJ500" s="77"/>
      <c r="AK500" s="78"/>
      <c r="BI500" s="5" t="s">
        <v>13</v>
      </c>
      <c r="BJ500" s="2" t="s">
        <v>14</v>
      </c>
      <c r="BK500" s="2">
        <v>1</v>
      </c>
      <c r="BL500" s="2">
        <v>2</v>
      </c>
      <c r="BM500" s="2">
        <v>3</v>
      </c>
      <c r="BN500" s="2">
        <v>4</v>
      </c>
      <c r="BO500" s="2">
        <v>0</v>
      </c>
    </row>
    <row r="501" spans="1:96">
      <c r="D501" s="97" t="s">
        <v>15</v>
      </c>
      <c r="E501" s="98"/>
      <c r="F501" s="98"/>
      <c r="G501" s="98"/>
      <c r="H501" s="98"/>
      <c r="I501" s="99"/>
      <c r="J501" s="92">
        <f>BI501</f>
        <v>90.388270431713281</v>
      </c>
      <c r="K501" s="92"/>
      <c r="L501" s="92"/>
      <c r="M501" s="92"/>
      <c r="N501" s="92">
        <f>BJ501</f>
        <v>91.304347826086968</v>
      </c>
      <c r="O501" s="92"/>
      <c r="P501" s="92"/>
      <c r="Q501" s="92"/>
      <c r="R501" s="92">
        <f>BK501</f>
        <v>37.681159420289859</v>
      </c>
      <c r="S501" s="92"/>
      <c r="T501" s="92"/>
      <c r="U501" s="92"/>
      <c r="V501" s="92">
        <f>BL501</f>
        <v>53.623188405797109</v>
      </c>
      <c r="W501" s="92"/>
      <c r="X501" s="92"/>
      <c r="Y501" s="92"/>
      <c r="Z501" s="92">
        <f>BM501</f>
        <v>7.7294685990338161</v>
      </c>
      <c r="AA501" s="92"/>
      <c r="AB501" s="92"/>
      <c r="AC501" s="92"/>
      <c r="AD501" s="92">
        <f>BN501</f>
        <v>0.96618357487922701</v>
      </c>
      <c r="AE501" s="92"/>
      <c r="AF501" s="92"/>
      <c r="AG501" s="92"/>
      <c r="AH501" s="92">
        <f>BO501</f>
        <v>0</v>
      </c>
      <c r="AI501" s="92"/>
      <c r="AJ501" s="92"/>
      <c r="AK501" s="92"/>
      <c r="BG501" s="2">
        <v>96</v>
      </c>
      <c r="BH501" s="2" t="s">
        <v>16</v>
      </c>
      <c r="BI501" s="22">
        <v>90.388270431713281</v>
      </c>
      <c r="BJ501" s="22">
        <f>BK501+BL501</f>
        <v>91.304347826086968</v>
      </c>
      <c r="BK501" s="22">
        <v>37.681159420289859</v>
      </c>
      <c r="BL501" s="22">
        <v>53.623188405797109</v>
      </c>
      <c r="BM501" s="22">
        <v>7.7294685990338161</v>
      </c>
      <c r="BN501" s="22">
        <v>0.96618357487922701</v>
      </c>
      <c r="BO501" s="22">
        <v>0</v>
      </c>
    </row>
    <row r="502" spans="1:96">
      <c r="D502" s="93" t="s">
        <v>17</v>
      </c>
      <c r="E502" s="94"/>
      <c r="F502" s="94"/>
      <c r="G502" s="94"/>
      <c r="H502" s="94"/>
      <c r="I502" s="95"/>
      <c r="J502" s="96">
        <f>BI502</f>
        <v>90.918918918918919</v>
      </c>
      <c r="K502" s="96"/>
      <c r="L502" s="96"/>
      <c r="M502" s="96"/>
      <c r="N502" s="96">
        <f>BJ502</f>
        <v>91.346153846153854</v>
      </c>
      <c r="O502" s="96"/>
      <c r="P502" s="96"/>
      <c r="Q502" s="96"/>
      <c r="R502" s="96">
        <f>BK502</f>
        <v>49.519230769230774</v>
      </c>
      <c r="S502" s="96"/>
      <c r="T502" s="96"/>
      <c r="U502" s="96"/>
      <c r="V502" s="96">
        <f>BL502</f>
        <v>41.82692307692308</v>
      </c>
      <c r="W502" s="96"/>
      <c r="X502" s="96"/>
      <c r="Y502" s="96"/>
      <c r="Z502" s="96">
        <f>BM502</f>
        <v>8.1730769230769234</v>
      </c>
      <c r="AA502" s="96"/>
      <c r="AB502" s="96"/>
      <c r="AC502" s="96"/>
      <c r="AD502" s="96">
        <f>BN502</f>
        <v>0.48076923076923078</v>
      </c>
      <c r="AE502" s="96"/>
      <c r="AF502" s="96"/>
      <c r="AG502" s="96"/>
      <c r="AH502" s="96">
        <f>BO502</f>
        <v>0</v>
      </c>
      <c r="AI502" s="96"/>
      <c r="AJ502" s="96"/>
      <c r="AK502" s="96"/>
      <c r="BH502" s="2" t="s">
        <v>18</v>
      </c>
      <c r="BI502" s="22">
        <v>90.918918918918919</v>
      </c>
      <c r="BJ502" s="22">
        <f>BK502+BL502</f>
        <v>91.346153846153854</v>
      </c>
      <c r="BK502" s="22">
        <v>49.519230769230774</v>
      </c>
      <c r="BL502" s="22">
        <v>41.82692307692308</v>
      </c>
      <c r="BM502" s="22">
        <v>8.1730769230769234</v>
      </c>
      <c r="BN502" s="22">
        <v>0.48076923076923078</v>
      </c>
      <c r="BO502" s="22">
        <v>0</v>
      </c>
    </row>
    <row r="503" spans="1:96" ht="15" customHeight="1">
      <c r="D503" s="26" t="s">
        <v>185</v>
      </c>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K503" s="21"/>
      <c r="BI503" s="5" t="s">
        <v>13</v>
      </c>
      <c r="BJ503" s="2" t="s">
        <v>14</v>
      </c>
      <c r="BK503" s="2">
        <v>1</v>
      </c>
      <c r="BL503" s="2">
        <v>2</v>
      </c>
      <c r="BM503" s="2">
        <v>3</v>
      </c>
      <c r="BN503" s="2">
        <v>4</v>
      </c>
      <c r="BO503" s="2">
        <v>0</v>
      </c>
    </row>
    <row r="504" spans="1:96">
      <c r="D504" s="97" t="s">
        <v>15</v>
      </c>
      <c r="E504" s="98"/>
      <c r="F504" s="98"/>
      <c r="G504" s="98"/>
      <c r="H504" s="98"/>
      <c r="I504" s="99"/>
      <c r="J504" s="92">
        <f>BI504</f>
        <v>85.826771653543304</v>
      </c>
      <c r="K504" s="92"/>
      <c r="L504" s="92"/>
      <c r="M504" s="92"/>
      <c r="N504" s="92">
        <f>BJ504</f>
        <v>84.05797101449275</v>
      </c>
      <c r="O504" s="92"/>
      <c r="P504" s="92"/>
      <c r="Q504" s="92"/>
      <c r="R504" s="92">
        <f>BK504</f>
        <v>53.140096618357489</v>
      </c>
      <c r="S504" s="92"/>
      <c r="T504" s="92"/>
      <c r="U504" s="92"/>
      <c r="V504" s="92">
        <f>BL504</f>
        <v>30.917874396135264</v>
      </c>
      <c r="W504" s="92"/>
      <c r="X504" s="92"/>
      <c r="Y504" s="92"/>
      <c r="Z504" s="92">
        <f>BM504</f>
        <v>11.111111111111111</v>
      </c>
      <c r="AA504" s="92"/>
      <c r="AB504" s="92"/>
      <c r="AC504" s="92"/>
      <c r="AD504" s="92">
        <f>BN504</f>
        <v>4.8309178743961354</v>
      </c>
      <c r="AE504" s="92"/>
      <c r="AF504" s="92"/>
      <c r="AG504" s="92"/>
      <c r="AH504" s="92">
        <f>BO504</f>
        <v>0</v>
      </c>
      <c r="AI504" s="92"/>
      <c r="AJ504" s="92"/>
      <c r="AK504" s="92"/>
      <c r="BG504" s="2">
        <v>97</v>
      </c>
      <c r="BH504" s="2" t="s">
        <v>16</v>
      </c>
      <c r="BI504" s="22">
        <v>85.826771653543304</v>
      </c>
      <c r="BJ504" s="22">
        <f>BK504+BL504</f>
        <v>84.05797101449275</v>
      </c>
      <c r="BK504" s="22">
        <v>53.140096618357489</v>
      </c>
      <c r="BL504" s="22">
        <v>30.917874396135264</v>
      </c>
      <c r="BM504" s="22">
        <v>11.111111111111111</v>
      </c>
      <c r="BN504" s="22">
        <v>4.8309178743961354</v>
      </c>
      <c r="BO504" s="22">
        <v>0</v>
      </c>
    </row>
    <row r="505" spans="1:96">
      <c r="D505" s="93" t="s">
        <v>17</v>
      </c>
      <c r="E505" s="94"/>
      <c r="F505" s="94"/>
      <c r="G505" s="94"/>
      <c r="H505" s="94"/>
      <c r="I505" s="95"/>
      <c r="J505" s="96">
        <f>BI505</f>
        <v>84.837837837837839</v>
      </c>
      <c r="K505" s="96"/>
      <c r="L505" s="96"/>
      <c r="M505" s="96"/>
      <c r="N505" s="96">
        <f>BJ505</f>
        <v>87.019230769230774</v>
      </c>
      <c r="O505" s="96"/>
      <c r="P505" s="96"/>
      <c r="Q505" s="96"/>
      <c r="R505" s="96">
        <f>BK505</f>
        <v>60.096153846153847</v>
      </c>
      <c r="S505" s="96"/>
      <c r="T505" s="96"/>
      <c r="U505" s="96"/>
      <c r="V505" s="96">
        <f>BL505</f>
        <v>26.923076923076923</v>
      </c>
      <c r="W505" s="96"/>
      <c r="X505" s="96"/>
      <c r="Y505" s="96"/>
      <c r="Z505" s="96">
        <f>BM505</f>
        <v>8.1730769230769234</v>
      </c>
      <c r="AA505" s="96"/>
      <c r="AB505" s="96"/>
      <c r="AC505" s="96"/>
      <c r="AD505" s="96">
        <f>BN505</f>
        <v>4.8076923076923084</v>
      </c>
      <c r="AE505" s="96"/>
      <c r="AF505" s="96"/>
      <c r="AG505" s="96"/>
      <c r="AH505" s="96">
        <f>BO505</f>
        <v>0</v>
      </c>
      <c r="AI505" s="96"/>
      <c r="AJ505" s="96"/>
      <c r="AK505" s="96"/>
      <c r="BH505" s="2" t="s">
        <v>18</v>
      </c>
      <c r="BI505" s="22">
        <v>84.837837837837839</v>
      </c>
      <c r="BJ505" s="22">
        <f>BK505+BL505</f>
        <v>87.019230769230774</v>
      </c>
      <c r="BK505" s="22">
        <v>60.096153846153847</v>
      </c>
      <c r="BL505" s="22">
        <v>26.923076923076923</v>
      </c>
      <c r="BM505" s="22">
        <v>8.1730769230769234</v>
      </c>
      <c r="BN505" s="22">
        <v>4.8076923076923084</v>
      </c>
      <c r="BO505" s="22">
        <v>0</v>
      </c>
    </row>
    <row r="506" spans="1:96" ht="15" customHeight="1">
      <c r="D506" s="26" t="s">
        <v>186</v>
      </c>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K506" s="21"/>
      <c r="BI506" s="5" t="s">
        <v>13</v>
      </c>
      <c r="BJ506" s="2" t="s">
        <v>14</v>
      </c>
      <c r="BK506" s="2">
        <v>1</v>
      </c>
      <c r="BL506" s="2">
        <v>2</v>
      </c>
      <c r="BM506" s="2">
        <v>3</v>
      </c>
      <c r="BN506" s="2">
        <v>4</v>
      </c>
      <c r="BO506" s="2">
        <v>0</v>
      </c>
    </row>
    <row r="507" spans="1:96">
      <c r="D507" s="97" t="s">
        <v>15</v>
      </c>
      <c r="E507" s="98"/>
      <c r="F507" s="98"/>
      <c r="G507" s="98"/>
      <c r="H507" s="98"/>
      <c r="I507" s="99"/>
      <c r="J507" s="92">
        <f>BI507</f>
        <v>97.882161281563938</v>
      </c>
      <c r="K507" s="92"/>
      <c r="L507" s="92"/>
      <c r="M507" s="92"/>
      <c r="N507" s="92">
        <f>BJ507</f>
        <v>97.101449275362313</v>
      </c>
      <c r="O507" s="92"/>
      <c r="P507" s="92"/>
      <c r="Q507" s="92"/>
      <c r="R507" s="92">
        <f>BK507</f>
        <v>83.091787439613526</v>
      </c>
      <c r="S507" s="92"/>
      <c r="T507" s="92"/>
      <c r="U507" s="92"/>
      <c r="V507" s="92">
        <f>BL507</f>
        <v>14.009661835748794</v>
      </c>
      <c r="W507" s="92"/>
      <c r="X507" s="92"/>
      <c r="Y507" s="92"/>
      <c r="Z507" s="92">
        <f>BM507</f>
        <v>1.4492753623188406</v>
      </c>
      <c r="AA507" s="92"/>
      <c r="AB507" s="92"/>
      <c r="AC507" s="92"/>
      <c r="AD507" s="92">
        <f>BN507</f>
        <v>1.4492753623188406</v>
      </c>
      <c r="AE507" s="92"/>
      <c r="AF507" s="92"/>
      <c r="AG507" s="92"/>
      <c r="AH507" s="92">
        <f>BO507</f>
        <v>0</v>
      </c>
      <c r="AI507" s="92"/>
      <c r="AJ507" s="92"/>
      <c r="AK507" s="92"/>
      <c r="BG507" s="2">
        <v>98</v>
      </c>
      <c r="BH507" s="2" t="s">
        <v>16</v>
      </c>
      <c r="BI507" s="22">
        <v>97.882161281563938</v>
      </c>
      <c r="BJ507" s="22">
        <f>BK507+BL507</f>
        <v>97.101449275362313</v>
      </c>
      <c r="BK507" s="22">
        <v>83.091787439613526</v>
      </c>
      <c r="BL507" s="22">
        <v>14.009661835748794</v>
      </c>
      <c r="BM507" s="22">
        <v>1.4492753623188406</v>
      </c>
      <c r="BN507" s="22">
        <v>1.4492753623188406</v>
      </c>
      <c r="BO507" s="22">
        <v>0</v>
      </c>
    </row>
    <row r="508" spans="1:96">
      <c r="D508" s="93" t="s">
        <v>17</v>
      </c>
      <c r="E508" s="94"/>
      <c r="F508" s="94"/>
      <c r="G508" s="94"/>
      <c r="H508" s="94"/>
      <c r="I508" s="95"/>
      <c r="J508" s="96">
        <f>BI508</f>
        <v>97.945945945945951</v>
      </c>
      <c r="K508" s="96"/>
      <c r="L508" s="96"/>
      <c r="M508" s="96"/>
      <c r="N508" s="96">
        <f>BJ508</f>
        <v>99.038461538461547</v>
      </c>
      <c r="O508" s="96"/>
      <c r="P508" s="96"/>
      <c r="Q508" s="96"/>
      <c r="R508" s="96">
        <f>BK508</f>
        <v>87.019230769230774</v>
      </c>
      <c r="S508" s="96"/>
      <c r="T508" s="96"/>
      <c r="U508" s="96"/>
      <c r="V508" s="96">
        <f>BL508</f>
        <v>12.01923076923077</v>
      </c>
      <c r="W508" s="96"/>
      <c r="X508" s="96"/>
      <c r="Y508" s="96"/>
      <c r="Z508" s="96">
        <f>BM508</f>
        <v>0.48076923076923078</v>
      </c>
      <c r="AA508" s="96"/>
      <c r="AB508" s="96"/>
      <c r="AC508" s="96"/>
      <c r="AD508" s="96">
        <f>BN508</f>
        <v>0.48076923076923078</v>
      </c>
      <c r="AE508" s="96"/>
      <c r="AF508" s="96"/>
      <c r="AG508" s="96"/>
      <c r="AH508" s="96">
        <f>BO508</f>
        <v>0</v>
      </c>
      <c r="AI508" s="96"/>
      <c r="AJ508" s="96"/>
      <c r="AK508" s="96"/>
      <c r="BH508" s="2" t="s">
        <v>18</v>
      </c>
      <c r="BI508" s="22">
        <v>97.945945945945951</v>
      </c>
      <c r="BJ508" s="22">
        <f>BK508+BL508</f>
        <v>99.038461538461547</v>
      </c>
      <c r="BK508" s="22">
        <v>87.019230769230774</v>
      </c>
      <c r="BL508" s="22">
        <v>12.01923076923077</v>
      </c>
      <c r="BM508" s="22">
        <v>0.48076923076923078</v>
      </c>
      <c r="BN508" s="22">
        <v>0.48076923076923078</v>
      </c>
      <c r="BO508" s="22">
        <v>0</v>
      </c>
    </row>
    <row r="509" spans="1:96" ht="15" customHeight="1">
      <c r="D509" s="26" t="s">
        <v>187</v>
      </c>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K509" s="21"/>
      <c r="BI509" s="5" t="s">
        <v>13</v>
      </c>
      <c r="BJ509" s="2" t="s">
        <v>14</v>
      </c>
      <c r="BK509" s="2">
        <v>1</v>
      </c>
      <c r="BL509" s="2">
        <v>2</v>
      </c>
      <c r="BM509" s="2">
        <v>3</v>
      </c>
      <c r="BN509" s="2">
        <v>4</v>
      </c>
      <c r="BO509" s="2">
        <v>0</v>
      </c>
    </row>
    <row r="510" spans="1:96">
      <c r="D510" s="97" t="s">
        <v>15</v>
      </c>
      <c r="E510" s="98"/>
      <c r="F510" s="98"/>
      <c r="G510" s="98"/>
      <c r="H510" s="98"/>
      <c r="I510" s="99"/>
      <c r="J510" s="92">
        <f>BI510</f>
        <v>97.719250610915012</v>
      </c>
      <c r="K510" s="92"/>
      <c r="L510" s="92"/>
      <c r="M510" s="92"/>
      <c r="N510" s="92">
        <f>BJ510</f>
        <v>97.101449275362313</v>
      </c>
      <c r="O510" s="92"/>
      <c r="P510" s="92"/>
      <c r="Q510" s="92"/>
      <c r="R510" s="92">
        <f>BK510</f>
        <v>83.091787439613526</v>
      </c>
      <c r="S510" s="92"/>
      <c r="T510" s="92"/>
      <c r="U510" s="92"/>
      <c r="V510" s="92">
        <f>BL510</f>
        <v>14.009661835748794</v>
      </c>
      <c r="W510" s="92"/>
      <c r="X510" s="92"/>
      <c r="Y510" s="92"/>
      <c r="Z510" s="92">
        <f>BM510</f>
        <v>2.4154589371980677</v>
      </c>
      <c r="AA510" s="92"/>
      <c r="AB510" s="92"/>
      <c r="AC510" s="92"/>
      <c r="AD510" s="92">
        <f>BN510</f>
        <v>0.48309178743961351</v>
      </c>
      <c r="AE510" s="92"/>
      <c r="AF510" s="92"/>
      <c r="AG510" s="92"/>
      <c r="AH510" s="92">
        <f>BO510</f>
        <v>0</v>
      </c>
      <c r="AI510" s="92"/>
      <c r="AJ510" s="92"/>
      <c r="AK510" s="92"/>
      <c r="BG510" s="2">
        <v>99</v>
      </c>
      <c r="BH510" s="2" t="s">
        <v>16</v>
      </c>
      <c r="BI510" s="22">
        <v>97.719250610915012</v>
      </c>
      <c r="BJ510" s="22">
        <f>BK510+BL510</f>
        <v>97.101449275362313</v>
      </c>
      <c r="BK510" s="22">
        <v>83.091787439613526</v>
      </c>
      <c r="BL510" s="22">
        <v>14.009661835748794</v>
      </c>
      <c r="BM510" s="22">
        <v>2.4154589371980677</v>
      </c>
      <c r="BN510" s="22">
        <v>0.48309178743961351</v>
      </c>
      <c r="BO510" s="22">
        <v>0</v>
      </c>
    </row>
    <row r="511" spans="1:96">
      <c r="D511" s="93" t="s">
        <v>17</v>
      </c>
      <c r="E511" s="94"/>
      <c r="F511" s="94"/>
      <c r="G511" s="94"/>
      <c r="H511" s="94"/>
      <c r="I511" s="95"/>
      <c r="J511" s="96">
        <f>BI511</f>
        <v>97.648648648648646</v>
      </c>
      <c r="K511" s="96"/>
      <c r="L511" s="96"/>
      <c r="M511" s="96"/>
      <c r="N511" s="96">
        <f>BJ511</f>
        <v>99.038461538461547</v>
      </c>
      <c r="O511" s="96"/>
      <c r="P511" s="96"/>
      <c r="Q511" s="96"/>
      <c r="R511" s="96">
        <f>BK511</f>
        <v>83.173076923076934</v>
      </c>
      <c r="S511" s="96"/>
      <c r="T511" s="96"/>
      <c r="U511" s="96"/>
      <c r="V511" s="96">
        <f>BL511</f>
        <v>15.865384615384615</v>
      </c>
      <c r="W511" s="96"/>
      <c r="X511" s="96"/>
      <c r="Y511" s="96"/>
      <c r="Z511" s="96">
        <f>BM511</f>
        <v>0.96153846153846156</v>
      </c>
      <c r="AA511" s="96"/>
      <c r="AB511" s="96"/>
      <c r="AC511" s="96"/>
      <c r="AD511" s="96">
        <f>BN511</f>
        <v>0</v>
      </c>
      <c r="AE511" s="96"/>
      <c r="AF511" s="96"/>
      <c r="AG511" s="96"/>
      <c r="AH511" s="96">
        <f>BO511</f>
        <v>0</v>
      </c>
      <c r="AI511" s="96"/>
      <c r="AJ511" s="96"/>
      <c r="AK511" s="96"/>
      <c r="BH511" s="2" t="s">
        <v>18</v>
      </c>
      <c r="BI511" s="22">
        <v>97.648648648648646</v>
      </c>
      <c r="BJ511" s="22">
        <f>BK511+BL511</f>
        <v>99.038461538461547</v>
      </c>
      <c r="BK511" s="22">
        <v>83.173076923076934</v>
      </c>
      <c r="BL511" s="22">
        <v>15.865384615384615</v>
      </c>
      <c r="BM511" s="22">
        <v>0.96153846153846156</v>
      </c>
      <c r="BN511" s="22">
        <v>0</v>
      </c>
      <c r="BO511" s="22">
        <v>0</v>
      </c>
    </row>
    <row r="512" spans="1:96" ht="15" customHeight="1">
      <c r="D512" s="26" t="s">
        <v>188</v>
      </c>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K512" s="21"/>
      <c r="BI512" s="5" t="s">
        <v>13</v>
      </c>
      <c r="BJ512" s="2" t="s">
        <v>14</v>
      </c>
      <c r="BK512" s="2">
        <v>1</v>
      </c>
      <c r="BL512" s="2">
        <v>2</v>
      </c>
      <c r="BM512" s="2">
        <v>3</v>
      </c>
      <c r="BN512" s="2">
        <v>4</v>
      </c>
      <c r="BO512" s="2">
        <v>0</v>
      </c>
    </row>
    <row r="513" spans="1:96">
      <c r="D513" s="97" t="s">
        <v>15</v>
      </c>
      <c r="E513" s="98"/>
      <c r="F513" s="98"/>
      <c r="G513" s="98"/>
      <c r="H513" s="98"/>
      <c r="I513" s="99"/>
      <c r="J513" s="92">
        <f>BI513</f>
        <v>96.090143904425744</v>
      </c>
      <c r="K513" s="92"/>
      <c r="L513" s="92"/>
      <c r="M513" s="92"/>
      <c r="N513" s="92">
        <f>BJ513</f>
        <v>96.618357487922708</v>
      </c>
      <c r="O513" s="92"/>
      <c r="P513" s="92"/>
      <c r="Q513" s="92"/>
      <c r="R513" s="92">
        <f>BK513</f>
        <v>72.463768115942031</v>
      </c>
      <c r="S513" s="92"/>
      <c r="T513" s="92"/>
      <c r="U513" s="92"/>
      <c r="V513" s="92">
        <f>BL513</f>
        <v>24.154589371980677</v>
      </c>
      <c r="W513" s="92"/>
      <c r="X513" s="92"/>
      <c r="Y513" s="92"/>
      <c r="Z513" s="92">
        <f>BM513</f>
        <v>3.3816425120772946</v>
      </c>
      <c r="AA513" s="92"/>
      <c r="AB513" s="92"/>
      <c r="AC513" s="92"/>
      <c r="AD513" s="92">
        <f>BN513</f>
        <v>0</v>
      </c>
      <c r="AE513" s="92"/>
      <c r="AF513" s="92"/>
      <c r="AG513" s="92"/>
      <c r="AH513" s="92">
        <f>BO513</f>
        <v>0</v>
      </c>
      <c r="AI513" s="92"/>
      <c r="AJ513" s="92"/>
      <c r="AK513" s="92"/>
      <c r="BG513" s="2">
        <v>100</v>
      </c>
      <c r="BH513" s="2" t="s">
        <v>16</v>
      </c>
      <c r="BI513" s="22">
        <v>96.090143904425744</v>
      </c>
      <c r="BJ513" s="22">
        <f>BK513+BL513</f>
        <v>96.618357487922708</v>
      </c>
      <c r="BK513" s="22">
        <v>72.463768115942031</v>
      </c>
      <c r="BL513" s="22">
        <v>24.154589371980677</v>
      </c>
      <c r="BM513" s="22">
        <v>3.3816425120772946</v>
      </c>
      <c r="BN513" s="22">
        <v>0</v>
      </c>
      <c r="BO513" s="22">
        <v>0</v>
      </c>
    </row>
    <row r="514" spans="1:96">
      <c r="D514" s="93" t="s">
        <v>17</v>
      </c>
      <c r="E514" s="94"/>
      <c r="F514" s="94"/>
      <c r="G514" s="94"/>
      <c r="H514" s="94"/>
      <c r="I514" s="95"/>
      <c r="J514" s="96">
        <f>BI514</f>
        <v>96.378378378378386</v>
      </c>
      <c r="K514" s="96"/>
      <c r="L514" s="96"/>
      <c r="M514" s="96"/>
      <c r="N514" s="96">
        <f>BJ514</f>
        <v>95.192307692307708</v>
      </c>
      <c r="O514" s="96"/>
      <c r="P514" s="96"/>
      <c r="Q514" s="96"/>
      <c r="R514" s="96">
        <f>BK514</f>
        <v>74.038461538461547</v>
      </c>
      <c r="S514" s="96"/>
      <c r="T514" s="96"/>
      <c r="U514" s="96"/>
      <c r="V514" s="96">
        <f>BL514</f>
        <v>21.153846153846153</v>
      </c>
      <c r="W514" s="96"/>
      <c r="X514" s="96"/>
      <c r="Y514" s="96"/>
      <c r="Z514" s="96">
        <f>BM514</f>
        <v>2.4038461538461542</v>
      </c>
      <c r="AA514" s="96"/>
      <c r="AB514" s="96"/>
      <c r="AC514" s="96"/>
      <c r="AD514" s="96">
        <f>BN514</f>
        <v>2.4038461538461542</v>
      </c>
      <c r="AE514" s="96"/>
      <c r="AF514" s="96"/>
      <c r="AG514" s="96"/>
      <c r="AH514" s="96">
        <f>BO514</f>
        <v>0</v>
      </c>
      <c r="AI514" s="96"/>
      <c r="AJ514" s="96"/>
      <c r="AK514" s="96"/>
      <c r="BH514" s="2" t="s">
        <v>18</v>
      </c>
      <c r="BI514" s="22">
        <v>96.378378378378386</v>
      </c>
      <c r="BJ514" s="22">
        <f>BK514+BL514</f>
        <v>95.192307692307708</v>
      </c>
      <c r="BK514" s="22">
        <v>74.038461538461547</v>
      </c>
      <c r="BL514" s="22">
        <v>21.153846153846153</v>
      </c>
      <c r="BM514" s="22">
        <v>2.4038461538461542</v>
      </c>
      <c r="BN514" s="22">
        <v>2.4038461538461542</v>
      </c>
      <c r="BO514" s="22">
        <v>0</v>
      </c>
    </row>
    <row r="515" spans="1:96" s="58" customFormat="1" ht="11.25" customHeight="1">
      <c r="A515" s="28"/>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56"/>
      <c r="AI515" s="56"/>
      <c r="AJ515" s="5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CR515" s="59"/>
    </row>
    <row r="516" spans="1:96" s="18" customFormat="1" ht="11.25" customHeight="1">
      <c r="A516" s="2"/>
      <c r="B516" s="79"/>
      <c r="C516" s="79"/>
      <c r="D516" s="14" t="s">
        <v>189</v>
      </c>
      <c r="E516" s="55"/>
      <c r="F516" s="55"/>
      <c r="G516" s="55"/>
      <c r="H516" s="55"/>
      <c r="I516" s="55"/>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16"/>
      <c r="AI516" s="16"/>
      <c r="AJ516" s="14"/>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CR516" s="19"/>
    </row>
    <row r="517" spans="1:96" ht="15" customHeight="1">
      <c r="B517" s="79"/>
      <c r="C517" s="79"/>
      <c r="D517" s="26" t="s">
        <v>190</v>
      </c>
      <c r="E517" s="34"/>
      <c r="F517" s="34"/>
      <c r="G517" s="34"/>
      <c r="H517" s="34"/>
      <c r="I517" s="34"/>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K517" s="21"/>
    </row>
    <row r="518" spans="1:96" ht="9.75" customHeight="1">
      <c r="D518" s="80"/>
      <c r="E518" s="81"/>
      <c r="F518" s="81"/>
      <c r="G518" s="81"/>
      <c r="H518" s="81"/>
      <c r="I518" s="82"/>
      <c r="J518" s="86" t="s">
        <v>6</v>
      </c>
      <c r="K518" s="136"/>
      <c r="L518" s="136"/>
      <c r="M518" s="137"/>
      <c r="N518" s="86" t="s">
        <v>7</v>
      </c>
      <c r="O518" s="136"/>
      <c r="P518" s="136"/>
      <c r="Q518" s="137"/>
      <c r="R518" s="73">
        <v>1</v>
      </c>
      <c r="S518" s="74"/>
      <c r="T518" s="74"/>
      <c r="U518" s="75"/>
      <c r="V518" s="73">
        <v>2</v>
      </c>
      <c r="W518" s="74"/>
      <c r="X518" s="74"/>
      <c r="Y518" s="75"/>
      <c r="Z518" s="73">
        <v>3</v>
      </c>
      <c r="AA518" s="74"/>
      <c r="AB518" s="74"/>
      <c r="AC518" s="75"/>
      <c r="AD518" s="73">
        <v>4</v>
      </c>
      <c r="AE518" s="74"/>
      <c r="AF518" s="74"/>
      <c r="AG518" s="75"/>
      <c r="AH518" s="73"/>
      <c r="AI518" s="74"/>
      <c r="AJ518" s="74"/>
      <c r="AK518" s="75"/>
    </row>
    <row r="519" spans="1:96" ht="22.5" customHeight="1">
      <c r="D519" s="83"/>
      <c r="E519" s="84"/>
      <c r="F519" s="84"/>
      <c r="G519" s="84"/>
      <c r="H519" s="84"/>
      <c r="I519" s="85"/>
      <c r="J519" s="138"/>
      <c r="K519" s="139"/>
      <c r="L519" s="139"/>
      <c r="M519" s="140"/>
      <c r="N519" s="138"/>
      <c r="O519" s="139"/>
      <c r="P519" s="139"/>
      <c r="Q519" s="140"/>
      <c r="R519" s="104" t="s">
        <v>66</v>
      </c>
      <c r="S519" s="105"/>
      <c r="T519" s="105"/>
      <c r="U519" s="106"/>
      <c r="V519" s="104" t="s">
        <v>67</v>
      </c>
      <c r="W519" s="105"/>
      <c r="X519" s="105"/>
      <c r="Y519" s="106"/>
      <c r="Z519" s="104" t="s">
        <v>68</v>
      </c>
      <c r="AA519" s="105"/>
      <c r="AB519" s="105"/>
      <c r="AC519" s="106"/>
      <c r="AD519" s="104" t="s">
        <v>69</v>
      </c>
      <c r="AE519" s="105"/>
      <c r="AF519" s="105"/>
      <c r="AG519" s="106"/>
      <c r="AH519" s="76" t="s">
        <v>12</v>
      </c>
      <c r="AI519" s="77"/>
      <c r="AJ519" s="77"/>
      <c r="AK519" s="78"/>
      <c r="BI519" s="5" t="s">
        <v>13</v>
      </c>
      <c r="BJ519" s="2" t="s">
        <v>14</v>
      </c>
      <c r="BK519" s="2">
        <v>1</v>
      </c>
      <c r="BL519" s="2">
        <v>2</v>
      </c>
      <c r="BM519" s="2">
        <v>3</v>
      </c>
      <c r="BN519" s="2">
        <v>4</v>
      </c>
      <c r="BO519" s="2">
        <v>0</v>
      </c>
    </row>
    <row r="520" spans="1:96">
      <c r="D520" s="97" t="s">
        <v>15</v>
      </c>
      <c r="E520" s="98"/>
      <c r="F520" s="98"/>
      <c r="G520" s="98"/>
      <c r="H520" s="98"/>
      <c r="I520" s="99"/>
      <c r="J520" s="141">
        <f>BI520</f>
        <v>85.392343198479509</v>
      </c>
      <c r="K520" s="142"/>
      <c r="L520" s="142"/>
      <c r="M520" s="143"/>
      <c r="N520" s="141">
        <f>BJ520</f>
        <v>85.024154589371989</v>
      </c>
      <c r="O520" s="142"/>
      <c r="P520" s="142"/>
      <c r="Q520" s="143"/>
      <c r="R520" s="141">
        <f>BK520</f>
        <v>56.038647342995176</v>
      </c>
      <c r="S520" s="142"/>
      <c r="T520" s="142"/>
      <c r="U520" s="143"/>
      <c r="V520" s="141">
        <f>BL520</f>
        <v>28.985507246376812</v>
      </c>
      <c r="W520" s="142"/>
      <c r="X520" s="142"/>
      <c r="Y520" s="143"/>
      <c r="Z520" s="141">
        <f>BM520</f>
        <v>11.111111111111111</v>
      </c>
      <c r="AA520" s="142"/>
      <c r="AB520" s="142"/>
      <c r="AC520" s="143"/>
      <c r="AD520" s="141">
        <f>BN520</f>
        <v>3.8647342995169081</v>
      </c>
      <c r="AE520" s="142"/>
      <c r="AF520" s="142"/>
      <c r="AG520" s="143"/>
      <c r="AH520" s="141">
        <f>BO520</f>
        <v>0</v>
      </c>
      <c r="AI520" s="142"/>
      <c r="AJ520" s="142"/>
      <c r="AK520" s="143"/>
      <c r="BG520" s="2">
        <v>101</v>
      </c>
      <c r="BH520" s="2" t="s">
        <v>16</v>
      </c>
      <c r="BI520" s="22">
        <v>85.392343198479509</v>
      </c>
      <c r="BJ520" s="22">
        <f>BK520+BL520</f>
        <v>85.024154589371989</v>
      </c>
      <c r="BK520" s="22">
        <v>56.038647342995176</v>
      </c>
      <c r="BL520" s="22">
        <v>28.985507246376812</v>
      </c>
      <c r="BM520" s="22">
        <v>11.111111111111111</v>
      </c>
      <c r="BN520" s="22">
        <v>3.8647342995169081</v>
      </c>
      <c r="BO520" s="22">
        <v>0</v>
      </c>
    </row>
    <row r="521" spans="1:96">
      <c r="D521" s="93" t="s">
        <v>17</v>
      </c>
      <c r="E521" s="94"/>
      <c r="F521" s="94"/>
      <c r="G521" s="94"/>
      <c r="H521" s="94"/>
      <c r="I521" s="95"/>
      <c r="J521" s="101">
        <f>BI521</f>
        <v>84.432432432432435</v>
      </c>
      <c r="K521" s="102"/>
      <c r="L521" s="102"/>
      <c r="M521" s="103"/>
      <c r="N521" s="101">
        <f>BJ521</f>
        <v>85.096153846153854</v>
      </c>
      <c r="O521" s="102"/>
      <c r="P521" s="102"/>
      <c r="Q521" s="103"/>
      <c r="R521" s="101">
        <f>BK521</f>
        <v>61.057692307692314</v>
      </c>
      <c r="S521" s="102"/>
      <c r="T521" s="102"/>
      <c r="U521" s="103"/>
      <c r="V521" s="101">
        <f>BL521</f>
        <v>24.03846153846154</v>
      </c>
      <c r="W521" s="102"/>
      <c r="X521" s="102"/>
      <c r="Y521" s="103"/>
      <c r="Z521" s="101">
        <f>BM521</f>
        <v>9.6153846153846168</v>
      </c>
      <c r="AA521" s="102"/>
      <c r="AB521" s="102"/>
      <c r="AC521" s="103"/>
      <c r="AD521" s="101">
        <f>BN521</f>
        <v>5.2884615384615383</v>
      </c>
      <c r="AE521" s="102"/>
      <c r="AF521" s="102"/>
      <c r="AG521" s="103"/>
      <c r="AH521" s="101">
        <f>BO521</f>
        <v>0</v>
      </c>
      <c r="AI521" s="102"/>
      <c r="AJ521" s="102"/>
      <c r="AK521" s="103"/>
      <c r="BH521" s="2" t="s">
        <v>18</v>
      </c>
      <c r="BI521" s="22">
        <v>84.432432432432435</v>
      </c>
      <c r="BJ521" s="22">
        <f>BK521+BL521</f>
        <v>85.096153846153854</v>
      </c>
      <c r="BK521" s="22">
        <v>61.057692307692314</v>
      </c>
      <c r="BL521" s="22">
        <v>24.03846153846154</v>
      </c>
      <c r="BM521" s="22">
        <v>9.6153846153846168</v>
      </c>
      <c r="BN521" s="22">
        <v>5.2884615384615383</v>
      </c>
      <c r="BO521" s="22">
        <v>0</v>
      </c>
    </row>
    <row r="522" spans="1:96" ht="15" customHeight="1">
      <c r="D522" s="26" t="s">
        <v>191</v>
      </c>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K522" s="21"/>
      <c r="BI522" s="5" t="s">
        <v>13</v>
      </c>
      <c r="BJ522" s="2" t="s">
        <v>14</v>
      </c>
      <c r="BK522" s="2">
        <v>1</v>
      </c>
      <c r="BL522" s="2">
        <v>2</v>
      </c>
      <c r="BM522" s="2">
        <v>3</v>
      </c>
      <c r="BN522" s="2">
        <v>4</v>
      </c>
      <c r="BO522" s="2">
        <v>0</v>
      </c>
    </row>
    <row r="523" spans="1:96">
      <c r="D523" s="97" t="s">
        <v>15</v>
      </c>
      <c r="E523" s="98"/>
      <c r="F523" s="98"/>
      <c r="G523" s="98"/>
      <c r="H523" s="98"/>
      <c r="I523" s="99"/>
      <c r="J523" s="141">
        <f>BI523</f>
        <v>80.396415965245723</v>
      </c>
      <c r="K523" s="142"/>
      <c r="L523" s="142"/>
      <c r="M523" s="143"/>
      <c r="N523" s="141">
        <f>BJ523</f>
        <v>76.328502415458928</v>
      </c>
      <c r="O523" s="142"/>
      <c r="P523" s="142"/>
      <c r="Q523" s="143"/>
      <c r="R523" s="141">
        <f>BK523</f>
        <v>44.444444444444443</v>
      </c>
      <c r="S523" s="142"/>
      <c r="T523" s="142"/>
      <c r="U523" s="143"/>
      <c r="V523" s="141">
        <f>BL523</f>
        <v>31.884057971014489</v>
      </c>
      <c r="W523" s="142"/>
      <c r="X523" s="142"/>
      <c r="Y523" s="143"/>
      <c r="Z523" s="141">
        <f>BM523</f>
        <v>19.323671497584542</v>
      </c>
      <c r="AA523" s="142"/>
      <c r="AB523" s="142"/>
      <c r="AC523" s="143"/>
      <c r="AD523" s="141">
        <f>BN523</f>
        <v>4.3478260869565215</v>
      </c>
      <c r="AE523" s="142"/>
      <c r="AF523" s="142"/>
      <c r="AG523" s="143"/>
      <c r="AH523" s="141">
        <f>BO523</f>
        <v>0</v>
      </c>
      <c r="AI523" s="142"/>
      <c r="AJ523" s="142"/>
      <c r="AK523" s="143"/>
      <c r="BG523" s="2">
        <v>102</v>
      </c>
      <c r="BH523" s="2" t="s">
        <v>16</v>
      </c>
      <c r="BI523" s="22">
        <v>80.396415965245723</v>
      </c>
      <c r="BJ523" s="22">
        <f>BK523+BL523</f>
        <v>76.328502415458928</v>
      </c>
      <c r="BK523" s="22">
        <v>44.444444444444443</v>
      </c>
      <c r="BL523" s="22">
        <v>31.884057971014489</v>
      </c>
      <c r="BM523" s="22">
        <v>19.323671497584542</v>
      </c>
      <c r="BN523" s="22">
        <v>4.3478260869565215</v>
      </c>
      <c r="BO523" s="22">
        <v>0</v>
      </c>
    </row>
    <row r="524" spans="1:96">
      <c r="D524" s="93" t="s">
        <v>17</v>
      </c>
      <c r="E524" s="94"/>
      <c r="F524" s="94"/>
      <c r="G524" s="94"/>
      <c r="H524" s="94"/>
      <c r="I524" s="95"/>
      <c r="J524" s="101">
        <f>BI524</f>
        <v>81.324324324324323</v>
      </c>
      <c r="K524" s="102"/>
      <c r="L524" s="102"/>
      <c r="M524" s="103"/>
      <c r="N524" s="101">
        <f>BJ524</f>
        <v>86.057692307692321</v>
      </c>
      <c r="O524" s="102"/>
      <c r="P524" s="102"/>
      <c r="Q524" s="103"/>
      <c r="R524" s="101">
        <f>BK524</f>
        <v>53.846153846153847</v>
      </c>
      <c r="S524" s="102"/>
      <c r="T524" s="102"/>
      <c r="U524" s="103"/>
      <c r="V524" s="101">
        <f>BL524</f>
        <v>32.211538461538467</v>
      </c>
      <c r="W524" s="102"/>
      <c r="X524" s="102"/>
      <c r="Y524" s="103"/>
      <c r="Z524" s="101">
        <f>BM524</f>
        <v>8.6538461538461533</v>
      </c>
      <c r="AA524" s="102"/>
      <c r="AB524" s="102"/>
      <c r="AC524" s="103"/>
      <c r="AD524" s="101">
        <f>BN524</f>
        <v>5.2884615384615383</v>
      </c>
      <c r="AE524" s="102"/>
      <c r="AF524" s="102"/>
      <c r="AG524" s="103"/>
      <c r="AH524" s="101">
        <f>BO524</f>
        <v>0</v>
      </c>
      <c r="AI524" s="102"/>
      <c r="AJ524" s="102"/>
      <c r="AK524" s="103"/>
      <c r="BH524" s="2" t="s">
        <v>18</v>
      </c>
      <c r="BI524" s="22">
        <v>81.324324324324323</v>
      </c>
      <c r="BJ524" s="22">
        <f>BK524+BL524</f>
        <v>86.057692307692321</v>
      </c>
      <c r="BK524" s="22">
        <v>53.846153846153847</v>
      </c>
      <c r="BL524" s="22">
        <v>32.211538461538467</v>
      </c>
      <c r="BM524" s="22">
        <v>8.6538461538461533</v>
      </c>
      <c r="BN524" s="22">
        <v>5.2884615384615383</v>
      </c>
      <c r="BO524" s="22">
        <v>0</v>
      </c>
    </row>
    <row r="525" spans="1:96" ht="15" customHeight="1">
      <c r="D525" s="26" t="s">
        <v>192</v>
      </c>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K525" s="21"/>
      <c r="BI525" s="5" t="s">
        <v>13</v>
      </c>
      <c r="BJ525" s="2" t="s">
        <v>14</v>
      </c>
      <c r="BK525" s="2">
        <v>1</v>
      </c>
      <c r="BL525" s="2">
        <v>2</v>
      </c>
      <c r="BM525" s="2">
        <v>3</v>
      </c>
      <c r="BN525" s="2">
        <v>4</v>
      </c>
      <c r="BO525" s="2">
        <v>0</v>
      </c>
    </row>
    <row r="526" spans="1:96">
      <c r="D526" s="97" t="s">
        <v>15</v>
      </c>
      <c r="E526" s="98"/>
      <c r="F526" s="98"/>
      <c r="G526" s="98"/>
      <c r="H526" s="98"/>
      <c r="I526" s="99"/>
      <c r="J526" s="141">
        <f>BI526</f>
        <v>88.976377952755897</v>
      </c>
      <c r="K526" s="142"/>
      <c r="L526" s="142"/>
      <c r="M526" s="143"/>
      <c r="N526" s="141">
        <f>BJ526</f>
        <v>89.371980676328505</v>
      </c>
      <c r="O526" s="142"/>
      <c r="P526" s="142"/>
      <c r="Q526" s="143"/>
      <c r="R526" s="141">
        <f>BK526</f>
        <v>47.826086956521742</v>
      </c>
      <c r="S526" s="142"/>
      <c r="T526" s="142"/>
      <c r="U526" s="143"/>
      <c r="V526" s="141">
        <f>BL526</f>
        <v>41.545893719806763</v>
      </c>
      <c r="W526" s="142"/>
      <c r="X526" s="142"/>
      <c r="Y526" s="143"/>
      <c r="Z526" s="141">
        <f>BM526</f>
        <v>8.2125603864734309</v>
      </c>
      <c r="AA526" s="142"/>
      <c r="AB526" s="142"/>
      <c r="AC526" s="143"/>
      <c r="AD526" s="141">
        <f>BN526</f>
        <v>2.4154589371980677</v>
      </c>
      <c r="AE526" s="142"/>
      <c r="AF526" s="142"/>
      <c r="AG526" s="143"/>
      <c r="AH526" s="141">
        <f>BO526</f>
        <v>0</v>
      </c>
      <c r="AI526" s="142"/>
      <c r="AJ526" s="142"/>
      <c r="AK526" s="143"/>
      <c r="BG526" s="2">
        <v>103</v>
      </c>
      <c r="BH526" s="2" t="s">
        <v>16</v>
      </c>
      <c r="BI526" s="22">
        <v>88.976377952755897</v>
      </c>
      <c r="BJ526" s="22">
        <f>BK526+BL526</f>
        <v>89.371980676328505</v>
      </c>
      <c r="BK526" s="22">
        <v>47.826086956521742</v>
      </c>
      <c r="BL526" s="22">
        <v>41.545893719806763</v>
      </c>
      <c r="BM526" s="22">
        <v>8.2125603864734309</v>
      </c>
      <c r="BN526" s="22">
        <v>2.4154589371980677</v>
      </c>
      <c r="BO526" s="22">
        <v>0</v>
      </c>
    </row>
    <row r="527" spans="1:96">
      <c r="D527" s="93" t="s">
        <v>17</v>
      </c>
      <c r="E527" s="94"/>
      <c r="F527" s="94"/>
      <c r="G527" s="94"/>
      <c r="H527" s="94"/>
      <c r="I527" s="95"/>
      <c r="J527" s="101">
        <f>BI527</f>
        <v>88.567567567567565</v>
      </c>
      <c r="K527" s="102"/>
      <c r="L527" s="102"/>
      <c r="M527" s="103"/>
      <c r="N527" s="101">
        <f>BJ527</f>
        <v>85.57692307692308</v>
      </c>
      <c r="O527" s="102"/>
      <c r="P527" s="102"/>
      <c r="Q527" s="103"/>
      <c r="R527" s="101">
        <f>BK527</f>
        <v>58.173076923076927</v>
      </c>
      <c r="S527" s="102"/>
      <c r="T527" s="102"/>
      <c r="U527" s="103"/>
      <c r="V527" s="101">
        <f>BL527</f>
        <v>27.403846153846157</v>
      </c>
      <c r="W527" s="102"/>
      <c r="X527" s="102"/>
      <c r="Y527" s="103"/>
      <c r="Z527" s="101">
        <f>BM527</f>
        <v>10.096153846153847</v>
      </c>
      <c r="AA527" s="102"/>
      <c r="AB527" s="102"/>
      <c r="AC527" s="103"/>
      <c r="AD527" s="101">
        <f>BN527</f>
        <v>4.3269230769230766</v>
      </c>
      <c r="AE527" s="102"/>
      <c r="AF527" s="102"/>
      <c r="AG527" s="103"/>
      <c r="AH527" s="101">
        <f>BO527</f>
        <v>0</v>
      </c>
      <c r="AI527" s="102"/>
      <c r="AJ527" s="102"/>
      <c r="AK527" s="103"/>
      <c r="BH527" s="2" t="s">
        <v>18</v>
      </c>
      <c r="BI527" s="22">
        <v>88.567567567567565</v>
      </c>
      <c r="BJ527" s="22">
        <f>BK527+BL527</f>
        <v>85.57692307692308</v>
      </c>
      <c r="BK527" s="22">
        <v>58.173076923076927</v>
      </c>
      <c r="BL527" s="22">
        <v>27.403846153846157</v>
      </c>
      <c r="BM527" s="22">
        <v>10.096153846153847</v>
      </c>
      <c r="BN527" s="22">
        <v>4.3269230769230766</v>
      </c>
      <c r="BO527" s="22">
        <v>0</v>
      </c>
    </row>
    <row r="528" spans="1:96" ht="15" customHeight="1">
      <c r="D528" s="26" t="s">
        <v>193</v>
      </c>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21"/>
      <c r="BI528" s="5" t="s">
        <v>13</v>
      </c>
      <c r="BJ528" s="2" t="s">
        <v>14</v>
      </c>
      <c r="BK528" s="2">
        <v>1</v>
      </c>
      <c r="BL528" s="2">
        <v>2</v>
      </c>
      <c r="BM528" s="2">
        <v>3</v>
      </c>
      <c r="BN528" s="2">
        <v>4</v>
      </c>
      <c r="BO528" s="2">
        <v>0</v>
      </c>
    </row>
    <row r="529" spans="1:96">
      <c r="D529" s="97" t="s">
        <v>15</v>
      </c>
      <c r="E529" s="98"/>
      <c r="F529" s="98"/>
      <c r="G529" s="98"/>
      <c r="H529" s="98"/>
      <c r="I529" s="99"/>
      <c r="J529" s="141">
        <f>BI529</f>
        <v>90.741243551452627</v>
      </c>
      <c r="K529" s="142"/>
      <c r="L529" s="142"/>
      <c r="M529" s="143"/>
      <c r="N529" s="141">
        <f>BJ529</f>
        <v>87.922705314009661</v>
      </c>
      <c r="O529" s="142"/>
      <c r="P529" s="142"/>
      <c r="Q529" s="143"/>
      <c r="R529" s="141">
        <f>BK529</f>
        <v>57.971014492753625</v>
      </c>
      <c r="S529" s="142"/>
      <c r="T529" s="142"/>
      <c r="U529" s="143"/>
      <c r="V529" s="141">
        <f>BL529</f>
        <v>29.951690821256037</v>
      </c>
      <c r="W529" s="142"/>
      <c r="X529" s="142"/>
      <c r="Y529" s="143"/>
      <c r="Z529" s="141">
        <f>BM529</f>
        <v>10.628019323671497</v>
      </c>
      <c r="AA529" s="142"/>
      <c r="AB529" s="142"/>
      <c r="AC529" s="143"/>
      <c r="AD529" s="141">
        <f>BN529</f>
        <v>1.4492753623188406</v>
      </c>
      <c r="AE529" s="142"/>
      <c r="AF529" s="142"/>
      <c r="AG529" s="143"/>
      <c r="AH529" s="141">
        <f>BO529</f>
        <v>0</v>
      </c>
      <c r="AI529" s="142"/>
      <c r="AJ529" s="142"/>
      <c r="AK529" s="143"/>
      <c r="BG529" s="2">
        <v>104</v>
      </c>
      <c r="BH529" s="2" t="s">
        <v>16</v>
      </c>
      <c r="BI529" s="22">
        <v>90.741243551452627</v>
      </c>
      <c r="BJ529" s="22">
        <f>BK529+BL529</f>
        <v>87.922705314009661</v>
      </c>
      <c r="BK529" s="22">
        <v>57.971014492753625</v>
      </c>
      <c r="BL529" s="22">
        <v>29.951690821256037</v>
      </c>
      <c r="BM529" s="22">
        <v>10.628019323671497</v>
      </c>
      <c r="BN529" s="22">
        <v>1.4492753623188406</v>
      </c>
      <c r="BO529" s="22">
        <v>0</v>
      </c>
    </row>
    <row r="530" spans="1:96">
      <c r="D530" s="93" t="s">
        <v>17</v>
      </c>
      <c r="E530" s="94"/>
      <c r="F530" s="94"/>
      <c r="G530" s="94"/>
      <c r="H530" s="94"/>
      <c r="I530" s="95"/>
      <c r="J530" s="101">
        <f>BI530</f>
        <v>90.729729729729726</v>
      </c>
      <c r="K530" s="102"/>
      <c r="L530" s="102"/>
      <c r="M530" s="103"/>
      <c r="N530" s="101">
        <f>BJ530</f>
        <v>91.34615384615384</v>
      </c>
      <c r="O530" s="102"/>
      <c r="P530" s="102"/>
      <c r="Q530" s="103"/>
      <c r="R530" s="101">
        <f>BK530</f>
        <v>62.5</v>
      </c>
      <c r="S530" s="102"/>
      <c r="T530" s="102"/>
      <c r="U530" s="103"/>
      <c r="V530" s="101">
        <f>BL530</f>
        <v>28.846153846153843</v>
      </c>
      <c r="W530" s="102"/>
      <c r="X530" s="102"/>
      <c r="Y530" s="103"/>
      <c r="Z530" s="101">
        <f>BM530</f>
        <v>6.25</v>
      </c>
      <c r="AA530" s="102"/>
      <c r="AB530" s="102"/>
      <c r="AC530" s="103"/>
      <c r="AD530" s="101">
        <f>BN530</f>
        <v>2.4038461538461542</v>
      </c>
      <c r="AE530" s="102"/>
      <c r="AF530" s="102"/>
      <c r="AG530" s="103"/>
      <c r="AH530" s="101">
        <f>BO530</f>
        <v>0</v>
      </c>
      <c r="AI530" s="102"/>
      <c r="AJ530" s="102"/>
      <c r="AK530" s="103"/>
      <c r="BH530" s="2" t="s">
        <v>18</v>
      </c>
      <c r="BI530" s="22">
        <v>90.729729729729726</v>
      </c>
      <c r="BJ530" s="22">
        <f>BK530+BL530</f>
        <v>91.34615384615384</v>
      </c>
      <c r="BK530" s="22">
        <v>62.5</v>
      </c>
      <c r="BL530" s="22">
        <v>28.846153846153843</v>
      </c>
      <c r="BM530" s="22">
        <v>6.25</v>
      </c>
      <c r="BN530" s="22">
        <v>2.4038461538461542</v>
      </c>
      <c r="BO530" s="22">
        <v>0</v>
      </c>
    </row>
    <row r="531" spans="1:96" ht="15" customHeight="1">
      <c r="D531" s="26" t="s">
        <v>194</v>
      </c>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K531" s="21"/>
      <c r="BI531" s="5" t="s">
        <v>13</v>
      </c>
      <c r="BJ531" s="2" t="s">
        <v>14</v>
      </c>
      <c r="BK531" s="2">
        <v>1</v>
      </c>
      <c r="BL531" s="2">
        <v>2</v>
      </c>
      <c r="BM531" s="2">
        <v>3</v>
      </c>
      <c r="BN531" s="2">
        <v>4</v>
      </c>
      <c r="BO531" s="2">
        <v>0</v>
      </c>
    </row>
    <row r="532" spans="1:96">
      <c r="D532" s="97" t="s">
        <v>15</v>
      </c>
      <c r="E532" s="98"/>
      <c r="F532" s="98"/>
      <c r="G532" s="98"/>
      <c r="H532" s="98"/>
      <c r="I532" s="99"/>
      <c r="J532" s="141">
        <f>BI532</f>
        <v>91.55579690469726</v>
      </c>
      <c r="K532" s="142"/>
      <c r="L532" s="142"/>
      <c r="M532" s="143"/>
      <c r="N532" s="141">
        <f>BJ532</f>
        <v>92.270531400966192</v>
      </c>
      <c r="O532" s="142"/>
      <c r="P532" s="142"/>
      <c r="Q532" s="143"/>
      <c r="R532" s="141">
        <f>BK532</f>
        <v>58.454106280193244</v>
      </c>
      <c r="S532" s="142"/>
      <c r="T532" s="142"/>
      <c r="U532" s="143"/>
      <c r="V532" s="141">
        <f>BL532</f>
        <v>33.816425120772948</v>
      </c>
      <c r="W532" s="142"/>
      <c r="X532" s="142"/>
      <c r="Y532" s="143"/>
      <c r="Z532" s="141">
        <f>BM532</f>
        <v>5.7971014492753623</v>
      </c>
      <c r="AA532" s="142"/>
      <c r="AB532" s="142"/>
      <c r="AC532" s="143"/>
      <c r="AD532" s="141">
        <f>BN532</f>
        <v>1.932367149758454</v>
      </c>
      <c r="AE532" s="142"/>
      <c r="AF532" s="142"/>
      <c r="AG532" s="143"/>
      <c r="AH532" s="141">
        <f>BO532</f>
        <v>0</v>
      </c>
      <c r="AI532" s="142"/>
      <c r="AJ532" s="142"/>
      <c r="AK532" s="143"/>
      <c r="BG532" s="2">
        <v>105</v>
      </c>
      <c r="BH532" s="2" t="s">
        <v>16</v>
      </c>
      <c r="BI532" s="22">
        <v>91.55579690469726</v>
      </c>
      <c r="BJ532" s="22">
        <f>BK532+BL532</f>
        <v>92.270531400966192</v>
      </c>
      <c r="BK532" s="22">
        <v>58.454106280193244</v>
      </c>
      <c r="BL532" s="22">
        <v>33.816425120772948</v>
      </c>
      <c r="BM532" s="22">
        <v>5.7971014492753623</v>
      </c>
      <c r="BN532" s="22">
        <v>1.932367149758454</v>
      </c>
      <c r="BO532" s="22">
        <v>0</v>
      </c>
    </row>
    <row r="533" spans="1:96">
      <c r="D533" s="93" t="s">
        <v>17</v>
      </c>
      <c r="E533" s="94"/>
      <c r="F533" s="94"/>
      <c r="G533" s="94"/>
      <c r="H533" s="94"/>
      <c r="I533" s="95"/>
      <c r="J533" s="101">
        <f>BI533</f>
        <v>91.270270270270274</v>
      </c>
      <c r="K533" s="102"/>
      <c r="L533" s="102"/>
      <c r="M533" s="103"/>
      <c r="N533" s="101">
        <f>BJ533</f>
        <v>88.942307692307693</v>
      </c>
      <c r="O533" s="102"/>
      <c r="P533" s="102"/>
      <c r="Q533" s="103"/>
      <c r="R533" s="101">
        <f>BK533</f>
        <v>60.096153846153847</v>
      </c>
      <c r="S533" s="102"/>
      <c r="T533" s="102"/>
      <c r="U533" s="103"/>
      <c r="V533" s="101">
        <f>BL533</f>
        <v>28.846153846153843</v>
      </c>
      <c r="W533" s="102"/>
      <c r="X533" s="102"/>
      <c r="Y533" s="103"/>
      <c r="Z533" s="101">
        <f>BM533</f>
        <v>8.1730769230769234</v>
      </c>
      <c r="AA533" s="102"/>
      <c r="AB533" s="102"/>
      <c r="AC533" s="103"/>
      <c r="AD533" s="101">
        <f>BN533</f>
        <v>2.8846153846153846</v>
      </c>
      <c r="AE533" s="102"/>
      <c r="AF533" s="102"/>
      <c r="AG533" s="103"/>
      <c r="AH533" s="101">
        <f>BO533</f>
        <v>0</v>
      </c>
      <c r="AI533" s="102"/>
      <c r="AJ533" s="102"/>
      <c r="AK533" s="103"/>
      <c r="BH533" s="2" t="s">
        <v>18</v>
      </c>
      <c r="BI533" s="22">
        <v>91.270270270270274</v>
      </c>
      <c r="BJ533" s="22">
        <f>BK533+BL533</f>
        <v>88.942307692307693</v>
      </c>
      <c r="BK533" s="22">
        <v>60.096153846153847</v>
      </c>
      <c r="BL533" s="22">
        <v>28.846153846153843</v>
      </c>
      <c r="BM533" s="22">
        <v>8.1730769230769234</v>
      </c>
      <c r="BN533" s="22">
        <v>2.8846153846153846</v>
      </c>
      <c r="BO533" s="22">
        <v>0</v>
      </c>
    </row>
    <row r="534" spans="1:96" ht="15" customHeight="1">
      <c r="D534" s="26" t="s">
        <v>195</v>
      </c>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K534" s="21"/>
      <c r="BI534" s="5" t="s">
        <v>13</v>
      </c>
      <c r="BJ534" s="2" t="s">
        <v>14</v>
      </c>
      <c r="BK534" s="2">
        <v>1</v>
      </c>
      <c r="BL534" s="2">
        <v>2</v>
      </c>
      <c r="BM534" s="2">
        <v>3</v>
      </c>
      <c r="BN534" s="2">
        <v>4</v>
      </c>
      <c r="BO534" s="2">
        <v>0</v>
      </c>
    </row>
    <row r="535" spans="1:96">
      <c r="D535" s="97" t="s">
        <v>15</v>
      </c>
      <c r="E535" s="98"/>
      <c r="F535" s="98"/>
      <c r="G535" s="98"/>
      <c r="H535" s="98"/>
      <c r="I535" s="99"/>
      <c r="J535" s="141">
        <f>BI535</f>
        <v>92.370350257941894</v>
      </c>
      <c r="K535" s="142"/>
      <c r="L535" s="142"/>
      <c r="M535" s="143"/>
      <c r="N535" s="141">
        <f>BJ535</f>
        <v>94.202898550724626</v>
      </c>
      <c r="O535" s="142"/>
      <c r="P535" s="142"/>
      <c r="Q535" s="143"/>
      <c r="R535" s="141">
        <f>BK535</f>
        <v>64.251207729468589</v>
      </c>
      <c r="S535" s="142"/>
      <c r="T535" s="142"/>
      <c r="U535" s="143"/>
      <c r="V535" s="141">
        <f>BL535</f>
        <v>29.951690821256037</v>
      </c>
      <c r="W535" s="142"/>
      <c r="X535" s="142"/>
      <c r="Y535" s="143"/>
      <c r="Z535" s="141">
        <f>BM535</f>
        <v>3.8647342995169081</v>
      </c>
      <c r="AA535" s="142"/>
      <c r="AB535" s="142"/>
      <c r="AC535" s="143"/>
      <c r="AD535" s="141">
        <f>BN535</f>
        <v>1.932367149758454</v>
      </c>
      <c r="AE535" s="142"/>
      <c r="AF535" s="142"/>
      <c r="AG535" s="143"/>
      <c r="AH535" s="141">
        <f>BO535</f>
        <v>0</v>
      </c>
      <c r="AI535" s="142"/>
      <c r="AJ535" s="142"/>
      <c r="AK535" s="143"/>
      <c r="BG535" s="2">
        <v>106</v>
      </c>
      <c r="BH535" s="2" t="s">
        <v>16</v>
      </c>
      <c r="BI535" s="22">
        <v>92.370350257941894</v>
      </c>
      <c r="BJ535" s="22">
        <f>BK535+BL535</f>
        <v>94.202898550724626</v>
      </c>
      <c r="BK535" s="22">
        <v>64.251207729468589</v>
      </c>
      <c r="BL535" s="22">
        <v>29.951690821256037</v>
      </c>
      <c r="BM535" s="22">
        <v>3.8647342995169081</v>
      </c>
      <c r="BN535" s="22">
        <v>1.932367149758454</v>
      </c>
      <c r="BO535" s="22">
        <v>0</v>
      </c>
    </row>
    <row r="536" spans="1:96">
      <c r="D536" s="93" t="s">
        <v>17</v>
      </c>
      <c r="E536" s="94"/>
      <c r="F536" s="94"/>
      <c r="G536" s="94"/>
      <c r="H536" s="94"/>
      <c r="I536" s="95"/>
      <c r="J536" s="101">
        <f>BI536</f>
        <v>91.378378378378372</v>
      </c>
      <c r="K536" s="102"/>
      <c r="L536" s="102"/>
      <c r="M536" s="103"/>
      <c r="N536" s="101">
        <f>BJ536</f>
        <v>93.269230769230759</v>
      </c>
      <c r="O536" s="102"/>
      <c r="P536" s="102"/>
      <c r="Q536" s="103"/>
      <c r="R536" s="101">
        <f>BK536</f>
        <v>56.730769230769226</v>
      </c>
      <c r="S536" s="102"/>
      <c r="T536" s="102"/>
      <c r="U536" s="103"/>
      <c r="V536" s="101">
        <f>BL536</f>
        <v>36.538461538461533</v>
      </c>
      <c r="W536" s="102"/>
      <c r="X536" s="102"/>
      <c r="Y536" s="103"/>
      <c r="Z536" s="101">
        <f>BM536</f>
        <v>5.7692307692307692</v>
      </c>
      <c r="AA536" s="102"/>
      <c r="AB536" s="102"/>
      <c r="AC536" s="103"/>
      <c r="AD536" s="101">
        <f>BN536</f>
        <v>0.96153846153846156</v>
      </c>
      <c r="AE536" s="102"/>
      <c r="AF536" s="102"/>
      <c r="AG536" s="103"/>
      <c r="AH536" s="101">
        <f>BO536</f>
        <v>0</v>
      </c>
      <c r="AI536" s="102"/>
      <c r="AJ536" s="102"/>
      <c r="AK536" s="103"/>
      <c r="BH536" s="2" t="s">
        <v>18</v>
      </c>
      <c r="BI536" s="22">
        <v>91.378378378378372</v>
      </c>
      <c r="BJ536" s="22">
        <f>BK536+BL536</f>
        <v>93.269230769230759</v>
      </c>
      <c r="BK536" s="22">
        <v>56.730769230769226</v>
      </c>
      <c r="BL536" s="22">
        <v>36.538461538461533</v>
      </c>
      <c r="BM536" s="22">
        <v>5.7692307692307692</v>
      </c>
      <c r="BN536" s="22">
        <v>0.96153846153846156</v>
      </c>
      <c r="BO536" s="22">
        <v>0</v>
      </c>
    </row>
    <row r="537" spans="1:96" ht="15" customHeight="1">
      <c r="D537" s="26" t="s">
        <v>196</v>
      </c>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K537" s="21"/>
      <c r="BI537" s="5" t="s">
        <v>13</v>
      </c>
      <c r="BJ537" s="2" t="s">
        <v>14</v>
      </c>
      <c r="BK537" s="2">
        <v>1</v>
      </c>
      <c r="BL537" s="2">
        <v>2</v>
      </c>
      <c r="BM537" s="2">
        <v>3</v>
      </c>
      <c r="BN537" s="2">
        <v>4</v>
      </c>
      <c r="BO537" s="2">
        <v>0</v>
      </c>
    </row>
    <row r="538" spans="1:96">
      <c r="D538" s="97" t="s">
        <v>15</v>
      </c>
      <c r="E538" s="98"/>
      <c r="F538" s="98"/>
      <c r="G538" s="98"/>
      <c r="H538" s="98"/>
      <c r="I538" s="99"/>
      <c r="J538" s="141">
        <f>BI538</f>
        <v>91.528645126255768</v>
      </c>
      <c r="K538" s="142"/>
      <c r="L538" s="142"/>
      <c r="M538" s="143"/>
      <c r="N538" s="141">
        <f>BJ538</f>
        <v>92.270531400966178</v>
      </c>
      <c r="O538" s="142"/>
      <c r="P538" s="142"/>
      <c r="Q538" s="143"/>
      <c r="R538" s="141">
        <f>BK538</f>
        <v>60.386473429951693</v>
      </c>
      <c r="S538" s="142"/>
      <c r="T538" s="142"/>
      <c r="U538" s="143"/>
      <c r="V538" s="141">
        <f>BL538</f>
        <v>31.884057971014489</v>
      </c>
      <c r="W538" s="142"/>
      <c r="X538" s="142"/>
      <c r="Y538" s="143"/>
      <c r="Z538" s="141">
        <f>BM538</f>
        <v>5.7971014492753623</v>
      </c>
      <c r="AA538" s="142"/>
      <c r="AB538" s="142"/>
      <c r="AC538" s="143"/>
      <c r="AD538" s="141">
        <f>BN538</f>
        <v>1.932367149758454</v>
      </c>
      <c r="AE538" s="142"/>
      <c r="AF538" s="142"/>
      <c r="AG538" s="143"/>
      <c r="AH538" s="141">
        <f>BO538</f>
        <v>0</v>
      </c>
      <c r="AI538" s="142"/>
      <c r="AJ538" s="142"/>
      <c r="AK538" s="143"/>
      <c r="BG538" s="2">
        <v>107</v>
      </c>
      <c r="BH538" s="2" t="s">
        <v>16</v>
      </c>
      <c r="BI538" s="22">
        <v>91.528645126255768</v>
      </c>
      <c r="BJ538" s="22">
        <f>BK538+BL538</f>
        <v>92.270531400966178</v>
      </c>
      <c r="BK538" s="22">
        <v>60.386473429951693</v>
      </c>
      <c r="BL538" s="22">
        <v>31.884057971014489</v>
      </c>
      <c r="BM538" s="22">
        <v>5.7971014492753623</v>
      </c>
      <c r="BN538" s="22">
        <v>1.932367149758454</v>
      </c>
      <c r="BO538" s="22">
        <v>0</v>
      </c>
    </row>
    <row r="539" spans="1:96">
      <c r="D539" s="93" t="s">
        <v>17</v>
      </c>
      <c r="E539" s="94"/>
      <c r="F539" s="94"/>
      <c r="G539" s="94"/>
      <c r="H539" s="94"/>
      <c r="I539" s="95"/>
      <c r="J539" s="101">
        <f>BI539</f>
        <v>91.486486486486484</v>
      </c>
      <c r="K539" s="102"/>
      <c r="L539" s="102"/>
      <c r="M539" s="103"/>
      <c r="N539" s="101">
        <f>BJ539</f>
        <v>93.269230769230774</v>
      </c>
      <c r="O539" s="102"/>
      <c r="P539" s="102"/>
      <c r="Q539" s="103"/>
      <c r="R539" s="101">
        <f>BK539</f>
        <v>65.865384615384613</v>
      </c>
      <c r="S539" s="102"/>
      <c r="T539" s="102"/>
      <c r="U539" s="103"/>
      <c r="V539" s="101">
        <f>BL539</f>
        <v>27.403846153846157</v>
      </c>
      <c r="W539" s="102"/>
      <c r="X539" s="102"/>
      <c r="Y539" s="103"/>
      <c r="Z539" s="101">
        <f>BM539</f>
        <v>4.8076923076923084</v>
      </c>
      <c r="AA539" s="102"/>
      <c r="AB539" s="102"/>
      <c r="AC539" s="103"/>
      <c r="AD539" s="101">
        <f>BN539</f>
        <v>1.9230769230769231</v>
      </c>
      <c r="AE539" s="102"/>
      <c r="AF539" s="102"/>
      <c r="AG539" s="103"/>
      <c r="AH539" s="101">
        <f>BO539</f>
        <v>0</v>
      </c>
      <c r="AI539" s="102"/>
      <c r="AJ539" s="102"/>
      <c r="AK539" s="103"/>
      <c r="BH539" s="2" t="s">
        <v>18</v>
      </c>
      <c r="BI539" s="22">
        <v>91.486486486486484</v>
      </c>
      <c r="BJ539" s="22">
        <f>BK539+BL539</f>
        <v>93.269230769230774</v>
      </c>
      <c r="BK539" s="22">
        <v>65.865384615384613</v>
      </c>
      <c r="BL539" s="22">
        <v>27.403846153846157</v>
      </c>
      <c r="BM539" s="22">
        <v>4.8076923076923084</v>
      </c>
      <c r="BN539" s="22">
        <v>1.9230769230769231</v>
      </c>
      <c r="BO539" s="22">
        <v>0</v>
      </c>
    </row>
    <row r="540" spans="1:96" ht="15" customHeight="1">
      <c r="D540" s="44"/>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K540" s="21"/>
      <c r="BI540" s="5"/>
    </row>
    <row r="541" spans="1:96">
      <c r="D541" s="61"/>
      <c r="E541" s="61"/>
      <c r="F541" s="61"/>
      <c r="G541" s="61"/>
      <c r="H541" s="61"/>
      <c r="I541" s="61"/>
      <c r="J541" s="4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BI541" s="22"/>
      <c r="BJ541" s="22"/>
      <c r="BK541" s="22"/>
      <c r="BL541" s="22"/>
      <c r="BM541" s="22"/>
      <c r="BN541" s="22"/>
      <c r="BO541" s="22"/>
    </row>
    <row r="542" spans="1:96">
      <c r="D542" s="61"/>
      <c r="E542" s="61"/>
      <c r="F542" s="61"/>
      <c r="G542" s="61"/>
      <c r="H542" s="61"/>
      <c r="I542" s="61"/>
      <c r="J542" s="4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BI542" s="22"/>
      <c r="BJ542" s="22"/>
      <c r="BK542" s="22"/>
      <c r="BL542" s="22"/>
      <c r="BM542" s="22"/>
      <c r="BN542" s="22"/>
      <c r="BO542" s="22"/>
    </row>
    <row r="544" spans="1:96" s="18" customFormat="1" ht="11.25" customHeight="1">
      <c r="A544" s="2"/>
      <c r="B544" s="79"/>
      <c r="C544" s="79"/>
      <c r="D544" s="14" t="s">
        <v>197</v>
      </c>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16"/>
      <c r="AI544" s="16"/>
      <c r="AJ544" s="14"/>
      <c r="AK544" s="17"/>
      <c r="AL544" s="17"/>
      <c r="AM544" s="17"/>
      <c r="AN544" s="17"/>
      <c r="AO544" s="17"/>
      <c r="AP544" s="17"/>
      <c r="AQ544" s="17"/>
      <c r="AR544" s="17"/>
      <c r="AS544" s="17"/>
      <c r="AT544" s="17"/>
      <c r="AU544" s="17"/>
      <c r="AV544" s="17"/>
      <c r="AW544" s="17"/>
      <c r="AX544" s="17"/>
      <c r="AY544" s="17"/>
      <c r="AZ544" s="17"/>
      <c r="BA544" s="17"/>
      <c r="BB544" s="17"/>
      <c r="BC544" s="17"/>
      <c r="BD544" s="17"/>
      <c r="BE544" s="17"/>
      <c r="BF544" s="17"/>
      <c r="BV544" s="2"/>
      <c r="CR544" s="19"/>
    </row>
    <row r="545" spans="2:67" ht="15" customHeight="1">
      <c r="B545" s="79"/>
      <c r="C545" s="79"/>
      <c r="D545" s="26" t="s">
        <v>198</v>
      </c>
      <c r="E545" s="34"/>
      <c r="F545" s="34"/>
      <c r="G545" s="34"/>
      <c r="H545" s="34"/>
      <c r="I545" s="34"/>
      <c r="J545" s="34"/>
      <c r="K545" s="34"/>
      <c r="L545" s="34"/>
      <c r="M545" s="34"/>
      <c r="N545" s="34"/>
      <c r="O545" s="34"/>
      <c r="P545" s="34"/>
      <c r="Q545" s="34"/>
      <c r="R545" s="34"/>
      <c r="S545" s="34"/>
      <c r="T545" s="34"/>
      <c r="U545" s="34"/>
      <c r="V545" s="34"/>
      <c r="W545" s="34"/>
      <c r="X545" s="34"/>
      <c r="Y545" s="34"/>
      <c r="Z545" s="34"/>
      <c r="AA545" s="34"/>
      <c r="AB545" s="34"/>
      <c r="AC545" s="34"/>
      <c r="AD545" s="34"/>
      <c r="AE545" s="34"/>
      <c r="AF545" s="34"/>
      <c r="AG545" s="34"/>
      <c r="AK545" s="21"/>
    </row>
    <row r="546" spans="2:67" ht="9.75" customHeight="1">
      <c r="D546" s="80"/>
      <c r="E546" s="81"/>
      <c r="F546" s="81"/>
      <c r="G546" s="81"/>
      <c r="H546" s="81"/>
      <c r="I546" s="82"/>
      <c r="J546" s="86" t="s">
        <v>6</v>
      </c>
      <c r="K546" s="136"/>
      <c r="L546" s="136"/>
      <c r="M546" s="137"/>
      <c r="N546" s="86" t="s">
        <v>7</v>
      </c>
      <c r="O546" s="136"/>
      <c r="P546" s="136"/>
      <c r="Q546" s="137"/>
      <c r="R546" s="73">
        <v>1</v>
      </c>
      <c r="S546" s="74"/>
      <c r="T546" s="74"/>
      <c r="U546" s="75"/>
      <c r="V546" s="73">
        <v>2</v>
      </c>
      <c r="W546" s="74"/>
      <c r="X546" s="74"/>
      <c r="Y546" s="75"/>
      <c r="Z546" s="73">
        <v>3</v>
      </c>
      <c r="AA546" s="74"/>
      <c r="AB546" s="74"/>
      <c r="AC546" s="75"/>
      <c r="AD546" s="73">
        <v>4</v>
      </c>
      <c r="AE546" s="74"/>
      <c r="AF546" s="74"/>
      <c r="AG546" s="75"/>
      <c r="AH546" s="73"/>
      <c r="AI546" s="74"/>
      <c r="AJ546" s="74"/>
      <c r="AK546" s="75"/>
    </row>
    <row r="547" spans="2:67" ht="22.5" customHeight="1">
      <c r="D547" s="83"/>
      <c r="E547" s="84"/>
      <c r="F547" s="84"/>
      <c r="G547" s="84"/>
      <c r="H547" s="84"/>
      <c r="I547" s="85"/>
      <c r="J547" s="138"/>
      <c r="K547" s="139"/>
      <c r="L547" s="139"/>
      <c r="M547" s="140"/>
      <c r="N547" s="138"/>
      <c r="O547" s="139"/>
      <c r="P547" s="139"/>
      <c r="Q547" s="140"/>
      <c r="R547" s="104" t="s">
        <v>66</v>
      </c>
      <c r="S547" s="105"/>
      <c r="T547" s="105"/>
      <c r="U547" s="106"/>
      <c r="V547" s="104" t="s">
        <v>67</v>
      </c>
      <c r="W547" s="105"/>
      <c r="X547" s="105"/>
      <c r="Y547" s="106"/>
      <c r="Z547" s="104" t="s">
        <v>68</v>
      </c>
      <c r="AA547" s="105"/>
      <c r="AB547" s="105"/>
      <c r="AC547" s="106"/>
      <c r="AD547" s="104" t="s">
        <v>69</v>
      </c>
      <c r="AE547" s="105"/>
      <c r="AF547" s="105"/>
      <c r="AG547" s="106"/>
      <c r="AH547" s="76" t="s">
        <v>12</v>
      </c>
      <c r="AI547" s="77"/>
      <c r="AJ547" s="77"/>
      <c r="AK547" s="78"/>
      <c r="BI547" s="5" t="s">
        <v>13</v>
      </c>
      <c r="BJ547" s="2" t="s">
        <v>14</v>
      </c>
      <c r="BK547" s="2">
        <v>1</v>
      </c>
      <c r="BL547" s="2">
        <v>2</v>
      </c>
      <c r="BM547" s="2">
        <v>3</v>
      </c>
      <c r="BN547" s="2">
        <v>4</v>
      </c>
      <c r="BO547" s="2">
        <v>0</v>
      </c>
    </row>
    <row r="548" spans="2:67">
      <c r="D548" s="97" t="s">
        <v>15</v>
      </c>
      <c r="E548" s="98"/>
      <c r="F548" s="98"/>
      <c r="G548" s="98"/>
      <c r="H548" s="98"/>
      <c r="I548" s="99"/>
      <c r="J548" s="141">
        <f>BI548</f>
        <v>36.51914200380125</v>
      </c>
      <c r="K548" s="142"/>
      <c r="L548" s="142"/>
      <c r="M548" s="143"/>
      <c r="N548" s="141">
        <f>BJ548</f>
        <v>53.140096618357489</v>
      </c>
      <c r="O548" s="142"/>
      <c r="P548" s="142"/>
      <c r="Q548" s="143"/>
      <c r="R548" s="141">
        <f>BK548</f>
        <v>23.671497584541061</v>
      </c>
      <c r="S548" s="142"/>
      <c r="T548" s="142"/>
      <c r="U548" s="143"/>
      <c r="V548" s="141">
        <f>BL548</f>
        <v>29.468599033816425</v>
      </c>
      <c r="W548" s="142"/>
      <c r="X548" s="142"/>
      <c r="Y548" s="143"/>
      <c r="Z548" s="141">
        <f>BM548</f>
        <v>27.536231884057973</v>
      </c>
      <c r="AA548" s="142"/>
      <c r="AB548" s="142"/>
      <c r="AC548" s="143"/>
      <c r="AD548" s="141">
        <f>BN548</f>
        <v>18.840579710144929</v>
      </c>
      <c r="AE548" s="142"/>
      <c r="AF548" s="142"/>
      <c r="AG548" s="143"/>
      <c r="AH548" s="141">
        <f>BO548</f>
        <v>0.48309178743961351</v>
      </c>
      <c r="AI548" s="142"/>
      <c r="AJ548" s="142"/>
      <c r="AK548" s="143"/>
      <c r="BG548" s="2">
        <v>108</v>
      </c>
      <c r="BH548" s="2" t="s">
        <v>16</v>
      </c>
      <c r="BI548" s="22">
        <v>36.51914200380125</v>
      </c>
      <c r="BJ548" s="22">
        <f>BK548+BL548</f>
        <v>53.140096618357489</v>
      </c>
      <c r="BK548" s="22">
        <v>23.671497584541061</v>
      </c>
      <c r="BL548" s="22">
        <v>29.468599033816425</v>
      </c>
      <c r="BM548" s="22">
        <v>27.536231884057973</v>
      </c>
      <c r="BN548" s="22">
        <v>18.840579710144929</v>
      </c>
      <c r="BO548" s="22">
        <v>0.48309178743961351</v>
      </c>
    </row>
    <row r="549" spans="2:67">
      <c r="D549" s="93" t="s">
        <v>17</v>
      </c>
      <c r="E549" s="94"/>
      <c r="F549" s="94"/>
      <c r="G549" s="94"/>
      <c r="H549" s="94"/>
      <c r="I549" s="95"/>
      <c r="J549" s="101">
        <f>BI549</f>
        <v>40.324324324324323</v>
      </c>
      <c r="K549" s="102"/>
      <c r="L549" s="102"/>
      <c r="M549" s="103"/>
      <c r="N549" s="101">
        <f>BJ549</f>
        <v>46.153846153846153</v>
      </c>
      <c r="O549" s="102"/>
      <c r="P549" s="102"/>
      <c r="Q549" s="103"/>
      <c r="R549" s="101">
        <f>BK549</f>
        <v>22.115384615384613</v>
      </c>
      <c r="S549" s="102"/>
      <c r="T549" s="102"/>
      <c r="U549" s="103"/>
      <c r="V549" s="101">
        <f>BL549</f>
        <v>24.03846153846154</v>
      </c>
      <c r="W549" s="102"/>
      <c r="X549" s="102"/>
      <c r="Y549" s="103"/>
      <c r="Z549" s="101">
        <f>BM549</f>
        <v>24.03846153846154</v>
      </c>
      <c r="AA549" s="102"/>
      <c r="AB549" s="102"/>
      <c r="AC549" s="103"/>
      <c r="AD549" s="101">
        <f>BN549</f>
        <v>29.326923076923077</v>
      </c>
      <c r="AE549" s="102"/>
      <c r="AF549" s="102"/>
      <c r="AG549" s="103"/>
      <c r="AH549" s="101">
        <f>BO549</f>
        <v>0.48076923076923078</v>
      </c>
      <c r="AI549" s="102"/>
      <c r="AJ549" s="102"/>
      <c r="AK549" s="103"/>
      <c r="BH549" s="2" t="s">
        <v>18</v>
      </c>
      <c r="BI549" s="22">
        <v>40.324324324324323</v>
      </c>
      <c r="BJ549" s="22">
        <f>BK549+BL549</f>
        <v>46.153846153846153</v>
      </c>
      <c r="BK549" s="22">
        <v>22.115384615384613</v>
      </c>
      <c r="BL549" s="22">
        <v>24.03846153846154</v>
      </c>
      <c r="BM549" s="22">
        <v>24.03846153846154</v>
      </c>
      <c r="BN549" s="22">
        <v>29.326923076923077</v>
      </c>
      <c r="BO549" s="22">
        <v>0.48076923076923078</v>
      </c>
    </row>
    <row r="550" spans="2:67" ht="15" customHeight="1">
      <c r="D550" s="26" t="s">
        <v>199</v>
      </c>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K550" s="21"/>
      <c r="BI550" s="5" t="s">
        <v>13</v>
      </c>
      <c r="BJ550" s="2" t="s">
        <v>14</v>
      </c>
      <c r="BK550" s="2">
        <v>1</v>
      </c>
      <c r="BL550" s="2">
        <v>2</v>
      </c>
      <c r="BM550" s="2">
        <v>3</v>
      </c>
      <c r="BN550" s="2">
        <v>4</v>
      </c>
      <c r="BO550" s="2">
        <v>0</v>
      </c>
    </row>
    <row r="551" spans="2:67">
      <c r="D551" s="97" t="s">
        <v>15</v>
      </c>
      <c r="E551" s="98"/>
      <c r="F551" s="98"/>
      <c r="G551" s="98"/>
      <c r="H551" s="98"/>
      <c r="I551" s="99"/>
      <c r="J551" s="141">
        <f>BI551</f>
        <v>70.160195492804775</v>
      </c>
      <c r="K551" s="142"/>
      <c r="L551" s="142"/>
      <c r="M551" s="143"/>
      <c r="N551" s="141">
        <f>BJ551</f>
        <v>72.946859903381636</v>
      </c>
      <c r="O551" s="142"/>
      <c r="P551" s="142"/>
      <c r="Q551" s="143"/>
      <c r="R551" s="141">
        <f>BK551</f>
        <v>29.951690821256037</v>
      </c>
      <c r="S551" s="142"/>
      <c r="T551" s="142"/>
      <c r="U551" s="143"/>
      <c r="V551" s="141">
        <f>BL551</f>
        <v>42.995169082125607</v>
      </c>
      <c r="W551" s="142"/>
      <c r="X551" s="142"/>
      <c r="Y551" s="143"/>
      <c r="Z551" s="141">
        <f>BM551</f>
        <v>22.705314009661837</v>
      </c>
      <c r="AA551" s="142"/>
      <c r="AB551" s="142"/>
      <c r="AC551" s="143"/>
      <c r="AD551" s="141">
        <f>BN551</f>
        <v>4.3478260869565215</v>
      </c>
      <c r="AE551" s="142"/>
      <c r="AF551" s="142"/>
      <c r="AG551" s="143"/>
      <c r="AH551" s="141">
        <f>BO551</f>
        <v>0</v>
      </c>
      <c r="AI551" s="142"/>
      <c r="AJ551" s="142"/>
      <c r="AK551" s="143"/>
      <c r="BG551" s="2">
        <v>109</v>
      </c>
      <c r="BH551" s="2" t="s">
        <v>16</v>
      </c>
      <c r="BI551" s="22">
        <v>70.160195492804775</v>
      </c>
      <c r="BJ551" s="22">
        <f>BK551+BL551</f>
        <v>72.946859903381636</v>
      </c>
      <c r="BK551" s="22">
        <v>29.951690821256037</v>
      </c>
      <c r="BL551" s="22">
        <v>42.995169082125607</v>
      </c>
      <c r="BM551" s="22">
        <v>22.705314009661837</v>
      </c>
      <c r="BN551" s="22">
        <v>4.3478260869565215</v>
      </c>
      <c r="BO551" s="22">
        <v>0</v>
      </c>
    </row>
    <row r="552" spans="2:67">
      <c r="D552" s="93" t="s">
        <v>17</v>
      </c>
      <c r="E552" s="94"/>
      <c r="F552" s="94"/>
      <c r="G552" s="94"/>
      <c r="H552" s="94"/>
      <c r="I552" s="95"/>
      <c r="J552" s="101">
        <f>BI552</f>
        <v>70.864864864864856</v>
      </c>
      <c r="K552" s="102"/>
      <c r="L552" s="102"/>
      <c r="M552" s="103"/>
      <c r="N552" s="101">
        <f>BJ552</f>
        <v>68.269230769230774</v>
      </c>
      <c r="O552" s="102"/>
      <c r="P552" s="102"/>
      <c r="Q552" s="103"/>
      <c r="R552" s="101">
        <f>BK552</f>
        <v>29.326923076923077</v>
      </c>
      <c r="S552" s="102"/>
      <c r="T552" s="102"/>
      <c r="U552" s="103"/>
      <c r="V552" s="101">
        <f>BL552</f>
        <v>38.942307692307693</v>
      </c>
      <c r="W552" s="102"/>
      <c r="X552" s="102"/>
      <c r="Y552" s="103"/>
      <c r="Z552" s="101">
        <f>BM552</f>
        <v>24.03846153846154</v>
      </c>
      <c r="AA552" s="102"/>
      <c r="AB552" s="102"/>
      <c r="AC552" s="103"/>
      <c r="AD552" s="101">
        <f>BN552</f>
        <v>7.6923076923076925</v>
      </c>
      <c r="AE552" s="102"/>
      <c r="AF552" s="102"/>
      <c r="AG552" s="103"/>
      <c r="AH552" s="101">
        <f>BO552</f>
        <v>0</v>
      </c>
      <c r="AI552" s="102"/>
      <c r="AJ552" s="102"/>
      <c r="AK552" s="103"/>
      <c r="BH552" s="2" t="s">
        <v>18</v>
      </c>
      <c r="BI552" s="22">
        <v>70.864864864864856</v>
      </c>
      <c r="BJ552" s="22">
        <f>BK552+BL552</f>
        <v>68.269230769230774</v>
      </c>
      <c r="BK552" s="22">
        <v>29.326923076923077</v>
      </c>
      <c r="BL552" s="22">
        <v>38.942307692307693</v>
      </c>
      <c r="BM552" s="22">
        <v>24.03846153846154</v>
      </c>
      <c r="BN552" s="22">
        <v>7.6923076923076925</v>
      </c>
      <c r="BO552" s="22">
        <v>0</v>
      </c>
    </row>
    <row r="553" spans="2:67" ht="15" customHeight="1">
      <c r="D553" s="26" t="s">
        <v>200</v>
      </c>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K553" s="21"/>
      <c r="BI553" s="5" t="s">
        <v>13</v>
      </c>
      <c r="BJ553" s="2" t="s">
        <v>14</v>
      </c>
      <c r="BK553" s="2">
        <v>1</v>
      </c>
      <c r="BL553" s="2">
        <v>2</v>
      </c>
      <c r="BM553" s="2">
        <v>3</v>
      </c>
      <c r="BN553" s="2">
        <v>4</v>
      </c>
      <c r="BO553" s="2">
        <v>0</v>
      </c>
    </row>
    <row r="554" spans="2:67">
      <c r="D554" s="97" t="s">
        <v>15</v>
      </c>
      <c r="E554" s="98"/>
      <c r="F554" s="98"/>
      <c r="G554" s="98"/>
      <c r="H554" s="98"/>
      <c r="I554" s="99"/>
      <c r="J554" s="141">
        <f>BI554</f>
        <v>69.019820798262288</v>
      </c>
      <c r="K554" s="142"/>
      <c r="L554" s="142"/>
      <c r="M554" s="143"/>
      <c r="N554" s="141">
        <f>BJ554</f>
        <v>70.531400966183568</v>
      </c>
      <c r="O554" s="142"/>
      <c r="P554" s="142"/>
      <c r="Q554" s="143"/>
      <c r="R554" s="141">
        <f>BK554</f>
        <v>39.613526570048307</v>
      </c>
      <c r="S554" s="142"/>
      <c r="T554" s="142"/>
      <c r="U554" s="143"/>
      <c r="V554" s="141">
        <f>BL554</f>
        <v>30.917874396135264</v>
      </c>
      <c r="W554" s="142"/>
      <c r="X554" s="142"/>
      <c r="Y554" s="143"/>
      <c r="Z554" s="141">
        <f>BM554</f>
        <v>20.772946859903382</v>
      </c>
      <c r="AA554" s="142"/>
      <c r="AB554" s="142"/>
      <c r="AC554" s="143"/>
      <c r="AD554" s="141">
        <f>BN554</f>
        <v>8.695652173913043</v>
      </c>
      <c r="AE554" s="142"/>
      <c r="AF554" s="142"/>
      <c r="AG554" s="143"/>
      <c r="AH554" s="141">
        <f>BO554</f>
        <v>0</v>
      </c>
      <c r="AI554" s="142"/>
      <c r="AJ554" s="142"/>
      <c r="AK554" s="143"/>
      <c r="BG554" s="2">
        <v>110</v>
      </c>
      <c r="BH554" s="2" t="s">
        <v>16</v>
      </c>
      <c r="BI554" s="22">
        <v>69.019820798262288</v>
      </c>
      <c r="BJ554" s="22">
        <f>BK554+BL554</f>
        <v>70.531400966183568</v>
      </c>
      <c r="BK554" s="22">
        <v>39.613526570048307</v>
      </c>
      <c r="BL554" s="22">
        <v>30.917874396135264</v>
      </c>
      <c r="BM554" s="22">
        <v>20.772946859903382</v>
      </c>
      <c r="BN554" s="22">
        <v>8.695652173913043</v>
      </c>
      <c r="BO554" s="22">
        <v>0</v>
      </c>
    </row>
    <row r="555" spans="2:67">
      <c r="D555" s="93" t="s">
        <v>17</v>
      </c>
      <c r="E555" s="94"/>
      <c r="F555" s="94"/>
      <c r="G555" s="94"/>
      <c r="H555" s="94"/>
      <c r="I555" s="95"/>
      <c r="J555" s="101">
        <f>BI555</f>
        <v>70.567567567567565</v>
      </c>
      <c r="K555" s="102"/>
      <c r="L555" s="102"/>
      <c r="M555" s="103"/>
      <c r="N555" s="101">
        <f>BJ555</f>
        <v>70.192307692307693</v>
      </c>
      <c r="O555" s="102"/>
      <c r="P555" s="102"/>
      <c r="Q555" s="103"/>
      <c r="R555" s="101">
        <f>BK555</f>
        <v>35.57692307692308</v>
      </c>
      <c r="S555" s="102"/>
      <c r="T555" s="102"/>
      <c r="U555" s="103"/>
      <c r="V555" s="101">
        <f>BL555</f>
        <v>34.615384615384613</v>
      </c>
      <c r="W555" s="102"/>
      <c r="X555" s="102"/>
      <c r="Y555" s="103"/>
      <c r="Z555" s="101">
        <f>BM555</f>
        <v>18.269230769230766</v>
      </c>
      <c r="AA555" s="102"/>
      <c r="AB555" s="102"/>
      <c r="AC555" s="103"/>
      <c r="AD555" s="101">
        <f>BN555</f>
        <v>11.538461538461538</v>
      </c>
      <c r="AE555" s="102"/>
      <c r="AF555" s="102"/>
      <c r="AG555" s="103"/>
      <c r="AH555" s="101">
        <f>BO555</f>
        <v>0</v>
      </c>
      <c r="AI555" s="102"/>
      <c r="AJ555" s="102"/>
      <c r="AK555" s="103"/>
      <c r="BH555" s="2" t="s">
        <v>18</v>
      </c>
      <c r="BI555" s="22">
        <v>70.567567567567565</v>
      </c>
      <c r="BJ555" s="22">
        <f>BK555+BL555</f>
        <v>70.192307692307693</v>
      </c>
      <c r="BK555" s="22">
        <v>35.57692307692308</v>
      </c>
      <c r="BL555" s="22">
        <v>34.615384615384613</v>
      </c>
      <c r="BM555" s="22">
        <v>18.269230769230766</v>
      </c>
      <c r="BN555" s="22">
        <v>11.538461538461538</v>
      </c>
      <c r="BO555" s="22">
        <v>0</v>
      </c>
    </row>
    <row r="556" spans="2:67" ht="15" customHeight="1">
      <c r="D556" s="26" t="s">
        <v>201</v>
      </c>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K556" s="21"/>
      <c r="BI556" s="5" t="s">
        <v>13</v>
      </c>
      <c r="BJ556" s="2" t="s">
        <v>14</v>
      </c>
      <c r="BK556" s="2">
        <v>1</v>
      </c>
      <c r="BL556" s="2">
        <v>2</v>
      </c>
      <c r="BM556" s="2">
        <v>3</v>
      </c>
      <c r="BN556" s="2">
        <v>4</v>
      </c>
      <c r="BO556" s="2">
        <v>0</v>
      </c>
    </row>
    <row r="557" spans="2:67">
      <c r="D557" s="97" t="s">
        <v>15</v>
      </c>
      <c r="E557" s="98"/>
      <c r="F557" s="98"/>
      <c r="G557" s="98"/>
      <c r="H557" s="98"/>
      <c r="I557" s="99"/>
      <c r="J557" s="141">
        <f>BI557</f>
        <v>58.892207439587295</v>
      </c>
      <c r="K557" s="142"/>
      <c r="L557" s="142"/>
      <c r="M557" s="143"/>
      <c r="N557" s="141">
        <f>BJ557</f>
        <v>63.285024154589372</v>
      </c>
      <c r="O557" s="142"/>
      <c r="P557" s="142"/>
      <c r="Q557" s="143"/>
      <c r="R557" s="141">
        <f>BK557</f>
        <v>24.154589371980677</v>
      </c>
      <c r="S557" s="142"/>
      <c r="T557" s="142"/>
      <c r="U557" s="143"/>
      <c r="V557" s="141">
        <f>BL557</f>
        <v>39.130434782608695</v>
      </c>
      <c r="W557" s="142"/>
      <c r="X557" s="142"/>
      <c r="Y557" s="143"/>
      <c r="Z557" s="141">
        <f>BM557</f>
        <v>24.154589371980677</v>
      </c>
      <c r="AA557" s="142"/>
      <c r="AB557" s="142"/>
      <c r="AC557" s="143"/>
      <c r="AD557" s="141">
        <f>BN557</f>
        <v>12.560386473429952</v>
      </c>
      <c r="AE557" s="142"/>
      <c r="AF557" s="142"/>
      <c r="AG557" s="143"/>
      <c r="AH557" s="141">
        <f>BO557</f>
        <v>0</v>
      </c>
      <c r="AI557" s="142"/>
      <c r="AJ557" s="142"/>
      <c r="AK557" s="143"/>
      <c r="BG557" s="2">
        <v>111</v>
      </c>
      <c r="BH557" s="2" t="s">
        <v>16</v>
      </c>
      <c r="BI557" s="22">
        <v>58.892207439587295</v>
      </c>
      <c r="BJ557" s="22">
        <f>BK557+BL557</f>
        <v>63.285024154589372</v>
      </c>
      <c r="BK557" s="22">
        <v>24.154589371980677</v>
      </c>
      <c r="BL557" s="22">
        <v>39.130434782608695</v>
      </c>
      <c r="BM557" s="22">
        <v>24.154589371980677</v>
      </c>
      <c r="BN557" s="22">
        <v>12.560386473429952</v>
      </c>
      <c r="BO557" s="22">
        <v>0</v>
      </c>
    </row>
    <row r="558" spans="2:67">
      <c r="D558" s="93" t="s">
        <v>17</v>
      </c>
      <c r="E558" s="94"/>
      <c r="F558" s="94"/>
      <c r="G558" s="94"/>
      <c r="H558" s="94"/>
      <c r="I558" s="95"/>
      <c r="J558" s="101">
        <f>BI558</f>
        <v>58.837837837837839</v>
      </c>
      <c r="K558" s="102"/>
      <c r="L558" s="102"/>
      <c r="M558" s="103"/>
      <c r="N558" s="101">
        <f>BJ558</f>
        <v>55.769230769230774</v>
      </c>
      <c r="O558" s="102"/>
      <c r="P558" s="102"/>
      <c r="Q558" s="103"/>
      <c r="R558" s="101">
        <f>BK558</f>
        <v>27.403846153846157</v>
      </c>
      <c r="S558" s="102"/>
      <c r="T558" s="102"/>
      <c r="U558" s="103"/>
      <c r="V558" s="101">
        <f>BL558</f>
        <v>28.365384615384613</v>
      </c>
      <c r="W558" s="102"/>
      <c r="X558" s="102"/>
      <c r="Y558" s="103"/>
      <c r="Z558" s="101">
        <f>BM558</f>
        <v>28.365384615384613</v>
      </c>
      <c r="AA558" s="102"/>
      <c r="AB558" s="102"/>
      <c r="AC558" s="103"/>
      <c r="AD558" s="101">
        <f>BN558</f>
        <v>15.865384615384615</v>
      </c>
      <c r="AE558" s="102"/>
      <c r="AF558" s="102"/>
      <c r="AG558" s="103"/>
      <c r="AH558" s="101">
        <f>BO558</f>
        <v>0</v>
      </c>
      <c r="AI558" s="102"/>
      <c r="AJ558" s="102"/>
      <c r="AK558" s="103"/>
      <c r="BH558" s="2" t="s">
        <v>18</v>
      </c>
      <c r="BI558" s="22">
        <v>58.837837837837839</v>
      </c>
      <c r="BJ558" s="22">
        <f>BK558+BL558</f>
        <v>55.769230769230774</v>
      </c>
      <c r="BK558" s="22">
        <v>27.403846153846157</v>
      </c>
      <c r="BL558" s="22">
        <v>28.365384615384613</v>
      </c>
      <c r="BM558" s="22">
        <v>28.365384615384613</v>
      </c>
      <c r="BN558" s="22">
        <v>15.865384615384615</v>
      </c>
      <c r="BO558" s="22">
        <v>0</v>
      </c>
    </row>
    <row r="559" spans="2:67" ht="15" customHeight="1">
      <c r="D559" s="26" t="s">
        <v>202</v>
      </c>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K559" s="21"/>
      <c r="BI559" s="62" t="s">
        <v>13</v>
      </c>
      <c r="BJ559" s="63" t="s">
        <v>14</v>
      </c>
      <c r="BK559" s="64">
        <v>1</v>
      </c>
      <c r="BL559" s="64">
        <v>2</v>
      </c>
      <c r="BM559" s="64">
        <v>3</v>
      </c>
      <c r="BN559" s="64">
        <v>4</v>
      </c>
      <c r="BO559" s="64">
        <v>0</v>
      </c>
    </row>
    <row r="560" spans="2:67">
      <c r="D560" s="97" t="s">
        <v>15</v>
      </c>
      <c r="E560" s="98"/>
      <c r="F560" s="98"/>
      <c r="G560" s="98"/>
      <c r="H560" s="98"/>
      <c r="I560" s="99"/>
      <c r="J560" s="141">
        <f>BI560</f>
        <v>31.088786315503665</v>
      </c>
      <c r="K560" s="142"/>
      <c r="L560" s="142"/>
      <c r="M560" s="143"/>
      <c r="N560" s="141">
        <f>BJ560</f>
        <v>33.816425120772948</v>
      </c>
      <c r="O560" s="142"/>
      <c r="P560" s="142"/>
      <c r="Q560" s="143"/>
      <c r="R560" s="141">
        <f>BK560</f>
        <v>12.560386473429952</v>
      </c>
      <c r="S560" s="142"/>
      <c r="T560" s="142"/>
      <c r="U560" s="143"/>
      <c r="V560" s="141">
        <f>BL560</f>
        <v>21.256038647342994</v>
      </c>
      <c r="W560" s="142"/>
      <c r="X560" s="142"/>
      <c r="Y560" s="143"/>
      <c r="Z560" s="141">
        <f>BM560</f>
        <v>36.231884057971016</v>
      </c>
      <c r="AA560" s="142"/>
      <c r="AB560" s="142"/>
      <c r="AC560" s="143"/>
      <c r="AD560" s="141">
        <f>BN560</f>
        <v>29.951690821256037</v>
      </c>
      <c r="AE560" s="142"/>
      <c r="AF560" s="142"/>
      <c r="AG560" s="143"/>
      <c r="AH560" s="141">
        <f>BO560</f>
        <v>0</v>
      </c>
      <c r="AI560" s="142"/>
      <c r="AJ560" s="142"/>
      <c r="AK560" s="143"/>
      <c r="BG560" s="2">
        <v>112</v>
      </c>
      <c r="BH560" s="2" t="s">
        <v>16</v>
      </c>
      <c r="BI560" s="22">
        <v>31.088786315503665</v>
      </c>
      <c r="BJ560" s="22">
        <f>BK560+BL560</f>
        <v>33.816425120772948</v>
      </c>
      <c r="BK560" s="22">
        <v>12.560386473429952</v>
      </c>
      <c r="BL560" s="22">
        <v>21.256038647342994</v>
      </c>
      <c r="BM560" s="22">
        <v>36.231884057971016</v>
      </c>
      <c r="BN560" s="22">
        <v>29.951690821256037</v>
      </c>
      <c r="BO560" s="22">
        <v>0</v>
      </c>
    </row>
    <row r="561" spans="1:98">
      <c r="D561" s="93" t="s">
        <v>17</v>
      </c>
      <c r="E561" s="94"/>
      <c r="F561" s="94"/>
      <c r="G561" s="94"/>
      <c r="H561" s="94"/>
      <c r="I561" s="95"/>
      <c r="J561" s="101">
        <f>BI561</f>
        <v>29.513513513513512</v>
      </c>
      <c r="K561" s="102"/>
      <c r="L561" s="102"/>
      <c r="M561" s="103"/>
      <c r="N561" s="101">
        <f>BJ561</f>
        <v>31.73076923076923</v>
      </c>
      <c r="O561" s="102"/>
      <c r="P561" s="102"/>
      <c r="Q561" s="103"/>
      <c r="R561" s="101">
        <f>BK561</f>
        <v>9.6153846153846168</v>
      </c>
      <c r="S561" s="102"/>
      <c r="T561" s="102"/>
      <c r="U561" s="103"/>
      <c r="V561" s="101">
        <f>BL561</f>
        <v>22.115384615384613</v>
      </c>
      <c r="W561" s="102"/>
      <c r="X561" s="102"/>
      <c r="Y561" s="103"/>
      <c r="Z561" s="101">
        <f>BM561</f>
        <v>32.211538461538467</v>
      </c>
      <c r="AA561" s="102"/>
      <c r="AB561" s="102"/>
      <c r="AC561" s="103"/>
      <c r="AD561" s="101">
        <f>BN561</f>
        <v>36.057692307692307</v>
      </c>
      <c r="AE561" s="102"/>
      <c r="AF561" s="102"/>
      <c r="AG561" s="103"/>
      <c r="AH561" s="101">
        <f>BO561</f>
        <v>0</v>
      </c>
      <c r="AI561" s="102"/>
      <c r="AJ561" s="102"/>
      <c r="AK561" s="103"/>
      <c r="BH561" s="2" t="s">
        <v>18</v>
      </c>
      <c r="BI561" s="22">
        <v>29.513513513513512</v>
      </c>
      <c r="BJ561" s="22">
        <f>BK561+BL561</f>
        <v>31.73076923076923</v>
      </c>
      <c r="BK561" s="22">
        <v>9.6153846153846168</v>
      </c>
      <c r="BL561" s="22">
        <v>22.115384615384613</v>
      </c>
      <c r="BM561" s="22">
        <v>32.211538461538467</v>
      </c>
      <c r="BN561" s="22">
        <v>36.057692307692307</v>
      </c>
      <c r="BO561" s="22">
        <v>0</v>
      </c>
    </row>
    <row r="564" spans="1:98" ht="14.25" thickBot="1">
      <c r="A564" s="49"/>
      <c r="B564" s="50"/>
      <c r="C564" s="51" t="s">
        <v>107</v>
      </c>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50"/>
      <c r="AK564" s="50"/>
      <c r="AL564" s="50"/>
      <c r="AM564" s="50"/>
      <c r="AN564" s="50"/>
      <c r="AO564" s="50"/>
      <c r="AP564" s="50"/>
      <c r="AQ564" s="50"/>
      <c r="AR564" s="50"/>
      <c r="AS564" s="50"/>
      <c r="AT564" s="50"/>
      <c r="AU564" s="50"/>
      <c r="AV564" s="50"/>
      <c r="AW564" s="50"/>
      <c r="AX564" s="50"/>
      <c r="AY564" s="50"/>
      <c r="AZ564" s="50"/>
      <c r="BA564" s="50"/>
      <c r="BB564" s="50"/>
      <c r="BC564" s="50"/>
      <c r="BD564" s="50"/>
      <c r="BE564" s="50"/>
      <c r="BF564" s="50"/>
      <c r="BG564" s="50"/>
      <c r="BH564" s="50"/>
      <c r="BI564" s="50"/>
      <c r="BJ564" s="50"/>
      <c r="BK564" s="50"/>
      <c r="BL564" s="50"/>
      <c r="BM564" s="50"/>
      <c r="BN564" s="50"/>
      <c r="BO564" s="50"/>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49"/>
      <c r="CT564" s="49"/>
    </row>
    <row r="565" spans="1:98">
      <c r="A565" s="49"/>
      <c r="B565" s="52"/>
      <c r="C565" s="147"/>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c r="AB565" s="148"/>
      <c r="AC565" s="148"/>
      <c r="AD565" s="148"/>
      <c r="AE565" s="148"/>
      <c r="AF565" s="148"/>
      <c r="AG565" s="148"/>
      <c r="AH565" s="148"/>
      <c r="AI565" s="148"/>
      <c r="AJ565" s="148"/>
      <c r="AK565" s="148"/>
      <c r="AL565" s="148"/>
      <c r="AM565" s="148"/>
      <c r="AN565" s="148"/>
      <c r="AO565" s="148"/>
      <c r="AP565" s="148"/>
      <c r="AQ565" s="149"/>
      <c r="AR565" s="50"/>
      <c r="AS565" s="50"/>
      <c r="AT565" s="50"/>
      <c r="AU565" s="50"/>
      <c r="AV565" s="50"/>
      <c r="AW565" s="50"/>
      <c r="AX565" s="50"/>
      <c r="AY565" s="50"/>
      <c r="AZ565" s="50"/>
      <c r="BA565" s="50"/>
      <c r="BB565" s="50"/>
      <c r="BC565" s="50"/>
      <c r="BD565" s="50"/>
      <c r="BE565" s="50"/>
      <c r="BF565" s="50"/>
      <c r="BG565" s="50"/>
      <c r="BH565" s="50"/>
      <c r="BI565" s="50"/>
      <c r="BJ565" s="50"/>
      <c r="BK565" s="50"/>
      <c r="BL565" s="50"/>
      <c r="BM565" s="50"/>
      <c r="BN565" s="50"/>
      <c r="BO565" s="50"/>
      <c r="BP565" s="49"/>
      <c r="BQ565" s="49"/>
      <c r="BR565" s="49"/>
      <c r="BS565" s="49"/>
      <c r="BT565" s="49"/>
      <c r="BU565" s="49"/>
      <c r="BV565" s="49"/>
      <c r="BW565" s="49"/>
      <c r="BX565" s="49"/>
      <c r="BY565" s="49"/>
      <c r="BZ565" s="49"/>
      <c r="CA565" s="49"/>
      <c r="CB565" s="49"/>
      <c r="CC565" s="49"/>
      <c r="CD565" s="49"/>
      <c r="CE565" s="49"/>
      <c r="CF565" s="49"/>
      <c r="CG565" s="49"/>
      <c r="CH565" s="49"/>
      <c r="CI565" s="49"/>
      <c r="CJ565" s="49"/>
      <c r="CK565" s="49"/>
      <c r="CL565" s="49"/>
      <c r="CM565" s="49"/>
      <c r="CN565" s="49"/>
      <c r="CO565" s="49"/>
      <c r="CP565" s="49"/>
      <c r="CQ565" s="49"/>
      <c r="CR565" s="49"/>
      <c r="CS565" s="49"/>
      <c r="CT565" s="49"/>
    </row>
    <row r="566" spans="1:98">
      <c r="A566" s="49"/>
      <c r="B566" s="52"/>
      <c r="C566" s="144"/>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c r="AA566" s="145"/>
      <c r="AB566" s="145"/>
      <c r="AC566" s="145"/>
      <c r="AD566" s="145"/>
      <c r="AE566" s="145"/>
      <c r="AF566" s="145"/>
      <c r="AG566" s="145"/>
      <c r="AH566" s="145"/>
      <c r="AI566" s="145"/>
      <c r="AJ566" s="145"/>
      <c r="AK566" s="145"/>
      <c r="AL566" s="145"/>
      <c r="AM566" s="145"/>
      <c r="AN566" s="145"/>
      <c r="AO566" s="145"/>
      <c r="AP566" s="145"/>
      <c r="AQ566" s="146"/>
      <c r="AR566" s="50"/>
      <c r="AS566" s="50"/>
      <c r="AT566" s="50"/>
      <c r="AU566" s="50"/>
      <c r="AV566" s="50"/>
      <c r="AW566" s="50"/>
      <c r="AX566" s="50"/>
      <c r="AY566" s="50"/>
      <c r="AZ566" s="50"/>
      <c r="BA566" s="50"/>
      <c r="BB566" s="50"/>
      <c r="BC566" s="50"/>
      <c r="BD566" s="50"/>
      <c r="BE566" s="50"/>
      <c r="BF566" s="50"/>
      <c r="BG566" s="50"/>
      <c r="BH566" s="50"/>
      <c r="BI566" s="50"/>
      <c r="BJ566" s="50"/>
      <c r="BK566" s="50"/>
      <c r="BL566" s="50"/>
      <c r="BM566" s="50"/>
      <c r="BN566" s="50"/>
      <c r="BO566" s="50"/>
      <c r="BP566" s="49"/>
      <c r="BQ566" s="49"/>
      <c r="BR566" s="49"/>
      <c r="BS566" s="49"/>
      <c r="BT566" s="49"/>
      <c r="BU566" s="49"/>
      <c r="BV566" s="49"/>
      <c r="BW566" s="49"/>
      <c r="BX566" s="49"/>
      <c r="BY566" s="49"/>
      <c r="BZ566" s="49"/>
      <c r="CA566" s="49"/>
      <c r="CB566" s="49"/>
      <c r="CC566" s="49"/>
      <c r="CD566" s="49"/>
      <c r="CE566" s="49"/>
      <c r="CF566" s="49"/>
      <c r="CG566" s="49"/>
      <c r="CH566" s="49"/>
      <c r="CI566" s="49"/>
      <c r="CJ566" s="49"/>
      <c r="CK566" s="49"/>
      <c r="CL566" s="49"/>
      <c r="CM566" s="49"/>
      <c r="CN566" s="49"/>
      <c r="CO566" s="49"/>
      <c r="CP566" s="49"/>
      <c r="CQ566" s="49"/>
      <c r="CR566" s="49"/>
      <c r="CS566" s="49"/>
      <c r="CT566" s="49"/>
    </row>
    <row r="567" spans="1:98">
      <c r="A567" s="49"/>
      <c r="B567" s="52"/>
      <c r="C567" s="144"/>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c r="AA567" s="145"/>
      <c r="AB567" s="145"/>
      <c r="AC567" s="145"/>
      <c r="AD567" s="145"/>
      <c r="AE567" s="145"/>
      <c r="AF567" s="145"/>
      <c r="AG567" s="145"/>
      <c r="AH567" s="145"/>
      <c r="AI567" s="145"/>
      <c r="AJ567" s="145"/>
      <c r="AK567" s="145"/>
      <c r="AL567" s="145"/>
      <c r="AM567" s="145"/>
      <c r="AN567" s="145"/>
      <c r="AO567" s="145"/>
      <c r="AP567" s="145"/>
      <c r="AQ567" s="146"/>
      <c r="AR567" s="50"/>
      <c r="AS567" s="50"/>
      <c r="AT567" s="50"/>
      <c r="AU567" s="50"/>
      <c r="AV567" s="50"/>
      <c r="AW567" s="50"/>
      <c r="AX567" s="50"/>
      <c r="AY567" s="50"/>
      <c r="AZ567" s="50"/>
      <c r="BA567" s="50"/>
      <c r="BB567" s="50"/>
      <c r="BC567" s="50"/>
      <c r="BD567" s="50"/>
      <c r="BE567" s="50"/>
      <c r="BF567" s="50"/>
      <c r="BG567" s="50"/>
      <c r="BH567" s="50"/>
      <c r="BI567" s="50"/>
      <c r="BJ567" s="50"/>
      <c r="BK567" s="50"/>
      <c r="BL567" s="50"/>
      <c r="BM567" s="50"/>
      <c r="BN567" s="50"/>
      <c r="BO567" s="50"/>
      <c r="BP567" s="49"/>
      <c r="BQ567" s="49"/>
      <c r="BR567" s="49"/>
      <c r="BS567" s="49"/>
      <c r="BT567" s="49"/>
      <c r="BU567" s="49"/>
      <c r="BV567" s="49"/>
      <c r="BW567" s="49"/>
      <c r="BX567" s="49"/>
      <c r="BY567" s="49"/>
      <c r="BZ567" s="49"/>
      <c r="CA567" s="49"/>
      <c r="CB567" s="49"/>
      <c r="CC567" s="49"/>
      <c r="CD567" s="49"/>
      <c r="CE567" s="49"/>
      <c r="CF567" s="49"/>
      <c r="CG567" s="49"/>
      <c r="CH567" s="49"/>
      <c r="CI567" s="49"/>
      <c r="CJ567" s="49"/>
      <c r="CK567" s="49"/>
      <c r="CL567" s="49"/>
      <c r="CM567" s="49"/>
      <c r="CN567" s="49"/>
      <c r="CO567" s="49"/>
      <c r="CP567" s="49"/>
      <c r="CQ567" s="49"/>
      <c r="CR567" s="49"/>
      <c r="CS567" s="49"/>
      <c r="CT567" s="49"/>
    </row>
    <row r="568" spans="1:98">
      <c r="A568" s="49"/>
      <c r="B568" s="52"/>
      <c r="C568" s="144"/>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c r="AA568" s="145"/>
      <c r="AB568" s="145"/>
      <c r="AC568" s="145"/>
      <c r="AD568" s="145"/>
      <c r="AE568" s="145"/>
      <c r="AF568" s="145"/>
      <c r="AG568" s="145"/>
      <c r="AH568" s="145"/>
      <c r="AI568" s="145"/>
      <c r="AJ568" s="145"/>
      <c r="AK568" s="145"/>
      <c r="AL568" s="145"/>
      <c r="AM568" s="145"/>
      <c r="AN568" s="145"/>
      <c r="AO568" s="145"/>
      <c r="AP568" s="145"/>
      <c r="AQ568" s="146"/>
      <c r="AR568" s="50"/>
      <c r="AS568" s="50"/>
      <c r="AT568" s="50"/>
      <c r="AU568" s="50"/>
      <c r="AV568" s="50"/>
      <c r="AW568" s="50"/>
      <c r="AX568" s="50"/>
      <c r="AY568" s="50"/>
      <c r="AZ568" s="50"/>
      <c r="BA568" s="50"/>
      <c r="BB568" s="50"/>
      <c r="BC568" s="50"/>
      <c r="BD568" s="50"/>
      <c r="BE568" s="50"/>
      <c r="BF568" s="50"/>
      <c r="BG568" s="50"/>
      <c r="BH568" s="50"/>
      <c r="BI568" s="50"/>
      <c r="BJ568" s="50"/>
      <c r="BK568" s="50"/>
      <c r="BL568" s="50"/>
      <c r="BM568" s="50"/>
      <c r="BN568" s="50"/>
      <c r="BO568" s="50"/>
      <c r="BP568" s="49"/>
      <c r="BQ568" s="49"/>
      <c r="BR568" s="49"/>
      <c r="BS568" s="49"/>
      <c r="BT568" s="49"/>
      <c r="BU568" s="49"/>
      <c r="BV568" s="49"/>
      <c r="BW568" s="49"/>
      <c r="BX568" s="49"/>
      <c r="BY568" s="49"/>
      <c r="BZ568" s="49"/>
      <c r="CA568" s="49"/>
      <c r="CB568" s="49"/>
      <c r="CC568" s="49"/>
      <c r="CD568" s="49"/>
      <c r="CE568" s="49"/>
      <c r="CF568" s="49"/>
      <c r="CG568" s="49"/>
      <c r="CH568" s="49"/>
      <c r="CI568" s="49"/>
      <c r="CJ568" s="49"/>
      <c r="CK568" s="49"/>
      <c r="CL568" s="49"/>
      <c r="CM568" s="49"/>
      <c r="CN568" s="49"/>
      <c r="CO568" s="49"/>
      <c r="CP568" s="49"/>
      <c r="CQ568" s="49"/>
      <c r="CR568" s="49"/>
      <c r="CS568" s="49"/>
      <c r="CT568" s="49"/>
    </row>
    <row r="569" spans="1:98">
      <c r="A569" s="49"/>
      <c r="B569" s="52"/>
      <c r="C569" s="144"/>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c r="AA569" s="145"/>
      <c r="AB569" s="145"/>
      <c r="AC569" s="145"/>
      <c r="AD569" s="145"/>
      <c r="AE569" s="145"/>
      <c r="AF569" s="145"/>
      <c r="AG569" s="145"/>
      <c r="AH569" s="145"/>
      <c r="AI569" s="145"/>
      <c r="AJ569" s="145"/>
      <c r="AK569" s="145"/>
      <c r="AL569" s="145"/>
      <c r="AM569" s="145"/>
      <c r="AN569" s="145"/>
      <c r="AO569" s="145"/>
      <c r="AP569" s="145"/>
      <c r="AQ569" s="146"/>
      <c r="AR569" s="50"/>
      <c r="AS569" s="50"/>
      <c r="AT569" s="50"/>
      <c r="AU569" s="50"/>
      <c r="AV569" s="50"/>
      <c r="AW569" s="50"/>
      <c r="AX569" s="50"/>
      <c r="AY569" s="50"/>
      <c r="AZ569" s="50"/>
      <c r="BA569" s="50"/>
      <c r="BB569" s="50"/>
      <c r="BC569" s="50"/>
      <c r="BD569" s="50"/>
      <c r="BE569" s="50"/>
      <c r="BF569" s="50"/>
      <c r="BG569" s="50"/>
      <c r="BH569" s="50"/>
      <c r="BI569" s="50"/>
      <c r="BJ569" s="50"/>
      <c r="BK569" s="50"/>
      <c r="BL569" s="50"/>
      <c r="BM569" s="50"/>
      <c r="BN569" s="50"/>
      <c r="BO569" s="50"/>
      <c r="BP569" s="49"/>
      <c r="BQ569" s="49"/>
      <c r="BR569" s="49"/>
      <c r="BS569" s="49"/>
      <c r="BT569" s="49"/>
      <c r="BU569" s="49"/>
      <c r="BV569" s="49"/>
      <c r="BW569" s="49"/>
      <c r="BX569" s="49"/>
      <c r="BY569" s="49"/>
      <c r="BZ569" s="49"/>
      <c r="CA569" s="49"/>
      <c r="CB569" s="49"/>
      <c r="CC569" s="49"/>
      <c r="CD569" s="49"/>
      <c r="CE569" s="49"/>
      <c r="CF569" s="49"/>
      <c r="CG569" s="49"/>
      <c r="CH569" s="49"/>
      <c r="CI569" s="49"/>
      <c r="CJ569" s="49"/>
      <c r="CK569" s="49"/>
      <c r="CL569" s="49"/>
      <c r="CM569" s="49"/>
      <c r="CN569" s="49"/>
      <c r="CO569" s="49"/>
      <c r="CP569" s="49"/>
      <c r="CQ569" s="49"/>
      <c r="CR569" s="49"/>
      <c r="CS569" s="49"/>
      <c r="CT569" s="49"/>
    </row>
    <row r="570" spans="1:98">
      <c r="A570" s="49"/>
      <c r="B570" s="52"/>
      <c r="C570" s="144"/>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c r="AA570" s="145"/>
      <c r="AB570" s="145"/>
      <c r="AC570" s="145"/>
      <c r="AD570" s="145"/>
      <c r="AE570" s="145"/>
      <c r="AF570" s="145"/>
      <c r="AG570" s="145"/>
      <c r="AH570" s="145"/>
      <c r="AI570" s="145"/>
      <c r="AJ570" s="145"/>
      <c r="AK570" s="145"/>
      <c r="AL570" s="145"/>
      <c r="AM570" s="145"/>
      <c r="AN570" s="145"/>
      <c r="AO570" s="145"/>
      <c r="AP570" s="145"/>
      <c r="AQ570" s="146"/>
      <c r="AR570" s="50"/>
      <c r="AS570" s="50"/>
      <c r="AT570" s="50"/>
      <c r="AU570" s="50"/>
      <c r="AV570" s="50"/>
      <c r="AW570" s="50"/>
      <c r="AX570" s="50"/>
      <c r="AY570" s="50"/>
      <c r="AZ570" s="50"/>
      <c r="BA570" s="50"/>
      <c r="BB570" s="50"/>
      <c r="BC570" s="50"/>
      <c r="BD570" s="50"/>
      <c r="BE570" s="50"/>
      <c r="BF570" s="50"/>
      <c r="BG570" s="50"/>
      <c r="BH570" s="50"/>
      <c r="BI570" s="50"/>
      <c r="BJ570" s="50"/>
      <c r="BK570" s="50"/>
      <c r="BL570" s="50"/>
      <c r="BM570" s="50"/>
      <c r="BN570" s="50"/>
      <c r="BO570" s="50"/>
      <c r="BP570" s="49"/>
      <c r="BQ570" s="49"/>
      <c r="BR570" s="49"/>
      <c r="BS570" s="49"/>
      <c r="BT570" s="49"/>
      <c r="BU570" s="49"/>
      <c r="BV570" s="49"/>
      <c r="BW570" s="49"/>
      <c r="BX570" s="49"/>
      <c r="BY570" s="49"/>
      <c r="BZ570" s="49"/>
      <c r="CA570" s="49"/>
      <c r="CB570" s="49"/>
      <c r="CC570" s="49"/>
      <c r="CD570" s="49"/>
      <c r="CE570" s="49"/>
      <c r="CF570" s="49"/>
      <c r="CG570" s="49"/>
      <c r="CH570" s="49"/>
      <c r="CI570" s="49"/>
      <c r="CJ570" s="49"/>
      <c r="CK570" s="49"/>
      <c r="CL570" s="49"/>
      <c r="CM570" s="49"/>
      <c r="CN570" s="49"/>
      <c r="CO570" s="49"/>
      <c r="CP570" s="49"/>
      <c r="CQ570" s="49"/>
      <c r="CR570" s="49"/>
      <c r="CS570" s="49"/>
      <c r="CT570" s="49"/>
    </row>
    <row r="571" spans="1:98" ht="13.5" customHeight="1">
      <c r="A571" s="49"/>
      <c r="B571" s="52"/>
      <c r="C571" s="144"/>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c r="AA571" s="145"/>
      <c r="AB571" s="145"/>
      <c r="AC571" s="145"/>
      <c r="AD571" s="145"/>
      <c r="AE571" s="145"/>
      <c r="AF571" s="145"/>
      <c r="AG571" s="145"/>
      <c r="AH571" s="145"/>
      <c r="AI571" s="145"/>
      <c r="AJ571" s="145"/>
      <c r="AK571" s="145"/>
      <c r="AL571" s="145"/>
      <c r="AM571" s="145"/>
      <c r="AN571" s="145"/>
      <c r="AO571" s="145"/>
      <c r="AP571" s="145"/>
      <c r="AQ571" s="146"/>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row>
    <row r="572" spans="1:98">
      <c r="A572" s="49"/>
      <c r="B572" s="52"/>
      <c r="C572" s="144"/>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c r="AA572" s="145"/>
      <c r="AB572" s="145"/>
      <c r="AC572" s="145"/>
      <c r="AD572" s="145"/>
      <c r="AE572" s="145"/>
      <c r="AF572" s="145"/>
      <c r="AG572" s="145"/>
      <c r="AH572" s="145"/>
      <c r="AI572" s="145"/>
      <c r="AJ572" s="145"/>
      <c r="AK572" s="145"/>
      <c r="AL572" s="145"/>
      <c r="AM572" s="145"/>
      <c r="AN572" s="145"/>
      <c r="AO572" s="145"/>
      <c r="AP572" s="145"/>
      <c r="AQ572" s="146"/>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row>
    <row r="573" spans="1:98">
      <c r="A573" s="49"/>
      <c r="B573" s="50"/>
      <c r="C573" s="144"/>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c r="AA573" s="145"/>
      <c r="AB573" s="145"/>
      <c r="AC573" s="145"/>
      <c r="AD573" s="145"/>
      <c r="AE573" s="145"/>
      <c r="AF573" s="145"/>
      <c r="AG573" s="145"/>
      <c r="AH573" s="145"/>
      <c r="AI573" s="145"/>
      <c r="AJ573" s="145"/>
      <c r="AK573" s="145"/>
      <c r="AL573" s="145"/>
      <c r="AM573" s="145"/>
      <c r="AN573" s="145"/>
      <c r="AO573" s="145"/>
      <c r="AP573" s="145"/>
      <c r="AQ573" s="146"/>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row>
    <row r="574" spans="1:98">
      <c r="A574" s="49"/>
      <c r="B574" s="50"/>
      <c r="C574" s="144"/>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c r="AA574" s="145"/>
      <c r="AB574" s="145"/>
      <c r="AC574" s="145"/>
      <c r="AD574" s="145"/>
      <c r="AE574" s="145"/>
      <c r="AF574" s="145"/>
      <c r="AG574" s="145"/>
      <c r="AH574" s="145"/>
      <c r="AI574" s="145"/>
      <c r="AJ574" s="145"/>
      <c r="AK574" s="145"/>
      <c r="AL574" s="145"/>
      <c r="AM574" s="145"/>
      <c r="AN574" s="145"/>
      <c r="AO574" s="145"/>
      <c r="AP574" s="145"/>
      <c r="AQ574" s="146"/>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row>
    <row r="575" spans="1:98">
      <c r="A575" s="49"/>
      <c r="B575" s="50"/>
      <c r="C575" s="144"/>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c r="AA575" s="145"/>
      <c r="AB575" s="145"/>
      <c r="AC575" s="145"/>
      <c r="AD575" s="145"/>
      <c r="AE575" s="145"/>
      <c r="AF575" s="145"/>
      <c r="AG575" s="145"/>
      <c r="AH575" s="145"/>
      <c r="AI575" s="145"/>
      <c r="AJ575" s="145"/>
      <c r="AK575" s="145"/>
      <c r="AL575" s="145"/>
      <c r="AM575" s="145"/>
      <c r="AN575" s="145"/>
      <c r="AO575" s="145"/>
      <c r="AP575" s="145"/>
      <c r="AQ575" s="146"/>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row>
    <row r="576" spans="1:98">
      <c r="A576" s="49"/>
      <c r="B576" s="50"/>
      <c r="C576" s="144"/>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c r="AA576" s="145"/>
      <c r="AB576" s="145"/>
      <c r="AC576" s="145"/>
      <c r="AD576" s="145"/>
      <c r="AE576" s="145"/>
      <c r="AF576" s="145"/>
      <c r="AG576" s="145"/>
      <c r="AH576" s="145"/>
      <c r="AI576" s="145"/>
      <c r="AJ576" s="145"/>
      <c r="AK576" s="145"/>
      <c r="AL576" s="145"/>
      <c r="AM576" s="145"/>
      <c r="AN576" s="145"/>
      <c r="AO576" s="145"/>
      <c r="AP576" s="145"/>
      <c r="AQ576" s="146"/>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row>
    <row r="577" spans="1:98">
      <c r="A577" s="49"/>
      <c r="B577" s="50"/>
      <c r="C577" s="144"/>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c r="AA577" s="145"/>
      <c r="AB577" s="145"/>
      <c r="AC577" s="145"/>
      <c r="AD577" s="145"/>
      <c r="AE577" s="145"/>
      <c r="AF577" s="145"/>
      <c r="AG577" s="145"/>
      <c r="AH577" s="145"/>
      <c r="AI577" s="145"/>
      <c r="AJ577" s="145"/>
      <c r="AK577" s="145"/>
      <c r="AL577" s="145"/>
      <c r="AM577" s="145"/>
      <c r="AN577" s="145"/>
      <c r="AO577" s="145"/>
      <c r="AP577" s="145"/>
      <c r="AQ577" s="146"/>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row>
    <row r="578" spans="1:98">
      <c r="A578" s="49"/>
      <c r="B578" s="50"/>
      <c r="C578" s="144"/>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c r="AA578" s="145"/>
      <c r="AB578" s="145"/>
      <c r="AC578" s="145"/>
      <c r="AD578" s="145"/>
      <c r="AE578" s="145"/>
      <c r="AF578" s="145"/>
      <c r="AG578" s="145"/>
      <c r="AH578" s="145"/>
      <c r="AI578" s="145"/>
      <c r="AJ578" s="145"/>
      <c r="AK578" s="145"/>
      <c r="AL578" s="145"/>
      <c r="AM578" s="145"/>
      <c r="AN578" s="145"/>
      <c r="AO578" s="145"/>
      <c r="AP578" s="145"/>
      <c r="AQ578" s="146"/>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row>
    <row r="579" spans="1:98">
      <c r="A579" s="49"/>
      <c r="B579" s="50"/>
      <c r="C579" s="144"/>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c r="AA579" s="145"/>
      <c r="AB579" s="145"/>
      <c r="AC579" s="145"/>
      <c r="AD579" s="145"/>
      <c r="AE579" s="145"/>
      <c r="AF579" s="145"/>
      <c r="AG579" s="145"/>
      <c r="AH579" s="145"/>
      <c r="AI579" s="145"/>
      <c r="AJ579" s="145"/>
      <c r="AK579" s="145"/>
      <c r="AL579" s="145"/>
      <c r="AM579" s="145"/>
      <c r="AN579" s="145"/>
      <c r="AO579" s="145"/>
      <c r="AP579" s="145"/>
      <c r="AQ579" s="146"/>
      <c r="AR579" s="49"/>
      <c r="AS579" s="49"/>
      <c r="AT579" s="49"/>
      <c r="AU579" s="49"/>
      <c r="AV579" s="49"/>
      <c r="AW579" s="49"/>
      <c r="AX579" s="49"/>
      <c r="AY579" s="49"/>
      <c r="AZ579" s="49"/>
      <c r="BA579" s="49"/>
      <c r="BB579" s="49"/>
      <c r="BC579" s="49"/>
      <c r="BD579" s="49"/>
      <c r="BE579" s="49"/>
      <c r="BF579" s="49"/>
      <c r="BG579" s="49"/>
      <c r="BH579" s="49"/>
      <c r="BI579" s="49"/>
      <c r="BJ579" s="49"/>
      <c r="BK579" s="49"/>
      <c r="BL579" s="49"/>
      <c r="BM579" s="49"/>
      <c r="BN579" s="49"/>
      <c r="BO579" s="49"/>
      <c r="BP579" s="49"/>
      <c r="BQ579" s="49"/>
      <c r="BR579" s="49"/>
      <c r="BS579" s="49"/>
      <c r="BT579" s="49"/>
      <c r="BU579" s="49"/>
      <c r="BV579" s="49"/>
      <c r="BW579" s="49"/>
      <c r="BX579" s="49"/>
      <c r="BY579" s="49"/>
      <c r="BZ579" s="49"/>
      <c r="CA579" s="49"/>
      <c r="CB579" s="49"/>
      <c r="CC579" s="49"/>
      <c r="CD579" s="49"/>
      <c r="CE579" s="49"/>
      <c r="CF579" s="49"/>
      <c r="CG579" s="49"/>
      <c r="CH579" s="49"/>
      <c r="CI579" s="49"/>
      <c r="CJ579" s="49"/>
      <c r="CK579" s="49"/>
      <c r="CL579" s="49"/>
      <c r="CM579" s="49"/>
      <c r="CN579" s="49"/>
      <c r="CO579" s="49"/>
      <c r="CP579" s="49"/>
      <c r="CQ579" s="49"/>
      <c r="CR579" s="49"/>
      <c r="CS579" s="49"/>
      <c r="CT579" s="49"/>
    </row>
    <row r="580" spans="1:98">
      <c r="A580" s="49"/>
      <c r="B580" s="50"/>
      <c r="C580" s="144"/>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c r="AA580" s="145"/>
      <c r="AB580" s="145"/>
      <c r="AC580" s="145"/>
      <c r="AD580" s="145"/>
      <c r="AE580" s="145"/>
      <c r="AF580" s="145"/>
      <c r="AG580" s="145"/>
      <c r="AH580" s="145"/>
      <c r="AI580" s="145"/>
      <c r="AJ580" s="145"/>
      <c r="AK580" s="145"/>
      <c r="AL580" s="145"/>
      <c r="AM580" s="145"/>
      <c r="AN580" s="145"/>
      <c r="AO580" s="145"/>
      <c r="AP580" s="145"/>
      <c r="AQ580" s="146"/>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c r="BP580" s="49"/>
      <c r="BQ580" s="49"/>
      <c r="BR580" s="49"/>
      <c r="BS580" s="49"/>
      <c r="BT580" s="49"/>
      <c r="BU580" s="49"/>
      <c r="BV580" s="49"/>
      <c r="BW580" s="49"/>
      <c r="BX580" s="49"/>
      <c r="BY580" s="49"/>
      <c r="BZ580" s="49"/>
      <c r="CA580" s="49"/>
      <c r="CB580" s="49"/>
      <c r="CC580" s="49"/>
      <c r="CD580" s="49"/>
      <c r="CE580" s="49"/>
      <c r="CF580" s="49"/>
      <c r="CG580" s="49"/>
      <c r="CH580" s="49"/>
      <c r="CI580" s="49"/>
      <c r="CJ580" s="49"/>
      <c r="CK580" s="49"/>
      <c r="CL580" s="49"/>
      <c r="CM580" s="49"/>
      <c r="CN580" s="49"/>
      <c r="CO580" s="49"/>
      <c r="CP580" s="49"/>
      <c r="CQ580" s="49"/>
      <c r="CR580" s="49"/>
      <c r="CS580" s="49"/>
      <c r="CT580" s="49"/>
    </row>
    <row r="581" spans="1:98">
      <c r="A581" s="49"/>
      <c r="B581" s="50"/>
      <c r="C581" s="144"/>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c r="AA581" s="145"/>
      <c r="AB581" s="145"/>
      <c r="AC581" s="145"/>
      <c r="AD581" s="145"/>
      <c r="AE581" s="145"/>
      <c r="AF581" s="145"/>
      <c r="AG581" s="145"/>
      <c r="AH581" s="145"/>
      <c r="AI581" s="145"/>
      <c r="AJ581" s="145"/>
      <c r="AK581" s="145"/>
      <c r="AL581" s="145"/>
      <c r="AM581" s="145"/>
      <c r="AN581" s="145"/>
      <c r="AO581" s="145"/>
      <c r="AP581" s="145"/>
      <c r="AQ581" s="146"/>
      <c r="AR581" s="49"/>
      <c r="AS581" s="49"/>
      <c r="AT581" s="49"/>
      <c r="AU581" s="49"/>
      <c r="AV581" s="49"/>
      <c r="AW581" s="49"/>
      <c r="AX581" s="49"/>
      <c r="AY581" s="49"/>
      <c r="AZ581" s="49"/>
      <c r="BA581" s="49"/>
      <c r="BB581" s="49"/>
      <c r="BC581" s="49"/>
      <c r="BD581" s="49"/>
      <c r="BE581" s="49"/>
      <c r="BF581" s="49"/>
      <c r="BG581" s="49"/>
      <c r="BH581" s="49"/>
      <c r="BI581" s="49"/>
      <c r="BJ581" s="49"/>
      <c r="BK581" s="49"/>
      <c r="BL581" s="49"/>
      <c r="BM581" s="49"/>
      <c r="BN581" s="49"/>
      <c r="BO581" s="49"/>
      <c r="BP581" s="49"/>
      <c r="BQ581" s="49"/>
      <c r="BR581" s="49"/>
      <c r="BS581" s="49"/>
      <c r="BT581" s="49"/>
      <c r="BU581" s="49"/>
      <c r="BV581" s="49"/>
      <c r="BW581" s="49"/>
      <c r="BX581" s="49"/>
      <c r="BY581" s="49"/>
      <c r="BZ581" s="49"/>
      <c r="CA581" s="49"/>
      <c r="CB581" s="49"/>
      <c r="CC581" s="49"/>
      <c r="CD581" s="49"/>
      <c r="CE581" s="49"/>
      <c r="CF581" s="49"/>
      <c r="CG581" s="49"/>
      <c r="CH581" s="49"/>
      <c r="CI581" s="49"/>
      <c r="CJ581" s="49"/>
      <c r="CK581" s="49"/>
      <c r="CL581" s="49"/>
      <c r="CM581" s="49"/>
      <c r="CN581" s="49"/>
      <c r="CO581" s="49"/>
      <c r="CP581" s="49"/>
      <c r="CQ581" s="49"/>
      <c r="CR581" s="49"/>
      <c r="CS581" s="49"/>
      <c r="CT581" s="49"/>
    </row>
    <row r="582" spans="1:98">
      <c r="A582" s="49"/>
      <c r="B582" s="50"/>
      <c r="C582" s="144"/>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c r="AA582" s="145"/>
      <c r="AB582" s="145"/>
      <c r="AC582" s="145"/>
      <c r="AD582" s="145"/>
      <c r="AE582" s="145"/>
      <c r="AF582" s="145"/>
      <c r="AG582" s="145"/>
      <c r="AH582" s="145"/>
      <c r="AI582" s="145"/>
      <c r="AJ582" s="145"/>
      <c r="AK582" s="145"/>
      <c r="AL582" s="145"/>
      <c r="AM582" s="145"/>
      <c r="AN582" s="145"/>
      <c r="AO582" s="145"/>
      <c r="AP582" s="145"/>
      <c r="AQ582" s="146"/>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c r="BP582" s="49"/>
      <c r="BQ582" s="49"/>
      <c r="BR582" s="49"/>
      <c r="BS582" s="49"/>
      <c r="BT582" s="49"/>
      <c r="BU582" s="49"/>
      <c r="BV582" s="49"/>
      <c r="BW582" s="49"/>
      <c r="BX582" s="49"/>
      <c r="BY582" s="49"/>
      <c r="BZ582" s="49"/>
      <c r="CA582" s="49"/>
      <c r="CB582" s="49"/>
      <c r="CC582" s="49"/>
      <c r="CD582" s="49"/>
      <c r="CE582" s="49"/>
      <c r="CF582" s="49"/>
      <c r="CG582" s="49"/>
      <c r="CH582" s="49"/>
      <c r="CI582" s="49"/>
      <c r="CJ582" s="49"/>
      <c r="CK582" s="49"/>
      <c r="CL582" s="49"/>
      <c r="CM582" s="49"/>
      <c r="CN582" s="49"/>
      <c r="CO582" s="49"/>
      <c r="CP582" s="49"/>
      <c r="CQ582" s="49"/>
      <c r="CR582" s="49"/>
      <c r="CS582" s="49"/>
      <c r="CT582" s="49"/>
    </row>
    <row r="583" spans="1:98">
      <c r="A583" s="49"/>
      <c r="B583" s="50"/>
      <c r="C583" s="144"/>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c r="AA583" s="145"/>
      <c r="AB583" s="145"/>
      <c r="AC583" s="145"/>
      <c r="AD583" s="145"/>
      <c r="AE583" s="145"/>
      <c r="AF583" s="145"/>
      <c r="AG583" s="145"/>
      <c r="AH583" s="145"/>
      <c r="AI583" s="145"/>
      <c r="AJ583" s="145"/>
      <c r="AK583" s="145"/>
      <c r="AL583" s="145"/>
      <c r="AM583" s="145"/>
      <c r="AN583" s="145"/>
      <c r="AO583" s="145"/>
      <c r="AP583" s="145"/>
      <c r="AQ583" s="146"/>
      <c r="AR583" s="49"/>
      <c r="AS583" s="49"/>
      <c r="AT583" s="49"/>
      <c r="AU583" s="49"/>
      <c r="AV583" s="49"/>
      <c r="AW583" s="49"/>
      <c r="AX583" s="49"/>
      <c r="AY583" s="49"/>
      <c r="AZ583" s="49"/>
      <c r="BA583" s="49"/>
      <c r="BB583" s="49"/>
      <c r="BC583" s="49"/>
      <c r="BD583" s="49"/>
      <c r="BE583" s="49"/>
      <c r="BF583" s="49"/>
      <c r="BG583" s="49"/>
      <c r="BH583" s="49"/>
      <c r="BI583" s="49"/>
      <c r="BJ583" s="49"/>
      <c r="BK583" s="49"/>
      <c r="BL583" s="49"/>
      <c r="BM583" s="49"/>
      <c r="BN583" s="49"/>
      <c r="BO583" s="49"/>
      <c r="BP583" s="49"/>
      <c r="BQ583" s="49"/>
      <c r="BR583" s="49"/>
      <c r="BS583" s="49"/>
      <c r="BT583" s="49"/>
      <c r="BU583" s="49"/>
      <c r="BV583" s="49"/>
      <c r="BW583" s="49"/>
      <c r="BX583" s="49"/>
      <c r="BY583" s="49"/>
      <c r="BZ583" s="49"/>
      <c r="CA583" s="49"/>
      <c r="CB583" s="49"/>
      <c r="CC583" s="49"/>
      <c r="CD583" s="49"/>
      <c r="CE583" s="49"/>
      <c r="CF583" s="49"/>
      <c r="CG583" s="49"/>
      <c r="CH583" s="49"/>
      <c r="CI583" s="49"/>
      <c r="CJ583" s="49"/>
      <c r="CK583" s="49"/>
      <c r="CL583" s="49"/>
      <c r="CM583" s="49"/>
      <c r="CN583" s="49"/>
      <c r="CO583" s="49"/>
      <c r="CP583" s="49"/>
      <c r="CQ583" s="49"/>
      <c r="CR583" s="49"/>
      <c r="CS583" s="49"/>
      <c r="CT583" s="49"/>
    </row>
    <row r="584" spans="1:98">
      <c r="A584" s="49"/>
      <c r="B584" s="50"/>
      <c r="C584" s="144"/>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c r="AA584" s="145"/>
      <c r="AB584" s="145"/>
      <c r="AC584" s="145"/>
      <c r="AD584" s="145"/>
      <c r="AE584" s="145"/>
      <c r="AF584" s="145"/>
      <c r="AG584" s="145"/>
      <c r="AH584" s="145"/>
      <c r="AI584" s="145"/>
      <c r="AJ584" s="145"/>
      <c r="AK584" s="145"/>
      <c r="AL584" s="145"/>
      <c r="AM584" s="145"/>
      <c r="AN584" s="145"/>
      <c r="AO584" s="145"/>
      <c r="AP584" s="145"/>
      <c r="AQ584" s="146"/>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c r="BU584" s="49"/>
      <c r="BV584" s="49"/>
      <c r="BW584" s="49"/>
      <c r="BX584" s="49"/>
      <c r="BY584" s="49"/>
      <c r="BZ584" s="49"/>
      <c r="CA584" s="49"/>
      <c r="CB584" s="49"/>
      <c r="CC584" s="49"/>
      <c r="CD584" s="49"/>
      <c r="CE584" s="49"/>
      <c r="CF584" s="49"/>
      <c r="CG584" s="49"/>
      <c r="CH584" s="49"/>
      <c r="CI584" s="49"/>
      <c r="CJ584" s="49"/>
      <c r="CK584" s="49"/>
      <c r="CL584" s="49"/>
      <c r="CM584" s="49"/>
      <c r="CN584" s="49"/>
      <c r="CO584" s="49"/>
      <c r="CP584" s="49"/>
      <c r="CQ584" s="49"/>
      <c r="CR584" s="49"/>
      <c r="CS584" s="49"/>
      <c r="CT584" s="49"/>
    </row>
    <row r="585" spans="1:98">
      <c r="A585" s="49"/>
      <c r="B585" s="50"/>
      <c r="C585" s="144"/>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c r="AA585" s="145"/>
      <c r="AB585" s="145"/>
      <c r="AC585" s="145"/>
      <c r="AD585" s="145"/>
      <c r="AE585" s="145"/>
      <c r="AF585" s="145"/>
      <c r="AG585" s="145"/>
      <c r="AH585" s="145"/>
      <c r="AI585" s="145"/>
      <c r="AJ585" s="145"/>
      <c r="AK585" s="145"/>
      <c r="AL585" s="145"/>
      <c r="AM585" s="145"/>
      <c r="AN585" s="145"/>
      <c r="AO585" s="145"/>
      <c r="AP585" s="145"/>
      <c r="AQ585" s="146"/>
      <c r="AR585" s="49"/>
      <c r="AS585" s="49"/>
      <c r="AT585" s="49"/>
      <c r="AU585" s="49"/>
      <c r="AV585" s="49"/>
      <c r="AW585" s="49"/>
      <c r="AX585" s="49"/>
      <c r="AY585" s="49"/>
      <c r="AZ585" s="49"/>
      <c r="BA585" s="49"/>
      <c r="BB585" s="49"/>
      <c r="BC585" s="49"/>
      <c r="BD585" s="49"/>
      <c r="BE585" s="49"/>
      <c r="BF585" s="49"/>
      <c r="BG585" s="49"/>
      <c r="BH585" s="49"/>
      <c r="BI585" s="49"/>
      <c r="BJ585" s="49"/>
      <c r="BK585" s="49"/>
      <c r="BL585" s="49"/>
      <c r="BM585" s="49"/>
      <c r="BN585" s="49"/>
      <c r="BO585" s="49"/>
      <c r="BP585" s="49"/>
      <c r="BQ585" s="49"/>
      <c r="BR585" s="49"/>
      <c r="BS585" s="49"/>
      <c r="BT585" s="49"/>
      <c r="BU585" s="49"/>
      <c r="BV585" s="49"/>
      <c r="BW585" s="49"/>
      <c r="BX585" s="49"/>
      <c r="BY585" s="49"/>
      <c r="BZ585" s="49"/>
      <c r="CA585" s="49"/>
      <c r="CB585" s="49"/>
      <c r="CC585" s="49"/>
      <c r="CD585" s="49"/>
      <c r="CE585" s="49"/>
      <c r="CF585" s="49"/>
      <c r="CG585" s="49"/>
      <c r="CH585" s="49"/>
      <c r="CI585" s="49"/>
      <c r="CJ585" s="49"/>
      <c r="CK585" s="49"/>
      <c r="CL585" s="49"/>
      <c r="CM585" s="49"/>
      <c r="CN585" s="49"/>
      <c r="CO585" s="49"/>
      <c r="CP585" s="49"/>
      <c r="CQ585" s="49"/>
      <c r="CR585" s="49"/>
      <c r="CS585" s="49"/>
      <c r="CT585" s="49"/>
    </row>
    <row r="586" spans="1:98">
      <c r="A586" s="49"/>
      <c r="B586" s="50"/>
      <c r="C586" s="144"/>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c r="AA586" s="145"/>
      <c r="AB586" s="145"/>
      <c r="AC586" s="145"/>
      <c r="AD586" s="145"/>
      <c r="AE586" s="145"/>
      <c r="AF586" s="145"/>
      <c r="AG586" s="145"/>
      <c r="AH586" s="145"/>
      <c r="AI586" s="145"/>
      <c r="AJ586" s="145"/>
      <c r="AK586" s="145"/>
      <c r="AL586" s="145"/>
      <c r="AM586" s="145"/>
      <c r="AN586" s="145"/>
      <c r="AO586" s="145"/>
      <c r="AP586" s="145"/>
      <c r="AQ586" s="146"/>
      <c r="AR586" s="49"/>
      <c r="AS586" s="49"/>
      <c r="AT586" s="49"/>
      <c r="AU586" s="49"/>
      <c r="AV586" s="49"/>
      <c r="AW586" s="49"/>
      <c r="AX586" s="49"/>
      <c r="AY586" s="49"/>
      <c r="AZ586" s="49"/>
      <c r="BA586" s="49"/>
      <c r="BB586" s="49"/>
      <c r="BC586" s="49"/>
      <c r="BD586" s="49"/>
      <c r="BE586" s="49"/>
      <c r="BF586" s="49"/>
      <c r="BG586" s="49"/>
      <c r="BH586" s="49"/>
      <c r="BI586" s="49"/>
      <c r="BJ586" s="49"/>
      <c r="BK586" s="49"/>
      <c r="BL586" s="49"/>
      <c r="BM586" s="49"/>
      <c r="BN586" s="49"/>
      <c r="BO586" s="49"/>
      <c r="BP586" s="49"/>
      <c r="BQ586" s="49"/>
      <c r="BR586" s="49"/>
      <c r="BS586" s="49"/>
      <c r="BT586" s="49"/>
      <c r="BU586" s="49"/>
      <c r="BV586" s="49"/>
      <c r="BW586" s="49"/>
      <c r="BX586" s="49"/>
      <c r="BY586" s="49"/>
      <c r="BZ586" s="49"/>
      <c r="CA586" s="49"/>
      <c r="CB586" s="49"/>
      <c r="CC586" s="49"/>
      <c r="CD586" s="49"/>
      <c r="CE586" s="49"/>
      <c r="CF586" s="49"/>
      <c r="CG586" s="49"/>
      <c r="CH586" s="49"/>
      <c r="CI586" s="49"/>
      <c r="CJ586" s="49"/>
      <c r="CK586" s="49"/>
      <c r="CL586" s="49"/>
      <c r="CM586" s="49"/>
      <c r="CN586" s="49"/>
      <c r="CO586" s="49"/>
      <c r="CP586" s="49"/>
      <c r="CQ586" s="49"/>
      <c r="CR586" s="49"/>
      <c r="CS586" s="49"/>
      <c r="CT586" s="49"/>
    </row>
    <row r="587" spans="1:98">
      <c r="A587" s="49"/>
      <c r="B587" s="49"/>
      <c r="C587" s="144"/>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c r="AA587" s="145"/>
      <c r="AB587" s="145"/>
      <c r="AC587" s="145"/>
      <c r="AD587" s="145"/>
      <c r="AE587" s="145"/>
      <c r="AF587" s="145"/>
      <c r="AG587" s="145"/>
      <c r="AH587" s="145"/>
      <c r="AI587" s="145"/>
      <c r="AJ587" s="145"/>
      <c r="AK587" s="145"/>
      <c r="AL587" s="145"/>
      <c r="AM587" s="145"/>
      <c r="AN587" s="145"/>
      <c r="AO587" s="145"/>
      <c r="AP587" s="145"/>
      <c r="AQ587" s="146"/>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c r="BU587" s="49"/>
      <c r="BV587" s="49"/>
      <c r="BW587" s="49"/>
      <c r="BX587" s="49"/>
      <c r="BY587" s="49"/>
      <c r="BZ587" s="49"/>
      <c r="CA587" s="49"/>
      <c r="CB587" s="49"/>
      <c r="CC587" s="49"/>
      <c r="CD587" s="49"/>
      <c r="CE587" s="49"/>
      <c r="CF587" s="49"/>
      <c r="CG587" s="49"/>
      <c r="CH587" s="49"/>
      <c r="CI587" s="49"/>
      <c r="CJ587" s="49"/>
      <c r="CK587" s="49"/>
      <c r="CL587" s="49"/>
      <c r="CM587" s="49"/>
      <c r="CN587" s="49"/>
      <c r="CO587" s="49"/>
      <c r="CP587" s="49"/>
      <c r="CQ587" s="49"/>
      <c r="CR587" s="49"/>
      <c r="CS587" s="49"/>
      <c r="CT587" s="49"/>
    </row>
    <row r="588" spans="1:98">
      <c r="A588" s="49"/>
      <c r="B588" s="49"/>
      <c r="C588" s="144"/>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c r="AA588" s="145"/>
      <c r="AB588" s="145"/>
      <c r="AC588" s="145"/>
      <c r="AD588" s="145"/>
      <c r="AE588" s="145"/>
      <c r="AF588" s="145"/>
      <c r="AG588" s="145"/>
      <c r="AH588" s="145"/>
      <c r="AI588" s="145"/>
      <c r="AJ588" s="145"/>
      <c r="AK588" s="145"/>
      <c r="AL588" s="145"/>
      <c r="AM588" s="145"/>
      <c r="AN588" s="145"/>
      <c r="AO588" s="145"/>
      <c r="AP588" s="145"/>
      <c r="AQ588" s="146"/>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c r="BU588" s="49"/>
      <c r="BV588" s="49"/>
      <c r="BW588" s="49"/>
      <c r="BX588" s="49"/>
      <c r="BY588" s="49"/>
      <c r="BZ588" s="49"/>
      <c r="CA588" s="49"/>
      <c r="CB588" s="49"/>
      <c r="CC588" s="49"/>
      <c r="CD588" s="49"/>
      <c r="CE588" s="49"/>
      <c r="CF588" s="49"/>
      <c r="CG588" s="49"/>
      <c r="CH588" s="49"/>
      <c r="CI588" s="49"/>
      <c r="CJ588" s="49"/>
      <c r="CK588" s="49"/>
      <c r="CL588" s="49"/>
      <c r="CM588" s="49"/>
      <c r="CN588" s="49"/>
      <c r="CO588" s="49"/>
      <c r="CP588" s="49"/>
      <c r="CQ588" s="49"/>
      <c r="CR588" s="49"/>
      <c r="CS588" s="49"/>
      <c r="CT588" s="49"/>
    </row>
    <row r="589" spans="1:98">
      <c r="A589" s="49"/>
      <c r="B589" s="49"/>
      <c r="C589" s="144"/>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c r="AA589" s="145"/>
      <c r="AB589" s="145"/>
      <c r="AC589" s="145"/>
      <c r="AD589" s="145"/>
      <c r="AE589" s="145"/>
      <c r="AF589" s="145"/>
      <c r="AG589" s="145"/>
      <c r="AH589" s="145"/>
      <c r="AI589" s="145"/>
      <c r="AJ589" s="145"/>
      <c r="AK589" s="145"/>
      <c r="AL589" s="145"/>
      <c r="AM589" s="145"/>
      <c r="AN589" s="145"/>
      <c r="AO589" s="145"/>
      <c r="AP589" s="145"/>
      <c r="AQ589" s="146"/>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c r="BU589" s="49"/>
      <c r="BV589" s="49"/>
      <c r="BW589" s="49"/>
      <c r="BX589" s="49"/>
      <c r="BY589" s="49"/>
      <c r="BZ589" s="49"/>
      <c r="CA589" s="49"/>
      <c r="CB589" s="49"/>
      <c r="CC589" s="49"/>
      <c r="CD589" s="49"/>
      <c r="CE589" s="49"/>
      <c r="CF589" s="49"/>
      <c r="CG589" s="49"/>
      <c r="CH589" s="49"/>
      <c r="CI589" s="49"/>
      <c r="CJ589" s="49"/>
      <c r="CK589" s="49"/>
      <c r="CL589" s="49"/>
      <c r="CM589" s="49"/>
      <c r="CN589" s="49"/>
      <c r="CO589" s="49"/>
      <c r="CP589" s="49"/>
      <c r="CQ589" s="49"/>
      <c r="CR589" s="49"/>
      <c r="CS589" s="49"/>
      <c r="CT589" s="49"/>
    </row>
    <row r="590" spans="1:98">
      <c r="A590" s="49"/>
      <c r="B590" s="49"/>
      <c r="C590" s="144"/>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c r="AA590" s="145"/>
      <c r="AB590" s="145"/>
      <c r="AC590" s="145"/>
      <c r="AD590" s="145"/>
      <c r="AE590" s="145"/>
      <c r="AF590" s="145"/>
      <c r="AG590" s="145"/>
      <c r="AH590" s="145"/>
      <c r="AI590" s="145"/>
      <c r="AJ590" s="145"/>
      <c r="AK590" s="145"/>
      <c r="AL590" s="145"/>
      <c r="AM590" s="145"/>
      <c r="AN590" s="145"/>
      <c r="AO590" s="145"/>
      <c r="AP590" s="145"/>
      <c r="AQ590" s="146"/>
      <c r="AR590" s="49"/>
      <c r="AS590" s="49"/>
      <c r="AT590" s="49"/>
      <c r="AU590" s="49"/>
      <c r="AV590" s="49"/>
      <c r="AW590" s="49"/>
      <c r="AX590" s="49"/>
      <c r="AY590" s="49"/>
      <c r="AZ590" s="49"/>
      <c r="BA590" s="49"/>
      <c r="BB590" s="49"/>
      <c r="BC590" s="49"/>
      <c r="BD590" s="49"/>
      <c r="BE590" s="49"/>
      <c r="BF590" s="49"/>
      <c r="BG590" s="49"/>
      <c r="BH590" s="49"/>
      <c r="BI590" s="49"/>
      <c r="BJ590" s="49"/>
      <c r="BK590" s="49"/>
      <c r="BL590" s="49"/>
      <c r="BM590" s="49"/>
      <c r="BN590" s="49"/>
      <c r="BO590" s="49"/>
      <c r="BP590" s="49"/>
      <c r="BQ590" s="49"/>
      <c r="BR590" s="49"/>
      <c r="BS590" s="49"/>
      <c r="BT590" s="49"/>
      <c r="BU590" s="49"/>
      <c r="BV590" s="49"/>
      <c r="BW590" s="49"/>
      <c r="BX590" s="49"/>
      <c r="BY590" s="49"/>
      <c r="BZ590" s="49"/>
      <c r="CA590" s="49"/>
      <c r="CB590" s="49"/>
      <c r="CC590" s="49"/>
      <c r="CD590" s="49"/>
      <c r="CE590" s="49"/>
      <c r="CF590" s="49"/>
      <c r="CG590" s="49"/>
      <c r="CH590" s="49"/>
      <c r="CI590" s="49"/>
      <c r="CJ590" s="49"/>
      <c r="CK590" s="49"/>
      <c r="CL590" s="49"/>
      <c r="CM590" s="49"/>
      <c r="CN590" s="49"/>
      <c r="CO590" s="49"/>
      <c r="CP590" s="49"/>
      <c r="CQ590" s="49"/>
      <c r="CR590" s="49"/>
      <c r="CS590" s="49"/>
      <c r="CT590" s="49"/>
    </row>
    <row r="591" spans="1:98">
      <c r="A591" s="49"/>
      <c r="B591" s="49"/>
      <c r="C591" s="144"/>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c r="AA591" s="145"/>
      <c r="AB591" s="145"/>
      <c r="AC591" s="145"/>
      <c r="AD591" s="145"/>
      <c r="AE591" s="145"/>
      <c r="AF591" s="145"/>
      <c r="AG591" s="145"/>
      <c r="AH591" s="145"/>
      <c r="AI591" s="145"/>
      <c r="AJ591" s="145"/>
      <c r="AK591" s="145"/>
      <c r="AL591" s="145"/>
      <c r="AM591" s="145"/>
      <c r="AN591" s="145"/>
      <c r="AO591" s="145"/>
      <c r="AP591" s="145"/>
      <c r="AQ591" s="146"/>
      <c r="AR591" s="49"/>
      <c r="AS591" s="49"/>
      <c r="AT591" s="49"/>
      <c r="AU591" s="49"/>
      <c r="AV591" s="49"/>
      <c r="AW591" s="49"/>
      <c r="AX591" s="49"/>
      <c r="AY591" s="49"/>
      <c r="AZ591" s="49"/>
      <c r="BA591" s="49"/>
      <c r="BB591" s="49"/>
      <c r="BC591" s="49"/>
      <c r="BD591" s="49"/>
      <c r="BE591" s="49"/>
      <c r="BF591" s="49"/>
      <c r="BG591" s="49"/>
      <c r="BH591" s="49"/>
      <c r="BI591" s="49"/>
      <c r="BJ591" s="49"/>
      <c r="BK591" s="49"/>
      <c r="BL591" s="49"/>
      <c r="BM591" s="49"/>
      <c r="BN591" s="49"/>
      <c r="BO591" s="49"/>
      <c r="BP591" s="49"/>
      <c r="BQ591" s="49"/>
      <c r="BR591" s="49"/>
      <c r="BS591" s="49"/>
      <c r="BT591" s="49"/>
      <c r="BU591" s="49"/>
      <c r="BV591" s="49"/>
      <c r="BW591" s="49"/>
      <c r="BX591" s="49"/>
      <c r="BY591" s="49"/>
      <c r="BZ591" s="49"/>
      <c r="CA591" s="49"/>
      <c r="CB591" s="49"/>
      <c r="CC591" s="49"/>
      <c r="CD591" s="49"/>
      <c r="CE591" s="49"/>
      <c r="CF591" s="49"/>
      <c r="CG591" s="49"/>
      <c r="CH591" s="49"/>
      <c r="CI591" s="49"/>
      <c r="CJ591" s="49"/>
      <c r="CK591" s="49"/>
      <c r="CL591" s="49"/>
      <c r="CM591" s="49"/>
      <c r="CN591" s="49"/>
      <c r="CO591" s="49"/>
      <c r="CP591" s="49"/>
      <c r="CQ591" s="49"/>
      <c r="CR591" s="49"/>
      <c r="CS591" s="49"/>
      <c r="CT591" s="49"/>
    </row>
    <row r="592" spans="1:98">
      <c r="A592" s="49"/>
      <c r="B592" s="49"/>
      <c r="C592" s="144"/>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c r="AA592" s="145"/>
      <c r="AB592" s="145"/>
      <c r="AC592" s="145"/>
      <c r="AD592" s="145"/>
      <c r="AE592" s="145"/>
      <c r="AF592" s="145"/>
      <c r="AG592" s="145"/>
      <c r="AH592" s="145"/>
      <c r="AI592" s="145"/>
      <c r="AJ592" s="145"/>
      <c r="AK592" s="145"/>
      <c r="AL592" s="145"/>
      <c r="AM592" s="145"/>
      <c r="AN592" s="145"/>
      <c r="AO592" s="145"/>
      <c r="AP592" s="145"/>
      <c r="AQ592" s="146"/>
      <c r="AR592" s="49"/>
      <c r="AS592" s="49"/>
      <c r="AT592" s="49"/>
      <c r="AU592" s="49"/>
      <c r="AV592" s="49"/>
      <c r="AW592" s="49"/>
      <c r="AX592" s="49"/>
      <c r="AY592" s="49"/>
      <c r="AZ592" s="49"/>
      <c r="BA592" s="49"/>
      <c r="BB592" s="49"/>
      <c r="BC592" s="49"/>
      <c r="BD592" s="49"/>
      <c r="BE592" s="49"/>
      <c r="BF592" s="49"/>
      <c r="BG592" s="49"/>
      <c r="BH592" s="49"/>
      <c r="BI592" s="49"/>
      <c r="BJ592" s="49"/>
      <c r="BK592" s="49"/>
      <c r="BL592" s="49"/>
      <c r="BM592" s="49"/>
      <c r="BN592" s="49"/>
      <c r="BO592" s="49"/>
      <c r="BP592" s="49"/>
      <c r="BQ592" s="49"/>
      <c r="BR592" s="49"/>
      <c r="BS592" s="49"/>
      <c r="BT592" s="49"/>
      <c r="BU592" s="49"/>
      <c r="BV592" s="49"/>
      <c r="BW592" s="49"/>
      <c r="BX592" s="49"/>
      <c r="BY592" s="49"/>
      <c r="BZ592" s="49"/>
      <c r="CA592" s="49"/>
      <c r="CB592" s="49"/>
      <c r="CC592" s="49"/>
      <c r="CD592" s="49"/>
      <c r="CE592" s="49"/>
      <c r="CF592" s="49"/>
      <c r="CG592" s="49"/>
      <c r="CH592" s="49"/>
      <c r="CI592" s="49"/>
      <c r="CJ592" s="49"/>
      <c r="CK592" s="49"/>
      <c r="CL592" s="49"/>
      <c r="CM592" s="49"/>
      <c r="CN592" s="49"/>
      <c r="CO592" s="49"/>
      <c r="CP592" s="49"/>
      <c r="CQ592" s="49"/>
      <c r="CR592" s="49"/>
      <c r="CS592" s="49"/>
      <c r="CT592" s="49"/>
    </row>
    <row r="593" spans="1:98">
      <c r="A593" s="49"/>
      <c r="B593" s="49"/>
      <c r="C593" s="144"/>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c r="AA593" s="145"/>
      <c r="AB593" s="145"/>
      <c r="AC593" s="145"/>
      <c r="AD593" s="145"/>
      <c r="AE593" s="145"/>
      <c r="AF593" s="145"/>
      <c r="AG593" s="145"/>
      <c r="AH593" s="145"/>
      <c r="AI593" s="145"/>
      <c r="AJ593" s="145"/>
      <c r="AK593" s="145"/>
      <c r="AL593" s="145"/>
      <c r="AM593" s="145"/>
      <c r="AN593" s="145"/>
      <c r="AO593" s="145"/>
      <c r="AP593" s="145"/>
      <c r="AQ593" s="146"/>
      <c r="AR593" s="49"/>
      <c r="AS593" s="49"/>
      <c r="AT593" s="49"/>
      <c r="AU593" s="49"/>
      <c r="AV593" s="49"/>
      <c r="AW593" s="49"/>
      <c r="AX593" s="49"/>
      <c r="AY593" s="49"/>
      <c r="AZ593" s="49"/>
      <c r="BA593" s="49"/>
      <c r="BB593" s="49"/>
      <c r="BC593" s="49"/>
      <c r="BD593" s="49"/>
      <c r="BE593" s="49"/>
      <c r="BF593" s="49"/>
      <c r="BG593" s="49"/>
      <c r="BH593" s="49"/>
      <c r="BI593" s="49"/>
      <c r="BJ593" s="49"/>
      <c r="BK593" s="49"/>
      <c r="BL593" s="49"/>
      <c r="BM593" s="49"/>
      <c r="BN593" s="49"/>
      <c r="BO593" s="49"/>
      <c r="BP593" s="49"/>
      <c r="BQ593" s="49"/>
      <c r="BR593" s="49"/>
      <c r="BS593" s="49"/>
      <c r="BT593" s="49"/>
      <c r="BU593" s="49"/>
      <c r="BV593" s="49"/>
      <c r="BW593" s="49"/>
      <c r="BX593" s="49"/>
      <c r="BY593" s="49"/>
      <c r="BZ593" s="49"/>
      <c r="CA593" s="49"/>
      <c r="CB593" s="49"/>
      <c r="CC593" s="49"/>
      <c r="CD593" s="49"/>
      <c r="CE593" s="49"/>
      <c r="CF593" s="49"/>
      <c r="CG593" s="49"/>
      <c r="CH593" s="49"/>
      <c r="CI593" s="49"/>
      <c r="CJ593" s="49"/>
      <c r="CK593" s="49"/>
      <c r="CL593" s="49"/>
      <c r="CM593" s="49"/>
      <c r="CN593" s="49"/>
      <c r="CO593" s="49"/>
      <c r="CP593" s="49"/>
      <c r="CQ593" s="49"/>
      <c r="CR593" s="49"/>
      <c r="CS593" s="49"/>
      <c r="CT593" s="49"/>
    </row>
    <row r="594" spans="1:98">
      <c r="A594" s="49"/>
      <c r="B594" s="49"/>
      <c r="C594" s="144"/>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c r="AA594" s="145"/>
      <c r="AB594" s="145"/>
      <c r="AC594" s="145"/>
      <c r="AD594" s="145"/>
      <c r="AE594" s="145"/>
      <c r="AF594" s="145"/>
      <c r="AG594" s="145"/>
      <c r="AH594" s="145"/>
      <c r="AI594" s="145"/>
      <c r="AJ594" s="145"/>
      <c r="AK594" s="145"/>
      <c r="AL594" s="145"/>
      <c r="AM594" s="145"/>
      <c r="AN594" s="145"/>
      <c r="AO594" s="145"/>
      <c r="AP594" s="145"/>
      <c r="AQ594" s="146"/>
      <c r="AR594" s="49"/>
      <c r="AS594" s="49"/>
      <c r="AT594" s="49"/>
      <c r="AU594" s="49"/>
      <c r="AV594" s="49"/>
      <c r="AW594" s="49"/>
      <c r="AX594" s="49"/>
      <c r="AY594" s="49"/>
      <c r="AZ594" s="49"/>
      <c r="BA594" s="49"/>
      <c r="BB594" s="49"/>
      <c r="BC594" s="49"/>
      <c r="BD594" s="49"/>
      <c r="BE594" s="49"/>
      <c r="BF594" s="49"/>
      <c r="BG594" s="49"/>
      <c r="BH594" s="49"/>
      <c r="BI594" s="49"/>
      <c r="BJ594" s="49"/>
      <c r="BK594" s="49"/>
      <c r="BL594" s="49"/>
      <c r="BM594" s="49"/>
      <c r="BN594" s="49"/>
      <c r="BO594" s="49"/>
      <c r="BP594" s="49"/>
      <c r="BQ594" s="49"/>
      <c r="BR594" s="49"/>
      <c r="BS594" s="49"/>
      <c r="BT594" s="49"/>
      <c r="BU594" s="49"/>
      <c r="BV594" s="49"/>
      <c r="BW594" s="49"/>
      <c r="BX594" s="49"/>
      <c r="BY594" s="49"/>
      <c r="BZ594" s="49"/>
      <c r="CA594" s="49"/>
      <c r="CB594" s="49"/>
      <c r="CC594" s="49"/>
      <c r="CD594" s="49"/>
      <c r="CE594" s="49"/>
      <c r="CF594" s="49"/>
      <c r="CG594" s="49"/>
      <c r="CH594" s="49"/>
      <c r="CI594" s="49"/>
      <c r="CJ594" s="49"/>
      <c r="CK594" s="49"/>
      <c r="CL594" s="49"/>
      <c r="CM594" s="49"/>
      <c r="CN594" s="49"/>
      <c r="CO594" s="49"/>
      <c r="CP594" s="49"/>
      <c r="CQ594" s="49"/>
      <c r="CR594" s="49"/>
      <c r="CS594" s="49"/>
      <c r="CT594" s="49"/>
    </row>
    <row r="595" spans="1:98">
      <c r="A595" s="49"/>
      <c r="B595" s="49"/>
      <c r="C595" s="144"/>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c r="AA595" s="145"/>
      <c r="AB595" s="145"/>
      <c r="AC595" s="145"/>
      <c r="AD595" s="145"/>
      <c r="AE595" s="145"/>
      <c r="AF595" s="145"/>
      <c r="AG595" s="145"/>
      <c r="AH595" s="145"/>
      <c r="AI595" s="145"/>
      <c r="AJ595" s="145"/>
      <c r="AK595" s="145"/>
      <c r="AL595" s="145"/>
      <c r="AM595" s="145"/>
      <c r="AN595" s="145"/>
      <c r="AO595" s="145"/>
      <c r="AP595" s="145"/>
      <c r="AQ595" s="146"/>
      <c r="AR595" s="49"/>
      <c r="AS595" s="49"/>
      <c r="AT595" s="49"/>
      <c r="AU595" s="49"/>
      <c r="AV595" s="49"/>
      <c r="AW595" s="49"/>
      <c r="AX595" s="49"/>
      <c r="AY595" s="49"/>
      <c r="AZ595" s="49"/>
      <c r="BA595" s="49"/>
      <c r="BB595" s="49"/>
      <c r="BC595" s="49"/>
      <c r="BD595" s="49"/>
      <c r="BE595" s="49"/>
      <c r="BF595" s="49"/>
      <c r="BG595" s="49"/>
      <c r="BH595" s="49"/>
      <c r="BI595" s="49"/>
      <c r="BJ595" s="49"/>
      <c r="BK595" s="49"/>
      <c r="BL595" s="49"/>
      <c r="BM595" s="49"/>
      <c r="BN595" s="49"/>
      <c r="BO595" s="49"/>
      <c r="BP595" s="49"/>
      <c r="BQ595" s="49"/>
      <c r="BR595" s="49"/>
      <c r="BS595" s="49"/>
      <c r="BT595" s="49"/>
      <c r="BU595" s="49"/>
      <c r="BV595" s="49"/>
      <c r="BW595" s="49"/>
      <c r="BX595" s="49"/>
      <c r="BY595" s="49"/>
      <c r="BZ595" s="49"/>
      <c r="CA595" s="49"/>
      <c r="CB595" s="49"/>
      <c r="CC595" s="49"/>
      <c r="CD595" s="49"/>
      <c r="CE595" s="49"/>
      <c r="CF595" s="49"/>
      <c r="CG595" s="49"/>
      <c r="CH595" s="49"/>
      <c r="CI595" s="49"/>
      <c r="CJ595" s="49"/>
      <c r="CK595" s="49"/>
      <c r="CL595" s="49"/>
      <c r="CM595" s="49"/>
      <c r="CN595" s="49"/>
      <c r="CO595" s="49"/>
      <c r="CP595" s="49"/>
      <c r="CQ595" s="49"/>
      <c r="CR595" s="49"/>
      <c r="CS595" s="49"/>
      <c r="CT595" s="49"/>
    </row>
    <row r="596" spans="1:98">
      <c r="A596" s="49"/>
      <c r="B596" s="49"/>
      <c r="C596" s="144"/>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c r="AA596" s="145"/>
      <c r="AB596" s="145"/>
      <c r="AC596" s="145"/>
      <c r="AD596" s="145"/>
      <c r="AE596" s="145"/>
      <c r="AF596" s="145"/>
      <c r="AG596" s="145"/>
      <c r="AH596" s="145"/>
      <c r="AI596" s="145"/>
      <c r="AJ596" s="145"/>
      <c r="AK596" s="145"/>
      <c r="AL596" s="145"/>
      <c r="AM596" s="145"/>
      <c r="AN596" s="145"/>
      <c r="AO596" s="145"/>
      <c r="AP596" s="145"/>
      <c r="AQ596" s="146"/>
      <c r="AR596" s="49"/>
      <c r="AS596" s="49"/>
      <c r="AT596" s="49"/>
      <c r="AU596" s="49"/>
      <c r="AV596" s="49"/>
      <c r="AW596" s="49"/>
      <c r="AX596" s="49"/>
      <c r="AY596" s="49"/>
      <c r="AZ596" s="49"/>
      <c r="BA596" s="49"/>
      <c r="BB596" s="49"/>
      <c r="BC596" s="49"/>
      <c r="BD596" s="49"/>
      <c r="BE596" s="49"/>
      <c r="BF596" s="49"/>
      <c r="BG596" s="49"/>
      <c r="BH596" s="49"/>
      <c r="BI596" s="49"/>
      <c r="BJ596" s="49"/>
      <c r="BK596" s="49"/>
      <c r="BL596" s="49"/>
      <c r="BM596" s="49"/>
      <c r="BN596" s="49"/>
      <c r="BO596" s="49"/>
      <c r="BP596" s="49"/>
      <c r="BQ596" s="49"/>
      <c r="BR596" s="49"/>
      <c r="BS596" s="49"/>
      <c r="BT596" s="49"/>
      <c r="BU596" s="49"/>
      <c r="BV596" s="49"/>
      <c r="BW596" s="49"/>
      <c r="BX596" s="49"/>
      <c r="BY596" s="49"/>
      <c r="BZ596" s="49"/>
      <c r="CA596" s="49"/>
      <c r="CB596" s="49"/>
      <c r="CC596" s="49"/>
      <c r="CD596" s="49"/>
      <c r="CE596" s="49"/>
      <c r="CF596" s="49"/>
      <c r="CG596" s="49"/>
      <c r="CH596" s="49"/>
      <c r="CI596" s="49"/>
      <c r="CJ596" s="49"/>
      <c r="CK596" s="49"/>
      <c r="CL596" s="49"/>
      <c r="CM596" s="49"/>
      <c r="CN596" s="49"/>
      <c r="CO596" s="49"/>
      <c r="CP596" s="49"/>
      <c r="CQ596" s="49"/>
      <c r="CR596" s="49"/>
      <c r="CS596" s="49"/>
      <c r="CT596" s="49"/>
    </row>
    <row r="597" spans="1:98">
      <c r="A597" s="49"/>
      <c r="B597" s="49"/>
      <c r="C597" s="144"/>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c r="AA597" s="145"/>
      <c r="AB597" s="145"/>
      <c r="AC597" s="145"/>
      <c r="AD597" s="145"/>
      <c r="AE597" s="145"/>
      <c r="AF597" s="145"/>
      <c r="AG597" s="145"/>
      <c r="AH597" s="145"/>
      <c r="AI597" s="145"/>
      <c r="AJ597" s="145"/>
      <c r="AK597" s="145"/>
      <c r="AL597" s="145"/>
      <c r="AM597" s="145"/>
      <c r="AN597" s="145"/>
      <c r="AO597" s="145"/>
      <c r="AP597" s="145"/>
      <c r="AQ597" s="146"/>
      <c r="AR597" s="49"/>
      <c r="AS597" s="49"/>
      <c r="AT597" s="49"/>
      <c r="AU597" s="49"/>
      <c r="AV597" s="49"/>
      <c r="AW597" s="49"/>
      <c r="AX597" s="49"/>
      <c r="AY597" s="49"/>
      <c r="AZ597" s="49"/>
      <c r="BA597" s="49"/>
      <c r="BB597" s="49"/>
      <c r="BC597" s="49"/>
      <c r="BD597" s="49"/>
      <c r="BE597" s="49"/>
      <c r="BF597" s="49"/>
      <c r="BG597" s="49"/>
      <c r="BH597" s="49"/>
      <c r="BI597" s="49"/>
      <c r="BJ597" s="49"/>
      <c r="BK597" s="49"/>
      <c r="BL597" s="49"/>
      <c r="BM597" s="49"/>
      <c r="BN597" s="49"/>
      <c r="BO597" s="49"/>
      <c r="BP597" s="49"/>
      <c r="BQ597" s="49"/>
      <c r="BR597" s="49"/>
      <c r="BS597" s="49"/>
      <c r="BT597" s="49"/>
      <c r="BU597" s="49"/>
      <c r="BV597" s="49"/>
      <c r="BW597" s="49"/>
      <c r="BX597" s="49"/>
      <c r="BY597" s="49"/>
      <c r="BZ597" s="49"/>
      <c r="CA597" s="49"/>
      <c r="CB597" s="49"/>
      <c r="CC597" s="49"/>
      <c r="CD597" s="49"/>
      <c r="CE597" s="49"/>
      <c r="CF597" s="49"/>
      <c r="CG597" s="49"/>
      <c r="CH597" s="49"/>
      <c r="CI597" s="49"/>
      <c r="CJ597" s="49"/>
      <c r="CK597" s="49"/>
      <c r="CL597" s="49"/>
      <c r="CM597" s="49"/>
      <c r="CN597" s="49"/>
      <c r="CO597" s="49"/>
      <c r="CP597" s="49"/>
      <c r="CQ597" s="49"/>
      <c r="CR597" s="49"/>
      <c r="CS597" s="49"/>
      <c r="CT597" s="49"/>
    </row>
    <row r="598" spans="1:98">
      <c r="A598" s="49"/>
      <c r="B598" s="49"/>
      <c r="C598" s="144"/>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c r="AA598" s="145"/>
      <c r="AB598" s="145"/>
      <c r="AC598" s="145"/>
      <c r="AD598" s="145"/>
      <c r="AE598" s="145"/>
      <c r="AF598" s="145"/>
      <c r="AG598" s="145"/>
      <c r="AH598" s="145"/>
      <c r="AI598" s="145"/>
      <c r="AJ598" s="145"/>
      <c r="AK598" s="145"/>
      <c r="AL598" s="145"/>
      <c r="AM598" s="145"/>
      <c r="AN598" s="145"/>
      <c r="AO598" s="145"/>
      <c r="AP598" s="145"/>
      <c r="AQ598" s="146"/>
      <c r="AR598" s="49"/>
      <c r="AS598" s="49"/>
      <c r="AT598" s="49"/>
      <c r="AU598" s="49"/>
      <c r="AV598" s="49"/>
      <c r="AW598" s="49"/>
      <c r="AX598" s="49"/>
      <c r="AY598" s="49"/>
      <c r="AZ598" s="49"/>
      <c r="BA598" s="49"/>
      <c r="BB598" s="49"/>
      <c r="BC598" s="49"/>
      <c r="BD598" s="49"/>
      <c r="BE598" s="49"/>
      <c r="BF598" s="49"/>
      <c r="BG598" s="49"/>
      <c r="BH598" s="49"/>
      <c r="BI598" s="49"/>
      <c r="BJ598" s="49"/>
      <c r="BK598" s="49"/>
      <c r="BL598" s="49"/>
      <c r="BM598" s="49"/>
      <c r="BN598" s="49"/>
      <c r="BO598" s="49"/>
      <c r="BP598" s="49"/>
      <c r="BQ598" s="49"/>
      <c r="BR598" s="49"/>
      <c r="BS598" s="49"/>
      <c r="BT598" s="49"/>
      <c r="BU598" s="49"/>
      <c r="BV598" s="49"/>
      <c r="BW598" s="49"/>
      <c r="BX598" s="49"/>
      <c r="BY598" s="49"/>
      <c r="BZ598" s="49"/>
      <c r="CA598" s="49"/>
      <c r="CB598" s="49"/>
      <c r="CC598" s="49"/>
      <c r="CD598" s="49"/>
      <c r="CE598" s="49"/>
      <c r="CF598" s="49"/>
      <c r="CG598" s="49"/>
      <c r="CH598" s="49"/>
      <c r="CI598" s="49"/>
      <c r="CJ598" s="49"/>
      <c r="CK598" s="49"/>
      <c r="CL598" s="49"/>
      <c r="CM598" s="49"/>
      <c r="CN598" s="49"/>
      <c r="CO598" s="49"/>
      <c r="CP598" s="49"/>
      <c r="CQ598" s="49"/>
      <c r="CR598" s="49"/>
      <c r="CS598" s="49"/>
      <c r="CT598" s="49"/>
    </row>
    <row r="599" spans="1:98">
      <c r="A599" s="49"/>
      <c r="B599" s="49"/>
      <c r="C599" s="144"/>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c r="AA599" s="145"/>
      <c r="AB599" s="145"/>
      <c r="AC599" s="145"/>
      <c r="AD599" s="145"/>
      <c r="AE599" s="145"/>
      <c r="AF599" s="145"/>
      <c r="AG599" s="145"/>
      <c r="AH599" s="145"/>
      <c r="AI599" s="145"/>
      <c r="AJ599" s="145"/>
      <c r="AK599" s="145"/>
      <c r="AL599" s="145"/>
      <c r="AM599" s="145"/>
      <c r="AN599" s="145"/>
      <c r="AO599" s="145"/>
      <c r="AP599" s="145"/>
      <c r="AQ599" s="146"/>
      <c r="AR599" s="49"/>
      <c r="AS599" s="49"/>
      <c r="AT599" s="49"/>
      <c r="AU599" s="49"/>
      <c r="AV599" s="49"/>
      <c r="AW599" s="49"/>
      <c r="AX599" s="49"/>
      <c r="AY599" s="49"/>
      <c r="AZ599" s="49"/>
      <c r="BA599" s="49"/>
      <c r="BB599" s="49"/>
      <c r="BC599" s="49"/>
      <c r="BD599" s="49"/>
      <c r="BE599" s="49"/>
      <c r="BF599" s="49"/>
      <c r="BG599" s="49"/>
      <c r="BH599" s="49"/>
      <c r="BI599" s="49"/>
      <c r="BJ599" s="49"/>
      <c r="BK599" s="49"/>
      <c r="BL599" s="49"/>
      <c r="BM599" s="49"/>
      <c r="BN599" s="49"/>
      <c r="BO599" s="49"/>
      <c r="BP599" s="49"/>
      <c r="BQ599" s="49"/>
      <c r="BR599" s="49"/>
      <c r="BS599" s="49"/>
      <c r="BT599" s="49"/>
      <c r="BU599" s="49"/>
      <c r="BV599" s="49"/>
      <c r="BW599" s="49"/>
      <c r="BX599" s="49"/>
      <c r="BY599" s="49"/>
      <c r="BZ599" s="49"/>
      <c r="CA599" s="49"/>
      <c r="CB599" s="49"/>
      <c r="CC599" s="49"/>
      <c r="CD599" s="49"/>
      <c r="CE599" s="49"/>
      <c r="CF599" s="49"/>
      <c r="CG599" s="49"/>
      <c r="CH599" s="49"/>
      <c r="CI599" s="49"/>
      <c r="CJ599" s="49"/>
      <c r="CK599" s="49"/>
      <c r="CL599" s="49"/>
      <c r="CM599" s="49"/>
      <c r="CN599" s="49"/>
      <c r="CO599" s="49"/>
      <c r="CP599" s="49"/>
      <c r="CQ599" s="49"/>
      <c r="CR599" s="49"/>
      <c r="CS599" s="49"/>
      <c r="CT599" s="49"/>
    </row>
    <row r="600" spans="1:98">
      <c r="A600" s="49"/>
      <c r="B600" s="49"/>
      <c r="C600" s="144"/>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c r="AA600" s="145"/>
      <c r="AB600" s="145"/>
      <c r="AC600" s="145"/>
      <c r="AD600" s="145"/>
      <c r="AE600" s="145"/>
      <c r="AF600" s="145"/>
      <c r="AG600" s="145"/>
      <c r="AH600" s="145"/>
      <c r="AI600" s="145"/>
      <c r="AJ600" s="145"/>
      <c r="AK600" s="145"/>
      <c r="AL600" s="145"/>
      <c r="AM600" s="145"/>
      <c r="AN600" s="145"/>
      <c r="AO600" s="145"/>
      <c r="AP600" s="145"/>
      <c r="AQ600" s="146"/>
      <c r="AR600" s="49"/>
      <c r="AS600" s="49"/>
      <c r="AT600" s="49"/>
      <c r="AU600" s="49"/>
      <c r="AV600" s="49"/>
      <c r="AW600" s="49"/>
      <c r="AX600" s="49"/>
      <c r="AY600" s="49"/>
      <c r="AZ600" s="49"/>
      <c r="BA600" s="49"/>
      <c r="BB600" s="49"/>
      <c r="BC600" s="49"/>
      <c r="BD600" s="49"/>
      <c r="BE600" s="49"/>
      <c r="BF600" s="49"/>
      <c r="BG600" s="49"/>
      <c r="BH600" s="49"/>
      <c r="BI600" s="49"/>
      <c r="BJ600" s="49"/>
      <c r="BK600" s="49"/>
      <c r="BL600" s="49"/>
      <c r="BM600" s="49"/>
      <c r="BN600" s="49"/>
      <c r="BO600" s="49"/>
      <c r="BP600" s="49"/>
      <c r="BQ600" s="49"/>
      <c r="BR600" s="49"/>
      <c r="BS600" s="49"/>
      <c r="BT600" s="49"/>
      <c r="BU600" s="49"/>
      <c r="BV600" s="49"/>
      <c r="BW600" s="49"/>
      <c r="BX600" s="49"/>
      <c r="BY600" s="49"/>
      <c r="BZ600" s="49"/>
      <c r="CA600" s="49"/>
      <c r="CB600" s="49"/>
      <c r="CC600" s="49"/>
      <c r="CD600" s="49"/>
      <c r="CE600" s="49"/>
      <c r="CF600" s="49"/>
      <c r="CG600" s="49"/>
      <c r="CH600" s="49"/>
      <c r="CI600" s="49"/>
      <c r="CJ600" s="49"/>
      <c r="CK600" s="49"/>
      <c r="CL600" s="49"/>
      <c r="CM600" s="49"/>
      <c r="CN600" s="49"/>
      <c r="CO600" s="49"/>
      <c r="CP600" s="49"/>
      <c r="CQ600" s="49"/>
      <c r="CR600" s="49"/>
      <c r="CS600" s="49"/>
      <c r="CT600" s="49"/>
    </row>
    <row r="601" spans="1:98" ht="14.25" thickBot="1">
      <c r="A601" s="49"/>
      <c r="B601" s="49"/>
      <c r="C601" s="150"/>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c r="AA601" s="151"/>
      <c r="AB601" s="151"/>
      <c r="AC601" s="151"/>
      <c r="AD601" s="151"/>
      <c r="AE601" s="151"/>
      <c r="AF601" s="151"/>
      <c r="AG601" s="151"/>
      <c r="AH601" s="151"/>
      <c r="AI601" s="151"/>
      <c r="AJ601" s="151"/>
      <c r="AK601" s="151"/>
      <c r="AL601" s="151"/>
      <c r="AM601" s="151"/>
      <c r="AN601" s="151"/>
      <c r="AO601" s="151"/>
      <c r="AP601" s="151"/>
      <c r="AQ601" s="152"/>
      <c r="AR601" s="49"/>
      <c r="AS601" s="49"/>
      <c r="AT601" s="49"/>
      <c r="AU601" s="49"/>
      <c r="AV601" s="49"/>
      <c r="AW601" s="49"/>
      <c r="AX601" s="49"/>
      <c r="AY601" s="49"/>
      <c r="AZ601" s="49"/>
      <c r="BA601" s="49"/>
      <c r="BB601" s="49"/>
      <c r="BC601" s="49"/>
      <c r="BD601" s="49"/>
      <c r="BE601" s="49"/>
      <c r="BF601" s="49"/>
      <c r="BG601" s="49"/>
      <c r="BH601" s="49"/>
      <c r="BI601" s="49"/>
      <c r="BJ601" s="49"/>
      <c r="BK601" s="49"/>
      <c r="BL601" s="49"/>
      <c r="BM601" s="49"/>
      <c r="BN601" s="49"/>
      <c r="BO601" s="49"/>
      <c r="BP601" s="49"/>
      <c r="BQ601" s="49"/>
      <c r="BR601" s="49"/>
      <c r="BS601" s="49"/>
      <c r="BT601" s="49"/>
      <c r="BU601" s="49"/>
      <c r="BV601" s="49"/>
      <c r="BW601" s="49"/>
      <c r="BX601" s="49"/>
      <c r="BY601" s="49"/>
      <c r="BZ601" s="49"/>
      <c r="CA601" s="49"/>
      <c r="CB601" s="49"/>
      <c r="CC601" s="49"/>
      <c r="CD601" s="49"/>
      <c r="CE601" s="49"/>
      <c r="CF601" s="49"/>
      <c r="CG601" s="49"/>
      <c r="CH601" s="49"/>
      <c r="CI601" s="49"/>
      <c r="CJ601" s="49"/>
      <c r="CK601" s="49"/>
      <c r="CL601" s="49"/>
      <c r="CM601" s="49"/>
      <c r="CN601" s="49"/>
      <c r="CO601" s="49"/>
      <c r="CP601" s="49"/>
      <c r="CQ601" s="49"/>
      <c r="CR601" s="49"/>
      <c r="CS601" s="49"/>
      <c r="CT601" s="49"/>
    </row>
    <row r="602" spans="1:98">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c r="AE602" s="49"/>
      <c r="AF602" s="49"/>
      <c r="AG602" s="49"/>
      <c r="AH602" s="49"/>
      <c r="AI602" s="49"/>
      <c r="AJ602" s="49"/>
      <c r="AK602" s="49"/>
      <c r="AL602" s="49"/>
      <c r="AM602" s="49"/>
      <c r="AN602" s="49"/>
      <c r="AO602" s="49"/>
      <c r="AP602" s="49"/>
      <c r="AQ602" s="49"/>
      <c r="AR602" s="49"/>
      <c r="AS602" s="49"/>
      <c r="AT602" s="49"/>
      <c r="AU602" s="49"/>
      <c r="AV602" s="49"/>
      <c r="AW602" s="49"/>
      <c r="AX602" s="49"/>
      <c r="AY602" s="49"/>
      <c r="AZ602" s="49"/>
      <c r="BA602" s="49"/>
      <c r="BB602" s="49"/>
      <c r="BC602" s="49"/>
      <c r="BD602" s="49"/>
      <c r="BE602" s="49"/>
      <c r="BF602" s="49"/>
      <c r="BG602" s="49"/>
      <c r="BH602" s="49"/>
      <c r="BI602" s="49"/>
      <c r="BJ602" s="49"/>
      <c r="BK602" s="49"/>
      <c r="BL602" s="49"/>
      <c r="BM602" s="49"/>
      <c r="BN602" s="49"/>
      <c r="BO602" s="49"/>
      <c r="BP602" s="49"/>
      <c r="BQ602" s="49"/>
      <c r="BR602" s="49"/>
      <c r="BS602" s="49"/>
      <c r="BT602" s="49"/>
      <c r="BU602" s="49"/>
      <c r="BV602" s="49"/>
      <c r="BW602" s="49"/>
      <c r="BX602" s="49"/>
      <c r="BY602" s="49"/>
      <c r="BZ602" s="49"/>
      <c r="CA602" s="49"/>
      <c r="CB602" s="49"/>
      <c r="CC602" s="49"/>
      <c r="CD602" s="49"/>
      <c r="CE602" s="49"/>
      <c r="CF602" s="49"/>
      <c r="CG602" s="49"/>
      <c r="CH602" s="49"/>
      <c r="CI602" s="49"/>
      <c r="CJ602" s="49"/>
      <c r="CK602" s="49"/>
      <c r="CL602" s="49"/>
      <c r="CM602" s="49"/>
      <c r="CN602" s="49"/>
      <c r="CO602" s="49"/>
      <c r="CP602" s="49"/>
      <c r="CQ602" s="49"/>
      <c r="CR602" s="49"/>
      <c r="CS602" s="49"/>
      <c r="CT602" s="49"/>
    </row>
    <row r="603" spans="1:98" s="9" customFormat="1" ht="14.25" customHeight="1">
      <c r="A603" s="8" t="s">
        <v>203</v>
      </c>
      <c r="F603" s="10"/>
      <c r="AD603" s="11"/>
      <c r="AE603" s="11"/>
      <c r="AF603" s="11"/>
      <c r="AG603" s="11"/>
      <c r="AH603" s="11"/>
      <c r="AI603" s="11"/>
      <c r="AJ603" s="11"/>
      <c r="AK603" s="11"/>
      <c r="AL603" s="11"/>
      <c r="AM603" s="12"/>
      <c r="AN603" s="12"/>
      <c r="AO603" s="12"/>
      <c r="AP603" s="12"/>
      <c r="AQ603" s="12"/>
      <c r="AR603" s="12"/>
      <c r="AS603" s="12"/>
      <c r="AT603" s="12"/>
      <c r="AU603" s="12"/>
      <c r="AV603" s="12"/>
      <c r="AW603" s="12"/>
      <c r="AX603" s="12"/>
      <c r="AY603" s="12"/>
      <c r="AZ603" s="12"/>
      <c r="BA603" s="12"/>
      <c r="BB603" s="12"/>
      <c r="BC603" s="12"/>
      <c r="BD603" s="12"/>
      <c r="BE603" s="12"/>
      <c r="BF603" s="12"/>
      <c r="CO603" s="13"/>
    </row>
    <row r="604" spans="1:98" ht="3" customHeight="1"/>
    <row r="605" spans="1:98" s="18" customFormat="1" ht="11.25" customHeight="1">
      <c r="A605" s="2"/>
      <c r="B605" s="79" t="s">
        <v>4</v>
      </c>
      <c r="C605" s="79"/>
      <c r="D605" s="14" t="s">
        <v>204</v>
      </c>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6"/>
      <c r="AI605" s="16"/>
      <c r="AJ605" s="14"/>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CP605" s="19"/>
    </row>
    <row r="606" spans="1:98">
      <c r="B606" s="79"/>
      <c r="C606" s="79"/>
      <c r="D606" s="20"/>
      <c r="E606" s="20"/>
      <c r="F606" s="20"/>
      <c r="G606" s="20"/>
      <c r="H606" s="20"/>
      <c r="I606" s="20"/>
      <c r="J606" s="20"/>
      <c r="K606" s="20"/>
      <c r="L606" s="20"/>
      <c r="M606" s="20"/>
      <c r="N606" s="20"/>
      <c r="O606" s="20"/>
      <c r="P606" s="20"/>
      <c r="Q606" s="20"/>
      <c r="R606" s="20"/>
      <c r="S606" s="20"/>
      <c r="T606" s="20"/>
      <c r="U606" s="20"/>
      <c r="V606" s="20"/>
      <c r="W606" s="20"/>
      <c r="X606" s="20"/>
      <c r="Y606" s="20"/>
      <c r="AC606" s="21"/>
      <c r="AD606" s="65"/>
      <c r="AE606" s="65"/>
      <c r="AF606" s="65"/>
      <c r="AG606" s="65"/>
    </row>
    <row r="607" spans="1:98" ht="9.75" customHeight="1">
      <c r="D607" s="80"/>
      <c r="E607" s="81"/>
      <c r="F607" s="81"/>
      <c r="G607" s="81"/>
      <c r="H607" s="81"/>
      <c r="I607" s="82"/>
      <c r="J607" s="153">
        <v>1</v>
      </c>
      <c r="K607" s="153"/>
      <c r="L607" s="153"/>
      <c r="M607" s="153"/>
      <c r="N607" s="153">
        <v>2</v>
      </c>
      <c r="O607" s="153"/>
      <c r="P607" s="153"/>
      <c r="Q607" s="153"/>
      <c r="R607" s="153">
        <v>3</v>
      </c>
      <c r="S607" s="153"/>
      <c r="T607" s="153"/>
      <c r="U607" s="153"/>
      <c r="V607" s="73">
        <v>4</v>
      </c>
      <c r="W607" s="74"/>
      <c r="X607" s="74"/>
      <c r="Y607" s="75"/>
      <c r="Z607" s="73"/>
      <c r="AA607" s="74"/>
      <c r="AB607" s="74"/>
      <c r="AC607" s="75"/>
      <c r="AD607" s="39"/>
      <c r="AE607" s="39"/>
      <c r="AF607" s="39"/>
      <c r="AG607" s="39"/>
      <c r="AH607" s="39"/>
      <c r="AI607" s="39"/>
      <c r="AJ607" s="39"/>
      <c r="AK607" s="39"/>
    </row>
    <row r="608" spans="1:98" ht="22.5" customHeight="1">
      <c r="D608" s="83"/>
      <c r="E608" s="84"/>
      <c r="F608" s="84"/>
      <c r="G608" s="84"/>
      <c r="H608" s="84"/>
      <c r="I608" s="85"/>
      <c r="J608" s="76" t="s">
        <v>141</v>
      </c>
      <c r="K608" s="77"/>
      <c r="L608" s="77"/>
      <c r="M608" s="78"/>
      <c r="N608" s="76" t="s">
        <v>205</v>
      </c>
      <c r="O608" s="77"/>
      <c r="P608" s="77"/>
      <c r="Q608" s="78"/>
      <c r="R608" s="76" t="s">
        <v>206</v>
      </c>
      <c r="S608" s="77"/>
      <c r="T608" s="77"/>
      <c r="U608" s="78"/>
      <c r="V608" s="76" t="s">
        <v>207</v>
      </c>
      <c r="W608" s="77"/>
      <c r="X608" s="77"/>
      <c r="Y608" s="78"/>
      <c r="Z608" s="76" t="s">
        <v>12</v>
      </c>
      <c r="AA608" s="77"/>
      <c r="AB608" s="77"/>
      <c r="AC608" s="78"/>
      <c r="AD608" s="40"/>
      <c r="AE608" s="40"/>
      <c r="AF608" s="40"/>
      <c r="AG608" s="40"/>
      <c r="AH608" s="40"/>
      <c r="AI608" s="40"/>
      <c r="AJ608" s="40"/>
      <c r="AK608" s="40"/>
      <c r="BK608" s="2">
        <v>1</v>
      </c>
      <c r="BL608" s="2">
        <v>2</v>
      </c>
      <c r="BM608" s="2">
        <v>3</v>
      </c>
      <c r="BN608" s="2">
        <v>4</v>
      </c>
      <c r="BO608" s="2">
        <v>0</v>
      </c>
    </row>
    <row r="609" spans="1:94">
      <c r="D609" s="129" t="s">
        <v>15</v>
      </c>
      <c r="E609" s="129"/>
      <c r="F609" s="130" t="s">
        <v>57</v>
      </c>
      <c r="G609" s="130"/>
      <c r="H609" s="130"/>
      <c r="I609" s="130"/>
      <c r="J609" s="92">
        <f>BK609</f>
        <v>12.951398316589739</v>
      </c>
      <c r="K609" s="92"/>
      <c r="L609" s="92"/>
      <c r="M609" s="92"/>
      <c r="N609" s="92">
        <f>BL609</f>
        <v>2.6608742872658158</v>
      </c>
      <c r="O609" s="92"/>
      <c r="P609" s="92"/>
      <c r="Q609" s="92"/>
      <c r="R609" s="92">
        <f>BM609</f>
        <v>1.1675264729839805</v>
      </c>
      <c r="S609" s="92"/>
      <c r="T609" s="92"/>
      <c r="U609" s="92"/>
      <c r="V609" s="141">
        <f>BN609</f>
        <v>83.084442030953028</v>
      </c>
      <c r="W609" s="142"/>
      <c r="X609" s="142"/>
      <c r="Y609" s="143"/>
      <c r="Z609" s="141">
        <f>BO609</f>
        <v>0.13575889220743959</v>
      </c>
      <c r="AA609" s="142"/>
      <c r="AB609" s="142"/>
      <c r="AC609" s="143"/>
      <c r="AD609" s="41"/>
      <c r="AE609" s="41"/>
      <c r="AF609" s="41"/>
      <c r="AG609" s="41"/>
      <c r="AH609" s="41"/>
      <c r="AI609" s="41"/>
      <c r="AJ609" s="41"/>
      <c r="AK609" s="41"/>
      <c r="BG609" s="2">
        <v>113</v>
      </c>
      <c r="BH609" s="2" t="s">
        <v>58</v>
      </c>
      <c r="BK609" s="22">
        <v>12.951398316589739</v>
      </c>
      <c r="BL609" s="22">
        <v>2.6608742872658158</v>
      </c>
      <c r="BM609" s="22">
        <v>1.1675264729839805</v>
      </c>
      <c r="BN609" s="22">
        <v>83.084442030953028</v>
      </c>
      <c r="BO609" s="22">
        <v>0.13575889220743959</v>
      </c>
    </row>
    <row r="610" spans="1:94">
      <c r="D610" s="129"/>
      <c r="E610" s="129"/>
      <c r="F610" s="131" t="s">
        <v>59</v>
      </c>
      <c r="G610" s="131"/>
      <c r="H610" s="131"/>
      <c r="I610" s="131"/>
      <c r="J610" s="96">
        <f t="shared" ref="J610" si="1">BK610</f>
        <v>14.492753623188406</v>
      </c>
      <c r="K610" s="96"/>
      <c r="L610" s="96"/>
      <c r="M610" s="96"/>
      <c r="N610" s="96">
        <f t="shared" ref="N610" si="2">BL610</f>
        <v>1.932367149758454</v>
      </c>
      <c r="O610" s="96"/>
      <c r="P610" s="96"/>
      <c r="Q610" s="96"/>
      <c r="R610" s="96">
        <f t="shared" ref="R610" si="3">BM610</f>
        <v>0.48309178743961351</v>
      </c>
      <c r="S610" s="96"/>
      <c r="T610" s="96"/>
      <c r="U610" s="96"/>
      <c r="V610" s="101">
        <f t="shared" ref="V610" si="4">BN610</f>
        <v>83.091787439613526</v>
      </c>
      <c r="W610" s="102"/>
      <c r="X610" s="102"/>
      <c r="Y610" s="103"/>
      <c r="Z610" s="101">
        <f t="shared" ref="Z610" si="5">BO610</f>
        <v>0</v>
      </c>
      <c r="AA610" s="102"/>
      <c r="AB610" s="102"/>
      <c r="AC610" s="103"/>
      <c r="AD610" s="41"/>
      <c r="AE610" s="41"/>
      <c r="AF610" s="41"/>
      <c r="AG610" s="41"/>
      <c r="AH610" s="41"/>
      <c r="AI610" s="41"/>
      <c r="AJ610" s="41"/>
      <c r="AK610" s="41"/>
      <c r="BH610" s="2" t="s">
        <v>60</v>
      </c>
      <c r="BK610" s="22">
        <v>14.492753623188406</v>
      </c>
      <c r="BL610" s="22">
        <v>1.932367149758454</v>
      </c>
      <c r="BM610" s="22">
        <v>0.48309178743961351</v>
      </c>
      <c r="BN610" s="22">
        <v>83.091787439613526</v>
      </c>
      <c r="BO610" s="22">
        <v>0</v>
      </c>
    </row>
    <row r="611" spans="1:94" s="9" customFormat="1" ht="14.25" customHeight="1">
      <c r="A611" s="8"/>
      <c r="D611" s="129" t="s">
        <v>17</v>
      </c>
      <c r="E611" s="129"/>
      <c r="F611" s="130" t="s">
        <v>57</v>
      </c>
      <c r="G611" s="130"/>
      <c r="H611" s="130"/>
      <c r="I611" s="130"/>
      <c r="J611" s="92">
        <f>BK611</f>
        <v>16.027027027027028</v>
      </c>
      <c r="K611" s="92"/>
      <c r="L611" s="92"/>
      <c r="M611" s="92"/>
      <c r="N611" s="92">
        <f>BL611</f>
        <v>3.5405405405405403</v>
      </c>
      <c r="O611" s="92"/>
      <c r="P611" s="92"/>
      <c r="Q611" s="92"/>
      <c r="R611" s="92">
        <f>BM611</f>
        <v>1.4324324324324325</v>
      </c>
      <c r="S611" s="92"/>
      <c r="T611" s="92"/>
      <c r="U611" s="92"/>
      <c r="V611" s="92">
        <f>BN611</f>
        <v>78.891891891891902</v>
      </c>
      <c r="W611" s="92"/>
      <c r="X611" s="92"/>
      <c r="Y611" s="92"/>
      <c r="Z611" s="92">
        <f>BO611</f>
        <v>0.10810810810810811</v>
      </c>
      <c r="AA611" s="92"/>
      <c r="AB611" s="92"/>
      <c r="AC611" s="92"/>
      <c r="AD611" s="11"/>
      <c r="AE611" s="11"/>
      <c r="AF611" s="11"/>
      <c r="AG611" s="11"/>
      <c r="AH611" s="11"/>
      <c r="AI611" s="11"/>
      <c r="AJ611" s="11"/>
      <c r="AK611" s="11"/>
      <c r="AL611" s="11"/>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2" t="s">
        <v>58</v>
      </c>
      <c r="BI611" s="2"/>
      <c r="BJ611" s="2"/>
      <c r="BK611" s="22">
        <v>16.027027027027028</v>
      </c>
      <c r="BL611" s="22">
        <v>3.5405405405405403</v>
      </c>
      <c r="BM611" s="22">
        <v>1.4324324324324325</v>
      </c>
      <c r="BN611" s="22">
        <v>78.891891891891902</v>
      </c>
      <c r="BO611" s="53">
        <v>0.10810810810810811</v>
      </c>
      <c r="BP611" s="53"/>
      <c r="BQ611" s="53"/>
      <c r="BR611" s="53"/>
      <c r="BS611" s="53"/>
      <c r="BT611" s="53"/>
      <c r="CB611" s="2"/>
      <c r="CM611" s="13"/>
    </row>
    <row r="612" spans="1:94" s="9" customFormat="1" ht="14.25" customHeight="1">
      <c r="A612" s="8"/>
      <c r="D612" s="129"/>
      <c r="E612" s="129"/>
      <c r="F612" s="131" t="s">
        <v>59</v>
      </c>
      <c r="G612" s="131"/>
      <c r="H612" s="131"/>
      <c r="I612" s="131"/>
      <c r="J612" s="96">
        <f>BK612</f>
        <v>13.942307692307693</v>
      </c>
      <c r="K612" s="96"/>
      <c r="L612" s="96"/>
      <c r="M612" s="96"/>
      <c r="N612" s="96">
        <f>BL612</f>
        <v>4.3269230769230766</v>
      </c>
      <c r="O612" s="96"/>
      <c r="P612" s="96"/>
      <c r="Q612" s="96"/>
      <c r="R612" s="96">
        <f>BM612</f>
        <v>2.4038461538461542</v>
      </c>
      <c r="S612" s="96"/>
      <c r="T612" s="96"/>
      <c r="U612" s="96"/>
      <c r="V612" s="96">
        <f>BN612</f>
        <v>79.326923076923066</v>
      </c>
      <c r="W612" s="96"/>
      <c r="X612" s="96"/>
      <c r="Y612" s="96"/>
      <c r="Z612" s="96">
        <f>BO612</f>
        <v>0</v>
      </c>
      <c r="AA612" s="96"/>
      <c r="AB612" s="96"/>
      <c r="AC612" s="96"/>
      <c r="AD612" s="11"/>
      <c r="AE612" s="11"/>
      <c r="AF612" s="11"/>
      <c r="AG612" s="11"/>
      <c r="AH612" s="11"/>
      <c r="AI612" s="11"/>
      <c r="AJ612" s="11"/>
      <c r="AK612" s="11"/>
      <c r="AL612" s="11"/>
      <c r="AM612" s="12"/>
      <c r="AN612" s="12"/>
      <c r="AO612" s="12"/>
      <c r="AP612" s="12"/>
      <c r="AQ612" s="12"/>
      <c r="AR612" s="12"/>
      <c r="AS612" s="12"/>
      <c r="AT612" s="12"/>
      <c r="AU612" s="12"/>
      <c r="AV612" s="12"/>
      <c r="AW612" s="12"/>
      <c r="AX612" s="12"/>
      <c r="AY612" s="12"/>
      <c r="AZ612" s="12"/>
      <c r="BA612" s="12"/>
      <c r="BB612" s="12"/>
      <c r="BC612" s="12"/>
      <c r="BD612" s="12"/>
      <c r="BE612" s="12"/>
      <c r="BF612" s="12"/>
      <c r="BG612" s="12"/>
      <c r="BH612" s="2" t="s">
        <v>60</v>
      </c>
      <c r="BI612" s="2"/>
      <c r="BJ612" s="2"/>
      <c r="BK612" s="22">
        <v>13.942307692307693</v>
      </c>
      <c r="BL612" s="22">
        <v>4.3269230769230766</v>
      </c>
      <c r="BM612" s="22">
        <v>2.4038461538461542</v>
      </c>
      <c r="BN612" s="22">
        <v>79.326923076923066</v>
      </c>
      <c r="BO612" s="53">
        <v>0</v>
      </c>
      <c r="BP612" s="53"/>
      <c r="BQ612" s="53"/>
      <c r="BR612" s="53"/>
      <c r="BS612" s="53"/>
      <c r="BT612" s="53"/>
      <c r="CB612" s="2"/>
      <c r="CM612" s="13"/>
    </row>
    <row r="613" spans="1:94" ht="15" customHeight="1">
      <c r="B613" s="154" t="s">
        <v>19</v>
      </c>
      <c r="C613" s="154"/>
      <c r="D613" s="66" t="s">
        <v>208</v>
      </c>
      <c r="E613" s="67"/>
    </row>
    <row r="614" spans="1:94" s="18" customFormat="1" ht="11.25" hidden="1" customHeight="1">
      <c r="A614" s="2"/>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6"/>
      <c r="AI614" s="16"/>
      <c r="AJ614" s="14"/>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CB614" s="2"/>
      <c r="CP614" s="19"/>
    </row>
    <row r="615" spans="1:94">
      <c r="D615" s="26" t="s">
        <v>209</v>
      </c>
      <c r="E615" s="20"/>
      <c r="F615" s="20"/>
      <c r="G615" s="20"/>
      <c r="H615" s="20"/>
      <c r="I615" s="20"/>
      <c r="J615" s="20"/>
      <c r="K615" s="20"/>
      <c r="L615" s="20"/>
      <c r="M615" s="20"/>
      <c r="N615" s="20"/>
      <c r="O615" s="20"/>
      <c r="P615" s="20"/>
      <c r="Q615" s="20"/>
      <c r="R615" s="20"/>
      <c r="S615" s="20"/>
      <c r="T615" s="20"/>
      <c r="U615" s="20"/>
      <c r="V615" s="20"/>
      <c r="W615" s="20"/>
      <c r="X615" s="20"/>
      <c r="Y615" s="20"/>
      <c r="AC615" s="21"/>
      <c r="AD615" s="65"/>
      <c r="AE615" s="65"/>
      <c r="AF615" s="65"/>
      <c r="AG615" s="65"/>
    </row>
    <row r="616" spans="1:94" ht="9.75" customHeight="1">
      <c r="D616" s="80"/>
      <c r="E616" s="81"/>
      <c r="F616" s="81"/>
      <c r="G616" s="81"/>
      <c r="H616" s="81"/>
      <c r="I616" s="82"/>
      <c r="J616" s="86" t="s">
        <v>6</v>
      </c>
      <c r="K616" s="87"/>
      <c r="L616" s="87"/>
      <c r="M616" s="88"/>
      <c r="N616" s="86" t="s">
        <v>7</v>
      </c>
      <c r="O616" s="87"/>
      <c r="P616" s="87"/>
      <c r="Q616" s="88"/>
      <c r="R616" s="73">
        <v>1</v>
      </c>
      <c r="S616" s="74"/>
      <c r="T616" s="74"/>
      <c r="U616" s="75"/>
      <c r="V616" s="73">
        <v>2</v>
      </c>
      <c r="W616" s="74"/>
      <c r="X616" s="74"/>
      <c r="Y616" s="75"/>
      <c r="Z616" s="73"/>
      <c r="AA616" s="74"/>
      <c r="AB616" s="74"/>
      <c r="AC616" s="75"/>
      <c r="AD616" s="39"/>
      <c r="AE616" s="39"/>
      <c r="AF616" s="39"/>
      <c r="AG616" s="39"/>
    </row>
    <row r="617" spans="1:94" ht="22.5" customHeight="1">
      <c r="D617" s="83"/>
      <c r="E617" s="84"/>
      <c r="F617" s="84"/>
      <c r="G617" s="84"/>
      <c r="H617" s="84"/>
      <c r="I617" s="85"/>
      <c r="J617" s="89"/>
      <c r="K617" s="90"/>
      <c r="L617" s="90"/>
      <c r="M617" s="91"/>
      <c r="N617" s="89"/>
      <c r="O617" s="90"/>
      <c r="P617" s="90"/>
      <c r="Q617" s="91"/>
      <c r="R617" s="76" t="s">
        <v>210</v>
      </c>
      <c r="S617" s="77"/>
      <c r="T617" s="77"/>
      <c r="U617" s="78"/>
      <c r="V617" s="76" t="s">
        <v>211</v>
      </c>
      <c r="W617" s="77"/>
      <c r="X617" s="77"/>
      <c r="Y617" s="78"/>
      <c r="Z617" s="76" t="s">
        <v>12</v>
      </c>
      <c r="AA617" s="77"/>
      <c r="AB617" s="77"/>
      <c r="AC617" s="78"/>
      <c r="AD617" s="40"/>
      <c r="AE617" s="40"/>
      <c r="AF617" s="40"/>
      <c r="AG617" s="40"/>
      <c r="BI617" s="5" t="s">
        <v>13</v>
      </c>
      <c r="BJ617" s="2" t="s">
        <v>14</v>
      </c>
      <c r="BK617" s="2">
        <v>1</v>
      </c>
      <c r="BL617" s="2">
        <v>2</v>
      </c>
      <c r="BM617" s="2">
        <v>0</v>
      </c>
    </row>
    <row r="618" spans="1:94">
      <c r="D618" s="97" t="s">
        <v>15</v>
      </c>
      <c r="E618" s="98"/>
      <c r="F618" s="98"/>
      <c r="G618" s="98"/>
      <c r="H618" s="98"/>
      <c r="I618" s="99"/>
      <c r="J618" s="92">
        <f>BI618</f>
        <v>69.728209934395508</v>
      </c>
      <c r="K618" s="92"/>
      <c r="L618" s="92"/>
      <c r="M618" s="92"/>
      <c r="N618" s="92">
        <f>BJ618</f>
        <v>64.406779661016941</v>
      </c>
      <c r="O618" s="92"/>
      <c r="P618" s="92"/>
      <c r="Q618" s="92"/>
      <c r="R618" s="92">
        <f>BK618</f>
        <v>64.406779661016941</v>
      </c>
      <c r="S618" s="92"/>
      <c r="T618" s="92"/>
      <c r="U618" s="92"/>
      <c r="V618" s="92">
        <f>BL618</f>
        <v>35.593220338983052</v>
      </c>
      <c r="W618" s="92"/>
      <c r="X618" s="92"/>
      <c r="Y618" s="92"/>
      <c r="Z618" s="92">
        <f>BM618</f>
        <v>0</v>
      </c>
      <c r="AA618" s="92"/>
      <c r="AB618" s="92"/>
      <c r="AC618" s="92"/>
      <c r="AD618" s="41"/>
      <c r="AE618" s="41"/>
      <c r="AF618" s="41"/>
      <c r="AG618" s="41"/>
      <c r="BG618" s="2">
        <v>114</v>
      </c>
      <c r="BH618" s="2" t="s">
        <v>16</v>
      </c>
      <c r="BI618" s="22">
        <v>69.728209934395508</v>
      </c>
      <c r="BJ618" s="22">
        <f>BK618</f>
        <v>64.406779661016941</v>
      </c>
      <c r="BK618" s="22">
        <v>64.406779661016941</v>
      </c>
      <c r="BL618" s="22">
        <v>35.593220338983052</v>
      </c>
      <c r="BM618" s="22">
        <v>0</v>
      </c>
    </row>
    <row r="619" spans="1:94">
      <c r="D619" s="93" t="s">
        <v>17</v>
      </c>
      <c r="E619" s="94"/>
      <c r="F619" s="94"/>
      <c r="G619" s="94"/>
      <c r="H619" s="94"/>
      <c r="I619" s="95"/>
      <c r="J619" s="96">
        <f>BI619</f>
        <v>68.868836609732526</v>
      </c>
      <c r="K619" s="96"/>
      <c r="L619" s="96"/>
      <c r="M619" s="96"/>
      <c r="N619" s="96">
        <f>BJ619</f>
        <v>70.949720670391059</v>
      </c>
      <c r="O619" s="96"/>
      <c r="P619" s="96"/>
      <c r="Q619" s="96"/>
      <c r="R619" s="96">
        <f>BK619</f>
        <v>70.949720670391059</v>
      </c>
      <c r="S619" s="96"/>
      <c r="T619" s="96"/>
      <c r="U619" s="96"/>
      <c r="V619" s="96">
        <f>BL619</f>
        <v>29.050279329608941</v>
      </c>
      <c r="W619" s="96"/>
      <c r="X619" s="96"/>
      <c r="Y619" s="96"/>
      <c r="Z619" s="96">
        <f>BM619</f>
        <v>0</v>
      </c>
      <c r="AA619" s="96"/>
      <c r="AB619" s="96"/>
      <c r="AC619" s="96"/>
      <c r="AD619" s="41"/>
      <c r="AE619" s="41"/>
      <c r="AF619" s="41"/>
      <c r="AG619" s="41"/>
      <c r="BH619" s="2" t="s">
        <v>18</v>
      </c>
      <c r="BI619" s="22">
        <v>68.868836609732526</v>
      </c>
      <c r="BJ619" s="22">
        <f>BK619</f>
        <v>70.949720670391059</v>
      </c>
      <c r="BK619" s="22">
        <v>70.949720670391059</v>
      </c>
      <c r="BL619" s="22">
        <v>29.050279329608941</v>
      </c>
      <c r="BM619" s="22">
        <v>0</v>
      </c>
    </row>
    <row r="620" spans="1:94">
      <c r="B620" s="9"/>
      <c r="C620" s="9"/>
      <c r="D620" s="26" t="s">
        <v>212</v>
      </c>
      <c r="E620" s="20"/>
      <c r="F620" s="20"/>
      <c r="G620" s="20"/>
      <c r="H620" s="20"/>
      <c r="I620" s="20"/>
      <c r="J620" s="20"/>
      <c r="K620" s="20"/>
      <c r="L620" s="20"/>
      <c r="M620" s="20"/>
      <c r="N620" s="20"/>
      <c r="O620" s="20"/>
      <c r="P620" s="20"/>
      <c r="Q620" s="20"/>
      <c r="R620" s="20"/>
      <c r="S620" s="20"/>
      <c r="T620" s="20"/>
      <c r="U620" s="20"/>
      <c r="V620" s="20"/>
      <c r="W620" s="20"/>
      <c r="X620" s="20"/>
      <c r="Y620" s="20"/>
      <c r="AC620" s="21"/>
      <c r="AD620" s="65"/>
      <c r="AE620" s="65"/>
      <c r="AF620" s="65"/>
      <c r="AG620" s="65"/>
    </row>
    <row r="621" spans="1:94" ht="9.75" customHeight="1">
      <c r="D621" s="80"/>
      <c r="E621" s="81"/>
      <c r="F621" s="81"/>
      <c r="G621" s="81"/>
      <c r="H621" s="81"/>
      <c r="I621" s="82"/>
      <c r="J621" s="86" t="s">
        <v>6</v>
      </c>
      <c r="K621" s="87"/>
      <c r="L621" s="87"/>
      <c r="M621" s="88"/>
      <c r="N621" s="86" t="s">
        <v>7</v>
      </c>
      <c r="O621" s="87"/>
      <c r="P621" s="87"/>
      <c r="Q621" s="88"/>
      <c r="R621" s="73">
        <v>1</v>
      </c>
      <c r="S621" s="74"/>
      <c r="T621" s="74"/>
      <c r="U621" s="75"/>
      <c r="V621" s="73">
        <v>2</v>
      </c>
      <c r="W621" s="74"/>
      <c r="X621" s="74"/>
      <c r="Y621" s="75"/>
      <c r="Z621" s="73"/>
      <c r="AA621" s="74"/>
      <c r="AB621" s="74"/>
      <c r="AC621" s="75"/>
      <c r="AD621" s="39"/>
      <c r="AE621" s="39"/>
      <c r="AF621" s="39"/>
      <c r="AG621" s="39"/>
    </row>
    <row r="622" spans="1:94" ht="22.5" customHeight="1">
      <c r="D622" s="83"/>
      <c r="E622" s="84"/>
      <c r="F622" s="84"/>
      <c r="G622" s="84"/>
      <c r="H622" s="84"/>
      <c r="I622" s="85"/>
      <c r="J622" s="89"/>
      <c r="K622" s="90"/>
      <c r="L622" s="90"/>
      <c r="M622" s="91"/>
      <c r="N622" s="89"/>
      <c r="O622" s="90"/>
      <c r="P622" s="90"/>
      <c r="Q622" s="91"/>
      <c r="R622" s="76" t="s">
        <v>210</v>
      </c>
      <c r="S622" s="77"/>
      <c r="T622" s="77"/>
      <c r="U622" s="78"/>
      <c r="V622" s="76" t="s">
        <v>211</v>
      </c>
      <c r="W622" s="77"/>
      <c r="X622" s="77"/>
      <c r="Y622" s="78"/>
      <c r="Z622" s="76" t="s">
        <v>12</v>
      </c>
      <c r="AA622" s="77"/>
      <c r="AB622" s="77"/>
      <c r="AC622" s="78"/>
      <c r="AD622" s="40"/>
      <c r="AE622" s="40"/>
      <c r="AF622" s="40"/>
      <c r="AG622" s="40"/>
      <c r="BI622" s="5" t="s">
        <v>13</v>
      </c>
      <c r="BJ622" s="2" t="s">
        <v>14</v>
      </c>
      <c r="BK622" s="2">
        <v>1</v>
      </c>
      <c r="BL622" s="2">
        <v>2</v>
      </c>
      <c r="BM622" s="2">
        <v>0</v>
      </c>
    </row>
    <row r="623" spans="1:94">
      <c r="D623" s="97" t="s">
        <v>15</v>
      </c>
      <c r="E623" s="98"/>
      <c r="F623" s="98"/>
      <c r="G623" s="98"/>
      <c r="H623" s="98"/>
      <c r="I623" s="99"/>
      <c r="J623" s="92">
        <f>BI623</f>
        <v>74.476726023117777</v>
      </c>
      <c r="K623" s="92"/>
      <c r="L623" s="92"/>
      <c r="M623" s="92"/>
      <c r="N623" s="92">
        <f>BJ623</f>
        <v>80.225988700564983</v>
      </c>
      <c r="O623" s="92"/>
      <c r="P623" s="92"/>
      <c r="Q623" s="92"/>
      <c r="R623" s="92">
        <f>BK623</f>
        <v>80.225988700564983</v>
      </c>
      <c r="S623" s="92"/>
      <c r="T623" s="92"/>
      <c r="U623" s="92"/>
      <c r="V623" s="92">
        <f>BL623</f>
        <v>19.774011299435028</v>
      </c>
      <c r="W623" s="92"/>
      <c r="X623" s="92"/>
      <c r="Y623" s="92"/>
      <c r="Z623" s="92">
        <f>BM623</f>
        <v>0</v>
      </c>
      <c r="AA623" s="92"/>
      <c r="AB623" s="92"/>
      <c r="AC623" s="92"/>
      <c r="AD623" s="41"/>
      <c r="AE623" s="41"/>
      <c r="AF623" s="41"/>
      <c r="AG623" s="41"/>
      <c r="BG623" s="2">
        <v>115</v>
      </c>
      <c r="BH623" s="2" t="s">
        <v>16</v>
      </c>
      <c r="BI623" s="22">
        <v>74.476726023117777</v>
      </c>
      <c r="BJ623" s="22">
        <f>BK623</f>
        <v>80.225988700564983</v>
      </c>
      <c r="BK623" s="22">
        <v>80.225988700564983</v>
      </c>
      <c r="BL623" s="22">
        <v>19.774011299435028</v>
      </c>
      <c r="BM623" s="22">
        <v>0</v>
      </c>
    </row>
    <row r="624" spans="1:94">
      <c r="D624" s="93" t="s">
        <v>17</v>
      </c>
      <c r="E624" s="94"/>
      <c r="F624" s="94"/>
      <c r="G624" s="94"/>
      <c r="H624" s="94"/>
      <c r="I624" s="95"/>
      <c r="J624" s="96">
        <f>BI624</f>
        <v>76.184337737673218</v>
      </c>
      <c r="K624" s="96"/>
      <c r="L624" s="96"/>
      <c r="M624" s="96"/>
      <c r="N624" s="96">
        <f>BJ624</f>
        <v>84.357541899441344</v>
      </c>
      <c r="O624" s="96"/>
      <c r="P624" s="96"/>
      <c r="Q624" s="96"/>
      <c r="R624" s="96">
        <f>BK624</f>
        <v>84.357541899441344</v>
      </c>
      <c r="S624" s="96"/>
      <c r="T624" s="96"/>
      <c r="U624" s="96"/>
      <c r="V624" s="96">
        <f>BL624</f>
        <v>15.64245810055866</v>
      </c>
      <c r="W624" s="96"/>
      <c r="X624" s="96"/>
      <c r="Y624" s="96"/>
      <c r="Z624" s="96">
        <f>BM624</f>
        <v>0</v>
      </c>
      <c r="AA624" s="96"/>
      <c r="AB624" s="96"/>
      <c r="AC624" s="96"/>
      <c r="AD624" s="41"/>
      <c r="AE624" s="41"/>
      <c r="AF624" s="41"/>
      <c r="AG624" s="41"/>
      <c r="BH624" s="2" t="s">
        <v>18</v>
      </c>
      <c r="BI624" s="22">
        <v>76.184337737673218</v>
      </c>
      <c r="BJ624" s="22">
        <f>BK624</f>
        <v>84.357541899441344</v>
      </c>
      <c r="BK624" s="22">
        <v>84.357541899441344</v>
      </c>
      <c r="BL624" s="22">
        <v>15.64245810055866</v>
      </c>
      <c r="BM624" s="22">
        <v>0</v>
      </c>
    </row>
    <row r="625" spans="1:98">
      <c r="B625" s="9"/>
      <c r="C625" s="9"/>
      <c r="D625" s="26" t="s">
        <v>213</v>
      </c>
      <c r="E625" s="20"/>
      <c r="F625" s="20"/>
      <c r="G625" s="20"/>
      <c r="H625" s="20"/>
      <c r="I625" s="20"/>
      <c r="J625" s="20"/>
      <c r="K625" s="20"/>
      <c r="L625" s="20"/>
      <c r="M625" s="20"/>
      <c r="N625" s="20"/>
      <c r="O625" s="20"/>
      <c r="P625" s="20"/>
      <c r="Q625" s="20"/>
      <c r="R625" s="20"/>
      <c r="S625" s="20"/>
      <c r="T625" s="20"/>
      <c r="U625" s="20"/>
      <c r="V625" s="20"/>
      <c r="W625" s="20"/>
      <c r="X625" s="20"/>
      <c r="Y625" s="20"/>
      <c r="AC625" s="21"/>
      <c r="AD625" s="65"/>
      <c r="AE625" s="65"/>
      <c r="AF625" s="65"/>
      <c r="AG625" s="65"/>
    </row>
    <row r="626" spans="1:98" ht="9.75" customHeight="1">
      <c r="D626" s="80"/>
      <c r="E626" s="81"/>
      <c r="F626" s="81"/>
      <c r="G626" s="81"/>
      <c r="H626" s="81"/>
      <c r="I626" s="82"/>
      <c r="J626" s="86" t="s">
        <v>6</v>
      </c>
      <c r="K626" s="87"/>
      <c r="L626" s="87"/>
      <c r="M626" s="88"/>
      <c r="N626" s="86" t="s">
        <v>7</v>
      </c>
      <c r="O626" s="87"/>
      <c r="P626" s="87"/>
      <c r="Q626" s="88"/>
      <c r="R626" s="73">
        <v>1</v>
      </c>
      <c r="S626" s="74"/>
      <c r="T626" s="74"/>
      <c r="U626" s="75"/>
      <c r="V626" s="73">
        <v>2</v>
      </c>
      <c r="W626" s="74"/>
      <c r="X626" s="74"/>
      <c r="Y626" s="75"/>
      <c r="Z626" s="73"/>
      <c r="AA626" s="74"/>
      <c r="AB626" s="74"/>
      <c r="AC626" s="75"/>
      <c r="AD626" s="39"/>
      <c r="AE626" s="39"/>
      <c r="AF626" s="39"/>
      <c r="AG626" s="39"/>
    </row>
    <row r="627" spans="1:98" ht="22.5" customHeight="1">
      <c r="D627" s="83"/>
      <c r="E627" s="84"/>
      <c r="F627" s="84"/>
      <c r="G627" s="84"/>
      <c r="H627" s="84"/>
      <c r="I627" s="85"/>
      <c r="J627" s="89"/>
      <c r="K627" s="90"/>
      <c r="L627" s="90"/>
      <c r="M627" s="91"/>
      <c r="N627" s="89"/>
      <c r="O627" s="90"/>
      <c r="P627" s="90"/>
      <c r="Q627" s="91"/>
      <c r="R627" s="76" t="s">
        <v>210</v>
      </c>
      <c r="S627" s="77"/>
      <c r="T627" s="77"/>
      <c r="U627" s="78"/>
      <c r="V627" s="76" t="s">
        <v>211</v>
      </c>
      <c r="W627" s="77"/>
      <c r="X627" s="77"/>
      <c r="Y627" s="78"/>
      <c r="Z627" s="76" t="s">
        <v>12</v>
      </c>
      <c r="AA627" s="77"/>
      <c r="AB627" s="77"/>
      <c r="AC627" s="78"/>
      <c r="AD627" s="40"/>
      <c r="AE627" s="40"/>
      <c r="AF627" s="40"/>
      <c r="AG627" s="40"/>
      <c r="BI627" s="5" t="s">
        <v>13</v>
      </c>
      <c r="BJ627" s="2" t="s">
        <v>14</v>
      </c>
      <c r="BK627" s="2">
        <v>1</v>
      </c>
      <c r="BL627" s="2">
        <v>2</v>
      </c>
      <c r="BM627" s="2">
        <v>0</v>
      </c>
    </row>
    <row r="628" spans="1:98">
      <c r="D628" s="97" t="s">
        <v>15</v>
      </c>
      <c r="E628" s="98"/>
      <c r="F628" s="98"/>
      <c r="G628" s="98"/>
      <c r="H628" s="98"/>
      <c r="I628" s="99"/>
      <c r="J628" s="92">
        <f>BI628</f>
        <v>94.283036551077799</v>
      </c>
      <c r="K628" s="92"/>
      <c r="L628" s="92"/>
      <c r="M628" s="92"/>
      <c r="N628" s="92">
        <f>BJ628</f>
        <v>96.045197740112997</v>
      </c>
      <c r="O628" s="92"/>
      <c r="P628" s="92"/>
      <c r="Q628" s="92"/>
      <c r="R628" s="92">
        <f>BK628</f>
        <v>96.045197740112997</v>
      </c>
      <c r="S628" s="92"/>
      <c r="T628" s="92"/>
      <c r="U628" s="92"/>
      <c r="V628" s="92">
        <f>BL628</f>
        <v>3.9548022598870061</v>
      </c>
      <c r="W628" s="92"/>
      <c r="X628" s="92"/>
      <c r="Y628" s="92"/>
      <c r="Z628" s="92">
        <f>BM628</f>
        <v>0</v>
      </c>
      <c r="AA628" s="92"/>
      <c r="AB628" s="92"/>
      <c r="AC628" s="92"/>
      <c r="AD628" s="41"/>
      <c r="AE628" s="41"/>
      <c r="AF628" s="41"/>
      <c r="AG628" s="41"/>
      <c r="BG628" s="2">
        <v>116</v>
      </c>
      <c r="BH628" s="2" t="s">
        <v>16</v>
      </c>
      <c r="BI628" s="22">
        <v>94.283036551077799</v>
      </c>
      <c r="BJ628" s="22">
        <f>BK628</f>
        <v>96.045197740112997</v>
      </c>
      <c r="BK628" s="22">
        <v>96.045197740112997</v>
      </c>
      <c r="BL628" s="22">
        <v>3.9548022598870061</v>
      </c>
      <c r="BM628" s="22">
        <v>0</v>
      </c>
    </row>
    <row r="629" spans="1:98">
      <c r="D629" s="122" t="s">
        <v>17</v>
      </c>
      <c r="E629" s="123"/>
      <c r="F629" s="123"/>
      <c r="G629" s="123"/>
      <c r="H629" s="123"/>
      <c r="I629" s="124"/>
      <c r="J629" s="96">
        <f>BI629</f>
        <v>95.713825330325491</v>
      </c>
      <c r="K629" s="96"/>
      <c r="L629" s="96"/>
      <c r="M629" s="96"/>
      <c r="N629" s="96">
        <f>BJ629</f>
        <v>96.089385474860336</v>
      </c>
      <c r="O629" s="96"/>
      <c r="P629" s="96"/>
      <c r="Q629" s="96"/>
      <c r="R629" s="96">
        <f>BK629</f>
        <v>96.089385474860336</v>
      </c>
      <c r="S629" s="96"/>
      <c r="T629" s="96"/>
      <c r="U629" s="96"/>
      <c r="V629" s="96">
        <f>BL629</f>
        <v>3.9106145251396649</v>
      </c>
      <c r="W629" s="96"/>
      <c r="X629" s="96"/>
      <c r="Y629" s="96"/>
      <c r="Z629" s="96">
        <f>BM629</f>
        <v>0</v>
      </c>
      <c r="AA629" s="96"/>
      <c r="AB629" s="96"/>
      <c r="AC629" s="96"/>
      <c r="AD629" s="41"/>
      <c r="AE629" s="41"/>
      <c r="AF629" s="41"/>
      <c r="AG629" s="41"/>
      <c r="BH629" s="2" t="s">
        <v>18</v>
      </c>
      <c r="BI629" s="22">
        <v>95.713825330325491</v>
      </c>
      <c r="BJ629" s="22">
        <f>BK629</f>
        <v>96.089385474860336</v>
      </c>
      <c r="BK629" s="22">
        <v>96.089385474860336</v>
      </c>
      <c r="BL629" s="22">
        <v>3.9106145251396649</v>
      </c>
      <c r="BM629" s="22">
        <v>0</v>
      </c>
    </row>
    <row r="630" spans="1:98" s="9" customFormat="1" ht="14.25" customHeight="1">
      <c r="A630" s="8"/>
      <c r="F630" s="10"/>
      <c r="AD630" s="11"/>
      <c r="AE630" s="11"/>
      <c r="AF630" s="11"/>
      <c r="AG630" s="11"/>
      <c r="AH630" s="11"/>
      <c r="AI630" s="11"/>
      <c r="AJ630" s="11"/>
      <c r="AK630" s="11"/>
      <c r="AL630" s="11"/>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68"/>
      <c r="BK630" s="68"/>
      <c r="BL630" s="68"/>
      <c r="BM630" s="68"/>
      <c r="BN630" s="68"/>
      <c r="BO630" s="53"/>
      <c r="BP630" s="53"/>
      <c r="BQ630" s="53"/>
      <c r="BR630" s="53"/>
      <c r="BS630" s="53"/>
      <c r="BT630" s="53"/>
      <c r="CB630" s="2"/>
      <c r="CM630" s="13"/>
    </row>
    <row r="631" spans="1:98" s="18" customFormat="1" ht="11.25" customHeight="1">
      <c r="A631" s="2"/>
      <c r="B631" s="79" t="s">
        <v>25</v>
      </c>
      <c r="C631" s="79"/>
      <c r="D631" s="155" t="s">
        <v>214</v>
      </c>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c r="AA631" s="155"/>
      <c r="AB631" s="155"/>
      <c r="AC631" s="155"/>
      <c r="AD631" s="155"/>
      <c r="AE631" s="155"/>
      <c r="AF631" s="155"/>
      <c r="AG631" s="155"/>
      <c r="AH631" s="155"/>
      <c r="AI631" s="155"/>
      <c r="AJ631" s="155"/>
      <c r="AK631" s="155"/>
      <c r="AL631" s="155"/>
      <c r="AM631" s="156"/>
      <c r="AN631" s="156"/>
      <c r="AO631" s="156"/>
      <c r="AP631" s="156"/>
      <c r="AQ631" s="156"/>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7"/>
      <c r="BS631" s="17"/>
      <c r="BT631" s="17"/>
      <c r="BV631" s="23"/>
      <c r="BX631" s="24"/>
      <c r="CB631" s="2"/>
      <c r="CG631" s="19"/>
      <c r="CH631" s="19"/>
      <c r="CI631" s="19"/>
      <c r="CK631" s="24"/>
      <c r="CT631" s="19"/>
    </row>
    <row r="632" spans="1:98" s="18" customFormat="1" ht="11.25" customHeight="1">
      <c r="A632" s="2"/>
      <c r="B632" s="79"/>
      <c r="C632" s="79"/>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c r="AA632" s="155"/>
      <c r="AB632" s="155"/>
      <c r="AC632" s="155"/>
      <c r="AD632" s="155"/>
      <c r="AE632" s="155"/>
      <c r="AF632" s="155"/>
      <c r="AG632" s="155"/>
      <c r="AH632" s="155"/>
      <c r="AI632" s="155"/>
      <c r="AJ632" s="155"/>
      <c r="AK632" s="155"/>
      <c r="AL632" s="155"/>
      <c r="AM632" s="156"/>
      <c r="AN632" s="156"/>
      <c r="AO632" s="156"/>
      <c r="AP632" s="156"/>
      <c r="AQ632" s="156"/>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c r="BV632" s="23"/>
      <c r="BX632" s="24"/>
      <c r="CB632" s="2"/>
      <c r="CG632" s="19"/>
      <c r="CH632" s="19"/>
      <c r="CI632" s="19"/>
      <c r="CK632" s="24"/>
      <c r="CT632" s="19"/>
    </row>
    <row r="633" spans="1:98" ht="15" customHeight="1">
      <c r="B633" s="79"/>
      <c r="C633" s="79"/>
      <c r="D633" s="26" t="s">
        <v>215</v>
      </c>
      <c r="E633" s="34"/>
      <c r="F633" s="34"/>
      <c r="G633" s="34"/>
      <c r="H633" s="34"/>
      <c r="I633" s="34"/>
      <c r="J633" s="32"/>
      <c r="K633" s="32"/>
      <c r="L633" s="32"/>
      <c r="M633" s="32"/>
      <c r="N633" s="32"/>
      <c r="O633" s="32"/>
      <c r="P633" s="32"/>
      <c r="Q633" s="32"/>
      <c r="R633" s="32"/>
      <c r="S633" s="32"/>
      <c r="T633" s="32"/>
      <c r="U633" s="32"/>
      <c r="V633" s="32"/>
      <c r="X633" s="32"/>
      <c r="Y633" s="32"/>
      <c r="Z633" s="32"/>
      <c r="AB633" s="32"/>
      <c r="AC633" s="32"/>
      <c r="AD633" s="32"/>
      <c r="AE633" s="32"/>
      <c r="AF633" s="32"/>
      <c r="AG633" s="32"/>
      <c r="AJ633" s="21"/>
    </row>
    <row r="634" spans="1:98" ht="9.75" customHeight="1">
      <c r="D634" s="80"/>
      <c r="E634" s="81"/>
      <c r="F634" s="81"/>
      <c r="G634" s="81"/>
      <c r="H634" s="81"/>
      <c r="I634" s="82"/>
      <c r="J634" s="153">
        <v>1</v>
      </c>
      <c r="K634" s="153"/>
      <c r="L634" s="153"/>
      <c r="M634" s="153"/>
      <c r="N634" s="153">
        <v>2</v>
      </c>
      <c r="O634" s="153"/>
      <c r="P634" s="153"/>
      <c r="Q634" s="153"/>
      <c r="R634" s="153">
        <v>3</v>
      </c>
      <c r="S634" s="153"/>
      <c r="T634" s="153"/>
      <c r="U634" s="153"/>
      <c r="V634" s="153">
        <v>4</v>
      </c>
      <c r="W634" s="153"/>
      <c r="X634" s="153"/>
      <c r="Y634" s="153"/>
      <c r="Z634" s="153">
        <v>5</v>
      </c>
      <c r="AA634" s="153"/>
      <c r="AB634" s="153"/>
      <c r="AC634" s="153"/>
      <c r="AD634" s="153">
        <v>6</v>
      </c>
      <c r="AE634" s="153"/>
      <c r="AF634" s="153"/>
      <c r="AG634" s="153"/>
      <c r="AH634" s="73"/>
      <c r="AI634" s="74"/>
      <c r="AJ634" s="74"/>
      <c r="AK634" s="75"/>
    </row>
    <row r="635" spans="1:98" ht="22.5" customHeight="1">
      <c r="D635" s="83"/>
      <c r="E635" s="84"/>
      <c r="F635" s="84"/>
      <c r="G635" s="84"/>
      <c r="H635" s="84"/>
      <c r="I635" s="85"/>
      <c r="J635" s="76" t="s">
        <v>48</v>
      </c>
      <c r="K635" s="77"/>
      <c r="L635" s="77"/>
      <c r="M635" s="78"/>
      <c r="N635" s="76" t="s">
        <v>216</v>
      </c>
      <c r="O635" s="77"/>
      <c r="P635" s="77"/>
      <c r="Q635" s="78"/>
      <c r="R635" s="76" t="s">
        <v>217</v>
      </c>
      <c r="S635" s="77"/>
      <c r="T635" s="77"/>
      <c r="U635" s="78"/>
      <c r="V635" s="76" t="s">
        <v>218</v>
      </c>
      <c r="W635" s="77"/>
      <c r="X635" s="77"/>
      <c r="Y635" s="78"/>
      <c r="Z635" s="76" t="s">
        <v>219</v>
      </c>
      <c r="AA635" s="77"/>
      <c r="AB635" s="77"/>
      <c r="AC635" s="78"/>
      <c r="AD635" s="76" t="s">
        <v>56</v>
      </c>
      <c r="AE635" s="77"/>
      <c r="AF635" s="77"/>
      <c r="AG635" s="78"/>
      <c r="AH635" s="104" t="s">
        <v>12</v>
      </c>
      <c r="AI635" s="105"/>
      <c r="AJ635" s="105"/>
      <c r="AK635" s="106"/>
      <c r="BK635" s="2">
        <v>1</v>
      </c>
      <c r="BL635" s="2">
        <v>2</v>
      </c>
      <c r="BM635" s="2">
        <v>3</v>
      </c>
      <c r="BN635" s="2">
        <v>4</v>
      </c>
      <c r="BO635" s="2">
        <v>5</v>
      </c>
      <c r="BP635" s="2">
        <v>6</v>
      </c>
      <c r="BQ635" s="2">
        <v>0</v>
      </c>
    </row>
    <row r="636" spans="1:98">
      <c r="D636" s="129" t="s">
        <v>15</v>
      </c>
      <c r="E636" s="129"/>
      <c r="F636" s="130" t="s">
        <v>57</v>
      </c>
      <c r="G636" s="130"/>
      <c r="H636" s="130"/>
      <c r="I636" s="130"/>
      <c r="J636" s="92">
        <f>BK636</f>
        <v>8.934707903780069</v>
      </c>
      <c r="K636" s="92"/>
      <c r="L636" s="92"/>
      <c r="M636" s="92"/>
      <c r="N636" s="92">
        <f>BL636</f>
        <v>16.432364885973133</v>
      </c>
      <c r="O636" s="92"/>
      <c r="P636" s="92"/>
      <c r="Q636" s="92"/>
      <c r="R636" s="92">
        <f>BM636</f>
        <v>19.087785067166511</v>
      </c>
      <c r="S636" s="92"/>
      <c r="T636" s="92"/>
      <c r="U636" s="92"/>
      <c r="V636" s="92">
        <f>BN636</f>
        <v>22.805373320837237</v>
      </c>
      <c r="W636" s="92"/>
      <c r="X636" s="92"/>
      <c r="Y636" s="92"/>
      <c r="Z636" s="92">
        <f>BO636</f>
        <v>14.995313964386128</v>
      </c>
      <c r="AA636" s="92"/>
      <c r="AB636" s="92"/>
      <c r="AC636" s="92"/>
      <c r="AD636" s="92">
        <f>BP636</f>
        <v>17.557013433302092</v>
      </c>
      <c r="AE636" s="92"/>
      <c r="AF636" s="92"/>
      <c r="AG636" s="92"/>
      <c r="AH636" s="141">
        <f>BQ636</f>
        <v>0.18744142455482662</v>
      </c>
      <c r="AI636" s="142"/>
      <c r="AJ636" s="142"/>
      <c r="AK636" s="143"/>
      <c r="BG636" s="2">
        <v>117</v>
      </c>
      <c r="BH636" s="2" t="s">
        <v>58</v>
      </c>
      <c r="BK636" s="22">
        <v>8.934707903780069</v>
      </c>
      <c r="BL636" s="22">
        <v>16.432364885973133</v>
      </c>
      <c r="BM636" s="22">
        <v>19.087785067166511</v>
      </c>
      <c r="BN636" s="22">
        <v>22.805373320837237</v>
      </c>
      <c r="BO636" s="22">
        <v>14.995313964386128</v>
      </c>
      <c r="BP636" s="22">
        <v>17.557013433302092</v>
      </c>
      <c r="BQ636" s="22">
        <v>0.18744142455482662</v>
      </c>
    </row>
    <row r="637" spans="1:98">
      <c r="D637" s="129"/>
      <c r="E637" s="129"/>
      <c r="F637" s="131" t="s">
        <v>59</v>
      </c>
      <c r="G637" s="131"/>
      <c r="H637" s="131"/>
      <c r="I637" s="131"/>
      <c r="J637" s="96">
        <f>BK637</f>
        <v>7.9096045197740121</v>
      </c>
      <c r="K637" s="96"/>
      <c r="L637" s="96"/>
      <c r="M637" s="96"/>
      <c r="N637" s="96">
        <f>BL637</f>
        <v>18.07909604519774</v>
      </c>
      <c r="O637" s="96"/>
      <c r="P637" s="96"/>
      <c r="Q637" s="96"/>
      <c r="R637" s="96">
        <f>BM637</f>
        <v>21.468926553672315</v>
      </c>
      <c r="S637" s="96"/>
      <c r="T637" s="96"/>
      <c r="U637" s="96"/>
      <c r="V637" s="96">
        <f>BN637</f>
        <v>24.858757062146893</v>
      </c>
      <c r="W637" s="96"/>
      <c r="X637" s="96"/>
      <c r="Y637" s="96"/>
      <c r="Z637" s="96">
        <f>BO637</f>
        <v>16.949152542372879</v>
      </c>
      <c r="AA637" s="96"/>
      <c r="AB637" s="96"/>
      <c r="AC637" s="96"/>
      <c r="AD637" s="96">
        <f>BP637</f>
        <v>10.734463276836157</v>
      </c>
      <c r="AE637" s="96"/>
      <c r="AF637" s="96"/>
      <c r="AG637" s="96"/>
      <c r="AH637" s="101">
        <f>BQ637</f>
        <v>0</v>
      </c>
      <c r="AI637" s="102"/>
      <c r="AJ637" s="102"/>
      <c r="AK637" s="103"/>
      <c r="BH637" s="2" t="s">
        <v>60</v>
      </c>
      <c r="BK637" s="22">
        <v>7.9096045197740121</v>
      </c>
      <c r="BL637" s="22">
        <v>18.07909604519774</v>
      </c>
      <c r="BM637" s="22">
        <v>21.468926553672315</v>
      </c>
      <c r="BN637" s="22">
        <v>24.858757062146893</v>
      </c>
      <c r="BO637" s="22">
        <v>16.949152542372879</v>
      </c>
      <c r="BP637" s="22">
        <v>10.734463276836157</v>
      </c>
      <c r="BQ637" s="22">
        <v>0</v>
      </c>
    </row>
    <row r="638" spans="1:98">
      <c r="D638" s="129" t="s">
        <v>17</v>
      </c>
      <c r="E638" s="129"/>
      <c r="F638" s="130" t="s">
        <v>57</v>
      </c>
      <c r="G638" s="130"/>
      <c r="H638" s="130"/>
      <c r="I638" s="130"/>
      <c r="J638" s="92">
        <f>BK638</f>
        <v>10.860457621656462</v>
      </c>
      <c r="K638" s="92"/>
      <c r="L638" s="92"/>
      <c r="M638" s="92"/>
      <c r="N638" s="92">
        <f>BL638</f>
        <v>14.469867869803416</v>
      </c>
      <c r="O638" s="92"/>
      <c r="P638" s="92"/>
      <c r="Q638" s="92"/>
      <c r="R638" s="92">
        <f>BM638</f>
        <v>20.206252014179825</v>
      </c>
      <c r="S638" s="92"/>
      <c r="T638" s="92"/>
      <c r="U638" s="92"/>
      <c r="V638" s="92">
        <f>BN638</f>
        <v>24.137931034482758</v>
      </c>
      <c r="W638" s="92"/>
      <c r="X638" s="92"/>
      <c r="Y638" s="92"/>
      <c r="Z638" s="92">
        <f>BO638</f>
        <v>14.340960360941024</v>
      </c>
      <c r="AA638" s="92"/>
      <c r="AB638" s="92"/>
      <c r="AC638" s="92"/>
      <c r="AD638" s="92">
        <f>BP638</f>
        <v>15.758942958427328</v>
      </c>
      <c r="AE638" s="92"/>
      <c r="AF638" s="92"/>
      <c r="AG638" s="92"/>
      <c r="AH638" s="141">
        <f>BQ638</f>
        <v>0.22558814050918469</v>
      </c>
      <c r="AI638" s="142"/>
      <c r="AJ638" s="142"/>
      <c r="AK638" s="143"/>
      <c r="BH638" s="2" t="s">
        <v>58</v>
      </c>
      <c r="BK638" s="22">
        <v>10.860457621656462</v>
      </c>
      <c r="BL638" s="22">
        <v>14.469867869803416</v>
      </c>
      <c r="BM638" s="22">
        <v>20.206252014179825</v>
      </c>
      <c r="BN638" s="22">
        <v>24.137931034482758</v>
      </c>
      <c r="BO638" s="22">
        <v>14.340960360941024</v>
      </c>
      <c r="BP638" s="22">
        <v>15.758942958427328</v>
      </c>
      <c r="BQ638" s="22">
        <v>0.22558814050918469</v>
      </c>
    </row>
    <row r="639" spans="1:98">
      <c r="D639" s="129"/>
      <c r="E639" s="129"/>
      <c r="F639" s="131" t="s">
        <v>59</v>
      </c>
      <c r="G639" s="131"/>
      <c r="H639" s="131"/>
      <c r="I639" s="131"/>
      <c r="J639" s="96">
        <f>BK639</f>
        <v>12.849162011173185</v>
      </c>
      <c r="K639" s="96"/>
      <c r="L639" s="96"/>
      <c r="M639" s="96"/>
      <c r="N639" s="96">
        <f>BL639</f>
        <v>12.849162011173185</v>
      </c>
      <c r="O639" s="96"/>
      <c r="P639" s="96"/>
      <c r="Q639" s="96"/>
      <c r="R639" s="96">
        <f>BM639</f>
        <v>18.435754189944134</v>
      </c>
      <c r="S639" s="96"/>
      <c r="T639" s="96"/>
      <c r="U639" s="96"/>
      <c r="V639" s="96">
        <f>BN639</f>
        <v>25.139664804469277</v>
      </c>
      <c r="W639" s="96"/>
      <c r="X639" s="96"/>
      <c r="Y639" s="96"/>
      <c r="Z639" s="96">
        <f>BO639</f>
        <v>15.64245810055866</v>
      </c>
      <c r="AA639" s="96"/>
      <c r="AB639" s="96"/>
      <c r="AC639" s="96"/>
      <c r="AD639" s="96">
        <f>BP639</f>
        <v>15.083798882681565</v>
      </c>
      <c r="AE639" s="96"/>
      <c r="AF639" s="96"/>
      <c r="AG639" s="96"/>
      <c r="AH639" s="101">
        <f>BQ639</f>
        <v>0</v>
      </c>
      <c r="AI639" s="102"/>
      <c r="AJ639" s="102"/>
      <c r="AK639" s="103"/>
      <c r="BH639" s="2" t="s">
        <v>60</v>
      </c>
      <c r="BK639" s="22">
        <v>12.849162011173185</v>
      </c>
      <c r="BL639" s="22">
        <v>12.849162011173185</v>
      </c>
      <c r="BM639" s="22">
        <v>18.435754189944134</v>
      </c>
      <c r="BN639" s="22">
        <v>25.139664804469277</v>
      </c>
      <c r="BO639" s="22">
        <v>15.64245810055866</v>
      </c>
      <c r="BP639" s="22">
        <v>15.083798882681565</v>
      </c>
      <c r="BQ639" s="22">
        <v>0</v>
      </c>
    </row>
    <row r="640" spans="1:98" s="9" customFormat="1" ht="14.25" customHeight="1">
      <c r="A640" s="8"/>
      <c r="D640" s="26" t="s">
        <v>220</v>
      </c>
      <c r="E640" s="34"/>
      <c r="F640" s="34"/>
      <c r="G640" s="34"/>
      <c r="H640" s="34"/>
      <c r="I640" s="34"/>
      <c r="J640" s="32"/>
      <c r="K640" s="32"/>
      <c r="L640" s="32"/>
      <c r="M640" s="32"/>
      <c r="N640" s="32"/>
      <c r="O640" s="32"/>
      <c r="P640" s="32"/>
      <c r="Q640" s="32"/>
      <c r="R640" s="32"/>
      <c r="S640" s="32"/>
      <c r="T640" s="32"/>
      <c r="U640" s="32"/>
      <c r="V640" s="32"/>
      <c r="W640" s="2"/>
      <c r="X640" s="32"/>
      <c r="Y640" s="32"/>
      <c r="Z640" s="32"/>
      <c r="AA640" s="2"/>
      <c r="AB640" s="32"/>
      <c r="AC640" s="32"/>
      <c r="AD640" s="32"/>
      <c r="AE640" s="32"/>
      <c r="AF640" s="32"/>
      <c r="AG640" s="32"/>
      <c r="AH640" s="2"/>
      <c r="AI640" s="2"/>
      <c r="AJ640" s="21"/>
      <c r="AK640" s="2"/>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68"/>
      <c r="BK640" s="68"/>
      <c r="BL640" s="68"/>
      <c r="BM640" s="68"/>
      <c r="BN640" s="68"/>
      <c r="BO640" s="53"/>
      <c r="BP640" s="53"/>
      <c r="BQ640" s="53"/>
      <c r="BR640" s="53"/>
      <c r="BS640" s="53"/>
      <c r="BT640" s="53"/>
      <c r="CB640" s="2"/>
      <c r="CM640" s="13"/>
    </row>
    <row r="641" spans="1:98" s="9" customFormat="1" ht="9.75" customHeight="1">
      <c r="A641" s="8"/>
      <c r="D641" s="80"/>
      <c r="E641" s="81"/>
      <c r="F641" s="81"/>
      <c r="G641" s="81"/>
      <c r="H641" s="81"/>
      <c r="I641" s="82"/>
      <c r="J641" s="153">
        <v>1</v>
      </c>
      <c r="K641" s="153"/>
      <c r="L641" s="153"/>
      <c r="M641" s="153"/>
      <c r="N641" s="153">
        <v>2</v>
      </c>
      <c r="O641" s="153"/>
      <c r="P641" s="153"/>
      <c r="Q641" s="153"/>
      <c r="R641" s="153">
        <v>3</v>
      </c>
      <c r="S641" s="153"/>
      <c r="T641" s="153"/>
      <c r="U641" s="153"/>
      <c r="V641" s="153">
        <v>4</v>
      </c>
      <c r="W641" s="153"/>
      <c r="X641" s="153"/>
      <c r="Y641" s="153"/>
      <c r="Z641" s="153">
        <v>5</v>
      </c>
      <c r="AA641" s="153"/>
      <c r="AB641" s="153"/>
      <c r="AC641" s="153"/>
      <c r="AD641" s="153">
        <v>6</v>
      </c>
      <c r="AE641" s="153"/>
      <c r="AF641" s="153"/>
      <c r="AG641" s="153"/>
      <c r="AH641" s="73"/>
      <c r="AI641" s="74"/>
      <c r="AJ641" s="74"/>
      <c r="AK641" s="75"/>
      <c r="AL641" s="11"/>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12"/>
      <c r="BI641" s="12"/>
      <c r="BJ641" s="68"/>
      <c r="BK641" s="68"/>
      <c r="BL641" s="68"/>
      <c r="BM641" s="68"/>
      <c r="BN641" s="68"/>
      <c r="BO641" s="53"/>
      <c r="BP641" s="53"/>
      <c r="BQ641" s="53"/>
      <c r="BR641" s="53"/>
      <c r="BS641" s="53"/>
      <c r="BT641" s="53"/>
      <c r="CB641" s="2"/>
      <c r="CM641" s="13"/>
    </row>
    <row r="642" spans="1:98" s="9" customFormat="1" ht="22.5" customHeight="1">
      <c r="A642" s="8"/>
      <c r="D642" s="83"/>
      <c r="E642" s="84"/>
      <c r="F642" s="84"/>
      <c r="G642" s="84"/>
      <c r="H642" s="84"/>
      <c r="I642" s="85"/>
      <c r="J642" s="76" t="s">
        <v>221</v>
      </c>
      <c r="K642" s="77"/>
      <c r="L642" s="77"/>
      <c r="M642" s="78"/>
      <c r="N642" s="76" t="s">
        <v>222</v>
      </c>
      <c r="O642" s="77"/>
      <c r="P642" s="77"/>
      <c r="Q642" s="78"/>
      <c r="R642" s="76" t="s">
        <v>223</v>
      </c>
      <c r="S642" s="77"/>
      <c r="T642" s="77"/>
      <c r="U642" s="78"/>
      <c r="V642" s="76" t="s">
        <v>224</v>
      </c>
      <c r="W642" s="77"/>
      <c r="X642" s="77"/>
      <c r="Y642" s="78"/>
      <c r="Z642" s="76" t="s">
        <v>225</v>
      </c>
      <c r="AA642" s="77"/>
      <c r="AB642" s="77"/>
      <c r="AC642" s="78"/>
      <c r="AD642" s="76" t="s">
        <v>226</v>
      </c>
      <c r="AE642" s="77"/>
      <c r="AF642" s="77"/>
      <c r="AG642" s="78"/>
      <c r="AH642" s="104" t="s">
        <v>12</v>
      </c>
      <c r="AI642" s="105"/>
      <c r="AJ642" s="105"/>
      <c r="AK642" s="106"/>
      <c r="AL642" s="11"/>
      <c r="AM642" s="12"/>
      <c r="AN642" s="12"/>
      <c r="AO642" s="12"/>
      <c r="AP642" s="12"/>
      <c r="AQ642" s="12"/>
      <c r="AR642" s="12"/>
      <c r="AS642" s="12"/>
      <c r="AT642" s="12"/>
      <c r="AU642" s="12"/>
      <c r="AV642" s="12"/>
      <c r="AW642" s="12"/>
      <c r="AX642" s="12"/>
      <c r="AY642" s="12"/>
      <c r="AZ642" s="12"/>
      <c r="BA642" s="12"/>
      <c r="BB642" s="12"/>
      <c r="BC642" s="12"/>
      <c r="BD642" s="12"/>
      <c r="BE642" s="12"/>
      <c r="BF642" s="12"/>
      <c r="BG642" s="2"/>
      <c r="BH642" s="2"/>
      <c r="BI642" s="2"/>
      <c r="BJ642" s="2"/>
      <c r="BK642" s="2">
        <v>1</v>
      </c>
      <c r="BL642" s="2">
        <v>2</v>
      </c>
      <c r="BM642" s="2">
        <v>3</v>
      </c>
      <c r="BN642" s="2">
        <v>4</v>
      </c>
      <c r="BO642" s="2">
        <v>5</v>
      </c>
      <c r="BP642" s="2">
        <v>6</v>
      </c>
      <c r="BQ642" s="2">
        <v>0</v>
      </c>
      <c r="BR642" s="2"/>
      <c r="BS642" s="53"/>
      <c r="BT642" s="53"/>
      <c r="CB642" s="2"/>
      <c r="CM642" s="13"/>
    </row>
    <row r="643" spans="1:98" s="9" customFormat="1" ht="13.5" customHeight="1">
      <c r="A643" s="8"/>
      <c r="D643" s="129" t="s">
        <v>15</v>
      </c>
      <c r="E643" s="129"/>
      <c r="F643" s="130" t="s">
        <v>57</v>
      </c>
      <c r="G643" s="130"/>
      <c r="H643" s="130"/>
      <c r="I643" s="130"/>
      <c r="J643" s="92">
        <f>BK643</f>
        <v>3.6238675413933144</v>
      </c>
      <c r="K643" s="92"/>
      <c r="L643" s="92"/>
      <c r="M643" s="92"/>
      <c r="N643" s="92">
        <f>BL643</f>
        <v>3.4051858794126839</v>
      </c>
      <c r="O643" s="92"/>
      <c r="P643" s="92"/>
      <c r="Q643" s="92"/>
      <c r="R643" s="92">
        <f>BM643</f>
        <v>14.839112777257107</v>
      </c>
      <c r="S643" s="92"/>
      <c r="T643" s="92"/>
      <c r="U643" s="92"/>
      <c r="V643" s="92">
        <f>BN643</f>
        <v>31.208997188378635</v>
      </c>
      <c r="W643" s="92"/>
      <c r="X643" s="92"/>
      <c r="Y643" s="92"/>
      <c r="Z643" s="92">
        <f>BO643</f>
        <v>22.430490471727584</v>
      </c>
      <c r="AA643" s="92"/>
      <c r="AB643" s="92"/>
      <c r="AC643" s="92"/>
      <c r="AD643" s="92">
        <f>BP643</f>
        <v>24.179943767572635</v>
      </c>
      <c r="AE643" s="92"/>
      <c r="AF643" s="92"/>
      <c r="AG643" s="92"/>
      <c r="AH643" s="141">
        <f>BQ643</f>
        <v>0.3124023742580444</v>
      </c>
      <c r="AI643" s="142"/>
      <c r="AJ643" s="142"/>
      <c r="AK643" s="143"/>
      <c r="AL643" s="11"/>
      <c r="AM643" s="12"/>
      <c r="AN643" s="12"/>
      <c r="AO643" s="12"/>
      <c r="AP643" s="12"/>
      <c r="AQ643" s="12"/>
      <c r="AR643" s="12"/>
      <c r="AS643" s="12"/>
      <c r="AT643" s="12"/>
      <c r="AU643" s="12"/>
      <c r="AV643" s="12"/>
      <c r="AW643" s="12"/>
      <c r="AX643" s="12"/>
      <c r="AY643" s="12"/>
      <c r="AZ643" s="12"/>
      <c r="BA643" s="12"/>
      <c r="BB643" s="12"/>
      <c r="BC643" s="12"/>
      <c r="BD643" s="12"/>
      <c r="BE643" s="12"/>
      <c r="BF643" s="12"/>
      <c r="BG643" s="2">
        <v>118</v>
      </c>
      <c r="BH643" s="2" t="s">
        <v>58</v>
      </c>
      <c r="BI643" s="2"/>
      <c r="BJ643" s="2"/>
      <c r="BK643" s="22">
        <v>3.6238675413933144</v>
      </c>
      <c r="BL643" s="22">
        <v>3.4051858794126839</v>
      </c>
      <c r="BM643" s="22">
        <v>14.839112777257107</v>
      </c>
      <c r="BN643" s="22">
        <v>31.208997188378635</v>
      </c>
      <c r="BO643" s="22">
        <v>22.430490471727584</v>
      </c>
      <c r="BP643" s="22">
        <v>24.179943767572635</v>
      </c>
      <c r="BQ643" s="22">
        <v>0.3124023742580444</v>
      </c>
      <c r="BR643" s="2"/>
      <c r="BS643" s="53"/>
      <c r="BT643" s="53"/>
      <c r="CB643" s="2"/>
      <c r="CM643" s="13"/>
    </row>
    <row r="644" spans="1:98" s="9" customFormat="1" ht="13.5" customHeight="1">
      <c r="A644" s="8"/>
      <c r="D644" s="129"/>
      <c r="E644" s="129"/>
      <c r="F644" s="131" t="s">
        <v>59</v>
      </c>
      <c r="G644" s="131"/>
      <c r="H644" s="131"/>
      <c r="I644" s="131"/>
      <c r="J644" s="96">
        <f>BK644</f>
        <v>2.2598870056497176</v>
      </c>
      <c r="K644" s="96"/>
      <c r="L644" s="96"/>
      <c r="M644" s="96"/>
      <c r="N644" s="96">
        <f>BL644</f>
        <v>2.8248587570621471</v>
      </c>
      <c r="O644" s="96"/>
      <c r="P644" s="96"/>
      <c r="Q644" s="96"/>
      <c r="R644" s="96">
        <f>BM644</f>
        <v>12.994350282485875</v>
      </c>
      <c r="S644" s="96"/>
      <c r="T644" s="96"/>
      <c r="U644" s="96"/>
      <c r="V644" s="96">
        <f>BN644</f>
        <v>31.073446327683619</v>
      </c>
      <c r="W644" s="96"/>
      <c r="X644" s="96"/>
      <c r="Y644" s="96"/>
      <c r="Z644" s="96">
        <f>BO644</f>
        <v>27.118644067796609</v>
      </c>
      <c r="AA644" s="96"/>
      <c r="AB644" s="96"/>
      <c r="AC644" s="96"/>
      <c r="AD644" s="96">
        <f>BP644</f>
        <v>23.163841807909606</v>
      </c>
      <c r="AE644" s="96"/>
      <c r="AF644" s="96"/>
      <c r="AG644" s="96"/>
      <c r="AH644" s="101">
        <f>BQ644</f>
        <v>0.56497175141242939</v>
      </c>
      <c r="AI644" s="102"/>
      <c r="AJ644" s="102"/>
      <c r="AK644" s="103"/>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2"/>
      <c r="BH644" s="2" t="s">
        <v>60</v>
      </c>
      <c r="BI644" s="2"/>
      <c r="BJ644" s="2"/>
      <c r="BK644" s="22">
        <v>2.2598870056497176</v>
      </c>
      <c r="BL644" s="22">
        <v>2.8248587570621471</v>
      </c>
      <c r="BM644" s="22">
        <v>12.994350282485875</v>
      </c>
      <c r="BN644" s="22">
        <v>31.073446327683619</v>
      </c>
      <c r="BO644" s="22">
        <v>27.118644067796609</v>
      </c>
      <c r="BP644" s="22">
        <v>23.163841807909606</v>
      </c>
      <c r="BQ644" s="22">
        <v>0.56497175141242939</v>
      </c>
      <c r="BR644" s="2"/>
      <c r="BS644" s="53"/>
      <c r="BT644" s="53"/>
      <c r="CB644" s="2"/>
      <c r="CM644" s="13"/>
    </row>
    <row r="645" spans="1:98" s="9" customFormat="1" ht="14.25" customHeight="1">
      <c r="A645" s="8"/>
      <c r="D645" s="116" t="s">
        <v>17</v>
      </c>
      <c r="E645" s="116"/>
      <c r="F645" s="117" t="s">
        <v>57</v>
      </c>
      <c r="G645" s="117"/>
      <c r="H645" s="117"/>
      <c r="I645" s="117"/>
      <c r="J645" s="92">
        <f>BK645</f>
        <v>4.4473090557524975</v>
      </c>
      <c r="K645" s="92"/>
      <c r="L645" s="92"/>
      <c r="M645" s="92"/>
      <c r="N645" s="92">
        <f>BL645</f>
        <v>2.674830808894618</v>
      </c>
      <c r="O645" s="92"/>
      <c r="P645" s="92"/>
      <c r="Q645" s="92"/>
      <c r="R645" s="92">
        <f>BM645</f>
        <v>15.501127940702547</v>
      </c>
      <c r="S645" s="92"/>
      <c r="T645" s="92"/>
      <c r="U645" s="92"/>
      <c r="V645" s="92">
        <f>BN645</f>
        <v>30.61553335481792</v>
      </c>
      <c r="W645" s="92"/>
      <c r="X645" s="92"/>
      <c r="Y645" s="92"/>
      <c r="Z645" s="92">
        <f>BO645</f>
        <v>21.076377699000968</v>
      </c>
      <c r="AA645" s="92"/>
      <c r="AB645" s="92"/>
      <c r="AC645" s="92"/>
      <c r="AD645" s="92">
        <f>BP645</f>
        <v>25.394779245891076</v>
      </c>
      <c r="AE645" s="92"/>
      <c r="AF645" s="92"/>
      <c r="AG645" s="92"/>
      <c r="AH645" s="141">
        <f>BQ645</f>
        <v>0.29004189494038024</v>
      </c>
      <c r="AI645" s="142"/>
      <c r="AJ645" s="142"/>
      <c r="AK645" s="143"/>
      <c r="AL645" s="11"/>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2" t="s">
        <v>58</v>
      </c>
      <c r="BI645" s="2"/>
      <c r="BJ645" s="2"/>
      <c r="BK645" s="22">
        <v>4.4473090557524975</v>
      </c>
      <c r="BL645" s="22">
        <v>2.674830808894618</v>
      </c>
      <c r="BM645" s="22">
        <v>15.501127940702547</v>
      </c>
      <c r="BN645" s="22">
        <v>30.61553335481792</v>
      </c>
      <c r="BO645" s="22">
        <v>21.076377699000968</v>
      </c>
      <c r="BP645" s="22">
        <v>25.394779245891076</v>
      </c>
      <c r="BQ645" s="22">
        <v>0.29004189494038024</v>
      </c>
      <c r="BR645" s="2"/>
      <c r="BS645" s="53"/>
      <c r="BT645" s="53"/>
      <c r="CB645" s="2"/>
      <c r="CM645" s="13"/>
    </row>
    <row r="646" spans="1:98" s="9" customFormat="1" ht="14.25" customHeight="1">
      <c r="A646" s="8"/>
      <c r="D646" s="116"/>
      <c r="E646" s="116"/>
      <c r="F646" s="121" t="s">
        <v>59</v>
      </c>
      <c r="G646" s="121"/>
      <c r="H646" s="121"/>
      <c r="I646" s="121"/>
      <c r="J646" s="96">
        <f>BK646</f>
        <v>6.1452513966480442</v>
      </c>
      <c r="K646" s="96"/>
      <c r="L646" s="96"/>
      <c r="M646" s="96"/>
      <c r="N646" s="96">
        <f>BL646</f>
        <v>2.2346368715083798</v>
      </c>
      <c r="O646" s="96"/>
      <c r="P646" s="96"/>
      <c r="Q646" s="96"/>
      <c r="R646" s="96">
        <f>BM646</f>
        <v>13.407821229050279</v>
      </c>
      <c r="S646" s="96"/>
      <c r="T646" s="96"/>
      <c r="U646" s="96"/>
      <c r="V646" s="96">
        <f>BN646</f>
        <v>29.608938547486037</v>
      </c>
      <c r="W646" s="96"/>
      <c r="X646" s="96"/>
      <c r="Y646" s="96"/>
      <c r="Z646" s="96">
        <f>BO646</f>
        <v>22.346368715083798</v>
      </c>
      <c r="AA646" s="96"/>
      <c r="AB646" s="96"/>
      <c r="AC646" s="96"/>
      <c r="AD646" s="96">
        <f>BP646</f>
        <v>25.69832402234637</v>
      </c>
      <c r="AE646" s="96"/>
      <c r="AF646" s="96"/>
      <c r="AG646" s="96"/>
      <c r="AH646" s="101">
        <f>BQ646</f>
        <v>0.55865921787709494</v>
      </c>
      <c r="AI646" s="102"/>
      <c r="AJ646" s="102"/>
      <c r="AK646" s="103"/>
      <c r="AL646" s="11"/>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2" t="s">
        <v>60</v>
      </c>
      <c r="BI646" s="2"/>
      <c r="BJ646" s="2"/>
      <c r="BK646" s="22">
        <v>6.1452513966480442</v>
      </c>
      <c r="BL646" s="22">
        <v>2.2346368715083798</v>
      </c>
      <c r="BM646" s="22">
        <v>13.407821229050279</v>
      </c>
      <c r="BN646" s="22">
        <v>29.608938547486037</v>
      </c>
      <c r="BO646" s="22">
        <v>22.346368715083798</v>
      </c>
      <c r="BP646" s="22">
        <v>25.69832402234637</v>
      </c>
      <c r="BQ646" s="22">
        <v>0.55865921787709494</v>
      </c>
      <c r="BR646" s="2"/>
      <c r="BS646" s="53"/>
      <c r="BT646" s="53"/>
      <c r="CB646" s="2"/>
      <c r="CM646" s="13"/>
    </row>
    <row r="647" spans="1:98" s="9" customFormat="1" ht="14.25" customHeight="1">
      <c r="A647" s="8"/>
      <c r="F647" s="10"/>
      <c r="AD647" s="11"/>
      <c r="AE647" s="11"/>
      <c r="AF647" s="11"/>
      <c r="AG647" s="11"/>
      <c r="AH647" s="11"/>
      <c r="AI647" s="11"/>
      <c r="AJ647" s="11"/>
      <c r="AK647" s="11"/>
      <c r="AL647" s="11"/>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68"/>
      <c r="BK647" s="68"/>
      <c r="BL647" s="68"/>
      <c r="BM647" s="68"/>
      <c r="BN647" s="68"/>
      <c r="BO647" s="53"/>
      <c r="BP647" s="53"/>
      <c r="BQ647" s="53"/>
      <c r="BR647" s="53"/>
      <c r="BS647" s="53"/>
      <c r="BT647" s="53"/>
      <c r="CB647" s="2"/>
      <c r="CM647" s="13"/>
    </row>
    <row r="648" spans="1:98" s="9" customFormat="1" ht="14.25" customHeight="1" thickBot="1">
      <c r="A648" s="50"/>
      <c r="B648" s="50"/>
      <c r="C648" s="51" t="s">
        <v>107</v>
      </c>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c r="AB648" s="50"/>
      <c r="AC648" s="50"/>
      <c r="AD648" s="50"/>
      <c r="AE648" s="50"/>
      <c r="AF648" s="50"/>
      <c r="AG648" s="50"/>
      <c r="AH648" s="50"/>
      <c r="AI648" s="50"/>
      <c r="AJ648" s="50"/>
      <c r="AK648" s="50"/>
      <c r="AL648" s="50"/>
      <c r="AM648" s="50"/>
      <c r="AN648" s="50"/>
      <c r="AO648" s="50"/>
      <c r="AP648" s="50"/>
      <c r="AQ648" s="50"/>
      <c r="AR648" s="50"/>
      <c r="AS648" s="50"/>
      <c r="AT648" s="50"/>
      <c r="AU648" s="50"/>
      <c r="AV648" s="50"/>
      <c r="AW648" s="50"/>
      <c r="AX648" s="50"/>
      <c r="AY648" s="50"/>
      <c r="AZ648" s="50"/>
      <c r="BA648" s="50"/>
      <c r="BB648" s="50"/>
      <c r="BC648" s="50"/>
      <c r="BD648" s="50"/>
      <c r="BE648" s="50"/>
      <c r="BF648" s="50"/>
      <c r="BG648" s="50"/>
      <c r="BH648" s="50"/>
      <c r="BI648" s="50"/>
      <c r="BJ648" s="50"/>
      <c r="BK648" s="50"/>
      <c r="BL648" s="50"/>
      <c r="BM648" s="50"/>
      <c r="BN648" s="50"/>
      <c r="BO648" s="50"/>
      <c r="BP648" s="50"/>
      <c r="BQ648" s="50"/>
      <c r="BR648" s="50"/>
      <c r="BS648" s="50"/>
      <c r="BT648" s="50"/>
      <c r="BU648" s="50"/>
      <c r="BV648" s="50"/>
      <c r="BW648" s="50"/>
      <c r="BX648" s="50"/>
      <c r="BY648" s="50"/>
      <c r="BZ648" s="50"/>
      <c r="CA648" s="50"/>
      <c r="CB648" s="50"/>
      <c r="CC648" s="50"/>
      <c r="CD648" s="50"/>
      <c r="CE648" s="50"/>
      <c r="CF648" s="50"/>
      <c r="CG648" s="50"/>
      <c r="CH648" s="50"/>
      <c r="CI648" s="50"/>
      <c r="CJ648" s="50"/>
      <c r="CK648" s="50"/>
      <c r="CL648" s="50"/>
      <c r="CM648" s="50"/>
      <c r="CN648" s="49"/>
      <c r="CO648" s="49"/>
      <c r="CP648" s="49"/>
      <c r="CQ648" s="49"/>
      <c r="CR648" s="49"/>
      <c r="CS648" s="49"/>
      <c r="CT648" s="49"/>
    </row>
    <row r="649" spans="1:98">
      <c r="A649" s="50"/>
      <c r="B649" s="52"/>
      <c r="C649" s="147"/>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c r="AB649" s="148"/>
      <c r="AC649" s="148"/>
      <c r="AD649" s="148"/>
      <c r="AE649" s="148"/>
      <c r="AF649" s="148"/>
      <c r="AG649" s="148"/>
      <c r="AH649" s="148"/>
      <c r="AI649" s="148"/>
      <c r="AJ649" s="148"/>
      <c r="AK649" s="148"/>
      <c r="AL649" s="148"/>
      <c r="AM649" s="148"/>
      <c r="AN649" s="148"/>
      <c r="AO649" s="148"/>
      <c r="AP649" s="148"/>
      <c r="AQ649" s="149"/>
      <c r="AR649" s="50"/>
      <c r="AS649" s="50"/>
      <c r="AT649" s="50"/>
      <c r="AU649" s="50"/>
      <c r="AV649" s="50"/>
      <c r="AW649" s="50"/>
      <c r="AX649" s="50"/>
      <c r="AY649" s="50"/>
      <c r="AZ649" s="50"/>
      <c r="BA649" s="50"/>
      <c r="BB649" s="50"/>
      <c r="BC649" s="50"/>
      <c r="BD649" s="50"/>
      <c r="BE649" s="50"/>
      <c r="BF649" s="50"/>
      <c r="BG649" s="50"/>
      <c r="BH649" s="50"/>
      <c r="BI649" s="50"/>
      <c r="BJ649" s="50"/>
      <c r="BK649" s="50"/>
      <c r="BL649" s="50"/>
      <c r="BM649" s="50"/>
      <c r="BN649" s="50"/>
      <c r="BO649" s="50"/>
      <c r="BP649" s="50"/>
      <c r="BQ649" s="50"/>
      <c r="BR649" s="50"/>
      <c r="BS649" s="50"/>
      <c r="BT649" s="50"/>
      <c r="BU649" s="50"/>
      <c r="BV649" s="50"/>
      <c r="BW649" s="50"/>
      <c r="BX649" s="50"/>
      <c r="BY649" s="50"/>
      <c r="BZ649" s="50"/>
      <c r="CA649" s="50"/>
      <c r="CB649" s="50"/>
      <c r="CC649" s="50"/>
      <c r="CD649" s="50"/>
      <c r="CE649" s="50"/>
      <c r="CF649" s="50"/>
      <c r="CG649" s="50"/>
      <c r="CH649" s="50"/>
      <c r="CI649" s="50"/>
      <c r="CJ649" s="50"/>
      <c r="CK649" s="50"/>
      <c r="CL649" s="50"/>
      <c r="CM649" s="50"/>
      <c r="CN649" s="49"/>
      <c r="CO649" s="49"/>
      <c r="CP649" s="49"/>
      <c r="CQ649" s="49"/>
      <c r="CR649" s="49"/>
      <c r="CS649" s="49"/>
      <c r="CT649" s="49"/>
    </row>
    <row r="650" spans="1:98">
      <c r="A650" s="50"/>
      <c r="B650" s="52"/>
      <c r="C650" s="144"/>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c r="AA650" s="145"/>
      <c r="AB650" s="145"/>
      <c r="AC650" s="145"/>
      <c r="AD650" s="145"/>
      <c r="AE650" s="145"/>
      <c r="AF650" s="145"/>
      <c r="AG650" s="145"/>
      <c r="AH650" s="145"/>
      <c r="AI650" s="145"/>
      <c r="AJ650" s="145"/>
      <c r="AK650" s="145"/>
      <c r="AL650" s="145"/>
      <c r="AM650" s="145"/>
      <c r="AN650" s="145"/>
      <c r="AO650" s="145"/>
      <c r="AP650" s="145"/>
      <c r="AQ650" s="146"/>
      <c r="AR650" s="50"/>
      <c r="AS650" s="50"/>
      <c r="AT650" s="50"/>
      <c r="AU650" s="50"/>
      <c r="AV650" s="50"/>
      <c r="AW650" s="50"/>
      <c r="AX650" s="50"/>
      <c r="AY650" s="50"/>
      <c r="AZ650" s="50"/>
      <c r="BA650" s="50"/>
      <c r="BB650" s="50"/>
      <c r="BC650" s="50"/>
      <c r="BD650" s="50"/>
      <c r="BE650" s="50"/>
      <c r="BF650" s="50"/>
      <c r="BG650" s="50"/>
      <c r="BH650" s="50"/>
      <c r="BI650" s="50"/>
      <c r="BJ650" s="50"/>
      <c r="BK650" s="50"/>
      <c r="BL650" s="50"/>
      <c r="BM650" s="50"/>
      <c r="BN650" s="50"/>
      <c r="BO650" s="50"/>
      <c r="BP650" s="50"/>
      <c r="BQ650" s="50"/>
      <c r="BR650" s="50"/>
      <c r="BS650" s="50"/>
      <c r="BT650" s="50"/>
      <c r="BU650" s="50"/>
      <c r="BV650" s="50"/>
      <c r="BW650" s="50"/>
      <c r="BX650" s="50"/>
      <c r="BY650" s="50"/>
      <c r="BZ650" s="50"/>
      <c r="CA650" s="50"/>
      <c r="CB650" s="50"/>
      <c r="CC650" s="50"/>
      <c r="CD650" s="50"/>
      <c r="CE650" s="50"/>
      <c r="CF650" s="50"/>
      <c r="CG650" s="50"/>
      <c r="CH650" s="50"/>
      <c r="CI650" s="50"/>
      <c r="CJ650" s="50"/>
      <c r="CK650" s="50"/>
      <c r="CL650" s="50"/>
      <c r="CM650" s="50"/>
      <c r="CN650" s="49"/>
      <c r="CO650" s="49"/>
      <c r="CP650" s="49"/>
      <c r="CQ650" s="49"/>
      <c r="CR650" s="49"/>
      <c r="CS650" s="49"/>
      <c r="CT650" s="49"/>
    </row>
    <row r="651" spans="1:98">
      <c r="A651" s="50"/>
      <c r="B651" s="52"/>
      <c r="C651" s="144"/>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c r="AA651" s="145"/>
      <c r="AB651" s="145"/>
      <c r="AC651" s="145"/>
      <c r="AD651" s="145"/>
      <c r="AE651" s="145"/>
      <c r="AF651" s="145"/>
      <c r="AG651" s="145"/>
      <c r="AH651" s="145"/>
      <c r="AI651" s="145"/>
      <c r="AJ651" s="145"/>
      <c r="AK651" s="145"/>
      <c r="AL651" s="145"/>
      <c r="AM651" s="145"/>
      <c r="AN651" s="145"/>
      <c r="AO651" s="145"/>
      <c r="AP651" s="145"/>
      <c r="AQ651" s="146"/>
      <c r="AR651" s="50"/>
      <c r="AS651" s="50"/>
      <c r="AT651" s="50"/>
      <c r="AU651" s="50"/>
      <c r="AV651" s="50"/>
      <c r="AW651" s="50"/>
      <c r="AX651" s="50"/>
      <c r="AY651" s="50"/>
      <c r="AZ651" s="50"/>
      <c r="BA651" s="50"/>
      <c r="BB651" s="50"/>
      <c r="BC651" s="50"/>
      <c r="BD651" s="50"/>
      <c r="BE651" s="50"/>
      <c r="BF651" s="50"/>
      <c r="BG651" s="50"/>
      <c r="BH651" s="50"/>
      <c r="BI651" s="50"/>
      <c r="BJ651" s="50"/>
      <c r="BK651" s="50"/>
      <c r="BL651" s="50"/>
      <c r="BM651" s="50"/>
      <c r="BN651" s="50"/>
      <c r="BO651" s="50"/>
      <c r="BP651" s="50"/>
      <c r="BQ651" s="50"/>
      <c r="BR651" s="50"/>
      <c r="BS651" s="50"/>
      <c r="BT651" s="50"/>
      <c r="BU651" s="50"/>
      <c r="BV651" s="50"/>
      <c r="BW651" s="50"/>
      <c r="BX651" s="50"/>
      <c r="BY651" s="50"/>
      <c r="BZ651" s="50"/>
      <c r="CA651" s="50"/>
      <c r="CB651" s="50"/>
      <c r="CC651" s="50"/>
      <c r="CD651" s="50"/>
      <c r="CE651" s="50"/>
      <c r="CF651" s="50"/>
      <c r="CG651" s="50"/>
      <c r="CH651" s="50"/>
      <c r="CI651" s="50"/>
      <c r="CJ651" s="50"/>
      <c r="CK651" s="50"/>
      <c r="CL651" s="50"/>
      <c r="CM651" s="50"/>
      <c r="CN651" s="49"/>
      <c r="CO651" s="49"/>
      <c r="CP651" s="49"/>
      <c r="CQ651" s="49"/>
      <c r="CR651" s="49"/>
      <c r="CS651" s="49"/>
      <c r="CT651" s="49"/>
    </row>
    <row r="652" spans="1:98">
      <c r="A652" s="50"/>
      <c r="B652" s="52"/>
      <c r="C652" s="144"/>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c r="AA652" s="145"/>
      <c r="AB652" s="145"/>
      <c r="AC652" s="145"/>
      <c r="AD652" s="145"/>
      <c r="AE652" s="145"/>
      <c r="AF652" s="145"/>
      <c r="AG652" s="145"/>
      <c r="AH652" s="145"/>
      <c r="AI652" s="145"/>
      <c r="AJ652" s="145"/>
      <c r="AK652" s="145"/>
      <c r="AL652" s="145"/>
      <c r="AM652" s="145"/>
      <c r="AN652" s="145"/>
      <c r="AO652" s="145"/>
      <c r="AP652" s="145"/>
      <c r="AQ652" s="146"/>
      <c r="AR652" s="50"/>
      <c r="AS652" s="50"/>
      <c r="AT652" s="50"/>
      <c r="AU652" s="50"/>
      <c r="AV652" s="50"/>
      <c r="AW652" s="50"/>
      <c r="AX652" s="50"/>
      <c r="AY652" s="50"/>
      <c r="AZ652" s="50"/>
      <c r="BA652" s="50"/>
      <c r="BB652" s="50"/>
      <c r="BC652" s="50"/>
      <c r="BD652" s="50"/>
      <c r="BE652" s="50"/>
      <c r="BF652" s="50"/>
      <c r="BG652" s="50"/>
      <c r="BH652" s="50"/>
      <c r="BI652" s="50"/>
      <c r="BJ652" s="50"/>
      <c r="BK652" s="50"/>
      <c r="BL652" s="50"/>
      <c r="BM652" s="50"/>
      <c r="BN652" s="50"/>
      <c r="BO652" s="50"/>
      <c r="BP652" s="50"/>
      <c r="BQ652" s="50"/>
      <c r="BR652" s="50"/>
      <c r="BS652" s="50"/>
      <c r="BT652" s="50"/>
      <c r="BU652" s="50"/>
      <c r="BV652" s="50"/>
      <c r="BW652" s="50"/>
      <c r="BX652" s="50"/>
      <c r="BY652" s="50"/>
      <c r="BZ652" s="50"/>
      <c r="CA652" s="50"/>
      <c r="CB652" s="50"/>
      <c r="CC652" s="50"/>
      <c r="CD652" s="50"/>
      <c r="CE652" s="50"/>
      <c r="CF652" s="50"/>
      <c r="CG652" s="50"/>
      <c r="CH652" s="50"/>
      <c r="CI652" s="50"/>
      <c r="CJ652" s="50"/>
      <c r="CK652" s="50"/>
      <c r="CL652" s="50"/>
      <c r="CM652" s="50"/>
      <c r="CN652" s="49"/>
      <c r="CO652" s="49"/>
      <c r="CP652" s="49"/>
      <c r="CQ652" s="49"/>
      <c r="CR652" s="49"/>
      <c r="CS652" s="49"/>
      <c r="CT652" s="49"/>
    </row>
    <row r="653" spans="1:98">
      <c r="A653" s="50"/>
      <c r="B653" s="52"/>
      <c r="C653" s="144"/>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c r="AA653" s="145"/>
      <c r="AB653" s="145"/>
      <c r="AC653" s="145"/>
      <c r="AD653" s="145"/>
      <c r="AE653" s="145"/>
      <c r="AF653" s="145"/>
      <c r="AG653" s="145"/>
      <c r="AH653" s="145"/>
      <c r="AI653" s="145"/>
      <c r="AJ653" s="145"/>
      <c r="AK653" s="145"/>
      <c r="AL653" s="145"/>
      <c r="AM653" s="145"/>
      <c r="AN653" s="145"/>
      <c r="AO653" s="145"/>
      <c r="AP653" s="145"/>
      <c r="AQ653" s="146"/>
      <c r="AR653" s="50"/>
      <c r="AS653" s="50"/>
      <c r="AT653" s="50"/>
      <c r="AU653" s="50"/>
      <c r="AV653" s="50"/>
      <c r="AW653" s="50"/>
      <c r="AX653" s="50"/>
      <c r="AY653" s="50"/>
      <c r="AZ653" s="50"/>
      <c r="BA653" s="50"/>
      <c r="BB653" s="50"/>
      <c r="BC653" s="50"/>
      <c r="BD653" s="50"/>
      <c r="BE653" s="50"/>
      <c r="BF653" s="50"/>
      <c r="BG653" s="50"/>
      <c r="BH653" s="50"/>
      <c r="BI653" s="50"/>
      <c r="BJ653" s="50"/>
      <c r="BK653" s="50"/>
      <c r="BL653" s="50"/>
      <c r="BM653" s="50"/>
      <c r="BN653" s="50"/>
      <c r="BO653" s="50"/>
      <c r="BP653" s="50"/>
      <c r="BQ653" s="50"/>
      <c r="BR653" s="50"/>
      <c r="BS653" s="50"/>
      <c r="BT653" s="50"/>
      <c r="BU653" s="50"/>
      <c r="BV653" s="50"/>
      <c r="BW653" s="50"/>
      <c r="BX653" s="50"/>
      <c r="BY653" s="50"/>
      <c r="BZ653" s="50"/>
      <c r="CA653" s="50"/>
      <c r="CB653" s="50"/>
      <c r="CC653" s="50"/>
      <c r="CD653" s="50"/>
      <c r="CE653" s="50"/>
      <c r="CF653" s="50"/>
      <c r="CG653" s="50"/>
      <c r="CH653" s="50"/>
      <c r="CI653" s="50"/>
      <c r="CJ653" s="50"/>
      <c r="CK653" s="50"/>
      <c r="CL653" s="50"/>
      <c r="CM653" s="50"/>
      <c r="CN653" s="49"/>
      <c r="CO653" s="49"/>
      <c r="CP653" s="49"/>
      <c r="CQ653" s="49"/>
      <c r="CR653" s="49"/>
      <c r="CS653" s="49"/>
      <c r="CT653" s="49"/>
    </row>
    <row r="654" spans="1:98">
      <c r="A654" s="50"/>
      <c r="B654" s="50"/>
      <c r="C654" s="144"/>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c r="AA654" s="145"/>
      <c r="AB654" s="145"/>
      <c r="AC654" s="145"/>
      <c r="AD654" s="145"/>
      <c r="AE654" s="145"/>
      <c r="AF654" s="145"/>
      <c r="AG654" s="145"/>
      <c r="AH654" s="145"/>
      <c r="AI654" s="145"/>
      <c r="AJ654" s="145"/>
      <c r="AK654" s="145"/>
      <c r="AL654" s="145"/>
      <c r="AM654" s="145"/>
      <c r="AN654" s="145"/>
      <c r="AO654" s="145"/>
      <c r="AP654" s="145"/>
      <c r="AQ654" s="146"/>
      <c r="AR654" s="50"/>
      <c r="AS654" s="50"/>
      <c r="AT654" s="50"/>
      <c r="AU654" s="50"/>
      <c r="AV654" s="50"/>
      <c r="AW654" s="50"/>
      <c r="AX654" s="50"/>
      <c r="AY654" s="50"/>
      <c r="AZ654" s="50"/>
      <c r="BA654" s="50"/>
      <c r="BB654" s="50"/>
      <c r="BC654" s="50"/>
      <c r="BD654" s="50"/>
      <c r="BE654" s="50"/>
      <c r="BF654" s="50"/>
      <c r="BG654" s="50"/>
      <c r="BH654" s="50"/>
      <c r="BI654" s="50"/>
      <c r="BJ654" s="50"/>
      <c r="BK654" s="50"/>
      <c r="BL654" s="50"/>
      <c r="BM654" s="50"/>
      <c r="BN654" s="50"/>
      <c r="BO654" s="50"/>
      <c r="BP654" s="50"/>
      <c r="BQ654" s="50"/>
      <c r="BR654" s="50"/>
      <c r="BS654" s="50"/>
      <c r="BT654" s="50"/>
      <c r="BU654" s="50"/>
      <c r="BV654" s="50"/>
      <c r="BW654" s="50"/>
      <c r="BX654" s="50"/>
      <c r="BY654" s="50"/>
      <c r="BZ654" s="50"/>
      <c r="CA654" s="50"/>
      <c r="CB654" s="50"/>
      <c r="CC654" s="50"/>
      <c r="CD654" s="50"/>
      <c r="CE654" s="50"/>
      <c r="CF654" s="50"/>
      <c r="CG654" s="50"/>
      <c r="CH654" s="50"/>
      <c r="CI654" s="50"/>
      <c r="CJ654" s="50"/>
      <c r="CK654" s="50"/>
      <c r="CL654" s="50"/>
      <c r="CM654" s="50"/>
      <c r="CN654" s="49"/>
      <c r="CO654" s="49"/>
      <c r="CP654" s="49"/>
      <c r="CQ654" s="49"/>
      <c r="CR654" s="49"/>
      <c r="CS654" s="49"/>
      <c r="CT654" s="49"/>
    </row>
    <row r="655" spans="1:98">
      <c r="A655" s="50"/>
      <c r="B655" s="50"/>
      <c r="C655" s="144"/>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c r="AA655" s="145"/>
      <c r="AB655" s="145"/>
      <c r="AC655" s="145"/>
      <c r="AD655" s="145"/>
      <c r="AE655" s="145"/>
      <c r="AF655" s="145"/>
      <c r="AG655" s="145"/>
      <c r="AH655" s="145"/>
      <c r="AI655" s="145"/>
      <c r="AJ655" s="145"/>
      <c r="AK655" s="145"/>
      <c r="AL655" s="145"/>
      <c r="AM655" s="145"/>
      <c r="AN655" s="145"/>
      <c r="AO655" s="145"/>
      <c r="AP655" s="145"/>
      <c r="AQ655" s="146"/>
      <c r="AR655" s="50"/>
      <c r="AS655" s="50"/>
      <c r="AT655" s="50"/>
      <c r="AU655" s="50"/>
      <c r="AV655" s="50"/>
      <c r="AW655" s="50"/>
      <c r="AX655" s="50"/>
      <c r="AY655" s="50"/>
      <c r="AZ655" s="50"/>
      <c r="BA655" s="50"/>
      <c r="BB655" s="50"/>
      <c r="BC655" s="50"/>
      <c r="BD655" s="50"/>
      <c r="BE655" s="50"/>
      <c r="BF655" s="50"/>
      <c r="BG655" s="50"/>
      <c r="BH655" s="50"/>
      <c r="BI655" s="50"/>
      <c r="BJ655" s="50"/>
      <c r="BK655" s="50"/>
      <c r="BL655" s="50"/>
      <c r="BM655" s="50"/>
      <c r="BN655" s="50"/>
      <c r="BO655" s="50"/>
      <c r="BP655" s="50"/>
      <c r="BQ655" s="50"/>
      <c r="BR655" s="50"/>
      <c r="BS655" s="50"/>
      <c r="BT655" s="50"/>
      <c r="BU655" s="50"/>
      <c r="BV655" s="50"/>
      <c r="BW655" s="50"/>
      <c r="BX655" s="50"/>
      <c r="BY655" s="50"/>
      <c r="BZ655" s="50"/>
      <c r="CA655" s="50"/>
      <c r="CB655" s="50"/>
      <c r="CC655" s="50"/>
      <c r="CD655" s="50"/>
      <c r="CE655" s="50"/>
      <c r="CF655" s="50"/>
      <c r="CG655" s="50"/>
      <c r="CH655" s="50"/>
      <c r="CI655" s="50"/>
      <c r="CJ655" s="50"/>
      <c r="CK655" s="50"/>
      <c r="CL655" s="50"/>
      <c r="CM655" s="50"/>
      <c r="CN655" s="49"/>
      <c r="CO655" s="49"/>
      <c r="CP655" s="49"/>
      <c r="CQ655" s="49"/>
      <c r="CR655" s="49"/>
      <c r="CS655" s="49"/>
      <c r="CT655" s="49"/>
    </row>
    <row r="656" spans="1:98">
      <c r="A656" s="50"/>
      <c r="B656" s="50"/>
      <c r="C656" s="144"/>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c r="AA656" s="145"/>
      <c r="AB656" s="145"/>
      <c r="AC656" s="145"/>
      <c r="AD656" s="145"/>
      <c r="AE656" s="145"/>
      <c r="AF656" s="145"/>
      <c r="AG656" s="145"/>
      <c r="AH656" s="145"/>
      <c r="AI656" s="145"/>
      <c r="AJ656" s="145"/>
      <c r="AK656" s="145"/>
      <c r="AL656" s="145"/>
      <c r="AM656" s="145"/>
      <c r="AN656" s="145"/>
      <c r="AO656" s="145"/>
      <c r="AP656" s="145"/>
      <c r="AQ656" s="146"/>
      <c r="AR656" s="50"/>
      <c r="AS656" s="50"/>
      <c r="AT656" s="50"/>
      <c r="AU656" s="50"/>
      <c r="AV656" s="50"/>
      <c r="AW656" s="50"/>
      <c r="AX656" s="50"/>
      <c r="AY656" s="50"/>
      <c r="AZ656" s="50"/>
      <c r="BA656" s="50"/>
      <c r="BB656" s="50"/>
      <c r="BC656" s="50"/>
      <c r="BD656" s="50"/>
      <c r="BE656" s="50"/>
      <c r="BF656" s="50"/>
      <c r="BG656" s="50"/>
      <c r="BH656" s="50"/>
      <c r="BI656" s="50"/>
      <c r="BJ656" s="50"/>
      <c r="BK656" s="50"/>
      <c r="BL656" s="50"/>
      <c r="BM656" s="50"/>
      <c r="BN656" s="50"/>
      <c r="BO656" s="50"/>
      <c r="BP656" s="50"/>
      <c r="BQ656" s="50"/>
      <c r="BR656" s="50"/>
      <c r="BS656" s="50"/>
      <c r="BT656" s="50"/>
      <c r="BU656" s="50"/>
      <c r="BV656" s="50"/>
      <c r="BW656" s="50"/>
      <c r="BX656" s="50"/>
      <c r="BY656" s="50"/>
      <c r="BZ656" s="50"/>
      <c r="CA656" s="50"/>
      <c r="CB656" s="50"/>
      <c r="CC656" s="50"/>
      <c r="CD656" s="50"/>
      <c r="CE656" s="50"/>
      <c r="CF656" s="50"/>
      <c r="CG656" s="50"/>
      <c r="CH656" s="50"/>
      <c r="CI656" s="50"/>
      <c r="CJ656" s="50"/>
      <c r="CK656" s="50"/>
      <c r="CL656" s="50"/>
      <c r="CM656" s="50"/>
      <c r="CN656" s="49"/>
      <c r="CO656" s="49"/>
      <c r="CP656" s="49"/>
      <c r="CQ656" s="49"/>
      <c r="CR656" s="49"/>
      <c r="CS656" s="49"/>
      <c r="CT656" s="49"/>
    </row>
    <row r="657" spans="1:98">
      <c r="A657" s="50"/>
      <c r="B657" s="50"/>
      <c r="C657" s="144"/>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c r="AA657" s="145"/>
      <c r="AB657" s="145"/>
      <c r="AC657" s="145"/>
      <c r="AD657" s="145"/>
      <c r="AE657" s="145"/>
      <c r="AF657" s="145"/>
      <c r="AG657" s="145"/>
      <c r="AH657" s="145"/>
      <c r="AI657" s="145"/>
      <c r="AJ657" s="145"/>
      <c r="AK657" s="145"/>
      <c r="AL657" s="145"/>
      <c r="AM657" s="145"/>
      <c r="AN657" s="145"/>
      <c r="AO657" s="145"/>
      <c r="AP657" s="145"/>
      <c r="AQ657" s="146"/>
      <c r="AR657" s="50"/>
      <c r="AS657" s="50"/>
      <c r="AT657" s="50"/>
      <c r="AU657" s="50"/>
      <c r="AV657" s="50"/>
      <c r="AW657" s="50"/>
      <c r="AX657" s="50"/>
      <c r="AY657" s="50"/>
      <c r="AZ657" s="50"/>
      <c r="BA657" s="50"/>
      <c r="BB657" s="50"/>
      <c r="BC657" s="50"/>
      <c r="BD657" s="50"/>
      <c r="BE657" s="50"/>
      <c r="BF657" s="50"/>
      <c r="BG657" s="50"/>
      <c r="BH657" s="50"/>
      <c r="BI657" s="50"/>
      <c r="BJ657" s="50"/>
      <c r="BK657" s="50"/>
      <c r="BL657" s="50"/>
      <c r="BM657" s="50"/>
      <c r="BN657" s="50"/>
      <c r="BO657" s="50"/>
      <c r="BP657" s="50"/>
      <c r="BQ657" s="50"/>
      <c r="BR657" s="50"/>
      <c r="BS657" s="50"/>
      <c r="BT657" s="50"/>
      <c r="BU657" s="50"/>
      <c r="BV657" s="50"/>
      <c r="BW657" s="50"/>
      <c r="BX657" s="50"/>
      <c r="BY657" s="50"/>
      <c r="BZ657" s="50"/>
      <c r="CA657" s="50"/>
      <c r="CB657" s="50"/>
      <c r="CC657" s="50"/>
      <c r="CD657" s="50"/>
      <c r="CE657" s="50"/>
      <c r="CF657" s="50"/>
      <c r="CG657" s="50"/>
      <c r="CH657" s="50"/>
      <c r="CI657" s="50"/>
      <c r="CJ657" s="50"/>
      <c r="CK657" s="50"/>
      <c r="CL657" s="50"/>
      <c r="CM657" s="50"/>
      <c r="CN657" s="49"/>
      <c r="CO657" s="49"/>
      <c r="CP657" s="49"/>
      <c r="CQ657" s="49"/>
      <c r="CR657" s="49"/>
      <c r="CS657" s="49"/>
      <c r="CT657" s="49"/>
    </row>
    <row r="658" spans="1:98">
      <c r="A658" s="50"/>
      <c r="B658" s="50"/>
      <c r="C658" s="144"/>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c r="AA658" s="145"/>
      <c r="AB658" s="145"/>
      <c r="AC658" s="145"/>
      <c r="AD658" s="145"/>
      <c r="AE658" s="145"/>
      <c r="AF658" s="145"/>
      <c r="AG658" s="145"/>
      <c r="AH658" s="145"/>
      <c r="AI658" s="145"/>
      <c r="AJ658" s="145"/>
      <c r="AK658" s="145"/>
      <c r="AL658" s="145"/>
      <c r="AM658" s="145"/>
      <c r="AN658" s="145"/>
      <c r="AO658" s="145"/>
      <c r="AP658" s="145"/>
      <c r="AQ658" s="146"/>
      <c r="AR658" s="50"/>
      <c r="AS658" s="50"/>
      <c r="AT658" s="50"/>
      <c r="AU658" s="50"/>
      <c r="AV658" s="50"/>
      <c r="AW658" s="50"/>
      <c r="AX658" s="50"/>
      <c r="AY658" s="50"/>
      <c r="AZ658" s="50"/>
      <c r="BA658" s="50"/>
      <c r="BB658" s="50"/>
      <c r="BC658" s="50"/>
      <c r="BD658" s="50"/>
      <c r="BE658" s="50"/>
      <c r="BF658" s="50"/>
      <c r="BG658" s="50"/>
      <c r="BH658" s="50"/>
      <c r="BI658" s="50"/>
      <c r="BJ658" s="50"/>
      <c r="BK658" s="50"/>
      <c r="BL658" s="50"/>
      <c r="BM658" s="50"/>
      <c r="BN658" s="50"/>
      <c r="BO658" s="50"/>
      <c r="BP658" s="50"/>
      <c r="BQ658" s="50"/>
      <c r="BR658" s="50"/>
      <c r="BS658" s="50"/>
      <c r="BT658" s="50"/>
      <c r="BU658" s="50"/>
      <c r="BV658" s="50"/>
      <c r="BW658" s="50"/>
      <c r="BX658" s="50"/>
      <c r="BY658" s="50"/>
      <c r="BZ658" s="50"/>
      <c r="CA658" s="50"/>
      <c r="CB658" s="50"/>
      <c r="CC658" s="50"/>
      <c r="CD658" s="50"/>
      <c r="CE658" s="50"/>
      <c r="CF658" s="50"/>
      <c r="CG658" s="50"/>
      <c r="CH658" s="50"/>
      <c r="CI658" s="50"/>
      <c r="CJ658" s="50"/>
      <c r="CK658" s="50"/>
      <c r="CL658" s="50"/>
      <c r="CM658" s="50"/>
      <c r="CN658" s="49"/>
      <c r="CO658" s="49"/>
      <c r="CP658" s="49"/>
      <c r="CQ658" s="49"/>
      <c r="CR658" s="49"/>
      <c r="CS658" s="49"/>
      <c r="CT658" s="49"/>
    </row>
    <row r="659" spans="1:98">
      <c r="A659" s="50"/>
      <c r="B659" s="50"/>
      <c r="C659" s="144"/>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c r="AA659" s="145"/>
      <c r="AB659" s="145"/>
      <c r="AC659" s="145"/>
      <c r="AD659" s="145"/>
      <c r="AE659" s="145"/>
      <c r="AF659" s="145"/>
      <c r="AG659" s="145"/>
      <c r="AH659" s="145"/>
      <c r="AI659" s="145"/>
      <c r="AJ659" s="145"/>
      <c r="AK659" s="145"/>
      <c r="AL659" s="145"/>
      <c r="AM659" s="145"/>
      <c r="AN659" s="145"/>
      <c r="AO659" s="145"/>
      <c r="AP659" s="145"/>
      <c r="AQ659" s="146"/>
      <c r="AR659" s="50"/>
      <c r="AS659" s="50"/>
      <c r="AT659" s="50"/>
      <c r="AU659" s="50"/>
      <c r="AV659" s="50"/>
      <c r="AW659" s="50"/>
      <c r="AX659" s="50"/>
      <c r="AY659" s="50"/>
      <c r="AZ659" s="50"/>
      <c r="BA659" s="50"/>
      <c r="BB659" s="50"/>
      <c r="BC659" s="50"/>
      <c r="BD659" s="50"/>
      <c r="BE659" s="50"/>
      <c r="BF659" s="50"/>
      <c r="BG659" s="50"/>
      <c r="BH659" s="50"/>
      <c r="BI659" s="50"/>
      <c r="BJ659" s="50"/>
      <c r="BK659" s="50"/>
      <c r="BL659" s="50"/>
      <c r="BM659" s="50"/>
      <c r="BN659" s="50"/>
      <c r="BO659" s="50"/>
      <c r="BP659" s="50"/>
      <c r="BQ659" s="50"/>
      <c r="BR659" s="50"/>
      <c r="BS659" s="50"/>
      <c r="BT659" s="50"/>
      <c r="BU659" s="50"/>
      <c r="BV659" s="50"/>
      <c r="BW659" s="50"/>
      <c r="BX659" s="50"/>
      <c r="BY659" s="50"/>
      <c r="BZ659" s="50"/>
      <c r="CA659" s="50"/>
      <c r="CB659" s="50"/>
      <c r="CC659" s="50"/>
      <c r="CD659" s="50"/>
      <c r="CE659" s="50"/>
      <c r="CF659" s="50"/>
      <c r="CG659" s="50"/>
      <c r="CH659" s="50"/>
      <c r="CI659" s="50"/>
      <c r="CJ659" s="50"/>
      <c r="CK659" s="50"/>
      <c r="CL659" s="50"/>
      <c r="CM659" s="50"/>
      <c r="CN659" s="49"/>
      <c r="CO659" s="49"/>
      <c r="CP659" s="49"/>
      <c r="CQ659" s="49"/>
      <c r="CR659" s="49"/>
      <c r="CS659" s="49"/>
      <c r="CT659" s="49"/>
    </row>
    <row r="660" spans="1:98">
      <c r="A660" s="50"/>
      <c r="B660" s="50"/>
      <c r="C660" s="144"/>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c r="AA660" s="145"/>
      <c r="AB660" s="145"/>
      <c r="AC660" s="145"/>
      <c r="AD660" s="145"/>
      <c r="AE660" s="145"/>
      <c r="AF660" s="145"/>
      <c r="AG660" s="145"/>
      <c r="AH660" s="145"/>
      <c r="AI660" s="145"/>
      <c r="AJ660" s="145"/>
      <c r="AK660" s="145"/>
      <c r="AL660" s="145"/>
      <c r="AM660" s="145"/>
      <c r="AN660" s="145"/>
      <c r="AO660" s="145"/>
      <c r="AP660" s="145"/>
      <c r="AQ660" s="146"/>
      <c r="AR660" s="50"/>
      <c r="AS660" s="50"/>
      <c r="AT660" s="50"/>
      <c r="AU660" s="50"/>
      <c r="AV660" s="50"/>
      <c r="AW660" s="50"/>
      <c r="AX660" s="50"/>
      <c r="AY660" s="50"/>
      <c r="AZ660" s="50"/>
      <c r="BA660" s="50"/>
      <c r="BB660" s="50"/>
      <c r="BC660" s="50"/>
      <c r="BD660" s="50"/>
      <c r="BE660" s="50"/>
      <c r="BF660" s="50"/>
      <c r="BG660" s="50"/>
      <c r="BH660" s="50"/>
      <c r="BI660" s="50"/>
      <c r="BJ660" s="50"/>
      <c r="BK660" s="50"/>
      <c r="BL660" s="50"/>
      <c r="BM660" s="50"/>
      <c r="BN660" s="50"/>
      <c r="BO660" s="50"/>
      <c r="BP660" s="50"/>
      <c r="BQ660" s="50"/>
      <c r="BR660" s="50"/>
      <c r="BS660" s="50"/>
      <c r="BT660" s="50"/>
      <c r="BU660" s="50"/>
      <c r="BV660" s="50"/>
      <c r="BW660" s="50"/>
      <c r="BX660" s="50"/>
      <c r="BY660" s="50"/>
      <c r="BZ660" s="50"/>
      <c r="CA660" s="50"/>
      <c r="CB660" s="50"/>
      <c r="CC660" s="50"/>
      <c r="CD660" s="50"/>
      <c r="CE660" s="50"/>
      <c r="CF660" s="50"/>
      <c r="CG660" s="50"/>
      <c r="CH660" s="50"/>
      <c r="CI660" s="50"/>
      <c r="CJ660" s="50"/>
      <c r="CK660" s="50"/>
      <c r="CL660" s="50"/>
      <c r="CM660" s="50"/>
      <c r="CN660" s="49"/>
      <c r="CO660" s="49"/>
      <c r="CP660" s="49"/>
      <c r="CQ660" s="49"/>
      <c r="CR660" s="49"/>
      <c r="CS660" s="49"/>
      <c r="CT660" s="49"/>
    </row>
    <row r="661" spans="1:98">
      <c r="A661" s="50"/>
      <c r="B661" s="50"/>
      <c r="C661" s="144"/>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c r="AA661" s="145"/>
      <c r="AB661" s="145"/>
      <c r="AC661" s="145"/>
      <c r="AD661" s="145"/>
      <c r="AE661" s="145"/>
      <c r="AF661" s="145"/>
      <c r="AG661" s="145"/>
      <c r="AH661" s="145"/>
      <c r="AI661" s="145"/>
      <c r="AJ661" s="145"/>
      <c r="AK661" s="145"/>
      <c r="AL661" s="145"/>
      <c r="AM661" s="145"/>
      <c r="AN661" s="145"/>
      <c r="AO661" s="145"/>
      <c r="AP661" s="145"/>
      <c r="AQ661" s="146"/>
      <c r="AR661" s="50"/>
      <c r="AS661" s="50"/>
      <c r="AT661" s="50"/>
      <c r="AU661" s="50"/>
      <c r="AV661" s="50"/>
      <c r="AW661" s="50"/>
      <c r="AX661" s="50"/>
      <c r="AY661" s="50"/>
      <c r="AZ661" s="50"/>
      <c r="BA661" s="50"/>
      <c r="BB661" s="50"/>
      <c r="BC661" s="50"/>
      <c r="BD661" s="50"/>
      <c r="BE661" s="50"/>
      <c r="BF661" s="50"/>
      <c r="BG661" s="50"/>
      <c r="BH661" s="50"/>
      <c r="BI661" s="50"/>
      <c r="BJ661" s="50"/>
      <c r="BK661" s="50"/>
      <c r="BL661" s="50"/>
      <c r="BM661" s="50"/>
      <c r="BN661" s="50"/>
      <c r="BO661" s="50"/>
      <c r="BP661" s="50"/>
      <c r="BQ661" s="50"/>
      <c r="BR661" s="50"/>
      <c r="BS661" s="50"/>
      <c r="BT661" s="50"/>
      <c r="BU661" s="50"/>
      <c r="BV661" s="50"/>
      <c r="BW661" s="50"/>
      <c r="BX661" s="50"/>
      <c r="BY661" s="50"/>
      <c r="BZ661" s="50"/>
      <c r="CA661" s="50"/>
      <c r="CB661" s="50"/>
      <c r="CC661" s="50"/>
      <c r="CD661" s="50"/>
      <c r="CE661" s="50"/>
      <c r="CF661" s="50"/>
      <c r="CG661" s="50"/>
      <c r="CH661" s="50"/>
      <c r="CI661" s="50"/>
      <c r="CJ661" s="50"/>
      <c r="CK661" s="50"/>
      <c r="CL661" s="50"/>
      <c r="CM661" s="50"/>
      <c r="CN661" s="49"/>
      <c r="CO661" s="49"/>
      <c r="CP661" s="49"/>
      <c r="CQ661" s="49"/>
      <c r="CR661" s="49"/>
      <c r="CS661" s="49"/>
      <c r="CT661" s="49"/>
    </row>
    <row r="662" spans="1:98">
      <c r="A662" s="50"/>
      <c r="B662" s="50"/>
      <c r="C662" s="144"/>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c r="AA662" s="145"/>
      <c r="AB662" s="145"/>
      <c r="AC662" s="145"/>
      <c r="AD662" s="145"/>
      <c r="AE662" s="145"/>
      <c r="AF662" s="145"/>
      <c r="AG662" s="145"/>
      <c r="AH662" s="145"/>
      <c r="AI662" s="145"/>
      <c r="AJ662" s="145"/>
      <c r="AK662" s="145"/>
      <c r="AL662" s="145"/>
      <c r="AM662" s="145"/>
      <c r="AN662" s="145"/>
      <c r="AO662" s="145"/>
      <c r="AP662" s="145"/>
      <c r="AQ662" s="146"/>
      <c r="AR662" s="50"/>
      <c r="AS662" s="50"/>
      <c r="AT662" s="50"/>
      <c r="AU662" s="50"/>
      <c r="AV662" s="50"/>
      <c r="AW662" s="50"/>
      <c r="AX662" s="50"/>
      <c r="AY662" s="50"/>
      <c r="AZ662" s="50"/>
      <c r="BA662" s="50"/>
      <c r="BB662" s="50"/>
      <c r="BC662" s="50"/>
      <c r="BD662" s="50"/>
      <c r="BE662" s="50"/>
      <c r="BF662" s="50"/>
      <c r="BG662" s="50"/>
      <c r="BH662" s="50"/>
      <c r="BI662" s="50"/>
      <c r="BJ662" s="50"/>
      <c r="BK662" s="50"/>
      <c r="BL662" s="50"/>
      <c r="BM662" s="50"/>
      <c r="BN662" s="50"/>
      <c r="BO662" s="50"/>
      <c r="BP662" s="50"/>
      <c r="BQ662" s="50"/>
      <c r="BR662" s="50"/>
      <c r="BS662" s="50"/>
      <c r="BT662" s="50"/>
      <c r="BU662" s="50"/>
      <c r="BV662" s="50"/>
      <c r="BW662" s="50"/>
      <c r="BX662" s="50"/>
      <c r="BY662" s="50"/>
      <c r="BZ662" s="50"/>
      <c r="CA662" s="50"/>
      <c r="CB662" s="50"/>
      <c r="CC662" s="50"/>
      <c r="CD662" s="50"/>
      <c r="CE662" s="50"/>
      <c r="CF662" s="50"/>
      <c r="CG662" s="50"/>
      <c r="CH662" s="50"/>
      <c r="CI662" s="50"/>
      <c r="CJ662" s="50"/>
      <c r="CK662" s="50"/>
      <c r="CL662" s="50"/>
      <c r="CM662" s="50"/>
      <c r="CN662" s="49"/>
      <c r="CO662" s="49"/>
      <c r="CP662" s="49"/>
      <c r="CQ662" s="49"/>
      <c r="CR662" s="49"/>
      <c r="CS662" s="49"/>
      <c r="CT662" s="49"/>
    </row>
    <row r="663" spans="1:98" ht="14.25" thickBot="1">
      <c r="A663" s="50"/>
      <c r="B663" s="50"/>
      <c r="C663" s="150"/>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c r="AA663" s="151"/>
      <c r="AB663" s="151"/>
      <c r="AC663" s="151"/>
      <c r="AD663" s="151"/>
      <c r="AE663" s="151"/>
      <c r="AF663" s="151"/>
      <c r="AG663" s="151"/>
      <c r="AH663" s="151"/>
      <c r="AI663" s="151"/>
      <c r="AJ663" s="151"/>
      <c r="AK663" s="151"/>
      <c r="AL663" s="151"/>
      <c r="AM663" s="151"/>
      <c r="AN663" s="151"/>
      <c r="AO663" s="151"/>
      <c r="AP663" s="151"/>
      <c r="AQ663" s="152"/>
      <c r="AR663" s="50"/>
      <c r="AS663" s="50"/>
      <c r="AT663" s="50"/>
      <c r="AU663" s="50"/>
      <c r="AV663" s="50"/>
      <c r="AW663" s="50"/>
      <c r="AX663" s="50"/>
      <c r="AY663" s="50"/>
      <c r="AZ663" s="50"/>
      <c r="BA663" s="50"/>
      <c r="BB663" s="50"/>
      <c r="BC663" s="50"/>
      <c r="BD663" s="50"/>
      <c r="BE663" s="50"/>
      <c r="BF663" s="50"/>
      <c r="BG663" s="50"/>
      <c r="BH663" s="50"/>
      <c r="BI663" s="50"/>
      <c r="BJ663" s="50"/>
      <c r="BK663" s="50"/>
      <c r="BL663" s="50"/>
      <c r="BM663" s="50"/>
      <c r="BN663" s="50"/>
      <c r="BO663" s="50"/>
      <c r="BP663" s="50"/>
      <c r="BQ663" s="50"/>
      <c r="BR663" s="50"/>
      <c r="BS663" s="50"/>
      <c r="BT663" s="50"/>
      <c r="BU663" s="50"/>
      <c r="BV663" s="50"/>
      <c r="BW663" s="50"/>
      <c r="BX663" s="50"/>
      <c r="BY663" s="50"/>
      <c r="BZ663" s="50"/>
      <c r="CA663" s="50"/>
      <c r="CB663" s="50"/>
      <c r="CC663" s="50"/>
      <c r="CD663" s="50"/>
      <c r="CE663" s="50"/>
      <c r="CF663" s="50"/>
      <c r="CG663" s="50"/>
      <c r="CH663" s="50"/>
      <c r="CI663" s="50"/>
      <c r="CJ663" s="50"/>
      <c r="CK663" s="50"/>
      <c r="CL663" s="50"/>
      <c r="CM663" s="50"/>
      <c r="CN663" s="49"/>
      <c r="CO663" s="49"/>
      <c r="CP663" s="49"/>
      <c r="CQ663" s="49"/>
      <c r="CR663" s="49"/>
      <c r="CS663" s="49"/>
      <c r="CT663" s="49"/>
    </row>
    <row r="664" spans="1:98">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49"/>
      <c r="AL664" s="49"/>
      <c r="AM664" s="49"/>
      <c r="AN664" s="49"/>
      <c r="AO664" s="49"/>
      <c r="AP664" s="49"/>
      <c r="AQ664" s="49"/>
      <c r="AR664" s="49"/>
      <c r="AS664" s="49"/>
      <c r="AT664" s="49"/>
      <c r="AU664" s="49"/>
      <c r="AV664" s="49"/>
      <c r="AW664" s="49"/>
      <c r="AX664" s="49"/>
      <c r="AY664" s="49"/>
      <c r="AZ664" s="49"/>
      <c r="BA664" s="49"/>
      <c r="BB664" s="49"/>
      <c r="BC664" s="49"/>
      <c r="BD664" s="49"/>
      <c r="BE664" s="49"/>
      <c r="BF664" s="49"/>
      <c r="BG664" s="49"/>
      <c r="BH664" s="49"/>
      <c r="BI664" s="49"/>
      <c r="BJ664" s="49"/>
      <c r="BK664" s="49"/>
      <c r="BL664" s="49"/>
      <c r="BM664" s="49"/>
      <c r="BN664" s="49"/>
      <c r="BO664" s="49"/>
      <c r="BP664" s="49"/>
      <c r="BQ664" s="49"/>
      <c r="BR664" s="49"/>
      <c r="BS664" s="49"/>
      <c r="BT664" s="49"/>
      <c r="BU664" s="49"/>
      <c r="BV664" s="49"/>
      <c r="BW664" s="49"/>
      <c r="BX664" s="49"/>
      <c r="BY664" s="49"/>
      <c r="BZ664" s="49"/>
      <c r="CA664" s="49"/>
      <c r="CB664" s="49"/>
      <c r="CC664" s="49"/>
      <c r="CD664" s="49"/>
      <c r="CE664" s="49"/>
      <c r="CF664" s="49"/>
      <c r="CG664" s="49"/>
      <c r="CH664" s="49"/>
      <c r="CI664" s="49"/>
      <c r="CJ664" s="49"/>
      <c r="CK664" s="49"/>
      <c r="CL664" s="49"/>
      <c r="CM664" s="49"/>
      <c r="CN664" s="49"/>
      <c r="CO664" s="49"/>
      <c r="CP664" s="49"/>
      <c r="CQ664" s="49"/>
      <c r="CR664" s="49"/>
      <c r="CS664" s="49"/>
      <c r="CT664" s="49"/>
    </row>
    <row r="665" spans="1:98" s="9" customFormat="1" ht="14.25" customHeight="1">
      <c r="A665" s="8" t="s">
        <v>227</v>
      </c>
      <c r="F665" s="10"/>
      <c r="AD665" s="11"/>
      <c r="AE665" s="11"/>
      <c r="AF665" s="11"/>
      <c r="AG665" s="11"/>
      <c r="AH665" s="11"/>
      <c r="AI665" s="11"/>
      <c r="AJ665" s="11"/>
      <c r="AK665" s="11"/>
      <c r="AL665" s="11"/>
      <c r="AM665" s="12"/>
      <c r="AN665" s="12"/>
      <c r="AO665" s="12"/>
      <c r="AP665" s="12"/>
      <c r="AQ665" s="12"/>
      <c r="AR665" s="12"/>
      <c r="AS665" s="12"/>
      <c r="AT665" s="12"/>
      <c r="AU665" s="12"/>
      <c r="AV665" s="12"/>
      <c r="AW665" s="12"/>
      <c r="AX665" s="12"/>
      <c r="AY665" s="12"/>
      <c r="AZ665" s="12"/>
      <c r="BA665" s="12"/>
      <c r="BB665" s="12"/>
      <c r="BC665" s="12"/>
      <c r="BD665" s="12"/>
      <c r="BE665" s="12"/>
      <c r="BF665" s="12"/>
      <c r="BG665" s="12"/>
      <c r="BH665" s="12"/>
      <c r="BI665" s="12"/>
      <c r="BJ665" s="128"/>
      <c r="BK665" s="128"/>
      <c r="BL665" s="128"/>
      <c r="BM665" s="128"/>
      <c r="BN665" s="128"/>
      <c r="BO665" s="53"/>
      <c r="BP665" s="53"/>
      <c r="BQ665" s="53"/>
      <c r="BR665" s="53"/>
      <c r="BS665" s="53"/>
      <c r="BT665" s="53"/>
      <c r="CM665" s="13"/>
    </row>
    <row r="666" spans="1:98" s="18" customFormat="1" ht="11.25" customHeight="1">
      <c r="A666" s="2"/>
      <c r="B666" s="79" t="s">
        <v>4</v>
      </c>
      <c r="C666" s="79"/>
      <c r="D666" s="14" t="s">
        <v>228</v>
      </c>
      <c r="E666" s="55"/>
      <c r="F666" s="55"/>
      <c r="G666" s="55"/>
      <c r="H666" s="55"/>
      <c r="I666" s="55"/>
      <c r="J666" s="60"/>
      <c r="K666" s="60"/>
      <c r="L666" s="60"/>
      <c r="M666" s="60"/>
      <c r="N666" s="60"/>
      <c r="O666" s="60"/>
      <c r="P666" s="60"/>
      <c r="Q666" s="60"/>
      <c r="R666" s="60"/>
      <c r="S666" s="60"/>
      <c r="T666" s="60"/>
      <c r="U666" s="60"/>
      <c r="V666" s="60"/>
      <c r="W666" s="60"/>
      <c r="X666" s="60"/>
      <c r="Y666" s="60"/>
      <c r="Z666" s="60"/>
      <c r="AA666" s="60"/>
      <c r="AB666" s="60"/>
      <c r="AC666" s="60"/>
      <c r="AD666" s="60"/>
      <c r="AE666" s="60"/>
      <c r="AF666" s="60"/>
      <c r="AG666" s="60"/>
      <c r="AH666" s="16"/>
      <c r="AI666" s="16"/>
      <c r="AJ666" s="14"/>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CR666" s="19"/>
    </row>
    <row r="667" spans="1:98" ht="15" customHeight="1">
      <c r="B667" s="79"/>
      <c r="C667" s="79"/>
      <c r="D667" s="26" t="s">
        <v>229</v>
      </c>
      <c r="E667" s="34"/>
      <c r="F667" s="34"/>
      <c r="G667" s="34"/>
      <c r="H667" s="34"/>
      <c r="I667" s="34"/>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K667" s="21"/>
    </row>
    <row r="668" spans="1:98" ht="9.75" customHeight="1">
      <c r="D668" s="80"/>
      <c r="E668" s="81"/>
      <c r="F668" s="81"/>
      <c r="G668" s="81"/>
      <c r="H668" s="81"/>
      <c r="I668" s="82"/>
      <c r="J668" s="86" t="s">
        <v>6</v>
      </c>
      <c r="K668" s="136"/>
      <c r="L668" s="136"/>
      <c r="M668" s="137"/>
      <c r="N668" s="86" t="s">
        <v>7</v>
      </c>
      <c r="O668" s="136"/>
      <c r="P668" s="136"/>
      <c r="Q668" s="137"/>
      <c r="R668" s="73">
        <v>1</v>
      </c>
      <c r="S668" s="74"/>
      <c r="T668" s="74"/>
      <c r="U668" s="75"/>
      <c r="V668" s="73">
        <v>2</v>
      </c>
      <c r="W668" s="74"/>
      <c r="X668" s="74"/>
      <c r="Y668" s="75"/>
      <c r="Z668" s="73">
        <v>3</v>
      </c>
      <c r="AA668" s="74"/>
      <c r="AB668" s="74"/>
      <c r="AC668" s="75"/>
      <c r="AD668" s="73">
        <v>4</v>
      </c>
      <c r="AE668" s="74"/>
      <c r="AF668" s="74"/>
      <c r="AG668" s="75"/>
      <c r="AH668" s="73"/>
      <c r="AI668" s="74"/>
      <c r="AJ668" s="74"/>
      <c r="AK668" s="75"/>
    </row>
    <row r="669" spans="1:98" ht="22.5" customHeight="1">
      <c r="D669" s="83"/>
      <c r="E669" s="84"/>
      <c r="F669" s="84"/>
      <c r="G669" s="84"/>
      <c r="H669" s="84"/>
      <c r="I669" s="85"/>
      <c r="J669" s="138"/>
      <c r="K669" s="139"/>
      <c r="L669" s="139"/>
      <c r="M669" s="140"/>
      <c r="N669" s="138"/>
      <c r="O669" s="139"/>
      <c r="P669" s="139"/>
      <c r="Q669" s="140"/>
      <c r="R669" s="76" t="s">
        <v>66</v>
      </c>
      <c r="S669" s="77"/>
      <c r="T669" s="77"/>
      <c r="U669" s="78"/>
      <c r="V669" s="76" t="s">
        <v>67</v>
      </c>
      <c r="W669" s="77"/>
      <c r="X669" s="77"/>
      <c r="Y669" s="78"/>
      <c r="Z669" s="76" t="s">
        <v>68</v>
      </c>
      <c r="AA669" s="77"/>
      <c r="AB669" s="77"/>
      <c r="AC669" s="78"/>
      <c r="AD669" s="76" t="s">
        <v>69</v>
      </c>
      <c r="AE669" s="77"/>
      <c r="AF669" s="77"/>
      <c r="AG669" s="78"/>
      <c r="AH669" s="76" t="s">
        <v>12</v>
      </c>
      <c r="AI669" s="77"/>
      <c r="AJ669" s="77"/>
      <c r="AK669" s="78"/>
      <c r="BI669" s="5" t="s">
        <v>13</v>
      </c>
      <c r="BJ669" s="2" t="s">
        <v>14</v>
      </c>
      <c r="BK669" s="2">
        <v>1</v>
      </c>
      <c r="BL669" s="2">
        <v>2</v>
      </c>
      <c r="BM669" s="2">
        <v>3</v>
      </c>
      <c r="BN669" s="2">
        <v>4</v>
      </c>
      <c r="BO669" s="2">
        <v>0</v>
      </c>
    </row>
    <row r="670" spans="1:98">
      <c r="D670" s="97" t="s">
        <v>15</v>
      </c>
      <c r="E670" s="98"/>
      <c r="F670" s="98"/>
      <c r="G670" s="98"/>
      <c r="H670" s="98"/>
      <c r="I670" s="99"/>
      <c r="J670" s="141">
        <f>BI670</f>
        <v>98.235134401303284</v>
      </c>
      <c r="K670" s="142"/>
      <c r="L670" s="142"/>
      <c r="M670" s="143"/>
      <c r="N670" s="141">
        <f>BJ670</f>
        <v>99.516908212560381</v>
      </c>
      <c r="O670" s="142"/>
      <c r="P670" s="142"/>
      <c r="Q670" s="143"/>
      <c r="R670" s="141">
        <f>BK670</f>
        <v>81.642512077294683</v>
      </c>
      <c r="S670" s="142"/>
      <c r="T670" s="142"/>
      <c r="U670" s="143"/>
      <c r="V670" s="141">
        <f>BL670</f>
        <v>17.874396135265698</v>
      </c>
      <c r="W670" s="142"/>
      <c r="X670" s="142"/>
      <c r="Y670" s="143"/>
      <c r="Z670" s="141">
        <f>BM670</f>
        <v>0</v>
      </c>
      <c r="AA670" s="142"/>
      <c r="AB670" s="142"/>
      <c r="AC670" s="143"/>
      <c r="AD670" s="141">
        <f>BN670</f>
        <v>0.48309178743961351</v>
      </c>
      <c r="AE670" s="142"/>
      <c r="AF670" s="142"/>
      <c r="AG670" s="143"/>
      <c r="AH670" s="141">
        <f>BO670</f>
        <v>0</v>
      </c>
      <c r="AI670" s="142"/>
      <c r="AJ670" s="142"/>
      <c r="AK670" s="143"/>
      <c r="BG670" s="2">
        <v>119</v>
      </c>
      <c r="BH670" s="2" t="s">
        <v>16</v>
      </c>
      <c r="BI670" s="22">
        <v>98.235134401303284</v>
      </c>
      <c r="BJ670" s="22">
        <f>BK670+BL670</f>
        <v>99.516908212560381</v>
      </c>
      <c r="BK670" s="22">
        <v>81.642512077294683</v>
      </c>
      <c r="BL670" s="22">
        <v>17.874396135265698</v>
      </c>
      <c r="BM670" s="22">
        <v>0</v>
      </c>
      <c r="BN670" s="22">
        <v>0.48309178743961351</v>
      </c>
      <c r="BO670" s="22">
        <v>0</v>
      </c>
    </row>
    <row r="671" spans="1:98">
      <c r="D671" s="122" t="s">
        <v>17</v>
      </c>
      <c r="E671" s="123"/>
      <c r="F671" s="123"/>
      <c r="G671" s="123"/>
      <c r="H671" s="123"/>
      <c r="I671" s="124"/>
      <c r="J671" s="157">
        <f>BI671</f>
        <v>97.756756756756758</v>
      </c>
      <c r="K671" s="158"/>
      <c r="L671" s="158"/>
      <c r="M671" s="159"/>
      <c r="N671" s="157">
        <f>BJ671</f>
        <v>99.038461538461547</v>
      </c>
      <c r="O671" s="158"/>
      <c r="P671" s="158"/>
      <c r="Q671" s="159"/>
      <c r="R671" s="157">
        <f>BK671</f>
        <v>84.134615384615387</v>
      </c>
      <c r="S671" s="158"/>
      <c r="T671" s="158"/>
      <c r="U671" s="159"/>
      <c r="V671" s="157">
        <f>BL671</f>
        <v>14.903846153846153</v>
      </c>
      <c r="W671" s="158"/>
      <c r="X671" s="158"/>
      <c r="Y671" s="159"/>
      <c r="Z671" s="157">
        <f>BM671</f>
        <v>0.96153846153846156</v>
      </c>
      <c r="AA671" s="158"/>
      <c r="AB671" s="158"/>
      <c r="AC671" s="159"/>
      <c r="AD671" s="157">
        <f>BN671</f>
        <v>0</v>
      </c>
      <c r="AE671" s="158"/>
      <c r="AF671" s="158"/>
      <c r="AG671" s="159"/>
      <c r="AH671" s="101">
        <f>BO671</f>
        <v>0</v>
      </c>
      <c r="AI671" s="102"/>
      <c r="AJ671" s="102"/>
      <c r="AK671" s="103"/>
      <c r="BH671" s="2" t="s">
        <v>18</v>
      </c>
      <c r="BI671" s="22">
        <v>97.756756756756758</v>
      </c>
      <c r="BJ671" s="22">
        <f>BK671+BL671</f>
        <v>99.038461538461547</v>
      </c>
      <c r="BK671" s="22">
        <v>84.134615384615387</v>
      </c>
      <c r="BL671" s="22">
        <v>14.903846153846153</v>
      </c>
      <c r="BM671" s="22">
        <v>0.96153846153846156</v>
      </c>
      <c r="BN671" s="22">
        <v>0</v>
      </c>
      <c r="BO671" s="22">
        <v>0</v>
      </c>
    </row>
    <row r="672" spans="1:98" s="35" customFormat="1" ht="15" customHeight="1">
      <c r="D672" s="31" t="s">
        <v>230</v>
      </c>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K672" s="38"/>
      <c r="BI672" s="37" t="s">
        <v>13</v>
      </c>
      <c r="BJ672" s="35" t="s">
        <v>14</v>
      </c>
      <c r="BK672" s="35">
        <v>1</v>
      </c>
      <c r="BL672" s="35">
        <v>2</v>
      </c>
      <c r="BM672" s="35">
        <v>3</v>
      </c>
      <c r="BN672" s="35">
        <v>4</v>
      </c>
      <c r="BO672" s="35">
        <v>0</v>
      </c>
    </row>
    <row r="673" spans="1:96" s="35" customFormat="1">
      <c r="D673" s="125" t="s">
        <v>15</v>
      </c>
      <c r="E673" s="126"/>
      <c r="F673" s="126"/>
      <c r="G673" s="126"/>
      <c r="H673" s="126"/>
      <c r="I673" s="127"/>
      <c r="J673" s="141">
        <f>BI673</f>
        <v>61.335867499321203</v>
      </c>
      <c r="K673" s="142"/>
      <c r="L673" s="142"/>
      <c r="M673" s="143"/>
      <c r="N673" s="141">
        <f>BJ673</f>
        <v>62.801932367149753</v>
      </c>
      <c r="O673" s="142"/>
      <c r="P673" s="142"/>
      <c r="Q673" s="143"/>
      <c r="R673" s="141">
        <f>BK673</f>
        <v>33.333333333333329</v>
      </c>
      <c r="S673" s="142"/>
      <c r="T673" s="142"/>
      <c r="U673" s="143"/>
      <c r="V673" s="141">
        <f>BL673</f>
        <v>29.468599033816425</v>
      </c>
      <c r="W673" s="142"/>
      <c r="X673" s="142"/>
      <c r="Y673" s="143"/>
      <c r="Z673" s="141">
        <f>BM673</f>
        <v>23.188405797101449</v>
      </c>
      <c r="AA673" s="142"/>
      <c r="AB673" s="142"/>
      <c r="AC673" s="143"/>
      <c r="AD673" s="141">
        <f>BN673</f>
        <v>14.009661835748794</v>
      </c>
      <c r="AE673" s="142"/>
      <c r="AF673" s="142"/>
      <c r="AG673" s="143"/>
      <c r="AH673" s="141">
        <f>BO673</f>
        <v>0</v>
      </c>
      <c r="AI673" s="142"/>
      <c r="AJ673" s="142"/>
      <c r="AK673" s="143"/>
      <c r="BG673" s="35">
        <v>120</v>
      </c>
      <c r="BH673" s="35" t="s">
        <v>16</v>
      </c>
      <c r="BI673" s="22">
        <v>61.335867499321203</v>
      </c>
      <c r="BJ673" s="42">
        <f>BK673+BL673</f>
        <v>62.801932367149753</v>
      </c>
      <c r="BK673" s="22">
        <v>33.333333333333329</v>
      </c>
      <c r="BL673" s="22">
        <v>29.468599033816425</v>
      </c>
      <c r="BM673" s="22">
        <v>23.188405797101449</v>
      </c>
      <c r="BN673" s="22">
        <v>14.009661835748794</v>
      </c>
      <c r="BO673" s="22">
        <v>0</v>
      </c>
    </row>
    <row r="674" spans="1:96" s="35" customFormat="1">
      <c r="D674" s="122" t="s">
        <v>17</v>
      </c>
      <c r="E674" s="123"/>
      <c r="F674" s="123"/>
      <c r="G674" s="123"/>
      <c r="H674" s="123"/>
      <c r="I674" s="124"/>
      <c r="J674" s="101">
        <f>BI674</f>
        <v>62.378378378378372</v>
      </c>
      <c r="K674" s="102"/>
      <c r="L674" s="102"/>
      <c r="M674" s="103"/>
      <c r="N674" s="101">
        <f>BJ674</f>
        <v>62.019230769230774</v>
      </c>
      <c r="O674" s="102"/>
      <c r="P674" s="102"/>
      <c r="Q674" s="103"/>
      <c r="R674" s="101">
        <f>BK674</f>
        <v>38.942307692307693</v>
      </c>
      <c r="S674" s="102"/>
      <c r="T674" s="102"/>
      <c r="U674" s="103"/>
      <c r="V674" s="101">
        <f>BL674</f>
        <v>23.076923076923077</v>
      </c>
      <c r="W674" s="102"/>
      <c r="X674" s="102"/>
      <c r="Y674" s="103"/>
      <c r="Z674" s="101">
        <f>BM674</f>
        <v>26.442307692307693</v>
      </c>
      <c r="AA674" s="102"/>
      <c r="AB674" s="102"/>
      <c r="AC674" s="103"/>
      <c r="AD674" s="101">
        <f>BN674</f>
        <v>11.538461538461538</v>
      </c>
      <c r="AE674" s="102"/>
      <c r="AF674" s="102"/>
      <c r="AG674" s="103"/>
      <c r="AH674" s="101">
        <f>BO674</f>
        <v>0</v>
      </c>
      <c r="AI674" s="102"/>
      <c r="AJ674" s="102"/>
      <c r="AK674" s="103"/>
      <c r="BH674" s="35" t="s">
        <v>18</v>
      </c>
      <c r="BI674" s="22">
        <v>62.378378378378372</v>
      </c>
      <c r="BJ674" s="42">
        <f>BK674+BL674</f>
        <v>62.019230769230774</v>
      </c>
      <c r="BK674" s="22">
        <v>38.942307692307693</v>
      </c>
      <c r="BL674" s="22">
        <v>23.076923076923077</v>
      </c>
      <c r="BM674" s="22">
        <v>26.442307692307693</v>
      </c>
      <c r="BN674" s="22">
        <v>11.538461538461538</v>
      </c>
      <c r="BO674" s="22">
        <v>0</v>
      </c>
    </row>
    <row r="675" spans="1:96" s="35" customFormat="1" ht="15" customHeight="1">
      <c r="D675" s="31" t="s">
        <v>231</v>
      </c>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8"/>
      <c r="BI675" s="37" t="s">
        <v>13</v>
      </c>
      <c r="BJ675" s="35" t="s">
        <v>14</v>
      </c>
      <c r="BK675" s="35">
        <v>1</v>
      </c>
      <c r="BL675" s="35">
        <v>2</v>
      </c>
      <c r="BM675" s="35">
        <v>3</v>
      </c>
      <c r="BN675" s="35">
        <v>4</v>
      </c>
      <c r="BO675" s="35">
        <v>0</v>
      </c>
    </row>
    <row r="676" spans="1:96" s="35" customFormat="1">
      <c r="D676" s="125" t="s">
        <v>15</v>
      </c>
      <c r="E676" s="126"/>
      <c r="F676" s="126"/>
      <c r="G676" s="126"/>
      <c r="H676" s="126"/>
      <c r="I676" s="127"/>
      <c r="J676" s="141">
        <f>BI676</f>
        <v>58.484930762964972</v>
      </c>
      <c r="K676" s="142"/>
      <c r="L676" s="142"/>
      <c r="M676" s="143"/>
      <c r="N676" s="141">
        <f>BJ676</f>
        <v>57.971014492753625</v>
      </c>
      <c r="O676" s="142"/>
      <c r="P676" s="142"/>
      <c r="Q676" s="143"/>
      <c r="R676" s="141">
        <f>BK676</f>
        <v>22.705314009661837</v>
      </c>
      <c r="S676" s="142"/>
      <c r="T676" s="142"/>
      <c r="U676" s="143"/>
      <c r="V676" s="141">
        <f>BL676</f>
        <v>35.265700483091791</v>
      </c>
      <c r="W676" s="142"/>
      <c r="X676" s="142"/>
      <c r="Y676" s="143"/>
      <c r="Z676" s="141">
        <f>BM676</f>
        <v>25.60386473429952</v>
      </c>
      <c r="AA676" s="142"/>
      <c r="AB676" s="142"/>
      <c r="AC676" s="143"/>
      <c r="AD676" s="141">
        <f>BN676</f>
        <v>16.425120772946862</v>
      </c>
      <c r="AE676" s="142"/>
      <c r="AF676" s="142"/>
      <c r="AG676" s="143"/>
      <c r="AH676" s="141">
        <f>BO676</f>
        <v>0</v>
      </c>
      <c r="AI676" s="142"/>
      <c r="AJ676" s="142"/>
      <c r="AK676" s="143"/>
      <c r="BG676" s="35">
        <v>121</v>
      </c>
      <c r="BH676" s="35" t="s">
        <v>16</v>
      </c>
      <c r="BI676" s="22">
        <v>58.484930762964972</v>
      </c>
      <c r="BJ676" s="42">
        <f>BK676+BL676</f>
        <v>57.971014492753625</v>
      </c>
      <c r="BK676" s="22">
        <v>22.705314009661837</v>
      </c>
      <c r="BL676" s="22">
        <v>35.265700483091791</v>
      </c>
      <c r="BM676" s="22">
        <v>25.60386473429952</v>
      </c>
      <c r="BN676" s="22">
        <v>16.425120772946862</v>
      </c>
      <c r="BO676" s="22">
        <v>0</v>
      </c>
    </row>
    <row r="677" spans="1:96" s="35" customFormat="1">
      <c r="D677" s="122" t="s">
        <v>17</v>
      </c>
      <c r="E677" s="123"/>
      <c r="F677" s="123"/>
      <c r="G677" s="123"/>
      <c r="H677" s="123"/>
      <c r="I677" s="124"/>
      <c r="J677" s="101">
        <f>BI677</f>
        <v>59.081081081081081</v>
      </c>
      <c r="K677" s="102"/>
      <c r="L677" s="102"/>
      <c r="M677" s="103"/>
      <c r="N677" s="101">
        <f>BJ677</f>
        <v>59.615384615384613</v>
      </c>
      <c r="O677" s="102"/>
      <c r="P677" s="102"/>
      <c r="Q677" s="103"/>
      <c r="R677" s="101">
        <f>BK677</f>
        <v>28.365384615384613</v>
      </c>
      <c r="S677" s="102"/>
      <c r="T677" s="102"/>
      <c r="U677" s="103"/>
      <c r="V677" s="101">
        <f>BL677</f>
        <v>31.25</v>
      </c>
      <c r="W677" s="102"/>
      <c r="X677" s="102"/>
      <c r="Y677" s="103"/>
      <c r="Z677" s="101">
        <f>BM677</f>
        <v>25.961538461538463</v>
      </c>
      <c r="AA677" s="102"/>
      <c r="AB677" s="102"/>
      <c r="AC677" s="103"/>
      <c r="AD677" s="101">
        <f>BN677</f>
        <v>14.423076923076922</v>
      </c>
      <c r="AE677" s="102"/>
      <c r="AF677" s="102"/>
      <c r="AG677" s="103"/>
      <c r="AH677" s="101">
        <f>BO677</f>
        <v>0</v>
      </c>
      <c r="AI677" s="102"/>
      <c r="AJ677" s="102"/>
      <c r="AK677" s="103"/>
      <c r="BH677" s="35" t="s">
        <v>18</v>
      </c>
      <c r="BI677" s="22">
        <v>59.081081081081081</v>
      </c>
      <c r="BJ677" s="42">
        <f>BK677+BL677</f>
        <v>59.615384615384613</v>
      </c>
      <c r="BK677" s="22">
        <v>28.365384615384613</v>
      </c>
      <c r="BL677" s="22">
        <v>31.25</v>
      </c>
      <c r="BM677" s="22">
        <v>25.961538461538463</v>
      </c>
      <c r="BN677" s="22">
        <v>14.423076923076922</v>
      </c>
      <c r="BO677" s="22">
        <v>0</v>
      </c>
    </row>
    <row r="678" spans="1:96" s="35" customFormat="1"/>
    <row r="679" spans="1:96" s="18" customFormat="1" ht="11.25" customHeight="1">
      <c r="A679" s="35"/>
      <c r="B679" s="79" t="s">
        <v>19</v>
      </c>
      <c r="C679" s="79"/>
      <c r="D679" s="14" t="s">
        <v>232</v>
      </c>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16"/>
      <c r="AI679" s="16"/>
      <c r="AJ679" s="14"/>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V679" s="35"/>
      <c r="CR679" s="19"/>
    </row>
    <row r="680" spans="1:96" s="35" customFormat="1" ht="15" customHeight="1">
      <c r="B680" s="79"/>
      <c r="C680" s="79"/>
      <c r="D680" s="26" t="s">
        <v>233</v>
      </c>
      <c r="E680" s="34"/>
      <c r="F680" s="34"/>
      <c r="G680" s="34"/>
      <c r="H680" s="34"/>
      <c r="I680" s="34"/>
      <c r="J680" s="34"/>
      <c r="K680" s="34"/>
      <c r="L680" s="34"/>
      <c r="M680" s="34"/>
      <c r="N680" s="34"/>
      <c r="O680" s="34"/>
      <c r="P680" s="34"/>
      <c r="Q680" s="34"/>
      <c r="R680" s="34"/>
      <c r="S680" s="34"/>
      <c r="T680" s="34"/>
      <c r="U680" s="34"/>
      <c r="V680" s="34"/>
      <c r="W680" s="34"/>
      <c r="X680" s="34"/>
      <c r="Y680" s="34"/>
      <c r="Z680" s="34"/>
      <c r="AA680" s="34"/>
      <c r="AB680" s="34"/>
      <c r="AC680" s="34"/>
      <c r="AD680" s="34"/>
      <c r="AE680" s="34"/>
      <c r="AF680" s="34"/>
      <c r="AG680" s="34"/>
      <c r="AK680" s="38"/>
    </row>
    <row r="681" spans="1:96" s="35" customFormat="1" ht="9.75" customHeight="1">
      <c r="D681" s="80"/>
      <c r="E681" s="81"/>
      <c r="F681" s="81"/>
      <c r="G681" s="81"/>
      <c r="H681" s="81"/>
      <c r="I681" s="82"/>
      <c r="J681" s="86" t="s">
        <v>6</v>
      </c>
      <c r="K681" s="136"/>
      <c r="L681" s="136"/>
      <c r="M681" s="137"/>
      <c r="N681" s="86" t="s">
        <v>7</v>
      </c>
      <c r="O681" s="136"/>
      <c r="P681" s="136"/>
      <c r="Q681" s="137"/>
      <c r="R681" s="73">
        <v>1</v>
      </c>
      <c r="S681" s="74"/>
      <c r="T681" s="74"/>
      <c r="U681" s="75"/>
      <c r="V681" s="73">
        <v>2</v>
      </c>
      <c r="W681" s="74"/>
      <c r="X681" s="74"/>
      <c r="Y681" s="75"/>
      <c r="Z681" s="73">
        <v>3</v>
      </c>
      <c r="AA681" s="74"/>
      <c r="AB681" s="74"/>
      <c r="AC681" s="75"/>
      <c r="AD681" s="73">
        <v>4</v>
      </c>
      <c r="AE681" s="74"/>
      <c r="AF681" s="74"/>
      <c r="AG681" s="75"/>
      <c r="AH681" s="73"/>
      <c r="AI681" s="74"/>
      <c r="AJ681" s="74"/>
      <c r="AK681" s="75"/>
    </row>
    <row r="682" spans="1:96" s="35" customFormat="1" ht="22.5" customHeight="1">
      <c r="D682" s="83"/>
      <c r="E682" s="84"/>
      <c r="F682" s="84"/>
      <c r="G682" s="84"/>
      <c r="H682" s="84"/>
      <c r="I682" s="85"/>
      <c r="J682" s="138"/>
      <c r="K682" s="139"/>
      <c r="L682" s="139"/>
      <c r="M682" s="140"/>
      <c r="N682" s="138"/>
      <c r="O682" s="139"/>
      <c r="P682" s="139"/>
      <c r="Q682" s="140"/>
      <c r="R682" s="76" t="s">
        <v>66</v>
      </c>
      <c r="S682" s="77"/>
      <c r="T682" s="77"/>
      <c r="U682" s="78"/>
      <c r="V682" s="76" t="s">
        <v>67</v>
      </c>
      <c r="W682" s="77"/>
      <c r="X682" s="77"/>
      <c r="Y682" s="78"/>
      <c r="Z682" s="76" t="s">
        <v>68</v>
      </c>
      <c r="AA682" s="77"/>
      <c r="AB682" s="77"/>
      <c r="AC682" s="78"/>
      <c r="AD682" s="76" t="s">
        <v>69</v>
      </c>
      <c r="AE682" s="77"/>
      <c r="AF682" s="77"/>
      <c r="AG682" s="78"/>
      <c r="AH682" s="76" t="s">
        <v>12</v>
      </c>
      <c r="AI682" s="77"/>
      <c r="AJ682" s="77"/>
      <c r="AK682" s="78"/>
      <c r="BI682" s="37" t="s">
        <v>13</v>
      </c>
      <c r="BJ682" s="35" t="s">
        <v>14</v>
      </c>
      <c r="BK682" s="35">
        <v>1</v>
      </c>
      <c r="BL682" s="35">
        <v>2</v>
      </c>
      <c r="BM682" s="35">
        <v>3</v>
      </c>
      <c r="BN682" s="35">
        <v>4</v>
      </c>
      <c r="BO682" s="35">
        <v>0</v>
      </c>
    </row>
    <row r="683" spans="1:96" s="35" customFormat="1">
      <c r="D683" s="125" t="s">
        <v>15</v>
      </c>
      <c r="E683" s="126"/>
      <c r="F683" s="126"/>
      <c r="G683" s="126"/>
      <c r="H683" s="126"/>
      <c r="I683" s="127"/>
      <c r="J683" s="141">
        <f>BI683</f>
        <v>63.182188433342375</v>
      </c>
      <c r="K683" s="142"/>
      <c r="L683" s="142"/>
      <c r="M683" s="143"/>
      <c r="N683" s="141">
        <f>BJ683</f>
        <v>60.386473429951693</v>
      </c>
      <c r="O683" s="142"/>
      <c r="P683" s="142"/>
      <c r="Q683" s="143"/>
      <c r="R683" s="141">
        <f>BK683</f>
        <v>29.468599033816425</v>
      </c>
      <c r="S683" s="142"/>
      <c r="T683" s="142"/>
      <c r="U683" s="143"/>
      <c r="V683" s="141">
        <f>BL683</f>
        <v>30.917874396135264</v>
      </c>
      <c r="W683" s="142"/>
      <c r="X683" s="142"/>
      <c r="Y683" s="143"/>
      <c r="Z683" s="141">
        <f>BM683</f>
        <v>30.917874396135264</v>
      </c>
      <c r="AA683" s="142"/>
      <c r="AB683" s="142"/>
      <c r="AC683" s="143"/>
      <c r="AD683" s="141">
        <f>BN683</f>
        <v>8.695652173913043</v>
      </c>
      <c r="AE683" s="142"/>
      <c r="AF683" s="142"/>
      <c r="AG683" s="143"/>
      <c r="AH683" s="141">
        <f>BO683</f>
        <v>0</v>
      </c>
      <c r="AI683" s="142"/>
      <c r="AJ683" s="142"/>
      <c r="AK683" s="143"/>
      <c r="BG683" s="35">
        <v>122</v>
      </c>
      <c r="BH683" s="35" t="s">
        <v>16</v>
      </c>
      <c r="BI683" s="22">
        <v>63.182188433342375</v>
      </c>
      <c r="BJ683" s="42">
        <f>BK683+BL683</f>
        <v>60.386473429951693</v>
      </c>
      <c r="BK683" s="22">
        <v>29.468599033816425</v>
      </c>
      <c r="BL683" s="22">
        <v>30.917874396135264</v>
      </c>
      <c r="BM683" s="22">
        <v>30.917874396135264</v>
      </c>
      <c r="BN683" s="22">
        <v>8.695652173913043</v>
      </c>
      <c r="BO683" s="22">
        <v>0</v>
      </c>
    </row>
    <row r="684" spans="1:96" s="35" customFormat="1">
      <c r="D684" s="122" t="s">
        <v>17</v>
      </c>
      <c r="E684" s="123"/>
      <c r="F684" s="123"/>
      <c r="G684" s="123"/>
      <c r="H684" s="123"/>
      <c r="I684" s="124"/>
      <c r="J684" s="101">
        <f>BI684</f>
        <v>64.918918918918919</v>
      </c>
      <c r="K684" s="102"/>
      <c r="L684" s="102"/>
      <c r="M684" s="103"/>
      <c r="N684" s="101">
        <f>BJ684</f>
        <v>66.82692307692308</v>
      </c>
      <c r="O684" s="102"/>
      <c r="P684" s="102"/>
      <c r="Q684" s="103"/>
      <c r="R684" s="101">
        <f>BK684</f>
        <v>35.57692307692308</v>
      </c>
      <c r="S684" s="102"/>
      <c r="T684" s="102"/>
      <c r="U684" s="103"/>
      <c r="V684" s="101">
        <f>BL684</f>
        <v>31.25</v>
      </c>
      <c r="W684" s="102"/>
      <c r="X684" s="102"/>
      <c r="Y684" s="103"/>
      <c r="Z684" s="101">
        <f>BM684</f>
        <v>20.673076923076923</v>
      </c>
      <c r="AA684" s="102"/>
      <c r="AB684" s="102"/>
      <c r="AC684" s="103"/>
      <c r="AD684" s="101">
        <f>BN684</f>
        <v>12.5</v>
      </c>
      <c r="AE684" s="102"/>
      <c r="AF684" s="102"/>
      <c r="AG684" s="103"/>
      <c r="AH684" s="101">
        <f>BO684</f>
        <v>0</v>
      </c>
      <c r="AI684" s="102"/>
      <c r="AJ684" s="102"/>
      <c r="AK684" s="103"/>
      <c r="BH684" s="35" t="s">
        <v>18</v>
      </c>
      <c r="BI684" s="22">
        <v>64.918918918918919</v>
      </c>
      <c r="BJ684" s="42">
        <f>BK684+BL684</f>
        <v>66.82692307692308</v>
      </c>
      <c r="BK684" s="22">
        <v>35.57692307692308</v>
      </c>
      <c r="BL684" s="22">
        <v>31.25</v>
      </c>
      <c r="BM684" s="22">
        <v>20.673076923076923</v>
      </c>
      <c r="BN684" s="22">
        <v>12.5</v>
      </c>
      <c r="BO684" s="22">
        <v>0</v>
      </c>
    </row>
    <row r="685" spans="1:96" s="35" customFormat="1" ht="15" customHeight="1">
      <c r="D685" s="31" t="s">
        <v>234</v>
      </c>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K685" s="38"/>
      <c r="BI685" s="37" t="s">
        <v>13</v>
      </c>
      <c r="BJ685" s="35" t="s">
        <v>14</v>
      </c>
      <c r="BK685" s="35">
        <v>1</v>
      </c>
      <c r="BL685" s="35">
        <v>2</v>
      </c>
      <c r="BM685" s="35">
        <v>3</v>
      </c>
      <c r="BN685" s="35">
        <v>4</v>
      </c>
      <c r="BO685" s="35">
        <v>0</v>
      </c>
    </row>
    <row r="686" spans="1:96" s="35" customFormat="1">
      <c r="D686" s="125" t="s">
        <v>15</v>
      </c>
      <c r="E686" s="126"/>
      <c r="F686" s="126"/>
      <c r="G686" s="126"/>
      <c r="H686" s="126"/>
      <c r="I686" s="127"/>
      <c r="J686" s="141">
        <f>BI686</f>
        <v>88.894922617431433</v>
      </c>
      <c r="K686" s="142"/>
      <c r="L686" s="142"/>
      <c r="M686" s="143"/>
      <c r="N686" s="141">
        <f>BJ686</f>
        <v>92.270531400966178</v>
      </c>
      <c r="O686" s="142"/>
      <c r="P686" s="142"/>
      <c r="Q686" s="143"/>
      <c r="R686" s="141">
        <f>BK686</f>
        <v>53.140096618357489</v>
      </c>
      <c r="S686" s="142"/>
      <c r="T686" s="142"/>
      <c r="U686" s="143"/>
      <c r="V686" s="141">
        <f>BL686</f>
        <v>39.130434782608695</v>
      </c>
      <c r="W686" s="142"/>
      <c r="X686" s="142"/>
      <c r="Y686" s="143"/>
      <c r="Z686" s="141">
        <f>BM686</f>
        <v>6.2801932367149762</v>
      </c>
      <c r="AA686" s="142"/>
      <c r="AB686" s="142"/>
      <c r="AC686" s="143"/>
      <c r="AD686" s="141">
        <f>BN686</f>
        <v>1.4492753623188406</v>
      </c>
      <c r="AE686" s="142"/>
      <c r="AF686" s="142"/>
      <c r="AG686" s="143"/>
      <c r="AH686" s="141">
        <f>BO686</f>
        <v>0</v>
      </c>
      <c r="AI686" s="142"/>
      <c r="AJ686" s="142"/>
      <c r="AK686" s="143"/>
      <c r="BG686" s="35">
        <v>123</v>
      </c>
      <c r="BH686" s="35" t="s">
        <v>16</v>
      </c>
      <c r="BI686" s="22">
        <v>88.894922617431433</v>
      </c>
      <c r="BJ686" s="42">
        <f>BK686+BL686</f>
        <v>92.270531400966178</v>
      </c>
      <c r="BK686" s="22">
        <v>53.140096618357489</v>
      </c>
      <c r="BL686" s="22">
        <v>39.130434782608695</v>
      </c>
      <c r="BM686" s="22">
        <v>6.2801932367149762</v>
      </c>
      <c r="BN686" s="22">
        <v>1.4492753623188406</v>
      </c>
      <c r="BO686" s="22">
        <v>0</v>
      </c>
    </row>
    <row r="687" spans="1:96" s="35" customFormat="1">
      <c r="D687" s="122" t="s">
        <v>17</v>
      </c>
      <c r="E687" s="123"/>
      <c r="F687" s="123"/>
      <c r="G687" s="123"/>
      <c r="H687" s="123"/>
      <c r="I687" s="124"/>
      <c r="J687" s="101">
        <f>BI687</f>
        <v>89.297297297297291</v>
      </c>
      <c r="K687" s="102"/>
      <c r="L687" s="102"/>
      <c r="M687" s="103"/>
      <c r="N687" s="101">
        <f>BJ687</f>
        <v>84.134615384615387</v>
      </c>
      <c r="O687" s="102"/>
      <c r="P687" s="102"/>
      <c r="Q687" s="103"/>
      <c r="R687" s="101">
        <f>BK687</f>
        <v>60.576923076923073</v>
      </c>
      <c r="S687" s="102"/>
      <c r="T687" s="102"/>
      <c r="U687" s="103"/>
      <c r="V687" s="101">
        <f>BL687</f>
        <v>23.557692307692307</v>
      </c>
      <c r="W687" s="102"/>
      <c r="X687" s="102"/>
      <c r="Y687" s="103"/>
      <c r="Z687" s="101">
        <f>BM687</f>
        <v>13.461538461538462</v>
      </c>
      <c r="AA687" s="102"/>
      <c r="AB687" s="102"/>
      <c r="AC687" s="103"/>
      <c r="AD687" s="101">
        <f>BN687</f>
        <v>2.4038461538461542</v>
      </c>
      <c r="AE687" s="102"/>
      <c r="AF687" s="102"/>
      <c r="AG687" s="103"/>
      <c r="AH687" s="101">
        <f>BO687</f>
        <v>0</v>
      </c>
      <c r="AI687" s="102"/>
      <c r="AJ687" s="102"/>
      <c r="AK687" s="103"/>
      <c r="BH687" s="35" t="s">
        <v>18</v>
      </c>
      <c r="BI687" s="22">
        <v>89.297297297297291</v>
      </c>
      <c r="BJ687" s="42">
        <f>BK687+BL687</f>
        <v>84.134615384615387</v>
      </c>
      <c r="BK687" s="22">
        <v>60.576923076923073</v>
      </c>
      <c r="BL687" s="22">
        <v>23.557692307692307</v>
      </c>
      <c r="BM687" s="22">
        <v>13.461538461538462</v>
      </c>
      <c r="BN687" s="22">
        <v>2.4038461538461542</v>
      </c>
      <c r="BO687" s="22">
        <v>0</v>
      </c>
    </row>
    <row r="688" spans="1:96" s="35" customFormat="1" ht="15" customHeight="1">
      <c r="D688" s="26" t="s">
        <v>235</v>
      </c>
      <c r="E688" s="55"/>
      <c r="F688" s="55"/>
      <c r="G688" s="55"/>
      <c r="H688" s="55"/>
      <c r="I688" s="15"/>
    </row>
    <row r="689" spans="4:67" s="35" customFormat="1" ht="9.75" customHeight="1">
      <c r="D689" s="107"/>
      <c r="E689" s="108"/>
      <c r="F689" s="108"/>
      <c r="G689" s="108"/>
      <c r="H689" s="108"/>
      <c r="I689" s="109"/>
      <c r="J689" s="153">
        <v>1</v>
      </c>
      <c r="K689" s="153"/>
      <c r="L689" s="153"/>
      <c r="M689" s="153"/>
      <c r="N689" s="153"/>
      <c r="O689" s="153"/>
      <c r="P689" s="153">
        <v>2</v>
      </c>
      <c r="Q689" s="153"/>
      <c r="R689" s="153"/>
      <c r="S689" s="153"/>
      <c r="T689" s="153"/>
      <c r="U689" s="153"/>
      <c r="V689" s="153">
        <v>3</v>
      </c>
      <c r="W689" s="153"/>
      <c r="X689" s="153"/>
      <c r="Y689" s="153"/>
      <c r="Z689" s="153"/>
      <c r="AA689" s="153"/>
      <c r="AB689" s="153">
        <v>4</v>
      </c>
      <c r="AC689" s="153"/>
      <c r="AD689" s="153"/>
      <c r="AE689" s="153"/>
      <c r="AF689" s="153"/>
      <c r="AG689" s="153"/>
      <c r="AH689" s="153"/>
      <c r="AI689" s="153"/>
      <c r="AJ689" s="153"/>
      <c r="AK689" s="153"/>
      <c r="AL689" s="153"/>
      <c r="AM689" s="153"/>
    </row>
    <row r="690" spans="4:67" s="35" customFormat="1" ht="22.5" customHeight="1">
      <c r="D690" s="110"/>
      <c r="E690" s="111"/>
      <c r="F690" s="111"/>
      <c r="G690" s="111"/>
      <c r="H690" s="111"/>
      <c r="I690" s="112"/>
      <c r="J690" s="160" t="s">
        <v>236</v>
      </c>
      <c r="K690" s="160"/>
      <c r="L690" s="160"/>
      <c r="M690" s="160"/>
      <c r="N690" s="160"/>
      <c r="O690" s="160"/>
      <c r="P690" s="160" t="s">
        <v>237</v>
      </c>
      <c r="Q690" s="160"/>
      <c r="R690" s="160"/>
      <c r="S690" s="160"/>
      <c r="T690" s="160"/>
      <c r="U690" s="160"/>
      <c r="V690" s="160" t="s">
        <v>238</v>
      </c>
      <c r="W690" s="160"/>
      <c r="X690" s="160"/>
      <c r="Y690" s="160"/>
      <c r="Z690" s="160"/>
      <c r="AA690" s="160"/>
      <c r="AB690" s="160" t="s">
        <v>239</v>
      </c>
      <c r="AC690" s="160"/>
      <c r="AD690" s="160"/>
      <c r="AE690" s="160"/>
      <c r="AF690" s="160"/>
      <c r="AG690" s="160"/>
      <c r="AH690" s="160" t="s">
        <v>12</v>
      </c>
      <c r="AI690" s="160"/>
      <c r="AJ690" s="160"/>
      <c r="AK690" s="160"/>
      <c r="AL690" s="160"/>
      <c r="AM690" s="160"/>
      <c r="BK690" s="35">
        <v>1</v>
      </c>
      <c r="BL690" s="35">
        <v>2</v>
      </c>
      <c r="BM690" s="35">
        <v>3</v>
      </c>
      <c r="BN690" s="35">
        <v>4</v>
      </c>
      <c r="BO690" s="35">
        <v>0</v>
      </c>
    </row>
    <row r="691" spans="4:67" s="35" customFormat="1">
      <c r="D691" s="116" t="s">
        <v>15</v>
      </c>
      <c r="E691" s="116"/>
      <c r="F691" s="117" t="s">
        <v>57</v>
      </c>
      <c r="G691" s="117"/>
      <c r="H691" s="117"/>
      <c r="I691" s="117"/>
      <c r="J691" s="161">
        <f>BK691</f>
        <v>67.906597882161279</v>
      </c>
      <c r="K691" s="161"/>
      <c r="L691" s="161"/>
      <c r="M691" s="161"/>
      <c r="N691" s="161"/>
      <c r="O691" s="161"/>
      <c r="P691" s="161">
        <f>BL691</f>
        <v>30.980179201737712</v>
      </c>
      <c r="Q691" s="161"/>
      <c r="R691" s="161"/>
      <c r="S691" s="161"/>
      <c r="T691" s="161"/>
      <c r="U691" s="161"/>
      <c r="V691" s="161">
        <f>BM691</f>
        <v>0.84170513168612549</v>
      </c>
      <c r="W691" s="161"/>
      <c r="X691" s="161"/>
      <c r="Y691" s="161"/>
      <c r="Z691" s="161"/>
      <c r="AA691" s="161"/>
      <c r="AB691" s="161">
        <f>BN691</f>
        <v>0.21721422753190334</v>
      </c>
      <c r="AC691" s="161"/>
      <c r="AD691" s="161"/>
      <c r="AE691" s="161"/>
      <c r="AF691" s="161"/>
      <c r="AG691" s="161"/>
      <c r="AH691" s="161">
        <f>BO691</f>
        <v>5.4303556882975834E-2</v>
      </c>
      <c r="AI691" s="161"/>
      <c r="AJ691" s="161"/>
      <c r="AK691" s="161"/>
      <c r="AL691" s="161"/>
      <c r="AM691" s="161"/>
      <c r="BG691" s="35">
        <v>124</v>
      </c>
      <c r="BH691" s="35" t="s">
        <v>58</v>
      </c>
      <c r="BK691" s="42">
        <v>67.906597882161279</v>
      </c>
      <c r="BL691" s="42">
        <v>30.980179201737712</v>
      </c>
      <c r="BM691" s="42">
        <v>0.84170513168612549</v>
      </c>
      <c r="BN691" s="42">
        <v>0.21721422753190334</v>
      </c>
      <c r="BO691" s="42">
        <v>5.4303556882975834E-2</v>
      </c>
    </row>
    <row r="692" spans="4:67" s="35" customFormat="1">
      <c r="D692" s="116"/>
      <c r="E692" s="116"/>
      <c r="F692" s="121" t="s">
        <v>59</v>
      </c>
      <c r="G692" s="121"/>
      <c r="H692" s="121"/>
      <c r="I692" s="121"/>
      <c r="J692" s="162">
        <f>BK692</f>
        <v>55.072463768115945</v>
      </c>
      <c r="K692" s="162"/>
      <c r="L692" s="162"/>
      <c r="M692" s="162"/>
      <c r="N692" s="162"/>
      <c r="O692" s="162"/>
      <c r="P692" s="162">
        <f>BL692</f>
        <v>43.478260869565219</v>
      </c>
      <c r="Q692" s="162"/>
      <c r="R692" s="162"/>
      <c r="S692" s="162"/>
      <c r="T692" s="162"/>
      <c r="U692" s="162"/>
      <c r="V692" s="162">
        <f>BM692</f>
        <v>0.96618357487922701</v>
      </c>
      <c r="W692" s="162"/>
      <c r="X692" s="162"/>
      <c r="Y692" s="162"/>
      <c r="Z692" s="162"/>
      <c r="AA692" s="162"/>
      <c r="AB692" s="162">
        <f>BN692</f>
        <v>0.48309178743961351</v>
      </c>
      <c r="AC692" s="162"/>
      <c r="AD692" s="162"/>
      <c r="AE692" s="162"/>
      <c r="AF692" s="162"/>
      <c r="AG692" s="162"/>
      <c r="AH692" s="162">
        <f>BO692</f>
        <v>0</v>
      </c>
      <c r="AI692" s="162"/>
      <c r="AJ692" s="162"/>
      <c r="AK692" s="162"/>
      <c r="AL692" s="162"/>
      <c r="AM692" s="162"/>
      <c r="BH692" s="35" t="s">
        <v>60</v>
      </c>
      <c r="BK692" s="42">
        <v>55.072463768115945</v>
      </c>
      <c r="BL692" s="42">
        <v>43.478260869565219</v>
      </c>
      <c r="BM692" s="42">
        <v>0.96618357487922701</v>
      </c>
      <c r="BN692" s="42">
        <v>0.48309178743961351</v>
      </c>
      <c r="BO692" s="42">
        <v>0</v>
      </c>
    </row>
    <row r="693" spans="4:67" s="35" customFormat="1">
      <c r="D693" s="116" t="s">
        <v>17</v>
      </c>
      <c r="E693" s="116"/>
      <c r="F693" s="117" t="s">
        <v>57</v>
      </c>
      <c r="G693" s="117"/>
      <c r="H693" s="117"/>
      <c r="I693" s="117"/>
      <c r="J693" s="161">
        <f>BK693</f>
        <v>69.891891891891888</v>
      </c>
      <c r="K693" s="161"/>
      <c r="L693" s="161"/>
      <c r="M693" s="161"/>
      <c r="N693" s="161"/>
      <c r="O693" s="161"/>
      <c r="P693" s="161">
        <f>BL693</f>
        <v>28.945945945945944</v>
      </c>
      <c r="Q693" s="161"/>
      <c r="R693" s="161"/>
      <c r="S693" s="161"/>
      <c r="T693" s="161"/>
      <c r="U693" s="161"/>
      <c r="V693" s="161">
        <f>BM693</f>
        <v>0.83783783783783783</v>
      </c>
      <c r="W693" s="161"/>
      <c r="X693" s="161"/>
      <c r="Y693" s="161"/>
      <c r="Z693" s="161"/>
      <c r="AA693" s="161"/>
      <c r="AB693" s="161">
        <f>BN693</f>
        <v>0.32432432432432429</v>
      </c>
      <c r="AC693" s="161"/>
      <c r="AD693" s="161"/>
      <c r="AE693" s="161"/>
      <c r="AF693" s="161"/>
      <c r="AG693" s="161"/>
      <c r="AH693" s="161">
        <f>BO693</f>
        <v>0</v>
      </c>
      <c r="AI693" s="161"/>
      <c r="AJ693" s="161"/>
      <c r="AK693" s="161"/>
      <c r="AL693" s="161"/>
      <c r="AM693" s="161"/>
      <c r="BH693" s="35" t="s">
        <v>58</v>
      </c>
      <c r="BK693" s="42">
        <v>69.891891891891888</v>
      </c>
      <c r="BL693" s="42">
        <v>28.945945945945944</v>
      </c>
      <c r="BM693" s="42">
        <v>0.83783783783783783</v>
      </c>
      <c r="BN693" s="42">
        <v>0.32432432432432429</v>
      </c>
      <c r="BO693" s="42">
        <v>0</v>
      </c>
    </row>
    <row r="694" spans="4:67" s="35" customFormat="1">
      <c r="D694" s="116"/>
      <c r="E694" s="116"/>
      <c r="F694" s="121" t="s">
        <v>59</v>
      </c>
      <c r="G694" s="121"/>
      <c r="H694" s="121"/>
      <c r="I694" s="121"/>
      <c r="J694" s="162">
        <f>BK694</f>
        <v>71.15384615384616</v>
      </c>
      <c r="K694" s="162"/>
      <c r="L694" s="162"/>
      <c r="M694" s="162"/>
      <c r="N694" s="162"/>
      <c r="O694" s="162"/>
      <c r="P694" s="162">
        <f>BL694</f>
        <v>27.403846153846157</v>
      </c>
      <c r="Q694" s="162"/>
      <c r="R694" s="162"/>
      <c r="S694" s="162"/>
      <c r="T694" s="162"/>
      <c r="U694" s="162"/>
      <c r="V694" s="162">
        <f>BM694</f>
        <v>0.48076923076923078</v>
      </c>
      <c r="W694" s="162"/>
      <c r="X694" s="162"/>
      <c r="Y694" s="162"/>
      <c r="Z694" s="162"/>
      <c r="AA694" s="162"/>
      <c r="AB694" s="162">
        <f>BN694</f>
        <v>0.96153846153846156</v>
      </c>
      <c r="AC694" s="162"/>
      <c r="AD694" s="162"/>
      <c r="AE694" s="162"/>
      <c r="AF694" s="162"/>
      <c r="AG694" s="162"/>
      <c r="AH694" s="162">
        <f>BO694</f>
        <v>0</v>
      </c>
      <c r="AI694" s="162"/>
      <c r="AJ694" s="162"/>
      <c r="AK694" s="162"/>
      <c r="AL694" s="162"/>
      <c r="AM694" s="162"/>
      <c r="BH694" s="35" t="s">
        <v>60</v>
      </c>
      <c r="BK694" s="42">
        <v>71.15384615384616</v>
      </c>
      <c r="BL694" s="42">
        <v>27.403846153846157</v>
      </c>
      <c r="BM694" s="42">
        <v>0.48076923076923078</v>
      </c>
      <c r="BN694" s="42">
        <v>0.96153846153846156</v>
      </c>
      <c r="BO694" s="42">
        <v>0</v>
      </c>
    </row>
    <row r="695" spans="4:67" s="35" customFormat="1" ht="15" customHeight="1">
      <c r="D695" s="26" t="s">
        <v>240</v>
      </c>
      <c r="E695" s="55"/>
      <c r="F695" s="55"/>
      <c r="G695" s="55"/>
      <c r="H695" s="55"/>
      <c r="I695" s="15"/>
    </row>
    <row r="696" spans="4:67" s="35" customFormat="1" ht="9.75" customHeight="1">
      <c r="D696" s="107"/>
      <c r="E696" s="108"/>
      <c r="F696" s="108"/>
      <c r="G696" s="108"/>
      <c r="H696" s="108"/>
      <c r="I696" s="109"/>
      <c r="J696" s="153">
        <v>1</v>
      </c>
      <c r="K696" s="153"/>
      <c r="L696" s="153"/>
      <c r="M696" s="153"/>
      <c r="N696" s="153"/>
      <c r="O696" s="153"/>
      <c r="P696" s="153">
        <v>2</v>
      </c>
      <c r="Q696" s="153"/>
      <c r="R696" s="153"/>
      <c r="S696" s="153"/>
      <c r="T696" s="153"/>
      <c r="U696" s="153"/>
      <c r="V696" s="153">
        <v>3</v>
      </c>
      <c r="W696" s="153"/>
      <c r="X696" s="153"/>
      <c r="Y696" s="153"/>
      <c r="Z696" s="153"/>
      <c r="AA696" s="153"/>
      <c r="AB696" s="153">
        <v>4</v>
      </c>
      <c r="AC696" s="153"/>
      <c r="AD696" s="153"/>
      <c r="AE696" s="153"/>
      <c r="AF696" s="153"/>
      <c r="AG696" s="153"/>
      <c r="AH696" s="153"/>
      <c r="AI696" s="153"/>
      <c r="AJ696" s="153"/>
      <c r="AK696" s="153"/>
      <c r="AL696" s="153"/>
      <c r="AM696" s="153"/>
    </row>
    <row r="697" spans="4:67" s="35" customFormat="1" ht="22.5" customHeight="1">
      <c r="D697" s="110"/>
      <c r="E697" s="111"/>
      <c r="F697" s="111"/>
      <c r="G697" s="111"/>
      <c r="H697" s="111"/>
      <c r="I697" s="112"/>
      <c r="J697" s="160" t="s">
        <v>241</v>
      </c>
      <c r="K697" s="160"/>
      <c r="L697" s="160"/>
      <c r="M697" s="160"/>
      <c r="N697" s="160"/>
      <c r="O697" s="160"/>
      <c r="P697" s="160" t="s">
        <v>242</v>
      </c>
      <c r="Q697" s="160"/>
      <c r="R697" s="160"/>
      <c r="S697" s="160"/>
      <c r="T697" s="160"/>
      <c r="U697" s="160"/>
      <c r="V697" s="160" t="s">
        <v>243</v>
      </c>
      <c r="W697" s="160"/>
      <c r="X697" s="160"/>
      <c r="Y697" s="160"/>
      <c r="Z697" s="160"/>
      <c r="AA697" s="160"/>
      <c r="AB697" s="160" t="s">
        <v>244</v>
      </c>
      <c r="AC697" s="160"/>
      <c r="AD697" s="160"/>
      <c r="AE697" s="160"/>
      <c r="AF697" s="160"/>
      <c r="AG697" s="160"/>
      <c r="AH697" s="160" t="s">
        <v>12</v>
      </c>
      <c r="AI697" s="160"/>
      <c r="AJ697" s="160"/>
      <c r="AK697" s="160"/>
      <c r="AL697" s="160"/>
      <c r="AM697" s="160"/>
      <c r="BK697" s="35">
        <v>1</v>
      </c>
      <c r="BL697" s="35">
        <v>2</v>
      </c>
      <c r="BM697" s="35">
        <v>3</v>
      </c>
      <c r="BN697" s="35">
        <v>4</v>
      </c>
      <c r="BO697" s="35">
        <v>0</v>
      </c>
    </row>
    <row r="698" spans="4:67" s="35" customFormat="1">
      <c r="D698" s="116" t="s">
        <v>15</v>
      </c>
      <c r="E698" s="116"/>
      <c r="F698" s="117" t="s">
        <v>57</v>
      </c>
      <c r="G698" s="117"/>
      <c r="H698" s="117"/>
      <c r="I698" s="117"/>
      <c r="J698" s="161">
        <f>BK698</f>
        <v>79.174585935378772</v>
      </c>
      <c r="K698" s="161"/>
      <c r="L698" s="161"/>
      <c r="M698" s="161"/>
      <c r="N698" s="161"/>
      <c r="O698" s="161"/>
      <c r="P698" s="161">
        <f>BL698</f>
        <v>12.924246538148248</v>
      </c>
      <c r="Q698" s="161"/>
      <c r="R698" s="161"/>
      <c r="S698" s="161"/>
      <c r="T698" s="161"/>
      <c r="U698" s="161"/>
      <c r="V698" s="161">
        <f>BM698</f>
        <v>5.0502307901167525</v>
      </c>
      <c r="W698" s="161"/>
      <c r="X698" s="161"/>
      <c r="Y698" s="161"/>
      <c r="Z698" s="161"/>
      <c r="AA698" s="161"/>
      <c r="AB698" s="161">
        <f>BN698</f>
        <v>2.7966331794732553</v>
      </c>
      <c r="AC698" s="161"/>
      <c r="AD698" s="161"/>
      <c r="AE698" s="161"/>
      <c r="AF698" s="161"/>
      <c r="AG698" s="161"/>
      <c r="AH698" s="161">
        <f>BO698</f>
        <v>5.4303556882975834E-2</v>
      </c>
      <c r="AI698" s="161"/>
      <c r="AJ698" s="161"/>
      <c r="AK698" s="161"/>
      <c r="AL698" s="161"/>
      <c r="AM698" s="161"/>
      <c r="BG698" s="35">
        <v>125</v>
      </c>
      <c r="BH698" s="35" t="s">
        <v>58</v>
      </c>
      <c r="BK698" s="42">
        <v>79.174585935378772</v>
      </c>
      <c r="BL698" s="42">
        <v>12.924246538148248</v>
      </c>
      <c r="BM698" s="42">
        <v>5.0502307901167525</v>
      </c>
      <c r="BN698" s="42">
        <v>2.7966331794732553</v>
      </c>
      <c r="BO698" s="42">
        <v>5.4303556882975834E-2</v>
      </c>
    </row>
    <row r="699" spans="4:67" s="35" customFormat="1">
      <c r="D699" s="116"/>
      <c r="E699" s="116"/>
      <c r="F699" s="121" t="s">
        <v>59</v>
      </c>
      <c r="G699" s="121"/>
      <c r="H699" s="121"/>
      <c r="I699" s="121"/>
      <c r="J699" s="162">
        <f>BK699</f>
        <v>84.54106280193237</v>
      </c>
      <c r="K699" s="162"/>
      <c r="L699" s="162"/>
      <c r="M699" s="162"/>
      <c r="N699" s="162"/>
      <c r="O699" s="162"/>
      <c r="P699" s="162">
        <f>BL699</f>
        <v>9.1787439613526569</v>
      </c>
      <c r="Q699" s="162"/>
      <c r="R699" s="162"/>
      <c r="S699" s="162"/>
      <c r="T699" s="162"/>
      <c r="U699" s="162"/>
      <c r="V699" s="162">
        <f>BM699</f>
        <v>4.8309178743961354</v>
      </c>
      <c r="W699" s="162"/>
      <c r="X699" s="162"/>
      <c r="Y699" s="162"/>
      <c r="Z699" s="162"/>
      <c r="AA699" s="162"/>
      <c r="AB699" s="162">
        <f>BN699</f>
        <v>1.4492753623188406</v>
      </c>
      <c r="AC699" s="162"/>
      <c r="AD699" s="162"/>
      <c r="AE699" s="162"/>
      <c r="AF699" s="162"/>
      <c r="AG699" s="162"/>
      <c r="AH699" s="162">
        <f>BO699</f>
        <v>0</v>
      </c>
      <c r="AI699" s="162"/>
      <c r="AJ699" s="162"/>
      <c r="AK699" s="162"/>
      <c r="AL699" s="162"/>
      <c r="AM699" s="162"/>
      <c r="BH699" s="35" t="s">
        <v>60</v>
      </c>
      <c r="BK699" s="42">
        <v>84.54106280193237</v>
      </c>
      <c r="BL699" s="42">
        <v>9.1787439613526569</v>
      </c>
      <c r="BM699" s="42">
        <v>4.8309178743961354</v>
      </c>
      <c r="BN699" s="42">
        <v>1.4492753623188406</v>
      </c>
      <c r="BO699" s="42">
        <v>0</v>
      </c>
    </row>
    <row r="700" spans="4:67" s="35" customFormat="1">
      <c r="D700" s="116" t="s">
        <v>17</v>
      </c>
      <c r="E700" s="116"/>
      <c r="F700" s="117" t="s">
        <v>57</v>
      </c>
      <c r="G700" s="117"/>
      <c r="H700" s="117"/>
      <c r="I700" s="117"/>
      <c r="J700" s="161">
        <f>BK700</f>
        <v>80.216216216216225</v>
      </c>
      <c r="K700" s="161"/>
      <c r="L700" s="161"/>
      <c r="M700" s="161"/>
      <c r="N700" s="161"/>
      <c r="O700" s="161"/>
      <c r="P700" s="161">
        <f>BL700</f>
        <v>12.621621621621621</v>
      </c>
      <c r="Q700" s="161"/>
      <c r="R700" s="161"/>
      <c r="S700" s="161"/>
      <c r="T700" s="161"/>
      <c r="U700" s="161"/>
      <c r="V700" s="161">
        <f>BM700</f>
        <v>4.6756756756756754</v>
      </c>
      <c r="W700" s="161"/>
      <c r="X700" s="161"/>
      <c r="Y700" s="161"/>
      <c r="Z700" s="161"/>
      <c r="AA700" s="161"/>
      <c r="AB700" s="161">
        <f>BN700</f>
        <v>2.4594594594594592</v>
      </c>
      <c r="AC700" s="161"/>
      <c r="AD700" s="161"/>
      <c r="AE700" s="161"/>
      <c r="AF700" s="161"/>
      <c r="AG700" s="161"/>
      <c r="AH700" s="161">
        <f>BO700</f>
        <v>2.7027027027027029E-2</v>
      </c>
      <c r="AI700" s="161"/>
      <c r="AJ700" s="161"/>
      <c r="AK700" s="161"/>
      <c r="AL700" s="161"/>
      <c r="AM700" s="161"/>
      <c r="BH700" s="35" t="s">
        <v>58</v>
      </c>
      <c r="BK700" s="42">
        <v>80.216216216216225</v>
      </c>
      <c r="BL700" s="42">
        <v>12.621621621621621</v>
      </c>
      <c r="BM700" s="42">
        <v>4.6756756756756754</v>
      </c>
      <c r="BN700" s="42">
        <v>2.4594594594594592</v>
      </c>
      <c r="BO700" s="42">
        <v>2.7027027027027029E-2</v>
      </c>
    </row>
    <row r="701" spans="4:67" s="35" customFormat="1">
      <c r="D701" s="116"/>
      <c r="E701" s="116"/>
      <c r="F701" s="121" t="s">
        <v>59</v>
      </c>
      <c r="G701" s="121"/>
      <c r="H701" s="121"/>
      <c r="I701" s="121"/>
      <c r="J701" s="162">
        <f>BK701</f>
        <v>82.211538461538453</v>
      </c>
      <c r="K701" s="162"/>
      <c r="L701" s="162"/>
      <c r="M701" s="162"/>
      <c r="N701" s="162"/>
      <c r="O701" s="162"/>
      <c r="P701" s="162">
        <f>BL701</f>
        <v>9.6153846153846168</v>
      </c>
      <c r="Q701" s="162"/>
      <c r="R701" s="162"/>
      <c r="S701" s="162"/>
      <c r="T701" s="162"/>
      <c r="U701" s="162"/>
      <c r="V701" s="162">
        <f>BM701</f>
        <v>5.7692307692307692</v>
      </c>
      <c r="W701" s="162"/>
      <c r="X701" s="162"/>
      <c r="Y701" s="162"/>
      <c r="Z701" s="162"/>
      <c r="AA701" s="162"/>
      <c r="AB701" s="162">
        <f>BN701</f>
        <v>2.4038461538461542</v>
      </c>
      <c r="AC701" s="162"/>
      <c r="AD701" s="162"/>
      <c r="AE701" s="162"/>
      <c r="AF701" s="162"/>
      <c r="AG701" s="162"/>
      <c r="AH701" s="162">
        <f>BO701</f>
        <v>0</v>
      </c>
      <c r="AI701" s="162"/>
      <c r="AJ701" s="162"/>
      <c r="AK701" s="162"/>
      <c r="AL701" s="162"/>
      <c r="AM701" s="162"/>
      <c r="BH701" s="35" t="s">
        <v>60</v>
      </c>
      <c r="BK701" s="42">
        <v>82.211538461538453</v>
      </c>
      <c r="BL701" s="42">
        <v>9.6153846153846168</v>
      </c>
      <c r="BM701" s="42">
        <v>5.7692307692307692</v>
      </c>
      <c r="BN701" s="42">
        <v>2.4038461538461542</v>
      </c>
      <c r="BO701" s="42">
        <v>0</v>
      </c>
    </row>
    <row r="702" spans="4:67" s="35" customFormat="1" ht="15" customHeight="1">
      <c r="D702" s="26" t="s">
        <v>245</v>
      </c>
      <c r="E702" s="55"/>
      <c r="F702" s="55"/>
      <c r="G702" s="55"/>
      <c r="H702" s="55"/>
      <c r="I702" s="15"/>
    </row>
    <row r="703" spans="4:67" s="35" customFormat="1" ht="9.75" customHeight="1">
      <c r="D703" s="107"/>
      <c r="E703" s="108"/>
      <c r="F703" s="108"/>
      <c r="G703" s="108"/>
      <c r="H703" s="108"/>
      <c r="I703" s="109"/>
      <c r="J703" s="153">
        <v>1</v>
      </c>
      <c r="K703" s="153"/>
      <c r="L703" s="153"/>
      <c r="M703" s="153"/>
      <c r="N703" s="153"/>
      <c r="O703" s="153"/>
      <c r="P703" s="153">
        <v>2</v>
      </c>
      <c r="Q703" s="153"/>
      <c r="R703" s="153"/>
      <c r="S703" s="153"/>
      <c r="T703" s="153"/>
      <c r="U703" s="153"/>
      <c r="V703" s="153">
        <v>3</v>
      </c>
      <c r="W703" s="153"/>
      <c r="X703" s="153"/>
      <c r="Y703" s="153"/>
      <c r="Z703" s="153"/>
      <c r="AA703" s="153"/>
      <c r="AB703" s="153">
        <v>4</v>
      </c>
      <c r="AC703" s="153"/>
      <c r="AD703" s="153"/>
      <c r="AE703" s="153"/>
      <c r="AF703" s="153"/>
      <c r="AG703" s="153"/>
      <c r="AH703" s="153"/>
      <c r="AI703" s="153"/>
      <c r="AJ703" s="153"/>
      <c r="AK703" s="153"/>
      <c r="AL703" s="153"/>
      <c r="AM703" s="153"/>
    </row>
    <row r="704" spans="4:67" s="35" customFormat="1" ht="22.5" customHeight="1">
      <c r="D704" s="110"/>
      <c r="E704" s="111"/>
      <c r="F704" s="111"/>
      <c r="G704" s="111"/>
      <c r="H704" s="111"/>
      <c r="I704" s="112"/>
      <c r="J704" s="160" t="s">
        <v>246</v>
      </c>
      <c r="K704" s="160"/>
      <c r="L704" s="160"/>
      <c r="M704" s="160"/>
      <c r="N704" s="160"/>
      <c r="O704" s="160"/>
      <c r="P704" s="160" t="s">
        <v>247</v>
      </c>
      <c r="Q704" s="160"/>
      <c r="R704" s="160"/>
      <c r="S704" s="160"/>
      <c r="T704" s="160"/>
      <c r="U704" s="160"/>
      <c r="V704" s="160" t="s">
        <v>248</v>
      </c>
      <c r="W704" s="160"/>
      <c r="X704" s="160"/>
      <c r="Y704" s="160"/>
      <c r="Z704" s="160"/>
      <c r="AA704" s="160"/>
      <c r="AB704" s="160" t="s">
        <v>249</v>
      </c>
      <c r="AC704" s="160"/>
      <c r="AD704" s="160"/>
      <c r="AE704" s="160"/>
      <c r="AF704" s="160"/>
      <c r="AG704" s="160"/>
      <c r="AH704" s="160" t="s">
        <v>12</v>
      </c>
      <c r="AI704" s="160"/>
      <c r="AJ704" s="160"/>
      <c r="AK704" s="160"/>
      <c r="AL704" s="160"/>
      <c r="AM704" s="160"/>
      <c r="BK704" s="35">
        <v>1</v>
      </c>
      <c r="BL704" s="35">
        <v>2</v>
      </c>
      <c r="BM704" s="35">
        <v>3</v>
      </c>
      <c r="BN704" s="35">
        <v>4</v>
      </c>
      <c r="BO704" s="35">
        <v>0</v>
      </c>
    </row>
    <row r="705" spans="4:74" s="35" customFormat="1">
      <c r="D705" s="116" t="s">
        <v>15</v>
      </c>
      <c r="E705" s="116"/>
      <c r="F705" s="117" t="s">
        <v>57</v>
      </c>
      <c r="G705" s="117"/>
      <c r="H705" s="117"/>
      <c r="I705" s="117"/>
      <c r="J705" s="161">
        <f>BK705</f>
        <v>54.602226445832201</v>
      </c>
      <c r="K705" s="161"/>
      <c r="L705" s="161"/>
      <c r="M705" s="161"/>
      <c r="N705" s="161"/>
      <c r="O705" s="161"/>
      <c r="P705" s="161">
        <f>BL705</f>
        <v>29.921259842519689</v>
      </c>
      <c r="Q705" s="161"/>
      <c r="R705" s="161"/>
      <c r="S705" s="161"/>
      <c r="T705" s="161"/>
      <c r="U705" s="161"/>
      <c r="V705" s="161">
        <f>BM705</f>
        <v>8.9872386641324997</v>
      </c>
      <c r="W705" s="161"/>
      <c r="X705" s="161"/>
      <c r="Y705" s="161"/>
      <c r="Z705" s="161"/>
      <c r="AA705" s="161"/>
      <c r="AB705" s="161">
        <f>BN705</f>
        <v>6.4078197121911487</v>
      </c>
      <c r="AC705" s="161"/>
      <c r="AD705" s="161"/>
      <c r="AE705" s="161"/>
      <c r="AF705" s="161"/>
      <c r="AG705" s="161"/>
      <c r="AH705" s="161">
        <f>BO705</f>
        <v>8.1455335324463751E-2</v>
      </c>
      <c r="AI705" s="161"/>
      <c r="AJ705" s="161"/>
      <c r="AK705" s="161"/>
      <c r="AL705" s="161"/>
      <c r="AM705" s="161"/>
      <c r="BG705" s="35">
        <v>126</v>
      </c>
      <c r="BH705" s="35" t="s">
        <v>58</v>
      </c>
      <c r="BK705" s="42">
        <v>54.602226445832201</v>
      </c>
      <c r="BL705" s="42">
        <v>29.921259842519689</v>
      </c>
      <c r="BM705" s="42">
        <v>8.9872386641324997</v>
      </c>
      <c r="BN705" s="42">
        <v>6.4078197121911487</v>
      </c>
      <c r="BO705" s="42">
        <v>8.1455335324463751E-2</v>
      </c>
    </row>
    <row r="706" spans="4:74" s="35" customFormat="1">
      <c r="D706" s="116"/>
      <c r="E706" s="116"/>
      <c r="F706" s="121" t="s">
        <v>59</v>
      </c>
      <c r="G706" s="121"/>
      <c r="H706" s="121"/>
      <c r="I706" s="121"/>
      <c r="J706" s="162">
        <f>BK706</f>
        <v>54.589371980676326</v>
      </c>
      <c r="K706" s="162"/>
      <c r="L706" s="162"/>
      <c r="M706" s="162"/>
      <c r="N706" s="162"/>
      <c r="O706" s="162"/>
      <c r="P706" s="162">
        <f>BL706</f>
        <v>27.536231884057973</v>
      </c>
      <c r="Q706" s="162"/>
      <c r="R706" s="162"/>
      <c r="S706" s="162"/>
      <c r="T706" s="162"/>
      <c r="U706" s="162"/>
      <c r="V706" s="162">
        <f>BM706</f>
        <v>10.628019323671497</v>
      </c>
      <c r="W706" s="162"/>
      <c r="X706" s="162"/>
      <c r="Y706" s="162"/>
      <c r="Z706" s="162"/>
      <c r="AA706" s="162"/>
      <c r="AB706" s="162">
        <f>BN706</f>
        <v>7.2463768115942031</v>
      </c>
      <c r="AC706" s="162"/>
      <c r="AD706" s="162"/>
      <c r="AE706" s="162"/>
      <c r="AF706" s="162"/>
      <c r="AG706" s="162"/>
      <c r="AH706" s="162">
        <f>BO706</f>
        <v>0</v>
      </c>
      <c r="AI706" s="162"/>
      <c r="AJ706" s="162"/>
      <c r="AK706" s="162"/>
      <c r="AL706" s="162"/>
      <c r="AM706" s="162"/>
      <c r="BH706" s="35" t="s">
        <v>60</v>
      </c>
      <c r="BK706" s="42">
        <v>54.589371980676326</v>
      </c>
      <c r="BL706" s="42">
        <v>27.536231884057973</v>
      </c>
      <c r="BM706" s="42">
        <v>10.628019323671497</v>
      </c>
      <c r="BN706" s="42">
        <v>7.2463768115942031</v>
      </c>
      <c r="BO706" s="42">
        <v>0</v>
      </c>
    </row>
    <row r="707" spans="4:74" s="35" customFormat="1">
      <c r="D707" s="116" t="s">
        <v>17</v>
      </c>
      <c r="E707" s="116"/>
      <c r="F707" s="117" t="s">
        <v>57</v>
      </c>
      <c r="G707" s="117"/>
      <c r="H707" s="117"/>
      <c r="I707" s="117"/>
      <c r="J707" s="161">
        <f>BK707</f>
        <v>57.648648648648646</v>
      </c>
      <c r="K707" s="161"/>
      <c r="L707" s="161"/>
      <c r="M707" s="161"/>
      <c r="N707" s="161"/>
      <c r="O707" s="161"/>
      <c r="P707" s="161">
        <f>BL707</f>
        <v>28.567567567567568</v>
      </c>
      <c r="Q707" s="161"/>
      <c r="R707" s="161"/>
      <c r="S707" s="161"/>
      <c r="T707" s="161"/>
      <c r="U707" s="161"/>
      <c r="V707" s="161">
        <f>BM707</f>
        <v>9.0270270270270263</v>
      </c>
      <c r="W707" s="161"/>
      <c r="X707" s="161"/>
      <c r="Y707" s="161"/>
      <c r="Z707" s="161"/>
      <c r="AA707" s="161"/>
      <c r="AB707" s="161">
        <f>BN707</f>
        <v>4.756756756756757</v>
      </c>
      <c r="AC707" s="161"/>
      <c r="AD707" s="161"/>
      <c r="AE707" s="161"/>
      <c r="AF707" s="161"/>
      <c r="AG707" s="161"/>
      <c r="AH707" s="161">
        <f>BO707</f>
        <v>0</v>
      </c>
      <c r="AI707" s="161"/>
      <c r="AJ707" s="161"/>
      <c r="AK707" s="161"/>
      <c r="AL707" s="161"/>
      <c r="AM707" s="161"/>
      <c r="BH707" s="35" t="s">
        <v>58</v>
      </c>
      <c r="BK707" s="42">
        <v>57.648648648648646</v>
      </c>
      <c r="BL707" s="42">
        <v>28.567567567567568</v>
      </c>
      <c r="BM707" s="42">
        <v>9.0270270270270263</v>
      </c>
      <c r="BN707" s="42">
        <v>4.756756756756757</v>
      </c>
      <c r="BO707" s="42">
        <v>0</v>
      </c>
    </row>
    <row r="708" spans="4:74" s="35" customFormat="1">
      <c r="D708" s="116"/>
      <c r="E708" s="116"/>
      <c r="F708" s="121" t="s">
        <v>59</v>
      </c>
      <c r="G708" s="121"/>
      <c r="H708" s="121"/>
      <c r="I708" s="121"/>
      <c r="J708" s="162">
        <f>BK708</f>
        <v>62.019230769230774</v>
      </c>
      <c r="K708" s="162"/>
      <c r="L708" s="162"/>
      <c r="M708" s="162"/>
      <c r="N708" s="162"/>
      <c r="O708" s="162"/>
      <c r="P708" s="162">
        <f>BL708</f>
        <v>22.596153846153847</v>
      </c>
      <c r="Q708" s="162"/>
      <c r="R708" s="162"/>
      <c r="S708" s="162"/>
      <c r="T708" s="162"/>
      <c r="U708" s="162"/>
      <c r="V708" s="162">
        <f>BM708</f>
        <v>8.1730769230769234</v>
      </c>
      <c r="W708" s="162"/>
      <c r="X708" s="162"/>
      <c r="Y708" s="162"/>
      <c r="Z708" s="162"/>
      <c r="AA708" s="162"/>
      <c r="AB708" s="162">
        <f>BN708</f>
        <v>7.2115384615384608</v>
      </c>
      <c r="AC708" s="162"/>
      <c r="AD708" s="162"/>
      <c r="AE708" s="162"/>
      <c r="AF708" s="162"/>
      <c r="AG708" s="162"/>
      <c r="AH708" s="162">
        <f>BO708</f>
        <v>0</v>
      </c>
      <c r="AI708" s="162"/>
      <c r="AJ708" s="162"/>
      <c r="AK708" s="162"/>
      <c r="AL708" s="162"/>
      <c r="AM708" s="162"/>
      <c r="BH708" s="35" t="s">
        <v>60</v>
      </c>
      <c r="BK708" s="42">
        <v>62.019230769230774</v>
      </c>
      <c r="BL708" s="42">
        <v>22.596153846153847</v>
      </c>
      <c r="BM708" s="42">
        <v>8.1730769230769234</v>
      </c>
      <c r="BN708" s="42">
        <v>7.2115384615384608</v>
      </c>
      <c r="BO708" s="42">
        <v>0</v>
      </c>
    </row>
    <row r="709" spans="4:74" s="28" customFormat="1">
      <c r="D709" s="61"/>
      <c r="E709" s="61"/>
      <c r="F709" s="61"/>
      <c r="G709" s="61"/>
      <c r="H709" s="61"/>
      <c r="I709" s="61"/>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BK709" s="70"/>
      <c r="BL709" s="70"/>
      <c r="BM709" s="70"/>
      <c r="BN709" s="70"/>
      <c r="BO709" s="70"/>
      <c r="BV709" s="35"/>
    </row>
    <row r="710" spans="4:74" ht="15" customHeight="1">
      <c r="D710" s="26" t="s">
        <v>250</v>
      </c>
      <c r="E710" s="27"/>
      <c r="F710" s="27"/>
      <c r="G710" s="27"/>
      <c r="H710" s="27"/>
      <c r="I710" s="27"/>
      <c r="J710" s="34"/>
      <c r="K710" s="34"/>
      <c r="L710" s="34"/>
      <c r="M710" s="34"/>
      <c r="N710" s="34"/>
      <c r="O710" s="34"/>
      <c r="P710" s="34"/>
      <c r="Q710" s="34"/>
      <c r="R710" s="34"/>
      <c r="S710" s="34"/>
      <c r="T710" s="34"/>
      <c r="U710" s="34"/>
      <c r="V710" s="34"/>
      <c r="W710" s="34"/>
      <c r="X710" s="34"/>
      <c r="Y710" s="34"/>
      <c r="Z710" s="34"/>
      <c r="AA710" s="34"/>
      <c r="AB710" s="34"/>
      <c r="AC710" s="34"/>
      <c r="AD710" s="34"/>
      <c r="AE710" s="34"/>
      <c r="AF710" s="34"/>
      <c r="AG710" s="34"/>
      <c r="AK710" s="21"/>
    </row>
    <row r="711" spans="4:74" ht="9.75" customHeight="1">
      <c r="D711" s="80"/>
      <c r="E711" s="81"/>
      <c r="F711" s="81"/>
      <c r="G711" s="81"/>
      <c r="H711" s="81"/>
      <c r="I711" s="82"/>
      <c r="J711" s="86" t="s">
        <v>6</v>
      </c>
      <c r="K711" s="87"/>
      <c r="L711" s="87"/>
      <c r="M711" s="88"/>
      <c r="N711" s="86" t="s">
        <v>7</v>
      </c>
      <c r="O711" s="87"/>
      <c r="P711" s="87"/>
      <c r="Q711" s="88"/>
      <c r="R711" s="73">
        <v>1</v>
      </c>
      <c r="S711" s="74"/>
      <c r="T711" s="74"/>
      <c r="U711" s="75"/>
      <c r="V711" s="73">
        <v>2</v>
      </c>
      <c r="W711" s="74"/>
      <c r="X711" s="74"/>
      <c r="Y711" s="75"/>
      <c r="Z711" s="73">
        <v>3</v>
      </c>
      <c r="AA711" s="74"/>
      <c r="AB711" s="74"/>
      <c r="AC711" s="75"/>
      <c r="AD711" s="73">
        <v>4</v>
      </c>
      <c r="AE711" s="74"/>
      <c r="AF711" s="74"/>
      <c r="AG711" s="75"/>
      <c r="AH711" s="73"/>
      <c r="AI711" s="74"/>
      <c r="AJ711" s="74"/>
      <c r="AK711" s="75"/>
    </row>
    <row r="712" spans="4:74" ht="22.5" customHeight="1">
      <c r="D712" s="83"/>
      <c r="E712" s="84"/>
      <c r="F712" s="84"/>
      <c r="G712" s="84"/>
      <c r="H712" s="84"/>
      <c r="I712" s="85"/>
      <c r="J712" s="89"/>
      <c r="K712" s="90"/>
      <c r="L712" s="90"/>
      <c r="M712" s="91"/>
      <c r="N712" s="89"/>
      <c r="O712" s="90"/>
      <c r="P712" s="90"/>
      <c r="Q712" s="91"/>
      <c r="R712" s="76" t="s">
        <v>66</v>
      </c>
      <c r="S712" s="77"/>
      <c r="T712" s="77"/>
      <c r="U712" s="78"/>
      <c r="V712" s="76" t="s">
        <v>67</v>
      </c>
      <c r="W712" s="77"/>
      <c r="X712" s="77"/>
      <c r="Y712" s="78"/>
      <c r="Z712" s="76" t="s">
        <v>68</v>
      </c>
      <c r="AA712" s="77"/>
      <c r="AB712" s="77"/>
      <c r="AC712" s="78"/>
      <c r="AD712" s="76" t="s">
        <v>69</v>
      </c>
      <c r="AE712" s="77"/>
      <c r="AF712" s="77"/>
      <c r="AG712" s="78"/>
      <c r="AH712" s="76" t="s">
        <v>12</v>
      </c>
      <c r="AI712" s="77"/>
      <c r="AJ712" s="77"/>
      <c r="AK712" s="78"/>
      <c r="BI712" s="5" t="s">
        <v>13</v>
      </c>
      <c r="BJ712" s="2" t="s">
        <v>14</v>
      </c>
      <c r="BK712" s="2">
        <v>1</v>
      </c>
      <c r="BL712" s="2">
        <v>2</v>
      </c>
      <c r="BM712" s="2">
        <v>3</v>
      </c>
      <c r="BN712" s="2">
        <v>4</v>
      </c>
      <c r="BO712" s="2">
        <v>0</v>
      </c>
    </row>
    <row r="713" spans="4:74">
      <c r="D713" s="97" t="s">
        <v>15</v>
      </c>
      <c r="E713" s="98"/>
      <c r="F713" s="98"/>
      <c r="G713" s="98"/>
      <c r="H713" s="98"/>
      <c r="I713" s="99"/>
      <c r="J713" s="92">
        <f>BI713</f>
        <v>56.475699158294866</v>
      </c>
      <c r="K713" s="92"/>
      <c r="L713" s="92"/>
      <c r="M713" s="92"/>
      <c r="N713" s="92">
        <f>BJ713</f>
        <v>60.869565217391305</v>
      </c>
      <c r="O713" s="92"/>
      <c r="P713" s="92"/>
      <c r="Q713" s="92"/>
      <c r="R713" s="92">
        <f>BK713</f>
        <v>38.647342995169083</v>
      </c>
      <c r="S713" s="92"/>
      <c r="T713" s="92"/>
      <c r="U713" s="92"/>
      <c r="V713" s="92">
        <f>BL713</f>
        <v>22.222222222222221</v>
      </c>
      <c r="W713" s="92"/>
      <c r="X713" s="92"/>
      <c r="Y713" s="92"/>
      <c r="Z713" s="92">
        <f>BM713</f>
        <v>16.425120772946862</v>
      </c>
      <c r="AA713" s="92"/>
      <c r="AB713" s="92"/>
      <c r="AC713" s="92"/>
      <c r="AD713" s="92">
        <f>BN713</f>
        <v>22.705314009661837</v>
      </c>
      <c r="AE713" s="92"/>
      <c r="AF713" s="92"/>
      <c r="AG713" s="92"/>
      <c r="AH713" s="92">
        <f>BO713</f>
        <v>0</v>
      </c>
      <c r="AI713" s="92"/>
      <c r="AJ713" s="92"/>
      <c r="AK713" s="92"/>
      <c r="BG713" s="2">
        <v>127</v>
      </c>
      <c r="BH713" s="2" t="s">
        <v>16</v>
      </c>
      <c r="BI713" s="22">
        <v>56.475699158294866</v>
      </c>
      <c r="BJ713" s="22">
        <f>BK713+BL713</f>
        <v>60.869565217391305</v>
      </c>
      <c r="BK713" s="22">
        <v>38.647342995169083</v>
      </c>
      <c r="BL713" s="22">
        <v>22.222222222222221</v>
      </c>
      <c r="BM713" s="22">
        <v>16.425120772946862</v>
      </c>
      <c r="BN713" s="22">
        <v>22.705314009661837</v>
      </c>
      <c r="BO713" s="22">
        <v>0</v>
      </c>
    </row>
    <row r="714" spans="4:74">
      <c r="D714" s="93" t="s">
        <v>17</v>
      </c>
      <c r="E714" s="94"/>
      <c r="F714" s="94"/>
      <c r="G714" s="94"/>
      <c r="H714" s="94"/>
      <c r="I714" s="95"/>
      <c r="J714" s="96">
        <f>BI714</f>
        <v>55.567567567567565</v>
      </c>
      <c r="K714" s="96"/>
      <c r="L714" s="96"/>
      <c r="M714" s="96"/>
      <c r="N714" s="96">
        <f>BJ714</f>
        <v>56.730769230769234</v>
      </c>
      <c r="O714" s="96"/>
      <c r="P714" s="96"/>
      <c r="Q714" s="96"/>
      <c r="R714" s="96">
        <f>BK714</f>
        <v>40.384615384615387</v>
      </c>
      <c r="S714" s="96"/>
      <c r="T714" s="96"/>
      <c r="U714" s="96"/>
      <c r="V714" s="96">
        <f>BL714</f>
        <v>16.346153846153847</v>
      </c>
      <c r="W714" s="96"/>
      <c r="X714" s="96"/>
      <c r="Y714" s="96"/>
      <c r="Z714" s="96">
        <f>BM714</f>
        <v>18.75</v>
      </c>
      <c r="AA714" s="96"/>
      <c r="AB714" s="96"/>
      <c r="AC714" s="96"/>
      <c r="AD714" s="96">
        <f>BN714</f>
        <v>24.519230769230766</v>
      </c>
      <c r="AE714" s="96"/>
      <c r="AF714" s="96"/>
      <c r="AG714" s="96"/>
      <c r="AH714" s="96">
        <f>BO714</f>
        <v>0</v>
      </c>
      <c r="AI714" s="96"/>
      <c r="AJ714" s="96"/>
      <c r="AK714" s="96"/>
      <c r="BH714" s="2" t="s">
        <v>18</v>
      </c>
      <c r="BI714" s="22">
        <v>55.567567567567565</v>
      </c>
      <c r="BJ714" s="22">
        <f>BK714+BL714</f>
        <v>56.730769230769234</v>
      </c>
      <c r="BK714" s="22">
        <v>40.384615384615387</v>
      </c>
      <c r="BL714" s="22">
        <v>16.346153846153847</v>
      </c>
      <c r="BM714" s="22">
        <v>18.75</v>
      </c>
      <c r="BN714" s="22">
        <v>24.519230769230766</v>
      </c>
      <c r="BO714" s="22">
        <v>0</v>
      </c>
    </row>
    <row r="715" spans="4:74" ht="15" customHeight="1">
      <c r="D715" s="26" t="s">
        <v>251</v>
      </c>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BI715" s="5" t="s">
        <v>13</v>
      </c>
      <c r="BJ715" s="2" t="s">
        <v>14</v>
      </c>
      <c r="BK715" s="2">
        <v>1</v>
      </c>
      <c r="BL715" s="2">
        <v>2</v>
      </c>
      <c r="BM715" s="2">
        <v>3</v>
      </c>
      <c r="BN715" s="2">
        <v>4</v>
      </c>
      <c r="BO715" s="2">
        <v>0</v>
      </c>
    </row>
    <row r="716" spans="4:74">
      <c r="D716" s="97" t="s">
        <v>15</v>
      </c>
      <c r="E716" s="98"/>
      <c r="F716" s="98"/>
      <c r="G716" s="98"/>
      <c r="H716" s="98"/>
      <c r="I716" s="99"/>
      <c r="J716" s="92">
        <f>BI716</f>
        <v>88.922074395872926</v>
      </c>
      <c r="K716" s="92"/>
      <c r="L716" s="92"/>
      <c r="M716" s="92"/>
      <c r="N716" s="92">
        <f>BJ716</f>
        <v>89.371980676328491</v>
      </c>
      <c r="O716" s="92"/>
      <c r="P716" s="92"/>
      <c r="Q716" s="92"/>
      <c r="R716" s="92">
        <f>BK716</f>
        <v>71.980676328502412</v>
      </c>
      <c r="S716" s="92"/>
      <c r="T716" s="92"/>
      <c r="U716" s="92"/>
      <c r="V716" s="92">
        <f>BL716</f>
        <v>17.391304347826086</v>
      </c>
      <c r="W716" s="92"/>
      <c r="X716" s="92"/>
      <c r="Y716" s="92"/>
      <c r="Z716" s="92">
        <f>BM716</f>
        <v>7.7294685990338161</v>
      </c>
      <c r="AA716" s="92"/>
      <c r="AB716" s="92"/>
      <c r="AC716" s="92"/>
      <c r="AD716" s="92">
        <f>BN716</f>
        <v>2.8985507246376812</v>
      </c>
      <c r="AE716" s="92"/>
      <c r="AF716" s="92"/>
      <c r="AG716" s="92"/>
      <c r="AH716" s="92">
        <f>BO716</f>
        <v>0</v>
      </c>
      <c r="AI716" s="92"/>
      <c r="AJ716" s="92"/>
      <c r="AK716" s="92"/>
      <c r="BG716" s="2">
        <v>128</v>
      </c>
      <c r="BH716" s="2" t="s">
        <v>16</v>
      </c>
      <c r="BI716" s="22">
        <v>88.922074395872926</v>
      </c>
      <c r="BJ716" s="22">
        <f>BK716+BL716</f>
        <v>89.371980676328491</v>
      </c>
      <c r="BK716" s="22">
        <v>71.980676328502412</v>
      </c>
      <c r="BL716" s="22">
        <v>17.391304347826086</v>
      </c>
      <c r="BM716" s="22">
        <v>7.7294685990338161</v>
      </c>
      <c r="BN716" s="22">
        <v>2.8985507246376812</v>
      </c>
      <c r="BO716" s="22">
        <v>0</v>
      </c>
    </row>
    <row r="717" spans="4:74">
      <c r="D717" s="93" t="s">
        <v>17</v>
      </c>
      <c r="E717" s="94"/>
      <c r="F717" s="94"/>
      <c r="G717" s="94"/>
      <c r="H717" s="94"/>
      <c r="I717" s="95"/>
      <c r="J717" s="96">
        <f>BI717</f>
        <v>88.702702702702709</v>
      </c>
      <c r="K717" s="96"/>
      <c r="L717" s="96"/>
      <c r="M717" s="96"/>
      <c r="N717" s="96">
        <f>BJ717</f>
        <v>89.423076923076934</v>
      </c>
      <c r="O717" s="96"/>
      <c r="P717" s="96"/>
      <c r="Q717" s="96"/>
      <c r="R717" s="96">
        <f>BK717</f>
        <v>71.15384615384616</v>
      </c>
      <c r="S717" s="96"/>
      <c r="T717" s="96"/>
      <c r="U717" s="96"/>
      <c r="V717" s="96">
        <f>BL717</f>
        <v>18.269230769230766</v>
      </c>
      <c r="W717" s="96"/>
      <c r="X717" s="96"/>
      <c r="Y717" s="96"/>
      <c r="Z717" s="96">
        <f>BM717</f>
        <v>6.7307692307692308</v>
      </c>
      <c r="AA717" s="96"/>
      <c r="AB717" s="96"/>
      <c r="AC717" s="96"/>
      <c r="AD717" s="96">
        <f>BN717</f>
        <v>3.8461538461538463</v>
      </c>
      <c r="AE717" s="96"/>
      <c r="AF717" s="96"/>
      <c r="AG717" s="96"/>
      <c r="AH717" s="96">
        <f>BO717</f>
        <v>0</v>
      </c>
      <c r="AI717" s="96"/>
      <c r="AJ717" s="96"/>
      <c r="AK717" s="96"/>
      <c r="BH717" s="2" t="s">
        <v>18</v>
      </c>
      <c r="BI717" s="22">
        <v>88.702702702702709</v>
      </c>
      <c r="BJ717" s="22">
        <f>BK717+BL717</f>
        <v>89.423076923076934</v>
      </c>
      <c r="BK717" s="22">
        <v>71.15384615384616</v>
      </c>
      <c r="BL717" s="22">
        <v>18.269230769230766</v>
      </c>
      <c r="BM717" s="22">
        <v>6.7307692307692308</v>
      </c>
      <c r="BN717" s="22">
        <v>3.8461538461538463</v>
      </c>
      <c r="BO717" s="22">
        <v>0</v>
      </c>
    </row>
    <row r="718" spans="4:74" ht="15" customHeight="1">
      <c r="D718" s="26" t="s">
        <v>252</v>
      </c>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BI718" s="5" t="s">
        <v>13</v>
      </c>
      <c r="BJ718" s="2" t="s">
        <v>14</v>
      </c>
      <c r="BK718" s="2">
        <v>1</v>
      </c>
      <c r="BL718" s="2">
        <v>2</v>
      </c>
      <c r="BM718" s="2">
        <v>3</v>
      </c>
      <c r="BN718" s="2">
        <v>4</v>
      </c>
      <c r="BO718" s="2">
        <v>0</v>
      </c>
    </row>
    <row r="719" spans="4:74">
      <c r="D719" s="97" t="s">
        <v>15</v>
      </c>
      <c r="E719" s="98"/>
      <c r="F719" s="98"/>
      <c r="G719" s="98"/>
      <c r="H719" s="98"/>
      <c r="I719" s="99"/>
      <c r="J719" s="92">
        <f>BI719</f>
        <v>93.646483844691829</v>
      </c>
      <c r="K719" s="92"/>
      <c r="L719" s="92"/>
      <c r="M719" s="92"/>
      <c r="N719" s="92">
        <f>BJ719</f>
        <v>94.202898550724655</v>
      </c>
      <c r="O719" s="92"/>
      <c r="P719" s="92"/>
      <c r="Q719" s="92"/>
      <c r="R719" s="92">
        <f>BK719</f>
        <v>80.193236714975853</v>
      </c>
      <c r="S719" s="92"/>
      <c r="T719" s="92"/>
      <c r="U719" s="92"/>
      <c r="V719" s="92">
        <f>BL719</f>
        <v>14.009661835748794</v>
      </c>
      <c r="W719" s="92"/>
      <c r="X719" s="92"/>
      <c r="Y719" s="92"/>
      <c r="Z719" s="92">
        <f>BM719</f>
        <v>3.3816425120772946</v>
      </c>
      <c r="AA719" s="92"/>
      <c r="AB719" s="92"/>
      <c r="AC719" s="92"/>
      <c r="AD719" s="92">
        <f>BN719</f>
        <v>2.4154589371980677</v>
      </c>
      <c r="AE719" s="92"/>
      <c r="AF719" s="92"/>
      <c r="AG719" s="92"/>
      <c r="AH719" s="92">
        <f>BO719</f>
        <v>0</v>
      </c>
      <c r="AI719" s="92"/>
      <c r="AJ719" s="92"/>
      <c r="AK719" s="92"/>
      <c r="BG719" s="2">
        <v>129</v>
      </c>
      <c r="BH719" s="2" t="s">
        <v>16</v>
      </c>
      <c r="BI719" s="22">
        <v>93.646483844691829</v>
      </c>
      <c r="BJ719" s="22">
        <f>BK719+BL719</f>
        <v>94.202898550724655</v>
      </c>
      <c r="BK719" s="22">
        <v>80.193236714975853</v>
      </c>
      <c r="BL719" s="22">
        <v>14.009661835748794</v>
      </c>
      <c r="BM719" s="22">
        <v>3.3816425120772946</v>
      </c>
      <c r="BN719" s="22">
        <v>2.4154589371980677</v>
      </c>
      <c r="BO719" s="22">
        <v>0</v>
      </c>
    </row>
    <row r="720" spans="4:74">
      <c r="D720" s="93" t="s">
        <v>17</v>
      </c>
      <c r="E720" s="94"/>
      <c r="F720" s="94"/>
      <c r="G720" s="94"/>
      <c r="H720" s="94"/>
      <c r="I720" s="95"/>
      <c r="J720" s="96">
        <f>BI720</f>
        <v>93.297297297297305</v>
      </c>
      <c r="K720" s="96"/>
      <c r="L720" s="96"/>
      <c r="M720" s="96"/>
      <c r="N720" s="96">
        <f>BJ720</f>
        <v>90.384615384615387</v>
      </c>
      <c r="O720" s="96"/>
      <c r="P720" s="96"/>
      <c r="Q720" s="96"/>
      <c r="R720" s="96">
        <f>BK720</f>
        <v>79.807692307692307</v>
      </c>
      <c r="S720" s="96"/>
      <c r="T720" s="96"/>
      <c r="U720" s="96"/>
      <c r="V720" s="96">
        <f>BL720</f>
        <v>10.576923076923077</v>
      </c>
      <c r="W720" s="96"/>
      <c r="X720" s="96"/>
      <c r="Y720" s="96"/>
      <c r="Z720" s="96">
        <f>BM720</f>
        <v>7.2115384615384608</v>
      </c>
      <c r="AA720" s="96"/>
      <c r="AB720" s="96"/>
      <c r="AC720" s="96"/>
      <c r="AD720" s="96">
        <f>BN720</f>
        <v>2.4038461538461542</v>
      </c>
      <c r="AE720" s="96"/>
      <c r="AF720" s="96"/>
      <c r="AG720" s="96"/>
      <c r="AH720" s="96">
        <f>BO720</f>
        <v>0</v>
      </c>
      <c r="AI720" s="96"/>
      <c r="AJ720" s="96"/>
      <c r="AK720" s="96"/>
      <c r="BH720" s="2" t="s">
        <v>18</v>
      </c>
      <c r="BI720" s="22">
        <v>93.297297297297305</v>
      </c>
      <c r="BJ720" s="22">
        <f>BK720+BL720</f>
        <v>90.384615384615387</v>
      </c>
      <c r="BK720" s="22">
        <v>79.807692307692307</v>
      </c>
      <c r="BL720" s="22">
        <v>10.576923076923077</v>
      </c>
      <c r="BM720" s="22">
        <v>7.2115384615384608</v>
      </c>
      <c r="BN720" s="22">
        <v>2.4038461538461542</v>
      </c>
      <c r="BO720" s="22">
        <v>0</v>
      </c>
    </row>
    <row r="721" spans="4:67" ht="15" customHeight="1">
      <c r="D721" s="26" t="s">
        <v>253</v>
      </c>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BI721" s="5" t="s">
        <v>13</v>
      </c>
      <c r="BJ721" s="2" t="s">
        <v>14</v>
      </c>
      <c r="BK721" s="2">
        <v>1</v>
      </c>
      <c r="BL721" s="2">
        <v>2</v>
      </c>
      <c r="BM721" s="2">
        <v>3</v>
      </c>
      <c r="BN721" s="2">
        <v>4</v>
      </c>
      <c r="BO721" s="2">
        <v>0</v>
      </c>
    </row>
    <row r="722" spans="4:67">
      <c r="D722" s="97" t="s">
        <v>15</v>
      </c>
      <c r="E722" s="98"/>
      <c r="F722" s="98"/>
      <c r="G722" s="98"/>
      <c r="H722" s="98"/>
      <c r="I722" s="99"/>
      <c r="J722" s="92">
        <f>BI722</f>
        <v>90.496877545479222</v>
      </c>
      <c r="K722" s="92"/>
      <c r="L722" s="92"/>
      <c r="M722" s="92"/>
      <c r="N722" s="92">
        <f>BJ722</f>
        <v>91.304347826086968</v>
      </c>
      <c r="O722" s="92"/>
      <c r="P722" s="92"/>
      <c r="Q722" s="92"/>
      <c r="R722" s="92">
        <f>BK722</f>
        <v>63.285024154589372</v>
      </c>
      <c r="S722" s="92"/>
      <c r="T722" s="92"/>
      <c r="U722" s="92"/>
      <c r="V722" s="92">
        <f>BL722</f>
        <v>28.019323671497588</v>
      </c>
      <c r="W722" s="92"/>
      <c r="X722" s="92"/>
      <c r="Y722" s="92"/>
      <c r="Z722" s="92">
        <f>BM722</f>
        <v>5.7971014492753623</v>
      </c>
      <c r="AA722" s="92"/>
      <c r="AB722" s="92"/>
      <c r="AC722" s="92"/>
      <c r="AD722" s="92">
        <f>BN722</f>
        <v>2.8985507246376812</v>
      </c>
      <c r="AE722" s="92"/>
      <c r="AF722" s="92"/>
      <c r="AG722" s="92"/>
      <c r="AH722" s="92">
        <f>BO722</f>
        <v>0</v>
      </c>
      <c r="AI722" s="92"/>
      <c r="AJ722" s="92"/>
      <c r="AK722" s="92"/>
      <c r="BG722" s="2">
        <v>130</v>
      </c>
      <c r="BH722" s="2" t="s">
        <v>16</v>
      </c>
      <c r="BI722" s="22">
        <v>90.496877545479222</v>
      </c>
      <c r="BJ722" s="22">
        <f>BK722+BL722</f>
        <v>91.304347826086968</v>
      </c>
      <c r="BK722" s="22">
        <v>63.285024154589372</v>
      </c>
      <c r="BL722" s="22">
        <v>28.019323671497588</v>
      </c>
      <c r="BM722" s="22">
        <v>5.7971014492753623</v>
      </c>
      <c r="BN722" s="22">
        <v>2.8985507246376812</v>
      </c>
      <c r="BO722" s="22">
        <v>0</v>
      </c>
    </row>
    <row r="723" spans="4:67">
      <c r="D723" s="93" t="s">
        <v>17</v>
      </c>
      <c r="E723" s="94"/>
      <c r="F723" s="94"/>
      <c r="G723" s="94"/>
      <c r="H723" s="94"/>
      <c r="I723" s="95"/>
      <c r="J723" s="96">
        <f>BI723</f>
        <v>91.324324324324323</v>
      </c>
      <c r="K723" s="96"/>
      <c r="L723" s="96"/>
      <c r="M723" s="96"/>
      <c r="N723" s="96">
        <f>BJ723</f>
        <v>87.5</v>
      </c>
      <c r="O723" s="96"/>
      <c r="P723" s="96"/>
      <c r="Q723" s="96"/>
      <c r="R723" s="96">
        <f>BK723</f>
        <v>62.5</v>
      </c>
      <c r="S723" s="96"/>
      <c r="T723" s="96"/>
      <c r="U723" s="96"/>
      <c r="V723" s="96">
        <f>BL723</f>
        <v>25</v>
      </c>
      <c r="W723" s="96"/>
      <c r="X723" s="96"/>
      <c r="Y723" s="96"/>
      <c r="Z723" s="96">
        <f>BM723</f>
        <v>10.096153846153847</v>
      </c>
      <c r="AA723" s="96"/>
      <c r="AB723" s="96"/>
      <c r="AC723" s="96"/>
      <c r="AD723" s="96">
        <f>BN723</f>
        <v>2.4038461538461542</v>
      </c>
      <c r="AE723" s="96"/>
      <c r="AF723" s="96"/>
      <c r="AG723" s="96"/>
      <c r="AH723" s="96">
        <f>BO723</f>
        <v>0</v>
      </c>
      <c r="AI723" s="96"/>
      <c r="AJ723" s="96"/>
      <c r="AK723" s="96"/>
      <c r="BH723" s="2" t="s">
        <v>18</v>
      </c>
      <c r="BI723" s="22">
        <v>91.324324324324323</v>
      </c>
      <c r="BJ723" s="22">
        <f>BK723+BL723</f>
        <v>87.5</v>
      </c>
      <c r="BK723" s="22">
        <v>62.5</v>
      </c>
      <c r="BL723" s="22">
        <v>25</v>
      </c>
      <c r="BM723" s="22">
        <v>10.096153846153847</v>
      </c>
      <c r="BN723" s="22">
        <v>2.4038461538461542</v>
      </c>
      <c r="BO723" s="22">
        <v>0</v>
      </c>
    </row>
    <row r="724" spans="4:67" ht="15" customHeight="1">
      <c r="D724" s="26" t="s">
        <v>254</v>
      </c>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BI724" s="5" t="s">
        <v>13</v>
      </c>
      <c r="BJ724" s="2" t="s">
        <v>14</v>
      </c>
      <c r="BK724" s="2">
        <v>1</v>
      </c>
      <c r="BL724" s="2">
        <v>2</v>
      </c>
      <c r="BM724" s="2">
        <v>3</v>
      </c>
      <c r="BN724" s="2">
        <v>4</v>
      </c>
      <c r="BO724" s="2">
        <v>0</v>
      </c>
    </row>
    <row r="725" spans="4:67">
      <c r="D725" s="97" t="s">
        <v>15</v>
      </c>
      <c r="E725" s="98"/>
      <c r="F725" s="98"/>
      <c r="G725" s="98"/>
      <c r="H725" s="98"/>
      <c r="I725" s="99"/>
      <c r="J725" s="92">
        <f>BI725</f>
        <v>95.900081455335325</v>
      </c>
      <c r="K725" s="92"/>
      <c r="L725" s="92"/>
      <c r="M725" s="92"/>
      <c r="N725" s="92">
        <f>BJ725</f>
        <v>98.067632850241552</v>
      </c>
      <c r="O725" s="92"/>
      <c r="P725" s="92"/>
      <c r="Q725" s="92"/>
      <c r="R725" s="92">
        <f>BK725</f>
        <v>83.574879227053145</v>
      </c>
      <c r="S725" s="92"/>
      <c r="T725" s="92"/>
      <c r="U725" s="92"/>
      <c r="V725" s="92">
        <f>BL725</f>
        <v>14.492753623188406</v>
      </c>
      <c r="W725" s="92"/>
      <c r="X725" s="92"/>
      <c r="Y725" s="92"/>
      <c r="Z725" s="92">
        <f>BM725</f>
        <v>1.4492753623188406</v>
      </c>
      <c r="AA725" s="92"/>
      <c r="AB725" s="92"/>
      <c r="AC725" s="92"/>
      <c r="AD725" s="92">
        <f>BN725</f>
        <v>0.48309178743961351</v>
      </c>
      <c r="AE725" s="92"/>
      <c r="AF725" s="92"/>
      <c r="AG725" s="92"/>
      <c r="AH725" s="92">
        <f>BO725</f>
        <v>0</v>
      </c>
      <c r="AI725" s="92"/>
      <c r="AJ725" s="92"/>
      <c r="AK725" s="92"/>
      <c r="BG725" s="2">
        <v>131</v>
      </c>
      <c r="BH725" s="2" t="s">
        <v>16</v>
      </c>
      <c r="BI725" s="22">
        <v>95.900081455335325</v>
      </c>
      <c r="BJ725" s="22">
        <f>BK725+BL725</f>
        <v>98.067632850241552</v>
      </c>
      <c r="BK725" s="22">
        <v>83.574879227053145</v>
      </c>
      <c r="BL725" s="22">
        <v>14.492753623188406</v>
      </c>
      <c r="BM725" s="22">
        <v>1.4492753623188406</v>
      </c>
      <c r="BN725" s="22">
        <v>0.48309178743961351</v>
      </c>
      <c r="BO725" s="22">
        <v>0</v>
      </c>
    </row>
    <row r="726" spans="4:67">
      <c r="D726" s="93" t="s">
        <v>17</v>
      </c>
      <c r="E726" s="94"/>
      <c r="F726" s="94"/>
      <c r="G726" s="94"/>
      <c r="H726" s="94"/>
      <c r="I726" s="95"/>
      <c r="J726" s="96">
        <f>BI726</f>
        <v>96.675675675675677</v>
      </c>
      <c r="K726" s="96"/>
      <c r="L726" s="96"/>
      <c r="M726" s="96"/>
      <c r="N726" s="96">
        <f>BJ726</f>
        <v>97.115384615384613</v>
      </c>
      <c r="O726" s="96"/>
      <c r="P726" s="96"/>
      <c r="Q726" s="96"/>
      <c r="R726" s="96">
        <f>BK726</f>
        <v>81.25</v>
      </c>
      <c r="S726" s="96"/>
      <c r="T726" s="96"/>
      <c r="U726" s="96"/>
      <c r="V726" s="96">
        <f>BL726</f>
        <v>15.865384615384615</v>
      </c>
      <c r="W726" s="96"/>
      <c r="X726" s="96"/>
      <c r="Y726" s="96"/>
      <c r="Z726" s="96">
        <f>BM726</f>
        <v>1.4423076923076923</v>
      </c>
      <c r="AA726" s="96"/>
      <c r="AB726" s="96"/>
      <c r="AC726" s="96"/>
      <c r="AD726" s="96">
        <f>BN726</f>
        <v>1.4423076923076923</v>
      </c>
      <c r="AE726" s="96"/>
      <c r="AF726" s="96"/>
      <c r="AG726" s="96"/>
      <c r="AH726" s="96">
        <f>BO726</f>
        <v>0</v>
      </c>
      <c r="AI726" s="96"/>
      <c r="AJ726" s="96"/>
      <c r="AK726" s="96"/>
      <c r="BH726" s="2" t="s">
        <v>18</v>
      </c>
      <c r="BI726" s="22">
        <v>96.675675675675677</v>
      </c>
      <c r="BJ726" s="22">
        <f>BK726+BL726</f>
        <v>97.115384615384613</v>
      </c>
      <c r="BK726" s="22">
        <v>81.25</v>
      </c>
      <c r="BL726" s="22">
        <v>15.865384615384615</v>
      </c>
      <c r="BM726" s="22">
        <v>1.4423076923076923</v>
      </c>
      <c r="BN726" s="22">
        <v>1.4423076923076923</v>
      </c>
      <c r="BO726" s="22">
        <v>0</v>
      </c>
    </row>
    <row r="727" spans="4:67" ht="15" customHeight="1">
      <c r="D727" s="26" t="s">
        <v>255</v>
      </c>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BI727" s="5" t="s">
        <v>13</v>
      </c>
      <c r="BJ727" s="2" t="s">
        <v>14</v>
      </c>
      <c r="BK727" s="2">
        <v>1</v>
      </c>
      <c r="BL727" s="2">
        <v>2</v>
      </c>
      <c r="BM727" s="2">
        <v>3</v>
      </c>
      <c r="BN727" s="2">
        <v>4</v>
      </c>
      <c r="BO727" s="2">
        <v>0</v>
      </c>
    </row>
    <row r="728" spans="4:67">
      <c r="D728" s="97" t="s">
        <v>15</v>
      </c>
      <c r="E728" s="98"/>
      <c r="F728" s="98"/>
      <c r="G728" s="98"/>
      <c r="H728" s="98"/>
      <c r="I728" s="99"/>
      <c r="J728" s="92">
        <f>BI728</f>
        <v>96.796090143904422</v>
      </c>
      <c r="K728" s="92"/>
      <c r="L728" s="92"/>
      <c r="M728" s="92"/>
      <c r="N728" s="92">
        <f>BJ728</f>
        <v>99.033816425120776</v>
      </c>
      <c r="O728" s="92"/>
      <c r="P728" s="92"/>
      <c r="Q728" s="92"/>
      <c r="R728" s="92">
        <f>BK728</f>
        <v>86.473429951690818</v>
      </c>
      <c r="S728" s="92"/>
      <c r="T728" s="92"/>
      <c r="U728" s="92"/>
      <c r="V728" s="92">
        <f>BL728</f>
        <v>12.560386473429952</v>
      </c>
      <c r="W728" s="92"/>
      <c r="X728" s="92"/>
      <c r="Y728" s="92"/>
      <c r="Z728" s="92">
        <f>BM728</f>
        <v>0.48309178743961351</v>
      </c>
      <c r="AA728" s="92"/>
      <c r="AB728" s="92"/>
      <c r="AC728" s="92"/>
      <c r="AD728" s="92">
        <f>BN728</f>
        <v>0.48309178743961351</v>
      </c>
      <c r="AE728" s="92"/>
      <c r="AF728" s="92"/>
      <c r="AG728" s="92"/>
      <c r="AH728" s="92">
        <f>BO728</f>
        <v>0</v>
      </c>
      <c r="AI728" s="92"/>
      <c r="AJ728" s="92"/>
      <c r="AK728" s="92"/>
      <c r="BG728" s="2">
        <v>132</v>
      </c>
      <c r="BH728" s="2" t="s">
        <v>16</v>
      </c>
      <c r="BI728" s="22">
        <v>96.796090143904422</v>
      </c>
      <c r="BJ728" s="22">
        <f>BK728+BL728</f>
        <v>99.033816425120776</v>
      </c>
      <c r="BK728" s="22">
        <v>86.473429951690818</v>
      </c>
      <c r="BL728" s="22">
        <v>12.560386473429952</v>
      </c>
      <c r="BM728" s="22">
        <v>0.48309178743961351</v>
      </c>
      <c r="BN728" s="22">
        <v>0.48309178743961351</v>
      </c>
      <c r="BO728" s="22">
        <v>0</v>
      </c>
    </row>
    <row r="729" spans="4:67">
      <c r="D729" s="93" t="s">
        <v>17</v>
      </c>
      <c r="E729" s="94"/>
      <c r="F729" s="94"/>
      <c r="G729" s="94"/>
      <c r="H729" s="94"/>
      <c r="I729" s="95"/>
      <c r="J729" s="96">
        <f>BI729</f>
        <v>97.13513513513513</v>
      </c>
      <c r="K729" s="96"/>
      <c r="L729" s="96"/>
      <c r="M729" s="96"/>
      <c r="N729" s="96">
        <f>BJ729</f>
        <v>96.634615384615387</v>
      </c>
      <c r="O729" s="96"/>
      <c r="P729" s="96"/>
      <c r="Q729" s="96"/>
      <c r="R729" s="96">
        <f>BK729</f>
        <v>86.538461538461547</v>
      </c>
      <c r="S729" s="96"/>
      <c r="T729" s="96"/>
      <c r="U729" s="96"/>
      <c r="V729" s="96">
        <f>BL729</f>
        <v>10.096153846153847</v>
      </c>
      <c r="W729" s="96"/>
      <c r="X729" s="96"/>
      <c r="Y729" s="96"/>
      <c r="Z729" s="96">
        <f>BM729</f>
        <v>2.8846153846153846</v>
      </c>
      <c r="AA729" s="96"/>
      <c r="AB729" s="96"/>
      <c r="AC729" s="96"/>
      <c r="AD729" s="96">
        <f>BN729</f>
        <v>0.48076923076923078</v>
      </c>
      <c r="AE729" s="96"/>
      <c r="AF729" s="96"/>
      <c r="AG729" s="96"/>
      <c r="AH729" s="96">
        <f>BO729</f>
        <v>0</v>
      </c>
      <c r="AI729" s="96"/>
      <c r="AJ729" s="96"/>
      <c r="AK729" s="96"/>
      <c r="BH729" s="2" t="s">
        <v>18</v>
      </c>
      <c r="BI729" s="22">
        <v>97.13513513513513</v>
      </c>
      <c r="BJ729" s="22">
        <f>BK729+BL729</f>
        <v>96.634615384615387</v>
      </c>
      <c r="BK729" s="22">
        <v>86.538461538461547</v>
      </c>
      <c r="BL729" s="22">
        <v>10.096153846153847</v>
      </c>
      <c r="BM729" s="22">
        <v>2.8846153846153846</v>
      </c>
      <c r="BN729" s="22">
        <v>0.48076923076923078</v>
      </c>
      <c r="BO729" s="22">
        <v>0</v>
      </c>
    </row>
    <row r="730" spans="4:67" ht="15" customHeight="1">
      <c r="D730" s="26" t="s">
        <v>256</v>
      </c>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BI730" s="5" t="s">
        <v>13</v>
      </c>
      <c r="BJ730" s="2" t="s">
        <v>14</v>
      </c>
      <c r="BK730" s="2">
        <v>1</v>
      </c>
      <c r="BL730" s="2">
        <v>2</v>
      </c>
      <c r="BM730" s="2">
        <v>3</v>
      </c>
      <c r="BN730" s="2">
        <v>4</v>
      </c>
      <c r="BO730" s="2">
        <v>0</v>
      </c>
    </row>
    <row r="731" spans="4:67">
      <c r="D731" s="97" t="s">
        <v>15</v>
      </c>
      <c r="E731" s="98"/>
      <c r="F731" s="98"/>
      <c r="G731" s="98"/>
      <c r="H731" s="98"/>
      <c r="I731" s="99"/>
      <c r="J731" s="92">
        <f>BI731</f>
        <v>97.990768395329894</v>
      </c>
      <c r="K731" s="92"/>
      <c r="L731" s="92"/>
      <c r="M731" s="92"/>
      <c r="N731" s="92">
        <f>BJ731</f>
        <v>98.550724637681171</v>
      </c>
      <c r="O731" s="92"/>
      <c r="P731" s="92"/>
      <c r="Q731" s="92"/>
      <c r="R731" s="92">
        <f>BK731</f>
        <v>88.405797101449281</v>
      </c>
      <c r="S731" s="92"/>
      <c r="T731" s="92"/>
      <c r="U731" s="92"/>
      <c r="V731" s="92">
        <f>BL731</f>
        <v>10.144927536231885</v>
      </c>
      <c r="W731" s="92"/>
      <c r="X731" s="92"/>
      <c r="Y731" s="92"/>
      <c r="Z731" s="92">
        <f>BM731</f>
        <v>1.4492753623188406</v>
      </c>
      <c r="AA731" s="92"/>
      <c r="AB731" s="92"/>
      <c r="AC731" s="92"/>
      <c r="AD731" s="92">
        <f>BN731</f>
        <v>0</v>
      </c>
      <c r="AE731" s="92"/>
      <c r="AF731" s="92"/>
      <c r="AG731" s="92"/>
      <c r="AH731" s="92">
        <f>BO731</f>
        <v>0</v>
      </c>
      <c r="AI731" s="92"/>
      <c r="AJ731" s="92"/>
      <c r="AK731" s="92"/>
      <c r="BG731" s="2">
        <v>133</v>
      </c>
      <c r="BH731" s="2" t="s">
        <v>16</v>
      </c>
      <c r="BI731" s="22">
        <v>97.990768395329894</v>
      </c>
      <c r="BJ731" s="22">
        <f>BK731+BL731</f>
        <v>98.550724637681171</v>
      </c>
      <c r="BK731" s="22">
        <v>88.405797101449281</v>
      </c>
      <c r="BL731" s="22">
        <v>10.144927536231885</v>
      </c>
      <c r="BM731" s="22">
        <v>1.4492753623188406</v>
      </c>
      <c r="BN731" s="22">
        <v>0</v>
      </c>
      <c r="BO731" s="22">
        <v>0</v>
      </c>
    </row>
    <row r="732" spans="4:67">
      <c r="D732" s="93" t="s">
        <v>17</v>
      </c>
      <c r="E732" s="94"/>
      <c r="F732" s="94"/>
      <c r="G732" s="94"/>
      <c r="H732" s="94"/>
      <c r="I732" s="95"/>
      <c r="J732" s="96">
        <f>BI732</f>
        <v>98.13513513513513</v>
      </c>
      <c r="K732" s="96"/>
      <c r="L732" s="96"/>
      <c r="M732" s="96"/>
      <c r="N732" s="96">
        <f>BJ732</f>
        <v>98.557692307692321</v>
      </c>
      <c r="O732" s="96"/>
      <c r="P732" s="96"/>
      <c r="Q732" s="96"/>
      <c r="R732" s="96">
        <f>BK732</f>
        <v>86.538461538461547</v>
      </c>
      <c r="S732" s="96"/>
      <c r="T732" s="96"/>
      <c r="U732" s="96"/>
      <c r="V732" s="96">
        <f>BL732</f>
        <v>12.01923076923077</v>
      </c>
      <c r="W732" s="96"/>
      <c r="X732" s="96"/>
      <c r="Y732" s="96"/>
      <c r="Z732" s="96">
        <f>BM732</f>
        <v>0.96153846153846156</v>
      </c>
      <c r="AA732" s="96"/>
      <c r="AB732" s="96"/>
      <c r="AC732" s="96"/>
      <c r="AD732" s="96">
        <f>BN732</f>
        <v>0.48076923076923078</v>
      </c>
      <c r="AE732" s="96"/>
      <c r="AF732" s="96"/>
      <c r="AG732" s="96"/>
      <c r="AH732" s="96">
        <f>BO732</f>
        <v>0</v>
      </c>
      <c r="AI732" s="96"/>
      <c r="AJ732" s="96"/>
      <c r="AK732" s="96"/>
      <c r="BH732" s="2" t="s">
        <v>18</v>
      </c>
      <c r="BI732" s="22">
        <v>98.13513513513513</v>
      </c>
      <c r="BJ732" s="22">
        <f>BK732+BL732</f>
        <v>98.557692307692321</v>
      </c>
      <c r="BK732" s="22">
        <v>86.538461538461547</v>
      </c>
      <c r="BL732" s="22">
        <v>12.01923076923077</v>
      </c>
      <c r="BM732" s="22">
        <v>0.96153846153846156</v>
      </c>
      <c r="BN732" s="22">
        <v>0.48076923076923078</v>
      </c>
      <c r="BO732" s="22">
        <v>0</v>
      </c>
    </row>
    <row r="733" spans="4:67" ht="15" customHeight="1">
      <c r="D733" s="26" t="s">
        <v>257</v>
      </c>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BI733" s="5" t="s">
        <v>13</v>
      </c>
      <c r="BJ733" s="2" t="s">
        <v>14</v>
      </c>
      <c r="BK733" s="2">
        <v>1</v>
      </c>
      <c r="BL733" s="2">
        <v>2</v>
      </c>
      <c r="BM733" s="2">
        <v>3</v>
      </c>
      <c r="BN733" s="2">
        <v>4</v>
      </c>
      <c r="BO733" s="2">
        <v>0</v>
      </c>
    </row>
    <row r="734" spans="4:67">
      <c r="D734" s="97" t="s">
        <v>15</v>
      </c>
      <c r="E734" s="98"/>
      <c r="F734" s="98"/>
      <c r="G734" s="98"/>
      <c r="H734" s="98"/>
      <c r="I734" s="99"/>
      <c r="J734" s="92">
        <f>BI734</f>
        <v>78.984523486288353</v>
      </c>
      <c r="K734" s="92"/>
      <c r="L734" s="92"/>
      <c r="M734" s="92"/>
      <c r="N734" s="92">
        <f>BJ734</f>
        <v>84.541062801932355</v>
      </c>
      <c r="O734" s="92"/>
      <c r="P734" s="92"/>
      <c r="Q734" s="92"/>
      <c r="R734" s="92">
        <f>BK734</f>
        <v>47.342995169082123</v>
      </c>
      <c r="S734" s="92"/>
      <c r="T734" s="92"/>
      <c r="U734" s="92"/>
      <c r="V734" s="92">
        <f>BL734</f>
        <v>37.19806763285024</v>
      </c>
      <c r="W734" s="92"/>
      <c r="X734" s="92"/>
      <c r="Y734" s="92"/>
      <c r="Z734" s="92">
        <f>BM734</f>
        <v>12.560386473429952</v>
      </c>
      <c r="AA734" s="92"/>
      <c r="AB734" s="92"/>
      <c r="AC734" s="92"/>
      <c r="AD734" s="92">
        <f>BN734</f>
        <v>2.8985507246376812</v>
      </c>
      <c r="AE734" s="92"/>
      <c r="AF734" s="92"/>
      <c r="AG734" s="92"/>
      <c r="AH734" s="92">
        <f>BO734</f>
        <v>0</v>
      </c>
      <c r="AI734" s="92"/>
      <c r="AJ734" s="92"/>
      <c r="AK734" s="92"/>
      <c r="BG734" s="2">
        <v>134</v>
      </c>
      <c r="BH734" s="2" t="s">
        <v>16</v>
      </c>
      <c r="BI734" s="22">
        <v>78.984523486288353</v>
      </c>
      <c r="BJ734" s="22">
        <f>BK734+BL734</f>
        <v>84.541062801932355</v>
      </c>
      <c r="BK734" s="22">
        <v>47.342995169082123</v>
      </c>
      <c r="BL734" s="22">
        <v>37.19806763285024</v>
      </c>
      <c r="BM734" s="22">
        <v>12.560386473429952</v>
      </c>
      <c r="BN734" s="22">
        <v>2.8985507246376812</v>
      </c>
      <c r="BO734" s="22">
        <v>0</v>
      </c>
    </row>
    <row r="735" spans="4:67">
      <c r="D735" s="93" t="s">
        <v>17</v>
      </c>
      <c r="E735" s="94"/>
      <c r="F735" s="94"/>
      <c r="G735" s="94"/>
      <c r="H735" s="94"/>
      <c r="I735" s="95"/>
      <c r="J735" s="96">
        <f>BI735</f>
        <v>80.162162162162161</v>
      </c>
      <c r="K735" s="96"/>
      <c r="L735" s="96"/>
      <c r="M735" s="96"/>
      <c r="N735" s="96">
        <f>BJ735</f>
        <v>81.25</v>
      </c>
      <c r="O735" s="96"/>
      <c r="P735" s="96"/>
      <c r="Q735" s="96"/>
      <c r="R735" s="96">
        <f>BK735</f>
        <v>49.519230769230774</v>
      </c>
      <c r="S735" s="96"/>
      <c r="T735" s="96"/>
      <c r="U735" s="96"/>
      <c r="V735" s="96">
        <f>BL735</f>
        <v>31.73076923076923</v>
      </c>
      <c r="W735" s="96"/>
      <c r="X735" s="96"/>
      <c r="Y735" s="96"/>
      <c r="Z735" s="96">
        <f>BM735</f>
        <v>14.423076923076922</v>
      </c>
      <c r="AA735" s="96"/>
      <c r="AB735" s="96"/>
      <c r="AC735" s="96"/>
      <c r="AD735" s="96">
        <f>BN735</f>
        <v>4.3269230769230766</v>
      </c>
      <c r="AE735" s="96"/>
      <c r="AF735" s="96"/>
      <c r="AG735" s="96"/>
      <c r="AH735" s="96">
        <f>BO735</f>
        <v>0</v>
      </c>
      <c r="AI735" s="96"/>
      <c r="AJ735" s="96"/>
      <c r="AK735" s="96"/>
      <c r="BH735" s="2" t="s">
        <v>18</v>
      </c>
      <c r="BI735" s="22">
        <v>80.162162162162161</v>
      </c>
      <c r="BJ735" s="22">
        <f>BK735+BL735</f>
        <v>81.25</v>
      </c>
      <c r="BK735" s="22">
        <v>49.519230769230774</v>
      </c>
      <c r="BL735" s="22">
        <v>31.73076923076923</v>
      </c>
      <c r="BM735" s="22">
        <v>14.423076923076922</v>
      </c>
      <c r="BN735" s="22">
        <v>4.3269230769230766</v>
      </c>
      <c r="BO735" s="22">
        <v>0</v>
      </c>
    </row>
    <row r="736" spans="4:67" ht="15" customHeight="1">
      <c r="D736" s="26" t="s">
        <v>258</v>
      </c>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BI736" s="5" t="s">
        <v>13</v>
      </c>
      <c r="BJ736" s="2" t="s">
        <v>14</v>
      </c>
      <c r="BK736" s="2">
        <v>1</v>
      </c>
      <c r="BL736" s="2">
        <v>2</v>
      </c>
      <c r="BM736" s="2">
        <v>3</v>
      </c>
      <c r="BN736" s="2">
        <v>4</v>
      </c>
      <c r="BO736" s="2">
        <v>0</v>
      </c>
    </row>
    <row r="737" spans="4:67">
      <c r="D737" s="97" t="s">
        <v>15</v>
      </c>
      <c r="E737" s="98"/>
      <c r="F737" s="98"/>
      <c r="G737" s="98"/>
      <c r="H737" s="98"/>
      <c r="I737" s="99"/>
      <c r="J737" s="92">
        <f>BI737</f>
        <v>80.85799619875101</v>
      </c>
      <c r="K737" s="92"/>
      <c r="L737" s="92"/>
      <c r="M737" s="92"/>
      <c r="N737" s="92">
        <f>BJ737</f>
        <v>85.990338164251199</v>
      </c>
      <c r="O737" s="92"/>
      <c r="P737" s="92"/>
      <c r="Q737" s="92"/>
      <c r="R737" s="92">
        <f>BK737</f>
        <v>52.657004830917877</v>
      </c>
      <c r="S737" s="92"/>
      <c r="T737" s="92"/>
      <c r="U737" s="92"/>
      <c r="V737" s="92">
        <f>BL737</f>
        <v>33.333333333333329</v>
      </c>
      <c r="W737" s="92"/>
      <c r="X737" s="92"/>
      <c r="Y737" s="92"/>
      <c r="Z737" s="92">
        <f>BM737</f>
        <v>10.144927536231885</v>
      </c>
      <c r="AA737" s="92"/>
      <c r="AB737" s="92"/>
      <c r="AC737" s="92"/>
      <c r="AD737" s="92">
        <f>BN737</f>
        <v>3.8647342995169081</v>
      </c>
      <c r="AE737" s="92"/>
      <c r="AF737" s="92"/>
      <c r="AG737" s="92"/>
      <c r="AH737" s="92">
        <f>BO737</f>
        <v>0</v>
      </c>
      <c r="AI737" s="92"/>
      <c r="AJ737" s="92"/>
      <c r="AK737" s="92"/>
      <c r="BG737" s="2">
        <v>135</v>
      </c>
      <c r="BH737" s="2" t="s">
        <v>16</v>
      </c>
      <c r="BI737" s="22">
        <v>80.85799619875101</v>
      </c>
      <c r="BJ737" s="22">
        <f>BK737+BL737</f>
        <v>85.990338164251199</v>
      </c>
      <c r="BK737" s="22">
        <v>52.657004830917877</v>
      </c>
      <c r="BL737" s="22">
        <v>33.333333333333329</v>
      </c>
      <c r="BM737" s="22">
        <v>10.144927536231885</v>
      </c>
      <c r="BN737" s="22">
        <v>3.8647342995169081</v>
      </c>
      <c r="BO737" s="22">
        <v>0</v>
      </c>
    </row>
    <row r="738" spans="4:67">
      <c r="D738" s="93" t="s">
        <v>17</v>
      </c>
      <c r="E738" s="94"/>
      <c r="F738" s="94"/>
      <c r="G738" s="94"/>
      <c r="H738" s="94"/>
      <c r="I738" s="95"/>
      <c r="J738" s="96">
        <f>BI738</f>
        <v>81.972972972972968</v>
      </c>
      <c r="K738" s="96"/>
      <c r="L738" s="96"/>
      <c r="M738" s="96"/>
      <c r="N738" s="96">
        <f>BJ738</f>
        <v>78.84615384615384</v>
      </c>
      <c r="O738" s="96"/>
      <c r="P738" s="96"/>
      <c r="Q738" s="96"/>
      <c r="R738" s="96">
        <f>BK738</f>
        <v>44.230769230769226</v>
      </c>
      <c r="S738" s="96"/>
      <c r="T738" s="96"/>
      <c r="U738" s="96"/>
      <c r="V738" s="96">
        <f>BL738</f>
        <v>34.615384615384613</v>
      </c>
      <c r="W738" s="96"/>
      <c r="X738" s="96"/>
      <c r="Y738" s="96"/>
      <c r="Z738" s="96">
        <f>BM738</f>
        <v>16.346153846153847</v>
      </c>
      <c r="AA738" s="96"/>
      <c r="AB738" s="96"/>
      <c r="AC738" s="96"/>
      <c r="AD738" s="96">
        <f>BN738</f>
        <v>4.8076923076923084</v>
      </c>
      <c r="AE738" s="96"/>
      <c r="AF738" s="96"/>
      <c r="AG738" s="96"/>
      <c r="AH738" s="96">
        <f>BO738</f>
        <v>0</v>
      </c>
      <c r="AI738" s="96"/>
      <c r="AJ738" s="96"/>
      <c r="AK738" s="96"/>
      <c r="BH738" s="2" t="s">
        <v>18</v>
      </c>
      <c r="BI738" s="22">
        <v>81.972972972972968</v>
      </c>
      <c r="BJ738" s="22">
        <f>BK738+BL738</f>
        <v>78.84615384615384</v>
      </c>
      <c r="BK738" s="22">
        <v>44.230769230769226</v>
      </c>
      <c r="BL738" s="22">
        <v>34.615384615384613</v>
      </c>
      <c r="BM738" s="22">
        <v>16.346153846153847</v>
      </c>
      <c r="BN738" s="22">
        <v>4.8076923076923084</v>
      </c>
      <c r="BO738" s="22">
        <v>0</v>
      </c>
    </row>
    <row r="739" spans="4:67" ht="15" customHeight="1">
      <c r="D739" s="26" t="s">
        <v>259</v>
      </c>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BI739" s="5" t="s">
        <v>13</v>
      </c>
      <c r="BJ739" s="2" t="s">
        <v>14</v>
      </c>
      <c r="BK739" s="2">
        <v>1</v>
      </c>
      <c r="BL739" s="2">
        <v>2</v>
      </c>
      <c r="BM739" s="2">
        <v>3</v>
      </c>
      <c r="BN739" s="2">
        <v>4</v>
      </c>
      <c r="BO739" s="2">
        <v>0</v>
      </c>
    </row>
    <row r="740" spans="4:67">
      <c r="D740" s="97" t="s">
        <v>15</v>
      </c>
      <c r="E740" s="98"/>
      <c r="F740" s="98"/>
      <c r="G740" s="98"/>
      <c r="H740" s="98"/>
      <c r="I740" s="99"/>
      <c r="J740" s="92">
        <f>BI740</f>
        <v>87.265815910942166</v>
      </c>
      <c r="K740" s="92"/>
      <c r="L740" s="92"/>
      <c r="M740" s="92"/>
      <c r="N740" s="92">
        <f>BJ740</f>
        <v>93.719806763285021</v>
      </c>
      <c r="O740" s="92"/>
      <c r="P740" s="92"/>
      <c r="Q740" s="92"/>
      <c r="R740" s="92">
        <f>BK740</f>
        <v>59.903381642512073</v>
      </c>
      <c r="S740" s="92"/>
      <c r="T740" s="92"/>
      <c r="U740" s="92"/>
      <c r="V740" s="92">
        <f>BL740</f>
        <v>33.816425120772948</v>
      </c>
      <c r="W740" s="92"/>
      <c r="X740" s="92"/>
      <c r="Y740" s="92"/>
      <c r="Z740" s="92">
        <f>BM740</f>
        <v>4.3478260869565215</v>
      </c>
      <c r="AA740" s="92"/>
      <c r="AB740" s="92"/>
      <c r="AC740" s="92"/>
      <c r="AD740" s="92">
        <f>BN740</f>
        <v>1.932367149758454</v>
      </c>
      <c r="AE740" s="92"/>
      <c r="AF740" s="92"/>
      <c r="AG740" s="92"/>
      <c r="AH740" s="92">
        <f>BO740</f>
        <v>0</v>
      </c>
      <c r="AI740" s="92"/>
      <c r="AJ740" s="92"/>
      <c r="AK740" s="92"/>
      <c r="BG740" s="2">
        <v>136</v>
      </c>
      <c r="BH740" s="2" t="s">
        <v>16</v>
      </c>
      <c r="BI740" s="22">
        <v>87.265815910942166</v>
      </c>
      <c r="BJ740" s="22">
        <f>BK740+BL740</f>
        <v>93.719806763285021</v>
      </c>
      <c r="BK740" s="22">
        <v>59.903381642512073</v>
      </c>
      <c r="BL740" s="22">
        <v>33.816425120772948</v>
      </c>
      <c r="BM740" s="22">
        <v>4.3478260869565215</v>
      </c>
      <c r="BN740" s="22">
        <v>1.932367149758454</v>
      </c>
      <c r="BO740" s="22">
        <v>0</v>
      </c>
    </row>
    <row r="741" spans="4:67">
      <c r="D741" s="93" t="s">
        <v>17</v>
      </c>
      <c r="E741" s="94"/>
      <c r="F741" s="94"/>
      <c r="G741" s="94"/>
      <c r="H741" s="94"/>
      <c r="I741" s="95"/>
      <c r="J741" s="96">
        <f>BI741</f>
        <v>86.189189189189193</v>
      </c>
      <c r="K741" s="96"/>
      <c r="L741" s="96"/>
      <c r="M741" s="96"/>
      <c r="N741" s="96">
        <f>BJ741</f>
        <v>87.5</v>
      </c>
      <c r="O741" s="96"/>
      <c r="P741" s="96"/>
      <c r="Q741" s="96"/>
      <c r="R741" s="96">
        <f>BK741</f>
        <v>56.730769230769226</v>
      </c>
      <c r="S741" s="96"/>
      <c r="T741" s="96"/>
      <c r="U741" s="96"/>
      <c r="V741" s="96">
        <f>BL741</f>
        <v>30.76923076923077</v>
      </c>
      <c r="W741" s="96"/>
      <c r="X741" s="96"/>
      <c r="Y741" s="96"/>
      <c r="Z741" s="96">
        <f>BM741</f>
        <v>10.096153846153847</v>
      </c>
      <c r="AA741" s="96"/>
      <c r="AB741" s="96"/>
      <c r="AC741" s="96"/>
      <c r="AD741" s="96">
        <f>BN741</f>
        <v>2.4038461538461542</v>
      </c>
      <c r="AE741" s="96"/>
      <c r="AF741" s="96"/>
      <c r="AG741" s="96"/>
      <c r="AH741" s="96">
        <f>BO741</f>
        <v>0</v>
      </c>
      <c r="AI741" s="96"/>
      <c r="AJ741" s="96"/>
      <c r="AK741" s="96"/>
      <c r="BH741" s="2" t="s">
        <v>18</v>
      </c>
      <c r="BI741" s="22">
        <v>86.189189189189193</v>
      </c>
      <c r="BJ741" s="22">
        <f>BK741+BL741</f>
        <v>87.5</v>
      </c>
      <c r="BK741" s="22">
        <v>56.730769230769226</v>
      </c>
      <c r="BL741" s="22">
        <v>30.76923076923077</v>
      </c>
      <c r="BM741" s="22">
        <v>10.096153846153847</v>
      </c>
      <c r="BN741" s="22">
        <v>2.4038461538461542</v>
      </c>
      <c r="BO741" s="22">
        <v>0</v>
      </c>
    </row>
    <row r="742" spans="4:67" ht="15" customHeight="1">
      <c r="D742" s="26" t="s">
        <v>260</v>
      </c>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BI742" s="5" t="s">
        <v>13</v>
      </c>
      <c r="BJ742" s="2" t="s">
        <v>14</v>
      </c>
      <c r="BK742" s="2">
        <v>1</v>
      </c>
      <c r="BL742" s="2">
        <v>2</v>
      </c>
      <c r="BM742" s="2">
        <v>3</v>
      </c>
      <c r="BN742" s="2">
        <v>4</v>
      </c>
      <c r="BO742" s="2">
        <v>0</v>
      </c>
    </row>
    <row r="743" spans="4:67">
      <c r="D743" s="97" t="s">
        <v>15</v>
      </c>
      <c r="E743" s="98"/>
      <c r="F743" s="98"/>
      <c r="G743" s="98"/>
      <c r="H743" s="98"/>
      <c r="I743" s="99"/>
      <c r="J743" s="92">
        <f>BI743</f>
        <v>49.41623676350801</v>
      </c>
      <c r="K743" s="92"/>
      <c r="L743" s="92"/>
      <c r="M743" s="92"/>
      <c r="N743" s="92">
        <f>BJ743</f>
        <v>51.207729468599041</v>
      </c>
      <c r="O743" s="92"/>
      <c r="P743" s="92"/>
      <c r="Q743" s="92"/>
      <c r="R743" s="92">
        <f>BK743</f>
        <v>24.637681159420293</v>
      </c>
      <c r="S743" s="92"/>
      <c r="T743" s="92"/>
      <c r="U743" s="92"/>
      <c r="V743" s="92">
        <f>BL743</f>
        <v>26.570048309178745</v>
      </c>
      <c r="W743" s="92"/>
      <c r="X743" s="92"/>
      <c r="Y743" s="92"/>
      <c r="Z743" s="92">
        <f>BM743</f>
        <v>28.985507246376812</v>
      </c>
      <c r="AA743" s="92"/>
      <c r="AB743" s="92"/>
      <c r="AC743" s="92"/>
      <c r="AD743" s="92">
        <f>BN743</f>
        <v>19.806763285024154</v>
      </c>
      <c r="AE743" s="92"/>
      <c r="AF743" s="92"/>
      <c r="AG743" s="92"/>
      <c r="AH743" s="92">
        <f>BO743</f>
        <v>0</v>
      </c>
      <c r="AI743" s="92"/>
      <c r="AJ743" s="92"/>
      <c r="AK743" s="92"/>
      <c r="BG743" s="2">
        <v>137</v>
      </c>
      <c r="BH743" s="2" t="s">
        <v>16</v>
      </c>
      <c r="BI743" s="22">
        <v>49.41623676350801</v>
      </c>
      <c r="BJ743" s="22">
        <f>BK743+BL743</f>
        <v>51.207729468599041</v>
      </c>
      <c r="BK743" s="22">
        <v>24.637681159420293</v>
      </c>
      <c r="BL743" s="22">
        <v>26.570048309178745</v>
      </c>
      <c r="BM743" s="22">
        <v>28.985507246376812</v>
      </c>
      <c r="BN743" s="22">
        <v>19.806763285024154</v>
      </c>
      <c r="BO743" s="22">
        <v>0</v>
      </c>
    </row>
    <row r="744" spans="4:67">
      <c r="D744" s="93" t="s">
        <v>17</v>
      </c>
      <c r="E744" s="94"/>
      <c r="F744" s="94"/>
      <c r="G744" s="94"/>
      <c r="H744" s="94"/>
      <c r="I744" s="95"/>
      <c r="J744" s="96">
        <f>BI744</f>
        <v>51.081081081081081</v>
      </c>
      <c r="K744" s="96"/>
      <c r="L744" s="96"/>
      <c r="M744" s="96"/>
      <c r="N744" s="96">
        <f>BJ744</f>
        <v>46.153846153846153</v>
      </c>
      <c r="O744" s="96"/>
      <c r="P744" s="96"/>
      <c r="Q744" s="96"/>
      <c r="R744" s="96">
        <f>BK744</f>
        <v>26.442307692307693</v>
      </c>
      <c r="S744" s="96"/>
      <c r="T744" s="96"/>
      <c r="U744" s="96"/>
      <c r="V744" s="96">
        <f>BL744</f>
        <v>19.71153846153846</v>
      </c>
      <c r="W744" s="96"/>
      <c r="X744" s="96"/>
      <c r="Y744" s="96"/>
      <c r="Z744" s="96">
        <f>BM744</f>
        <v>31.25</v>
      </c>
      <c r="AA744" s="96"/>
      <c r="AB744" s="96"/>
      <c r="AC744" s="96"/>
      <c r="AD744" s="96">
        <f>BN744</f>
        <v>22.596153846153847</v>
      </c>
      <c r="AE744" s="96"/>
      <c r="AF744" s="96"/>
      <c r="AG744" s="96"/>
      <c r="AH744" s="96">
        <f>BO744</f>
        <v>0</v>
      </c>
      <c r="AI744" s="96"/>
      <c r="AJ744" s="96"/>
      <c r="AK744" s="96"/>
      <c r="BH744" s="2" t="s">
        <v>18</v>
      </c>
      <c r="BI744" s="22">
        <v>51.081081081081081</v>
      </c>
      <c r="BJ744" s="22">
        <f>BK744+BL744</f>
        <v>46.153846153846153</v>
      </c>
      <c r="BK744" s="22">
        <v>26.442307692307693</v>
      </c>
      <c r="BL744" s="22">
        <v>19.71153846153846</v>
      </c>
      <c r="BM744" s="22">
        <v>31.25</v>
      </c>
      <c r="BN744" s="22">
        <v>22.596153846153847</v>
      </c>
      <c r="BO744" s="22">
        <v>0</v>
      </c>
    </row>
    <row r="745" spans="4:67" ht="15" customHeight="1">
      <c r="D745" s="26" t="s">
        <v>261</v>
      </c>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BI745" s="5" t="s">
        <v>13</v>
      </c>
      <c r="BJ745" s="2" t="s">
        <v>14</v>
      </c>
      <c r="BK745" s="2">
        <v>1</v>
      </c>
      <c r="BL745" s="2">
        <v>2</v>
      </c>
      <c r="BM745" s="2">
        <v>3</v>
      </c>
      <c r="BN745" s="2">
        <v>4</v>
      </c>
      <c r="BO745" s="2">
        <v>0</v>
      </c>
    </row>
    <row r="746" spans="4:67">
      <c r="D746" s="97" t="s">
        <v>15</v>
      </c>
      <c r="E746" s="98"/>
      <c r="F746" s="98"/>
      <c r="G746" s="98"/>
      <c r="H746" s="98"/>
      <c r="I746" s="99"/>
      <c r="J746" s="92">
        <f>BI746</f>
        <v>82.079826228617975</v>
      </c>
      <c r="K746" s="92"/>
      <c r="L746" s="92"/>
      <c r="M746" s="92"/>
      <c r="N746" s="92">
        <f>BJ746</f>
        <v>84.54106280193237</v>
      </c>
      <c r="O746" s="92"/>
      <c r="P746" s="92"/>
      <c r="Q746" s="92"/>
      <c r="R746" s="92">
        <f>BK746</f>
        <v>54.106280193236714</v>
      </c>
      <c r="S746" s="92"/>
      <c r="T746" s="92"/>
      <c r="U746" s="92"/>
      <c r="V746" s="92">
        <f>BL746</f>
        <v>30.434782608695656</v>
      </c>
      <c r="W746" s="92"/>
      <c r="X746" s="92"/>
      <c r="Y746" s="92"/>
      <c r="Z746" s="92">
        <f>BM746</f>
        <v>11.111111111111111</v>
      </c>
      <c r="AA746" s="92"/>
      <c r="AB746" s="92"/>
      <c r="AC746" s="92"/>
      <c r="AD746" s="92">
        <f>BN746</f>
        <v>4.3478260869565215</v>
      </c>
      <c r="AE746" s="92"/>
      <c r="AF746" s="92"/>
      <c r="AG746" s="92"/>
      <c r="AH746" s="92">
        <f>BO746</f>
        <v>0</v>
      </c>
      <c r="AI746" s="92"/>
      <c r="AJ746" s="92"/>
      <c r="AK746" s="92"/>
      <c r="BG746" s="2">
        <v>138</v>
      </c>
      <c r="BH746" s="2" t="s">
        <v>16</v>
      </c>
      <c r="BI746" s="22">
        <v>82.079826228617975</v>
      </c>
      <c r="BJ746" s="22">
        <f>BK746+BL746</f>
        <v>84.54106280193237</v>
      </c>
      <c r="BK746" s="22">
        <v>54.106280193236714</v>
      </c>
      <c r="BL746" s="22">
        <v>30.434782608695656</v>
      </c>
      <c r="BM746" s="22">
        <v>11.111111111111111</v>
      </c>
      <c r="BN746" s="22">
        <v>4.3478260869565215</v>
      </c>
      <c r="BO746" s="22">
        <v>0</v>
      </c>
    </row>
    <row r="747" spans="4:67">
      <c r="D747" s="93" t="s">
        <v>17</v>
      </c>
      <c r="E747" s="94"/>
      <c r="F747" s="94"/>
      <c r="G747" s="94"/>
      <c r="H747" s="94"/>
      <c r="I747" s="95"/>
      <c r="J747" s="96">
        <f>BI747</f>
        <v>81.081081081081081</v>
      </c>
      <c r="K747" s="96"/>
      <c r="L747" s="96"/>
      <c r="M747" s="96"/>
      <c r="N747" s="96">
        <f>BJ747</f>
        <v>85.09615384615384</v>
      </c>
      <c r="O747" s="96"/>
      <c r="P747" s="96"/>
      <c r="Q747" s="96"/>
      <c r="R747" s="96">
        <f>BK747</f>
        <v>56.730769230769226</v>
      </c>
      <c r="S747" s="96"/>
      <c r="T747" s="96"/>
      <c r="U747" s="96"/>
      <c r="V747" s="96">
        <f>BL747</f>
        <v>28.365384615384613</v>
      </c>
      <c r="W747" s="96"/>
      <c r="X747" s="96"/>
      <c r="Y747" s="96"/>
      <c r="Z747" s="96">
        <f>BM747</f>
        <v>11.538461538461538</v>
      </c>
      <c r="AA747" s="96"/>
      <c r="AB747" s="96"/>
      <c r="AC747" s="96"/>
      <c r="AD747" s="96">
        <f>BN747</f>
        <v>3.3653846153846154</v>
      </c>
      <c r="AE747" s="96"/>
      <c r="AF747" s="96"/>
      <c r="AG747" s="96"/>
      <c r="AH747" s="96">
        <f>BO747</f>
        <v>0</v>
      </c>
      <c r="AI747" s="96"/>
      <c r="AJ747" s="96"/>
      <c r="AK747" s="96"/>
      <c r="BH747" s="2" t="s">
        <v>18</v>
      </c>
      <c r="BI747" s="22">
        <v>81.081081081081081</v>
      </c>
      <c r="BJ747" s="22">
        <f>BK747+BL747</f>
        <v>85.09615384615384</v>
      </c>
      <c r="BK747" s="22">
        <v>56.730769230769226</v>
      </c>
      <c r="BL747" s="22">
        <v>28.365384615384613</v>
      </c>
      <c r="BM747" s="22">
        <v>11.538461538461538</v>
      </c>
      <c r="BN747" s="22">
        <v>3.3653846153846154</v>
      </c>
      <c r="BO747" s="22">
        <v>0</v>
      </c>
    </row>
    <row r="748" spans="4:67" ht="15" customHeight="1">
      <c r="D748" s="26" t="s">
        <v>262</v>
      </c>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BI748" s="5" t="s">
        <v>13</v>
      </c>
      <c r="BJ748" s="2" t="s">
        <v>14</v>
      </c>
      <c r="BK748" s="2">
        <v>1</v>
      </c>
      <c r="BL748" s="2">
        <v>2</v>
      </c>
      <c r="BM748" s="2">
        <v>3</v>
      </c>
      <c r="BN748" s="2">
        <v>4</v>
      </c>
      <c r="BO748" s="2">
        <v>0</v>
      </c>
    </row>
    <row r="749" spans="4:67">
      <c r="D749" s="97" t="s">
        <v>15</v>
      </c>
      <c r="E749" s="98"/>
      <c r="F749" s="98"/>
      <c r="G749" s="98"/>
      <c r="H749" s="98"/>
      <c r="I749" s="99"/>
      <c r="J749" s="92">
        <f>BI749</f>
        <v>97.85500950312246</v>
      </c>
      <c r="K749" s="92"/>
      <c r="L749" s="92"/>
      <c r="M749" s="92"/>
      <c r="N749" s="92">
        <f>BJ749</f>
        <v>98.550724637681157</v>
      </c>
      <c r="O749" s="92"/>
      <c r="P749" s="92"/>
      <c r="Q749" s="92"/>
      <c r="R749" s="92">
        <f>BK749</f>
        <v>91.787439613526573</v>
      </c>
      <c r="S749" s="92"/>
      <c r="T749" s="92"/>
      <c r="U749" s="92"/>
      <c r="V749" s="92">
        <f>BL749</f>
        <v>6.7632850241545892</v>
      </c>
      <c r="W749" s="92"/>
      <c r="X749" s="92"/>
      <c r="Y749" s="92"/>
      <c r="Z749" s="92">
        <f>BM749</f>
        <v>0.96618357487922701</v>
      </c>
      <c r="AA749" s="92"/>
      <c r="AB749" s="92"/>
      <c r="AC749" s="92"/>
      <c r="AD749" s="92">
        <f>BN749</f>
        <v>0.48309178743961351</v>
      </c>
      <c r="AE749" s="92"/>
      <c r="AF749" s="92"/>
      <c r="AG749" s="92"/>
      <c r="AH749" s="92">
        <f>BO749</f>
        <v>0</v>
      </c>
      <c r="AI749" s="92"/>
      <c r="AJ749" s="92"/>
      <c r="AK749" s="92"/>
      <c r="BG749" s="2">
        <v>139</v>
      </c>
      <c r="BH749" s="2" t="s">
        <v>16</v>
      </c>
      <c r="BI749" s="22">
        <v>97.85500950312246</v>
      </c>
      <c r="BJ749" s="22">
        <f>BK749+BL749</f>
        <v>98.550724637681157</v>
      </c>
      <c r="BK749" s="22">
        <v>91.787439613526573</v>
      </c>
      <c r="BL749" s="22">
        <v>6.7632850241545892</v>
      </c>
      <c r="BM749" s="22">
        <v>0.96618357487922701</v>
      </c>
      <c r="BN749" s="22">
        <v>0.48309178743961351</v>
      </c>
      <c r="BO749" s="22">
        <v>0</v>
      </c>
    </row>
    <row r="750" spans="4:67">
      <c r="D750" s="93" t="s">
        <v>17</v>
      </c>
      <c r="E750" s="94"/>
      <c r="F750" s="94"/>
      <c r="G750" s="94"/>
      <c r="H750" s="94"/>
      <c r="I750" s="95"/>
      <c r="J750" s="96">
        <f>BI750</f>
        <v>97.891891891891888</v>
      </c>
      <c r="K750" s="96"/>
      <c r="L750" s="96"/>
      <c r="M750" s="96"/>
      <c r="N750" s="96">
        <f>BJ750</f>
        <v>98.07692307692308</v>
      </c>
      <c r="O750" s="96"/>
      <c r="P750" s="96"/>
      <c r="Q750" s="96"/>
      <c r="R750" s="96">
        <f>BK750</f>
        <v>92.307692307692307</v>
      </c>
      <c r="S750" s="96"/>
      <c r="T750" s="96"/>
      <c r="U750" s="96"/>
      <c r="V750" s="96">
        <f>BL750</f>
        <v>5.7692307692307692</v>
      </c>
      <c r="W750" s="96"/>
      <c r="X750" s="96"/>
      <c r="Y750" s="96"/>
      <c r="Z750" s="96">
        <f>BM750</f>
        <v>1.4423076923076923</v>
      </c>
      <c r="AA750" s="96"/>
      <c r="AB750" s="96"/>
      <c r="AC750" s="96"/>
      <c r="AD750" s="96">
        <f>BN750</f>
        <v>0.48076923076923078</v>
      </c>
      <c r="AE750" s="96"/>
      <c r="AF750" s="96"/>
      <c r="AG750" s="96"/>
      <c r="AH750" s="96">
        <f>BO750</f>
        <v>0</v>
      </c>
      <c r="AI750" s="96"/>
      <c r="AJ750" s="96"/>
      <c r="AK750" s="96"/>
      <c r="BH750" s="2" t="s">
        <v>18</v>
      </c>
      <c r="BI750" s="22">
        <v>97.891891891891888</v>
      </c>
      <c r="BJ750" s="22">
        <f>BK750+BL750</f>
        <v>98.07692307692308</v>
      </c>
      <c r="BK750" s="22">
        <v>92.307692307692307</v>
      </c>
      <c r="BL750" s="22">
        <v>5.7692307692307692</v>
      </c>
      <c r="BM750" s="22">
        <v>1.4423076923076923</v>
      </c>
      <c r="BN750" s="22">
        <v>0.48076923076923078</v>
      </c>
      <c r="BO750" s="22">
        <v>0</v>
      </c>
    </row>
    <row r="751" spans="4:67" ht="15" customHeight="1">
      <c r="D751" s="26" t="s">
        <v>263</v>
      </c>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BI751" s="5" t="s">
        <v>13</v>
      </c>
      <c r="BJ751" s="2" t="s">
        <v>14</v>
      </c>
      <c r="BK751" s="2">
        <v>1</v>
      </c>
      <c r="BL751" s="2">
        <v>2</v>
      </c>
      <c r="BM751" s="2">
        <v>3</v>
      </c>
      <c r="BN751" s="2">
        <v>4</v>
      </c>
      <c r="BO751" s="2">
        <v>0</v>
      </c>
    </row>
    <row r="752" spans="4:67">
      <c r="D752" s="97" t="s">
        <v>15</v>
      </c>
      <c r="E752" s="98"/>
      <c r="F752" s="98"/>
      <c r="G752" s="98"/>
      <c r="H752" s="98"/>
      <c r="I752" s="99"/>
      <c r="J752" s="92">
        <f>BI752</f>
        <v>97.583491718707577</v>
      </c>
      <c r="K752" s="92"/>
      <c r="L752" s="92"/>
      <c r="M752" s="92"/>
      <c r="N752" s="92">
        <f>BJ752</f>
        <v>98.067632850241552</v>
      </c>
      <c r="O752" s="92"/>
      <c r="P752" s="92"/>
      <c r="Q752" s="92"/>
      <c r="R752" s="92">
        <f>BK752</f>
        <v>90.821256038647348</v>
      </c>
      <c r="S752" s="92"/>
      <c r="T752" s="92"/>
      <c r="U752" s="92"/>
      <c r="V752" s="92">
        <f>BL752</f>
        <v>7.2463768115942031</v>
      </c>
      <c r="W752" s="92"/>
      <c r="X752" s="92"/>
      <c r="Y752" s="92"/>
      <c r="Z752" s="92">
        <f>BM752</f>
        <v>0.48309178743961351</v>
      </c>
      <c r="AA752" s="92"/>
      <c r="AB752" s="92"/>
      <c r="AC752" s="92"/>
      <c r="AD752" s="92">
        <f>BN752</f>
        <v>0.96618357487922701</v>
      </c>
      <c r="AE752" s="92"/>
      <c r="AF752" s="92"/>
      <c r="AG752" s="92"/>
      <c r="AH752" s="92">
        <f>BO752</f>
        <v>0.48309178743961351</v>
      </c>
      <c r="AI752" s="92"/>
      <c r="AJ752" s="92"/>
      <c r="AK752" s="92"/>
      <c r="BG752" s="2">
        <v>140</v>
      </c>
      <c r="BH752" s="2" t="s">
        <v>16</v>
      </c>
      <c r="BI752" s="22">
        <v>97.583491718707577</v>
      </c>
      <c r="BJ752" s="22">
        <f>BK752+BL752</f>
        <v>98.067632850241552</v>
      </c>
      <c r="BK752" s="22">
        <v>90.821256038647348</v>
      </c>
      <c r="BL752" s="22">
        <v>7.2463768115942031</v>
      </c>
      <c r="BM752" s="22">
        <v>0.48309178743961351</v>
      </c>
      <c r="BN752" s="22">
        <v>0.96618357487922701</v>
      </c>
      <c r="BO752" s="22">
        <v>0.48309178743961351</v>
      </c>
    </row>
    <row r="753" spans="1:96">
      <c r="D753" s="93" t="s">
        <v>17</v>
      </c>
      <c r="E753" s="94"/>
      <c r="F753" s="94"/>
      <c r="G753" s="94"/>
      <c r="H753" s="94"/>
      <c r="I753" s="95"/>
      <c r="J753" s="96">
        <f>BI753</f>
        <v>98</v>
      </c>
      <c r="K753" s="96"/>
      <c r="L753" s="96"/>
      <c r="M753" s="96"/>
      <c r="N753" s="96">
        <f>BJ753</f>
        <v>99.038461538461547</v>
      </c>
      <c r="O753" s="96"/>
      <c r="P753" s="96"/>
      <c r="Q753" s="96"/>
      <c r="R753" s="96">
        <f>BK753</f>
        <v>96.15384615384616</v>
      </c>
      <c r="S753" s="96"/>
      <c r="T753" s="96"/>
      <c r="U753" s="96"/>
      <c r="V753" s="96">
        <f>BL753</f>
        <v>2.8846153846153846</v>
      </c>
      <c r="W753" s="96"/>
      <c r="X753" s="96"/>
      <c r="Y753" s="96"/>
      <c r="Z753" s="96">
        <f>BM753</f>
        <v>0.48076923076923078</v>
      </c>
      <c r="AA753" s="96"/>
      <c r="AB753" s="96"/>
      <c r="AC753" s="96"/>
      <c r="AD753" s="96">
        <f>BN753</f>
        <v>0.48076923076923078</v>
      </c>
      <c r="AE753" s="96"/>
      <c r="AF753" s="96"/>
      <c r="AG753" s="96"/>
      <c r="AH753" s="96">
        <f>BO753</f>
        <v>0</v>
      </c>
      <c r="AI753" s="96"/>
      <c r="AJ753" s="96"/>
      <c r="AK753" s="96"/>
      <c r="BH753" s="2" t="s">
        <v>18</v>
      </c>
      <c r="BI753" s="22">
        <v>98</v>
      </c>
      <c r="BJ753" s="22">
        <f>BK753+BL753</f>
        <v>99.038461538461547</v>
      </c>
      <c r="BK753" s="22">
        <v>96.15384615384616</v>
      </c>
      <c r="BL753" s="22">
        <v>2.8846153846153846</v>
      </c>
      <c r="BM753" s="22">
        <v>0.48076923076923078</v>
      </c>
      <c r="BN753" s="22">
        <v>0.48076923076923078</v>
      </c>
      <c r="BO753" s="22">
        <v>0</v>
      </c>
    </row>
    <row r="754" spans="1:96" ht="15" customHeight="1">
      <c r="D754" s="26" t="s">
        <v>264</v>
      </c>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BI754" s="5" t="s">
        <v>13</v>
      </c>
      <c r="BJ754" s="2" t="s">
        <v>14</v>
      </c>
      <c r="BK754" s="2">
        <v>1</v>
      </c>
      <c r="BL754" s="2">
        <v>2</v>
      </c>
      <c r="BM754" s="2">
        <v>3</v>
      </c>
      <c r="BN754" s="2">
        <v>4</v>
      </c>
      <c r="BO754" s="2">
        <v>0</v>
      </c>
    </row>
    <row r="755" spans="1:96">
      <c r="D755" s="97" t="s">
        <v>15</v>
      </c>
      <c r="E755" s="98"/>
      <c r="F755" s="98"/>
      <c r="G755" s="98"/>
      <c r="H755" s="98"/>
      <c r="I755" s="99"/>
      <c r="J755" s="92">
        <f>BI755</f>
        <v>98.77816997013305</v>
      </c>
      <c r="K755" s="92"/>
      <c r="L755" s="92"/>
      <c r="M755" s="92"/>
      <c r="N755" s="92">
        <f>BJ755</f>
        <v>98.550724637681171</v>
      </c>
      <c r="O755" s="92"/>
      <c r="P755" s="92"/>
      <c r="Q755" s="92"/>
      <c r="R755" s="92">
        <f>BK755</f>
        <v>95.652173913043484</v>
      </c>
      <c r="S755" s="92"/>
      <c r="T755" s="92"/>
      <c r="U755" s="92"/>
      <c r="V755" s="92">
        <f>BL755</f>
        <v>2.8985507246376812</v>
      </c>
      <c r="W755" s="92"/>
      <c r="X755" s="92"/>
      <c r="Y755" s="92"/>
      <c r="Z755" s="92">
        <f>BM755</f>
        <v>0.96618357487922701</v>
      </c>
      <c r="AA755" s="92"/>
      <c r="AB755" s="92"/>
      <c r="AC755" s="92"/>
      <c r="AD755" s="92">
        <f>BN755</f>
        <v>0.48309178743961351</v>
      </c>
      <c r="AE755" s="92"/>
      <c r="AF755" s="92"/>
      <c r="AG755" s="92"/>
      <c r="AH755" s="92">
        <f>BO755</f>
        <v>0</v>
      </c>
      <c r="AI755" s="92"/>
      <c r="AJ755" s="92"/>
      <c r="AK755" s="92"/>
      <c r="BG755" s="2">
        <v>141</v>
      </c>
      <c r="BH755" s="2" t="s">
        <v>16</v>
      </c>
      <c r="BI755" s="22">
        <v>98.77816997013305</v>
      </c>
      <c r="BJ755" s="22">
        <f>BK755+BL755</f>
        <v>98.550724637681171</v>
      </c>
      <c r="BK755" s="22">
        <v>95.652173913043484</v>
      </c>
      <c r="BL755" s="22">
        <v>2.8985507246376812</v>
      </c>
      <c r="BM755" s="22">
        <v>0.96618357487922701</v>
      </c>
      <c r="BN755" s="22">
        <v>0.48309178743961351</v>
      </c>
      <c r="BO755" s="22">
        <v>0</v>
      </c>
    </row>
    <row r="756" spans="1:96">
      <c r="D756" s="93" t="s">
        <v>17</v>
      </c>
      <c r="E756" s="94"/>
      <c r="F756" s="94"/>
      <c r="G756" s="94"/>
      <c r="H756" s="94"/>
      <c r="I756" s="95"/>
      <c r="J756" s="96">
        <f>BI756</f>
        <v>99.054054054054049</v>
      </c>
      <c r="K756" s="96"/>
      <c r="L756" s="96"/>
      <c r="M756" s="96"/>
      <c r="N756" s="96">
        <f>BJ756</f>
        <v>100</v>
      </c>
      <c r="O756" s="96"/>
      <c r="P756" s="96"/>
      <c r="Q756" s="96"/>
      <c r="R756" s="96">
        <f>BK756</f>
        <v>97.59615384615384</v>
      </c>
      <c r="S756" s="96"/>
      <c r="T756" s="96"/>
      <c r="U756" s="96"/>
      <c r="V756" s="96">
        <f>BL756</f>
        <v>2.4038461538461542</v>
      </c>
      <c r="W756" s="96"/>
      <c r="X756" s="96"/>
      <c r="Y756" s="96"/>
      <c r="Z756" s="96">
        <f>BM756</f>
        <v>0</v>
      </c>
      <c r="AA756" s="96"/>
      <c r="AB756" s="96"/>
      <c r="AC756" s="96"/>
      <c r="AD756" s="96">
        <f>BN756</f>
        <v>0</v>
      </c>
      <c r="AE756" s="96"/>
      <c r="AF756" s="96"/>
      <c r="AG756" s="96"/>
      <c r="AH756" s="96">
        <f>BO756</f>
        <v>0</v>
      </c>
      <c r="AI756" s="96"/>
      <c r="AJ756" s="96"/>
      <c r="AK756" s="96"/>
      <c r="BH756" s="2" t="s">
        <v>18</v>
      </c>
      <c r="BI756" s="22">
        <v>99.054054054054049</v>
      </c>
      <c r="BJ756" s="22">
        <f>BK756+BL756</f>
        <v>100</v>
      </c>
      <c r="BK756" s="22">
        <v>97.59615384615384</v>
      </c>
      <c r="BL756" s="22">
        <v>2.4038461538461542</v>
      </c>
      <c r="BM756" s="22">
        <v>0</v>
      </c>
      <c r="BN756" s="22">
        <v>0</v>
      </c>
      <c r="BO756" s="22">
        <v>0</v>
      </c>
    </row>
    <row r="757" spans="1:96" ht="15" customHeight="1">
      <c r="D757" s="26" t="s">
        <v>265</v>
      </c>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BI757" s="5" t="s">
        <v>13</v>
      </c>
      <c r="BJ757" s="2" t="s">
        <v>14</v>
      </c>
      <c r="BK757" s="2">
        <v>1</v>
      </c>
      <c r="BL757" s="2">
        <v>2</v>
      </c>
      <c r="BM757" s="2">
        <v>3</v>
      </c>
      <c r="BN757" s="2">
        <v>4</v>
      </c>
      <c r="BO757" s="2">
        <v>0</v>
      </c>
    </row>
    <row r="758" spans="1:96">
      <c r="D758" s="97" t="s">
        <v>15</v>
      </c>
      <c r="E758" s="98"/>
      <c r="F758" s="98"/>
      <c r="G758" s="98"/>
      <c r="H758" s="98"/>
      <c r="I758" s="99"/>
      <c r="J758" s="92">
        <f>BI758</f>
        <v>93.103448275862064</v>
      </c>
      <c r="K758" s="92"/>
      <c r="L758" s="92"/>
      <c r="M758" s="92"/>
      <c r="N758" s="92">
        <f>BJ758</f>
        <v>94.20289855072464</v>
      </c>
      <c r="O758" s="92"/>
      <c r="P758" s="92"/>
      <c r="Q758" s="92"/>
      <c r="R758" s="92">
        <f>BK758</f>
        <v>60.869565217391312</v>
      </c>
      <c r="S758" s="92"/>
      <c r="T758" s="92"/>
      <c r="U758" s="92"/>
      <c r="V758" s="92">
        <f>BL758</f>
        <v>33.333333333333329</v>
      </c>
      <c r="W758" s="92"/>
      <c r="X758" s="92"/>
      <c r="Y758" s="92"/>
      <c r="Z758" s="92">
        <f>BM758</f>
        <v>5.7971014492753623</v>
      </c>
      <c r="AA758" s="92"/>
      <c r="AB758" s="92"/>
      <c r="AC758" s="92"/>
      <c r="AD758" s="92">
        <f>BN758</f>
        <v>0</v>
      </c>
      <c r="AE758" s="92"/>
      <c r="AF758" s="92"/>
      <c r="AG758" s="92"/>
      <c r="AH758" s="92">
        <f>BO758</f>
        <v>0</v>
      </c>
      <c r="AI758" s="92"/>
      <c r="AJ758" s="92"/>
      <c r="AK758" s="92"/>
      <c r="BG758" s="2">
        <v>142</v>
      </c>
      <c r="BH758" s="2" t="s">
        <v>16</v>
      </c>
      <c r="BI758" s="22">
        <v>93.103448275862064</v>
      </c>
      <c r="BJ758" s="22">
        <f>BK758+BL758</f>
        <v>94.20289855072464</v>
      </c>
      <c r="BK758" s="22">
        <v>60.869565217391312</v>
      </c>
      <c r="BL758" s="22">
        <v>33.333333333333329</v>
      </c>
      <c r="BM758" s="22">
        <v>5.7971014492753623</v>
      </c>
      <c r="BN758" s="22">
        <v>0</v>
      </c>
      <c r="BO758" s="22">
        <v>0</v>
      </c>
    </row>
    <row r="759" spans="1:96">
      <c r="D759" s="93" t="s">
        <v>17</v>
      </c>
      <c r="E759" s="94"/>
      <c r="F759" s="94"/>
      <c r="G759" s="94"/>
      <c r="H759" s="94"/>
      <c r="I759" s="95"/>
      <c r="J759" s="96">
        <f>BI759</f>
        <v>93.837837837837839</v>
      </c>
      <c r="K759" s="96"/>
      <c r="L759" s="96"/>
      <c r="M759" s="96"/>
      <c r="N759" s="96">
        <f>BJ759</f>
        <v>90.384615384615387</v>
      </c>
      <c r="O759" s="96"/>
      <c r="P759" s="96"/>
      <c r="Q759" s="96"/>
      <c r="R759" s="96">
        <f>BK759</f>
        <v>68.75</v>
      </c>
      <c r="S759" s="96"/>
      <c r="T759" s="96"/>
      <c r="U759" s="96"/>
      <c r="V759" s="96">
        <f>BL759</f>
        <v>21.634615384615387</v>
      </c>
      <c r="W759" s="96"/>
      <c r="X759" s="96"/>
      <c r="Y759" s="96"/>
      <c r="Z759" s="96">
        <f>BM759</f>
        <v>6.7307692307692308</v>
      </c>
      <c r="AA759" s="96"/>
      <c r="AB759" s="96"/>
      <c r="AC759" s="96"/>
      <c r="AD759" s="96">
        <f>BN759</f>
        <v>2.8846153846153846</v>
      </c>
      <c r="AE759" s="96"/>
      <c r="AF759" s="96"/>
      <c r="AG759" s="96"/>
      <c r="AH759" s="96">
        <f>BO759</f>
        <v>0</v>
      </c>
      <c r="AI759" s="96"/>
      <c r="AJ759" s="96"/>
      <c r="AK759" s="96"/>
      <c r="BH759" s="2" t="s">
        <v>18</v>
      </c>
      <c r="BI759" s="22">
        <v>93.837837837837839</v>
      </c>
      <c r="BJ759" s="22">
        <f>BK759+BL759</f>
        <v>90.384615384615387</v>
      </c>
      <c r="BK759" s="22">
        <v>68.75</v>
      </c>
      <c r="BL759" s="22">
        <v>21.634615384615387</v>
      </c>
      <c r="BM759" s="22">
        <v>6.7307692307692308</v>
      </c>
      <c r="BN759" s="22">
        <v>2.8846153846153846</v>
      </c>
      <c r="BO759" s="22">
        <v>0</v>
      </c>
    </row>
    <row r="760" spans="1:96" ht="15" customHeight="1">
      <c r="D760" s="44"/>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BI760" s="5"/>
    </row>
    <row r="761" spans="1:96">
      <c r="D761" s="164"/>
      <c r="E761" s="164"/>
      <c r="F761" s="164"/>
      <c r="G761" s="164"/>
      <c r="H761" s="164"/>
      <c r="I761" s="164"/>
      <c r="J761" s="163"/>
      <c r="K761" s="163"/>
      <c r="L761" s="163"/>
      <c r="M761" s="163"/>
      <c r="N761" s="163"/>
      <c r="O761" s="163"/>
      <c r="P761" s="163"/>
      <c r="Q761" s="163"/>
      <c r="R761" s="163"/>
      <c r="S761" s="163"/>
      <c r="T761" s="163"/>
      <c r="U761" s="163"/>
      <c r="V761" s="163"/>
      <c r="W761" s="163"/>
      <c r="X761" s="163"/>
      <c r="Y761" s="163"/>
      <c r="Z761" s="163"/>
      <c r="AA761" s="163"/>
      <c r="AB761" s="163"/>
      <c r="AC761" s="163"/>
      <c r="AD761" s="163"/>
      <c r="AE761" s="163"/>
      <c r="AF761" s="163"/>
      <c r="AG761" s="163"/>
      <c r="AH761" s="163"/>
      <c r="AI761" s="163"/>
      <c r="AJ761" s="163"/>
      <c r="AK761" s="163"/>
      <c r="BI761" s="22"/>
      <c r="BJ761" s="22"/>
      <c r="BK761" s="22"/>
      <c r="BL761" s="22"/>
      <c r="BM761" s="22"/>
      <c r="BN761" s="22"/>
      <c r="BO761" s="22"/>
    </row>
    <row r="762" spans="1:96">
      <c r="D762" s="164"/>
      <c r="E762" s="164"/>
      <c r="F762" s="164"/>
      <c r="G762" s="164"/>
      <c r="H762" s="164"/>
      <c r="I762" s="164"/>
      <c r="J762" s="163"/>
      <c r="K762" s="163"/>
      <c r="L762" s="163"/>
      <c r="M762" s="163"/>
      <c r="N762" s="163"/>
      <c r="O762" s="163"/>
      <c r="P762" s="163"/>
      <c r="Q762" s="163"/>
      <c r="R762" s="163"/>
      <c r="S762" s="163"/>
      <c r="T762" s="163"/>
      <c r="U762" s="163"/>
      <c r="V762" s="163"/>
      <c r="W762" s="163"/>
      <c r="X762" s="163"/>
      <c r="Y762" s="163"/>
      <c r="Z762" s="163"/>
      <c r="AA762" s="163"/>
      <c r="AB762" s="163"/>
      <c r="AC762" s="163"/>
      <c r="AD762" s="163"/>
      <c r="AE762" s="163"/>
      <c r="AF762" s="163"/>
      <c r="AG762" s="163"/>
      <c r="AH762" s="163"/>
      <c r="AI762" s="163"/>
      <c r="AJ762" s="163"/>
      <c r="AK762" s="163"/>
      <c r="BI762" s="22"/>
      <c r="BJ762" s="22"/>
      <c r="BK762" s="22"/>
      <c r="BL762" s="22"/>
      <c r="BM762" s="22"/>
      <c r="BN762" s="22"/>
      <c r="BO762" s="22"/>
    </row>
    <row r="764" spans="1:96" s="18" customFormat="1" ht="11.25" customHeight="1">
      <c r="A764" s="2"/>
      <c r="B764" s="79" t="s">
        <v>25</v>
      </c>
      <c r="C764" s="79"/>
      <c r="D764" s="14" t="s">
        <v>266</v>
      </c>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6"/>
      <c r="AI764" s="16"/>
      <c r="AJ764" s="14"/>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CR764" s="19"/>
    </row>
    <row r="765" spans="1:96" ht="15" customHeight="1">
      <c r="B765" s="79"/>
      <c r="C765" s="79"/>
      <c r="D765" s="26" t="s">
        <v>267</v>
      </c>
      <c r="E765" s="34"/>
      <c r="F765" s="34"/>
      <c r="G765" s="34"/>
      <c r="H765" s="34"/>
      <c r="I765" s="34"/>
      <c r="J765" s="34"/>
      <c r="K765" s="34"/>
      <c r="L765" s="34"/>
      <c r="M765" s="34"/>
      <c r="N765" s="34"/>
      <c r="O765" s="34"/>
      <c r="P765" s="34"/>
      <c r="Q765" s="34"/>
      <c r="R765" s="34"/>
      <c r="S765" s="34"/>
      <c r="T765" s="34"/>
      <c r="U765" s="34"/>
      <c r="V765" s="34"/>
      <c r="W765" s="34"/>
      <c r="X765" s="34"/>
      <c r="Y765" s="34"/>
      <c r="Z765" s="34"/>
      <c r="AA765" s="34"/>
      <c r="AB765" s="34"/>
      <c r="AC765" s="34"/>
      <c r="AD765" s="34"/>
      <c r="AE765" s="34"/>
      <c r="AF765" s="34"/>
      <c r="AG765" s="34"/>
      <c r="AH765" s="71"/>
      <c r="AI765" s="71"/>
      <c r="AJ765" s="71"/>
      <c r="AK765" s="71"/>
      <c r="BI765" s="5"/>
    </row>
    <row r="766" spans="1:96" ht="9.75" customHeight="1">
      <c r="D766" s="80"/>
      <c r="E766" s="81"/>
      <c r="F766" s="81"/>
      <c r="G766" s="81"/>
      <c r="H766" s="81"/>
      <c r="I766" s="82"/>
      <c r="J766" s="86" t="s">
        <v>6</v>
      </c>
      <c r="K766" s="87"/>
      <c r="L766" s="87"/>
      <c r="M766" s="88"/>
      <c r="N766" s="86" t="s">
        <v>7</v>
      </c>
      <c r="O766" s="87"/>
      <c r="P766" s="87"/>
      <c r="Q766" s="88"/>
      <c r="R766" s="73">
        <v>1</v>
      </c>
      <c r="S766" s="74"/>
      <c r="T766" s="74"/>
      <c r="U766" s="75"/>
      <c r="V766" s="73">
        <v>2</v>
      </c>
      <c r="W766" s="74"/>
      <c r="X766" s="74"/>
      <c r="Y766" s="75"/>
      <c r="Z766" s="73">
        <v>3</v>
      </c>
      <c r="AA766" s="74"/>
      <c r="AB766" s="74"/>
      <c r="AC766" s="75"/>
      <c r="AD766" s="73">
        <v>4</v>
      </c>
      <c r="AE766" s="74"/>
      <c r="AF766" s="74"/>
      <c r="AG766" s="75"/>
      <c r="AH766" s="73"/>
      <c r="AI766" s="74"/>
      <c r="AJ766" s="74"/>
      <c r="AK766" s="75"/>
    </row>
    <row r="767" spans="1:96" ht="22.5" customHeight="1">
      <c r="D767" s="83"/>
      <c r="E767" s="84"/>
      <c r="F767" s="84"/>
      <c r="G767" s="84"/>
      <c r="H767" s="84"/>
      <c r="I767" s="85"/>
      <c r="J767" s="89"/>
      <c r="K767" s="90"/>
      <c r="L767" s="90"/>
      <c r="M767" s="91"/>
      <c r="N767" s="89"/>
      <c r="O767" s="90"/>
      <c r="P767" s="90"/>
      <c r="Q767" s="91"/>
      <c r="R767" s="76" t="s">
        <v>66</v>
      </c>
      <c r="S767" s="77"/>
      <c r="T767" s="77"/>
      <c r="U767" s="78"/>
      <c r="V767" s="76" t="s">
        <v>67</v>
      </c>
      <c r="W767" s="77"/>
      <c r="X767" s="77"/>
      <c r="Y767" s="78"/>
      <c r="Z767" s="76" t="s">
        <v>68</v>
      </c>
      <c r="AA767" s="77"/>
      <c r="AB767" s="77"/>
      <c r="AC767" s="78"/>
      <c r="AD767" s="76" t="s">
        <v>69</v>
      </c>
      <c r="AE767" s="77"/>
      <c r="AF767" s="77"/>
      <c r="AG767" s="78"/>
      <c r="AH767" s="76" t="s">
        <v>12</v>
      </c>
      <c r="AI767" s="77"/>
      <c r="AJ767" s="77"/>
      <c r="AK767" s="78"/>
      <c r="BI767" s="5" t="s">
        <v>13</v>
      </c>
      <c r="BJ767" s="2" t="s">
        <v>14</v>
      </c>
      <c r="BK767" s="2">
        <v>1</v>
      </c>
      <c r="BL767" s="2">
        <v>2</v>
      </c>
      <c r="BM767" s="2">
        <v>3</v>
      </c>
      <c r="BN767" s="2">
        <v>4</v>
      </c>
      <c r="BO767" s="2">
        <v>0</v>
      </c>
    </row>
    <row r="768" spans="1:96">
      <c r="D768" s="97" t="s">
        <v>15</v>
      </c>
      <c r="E768" s="98"/>
      <c r="F768" s="98"/>
      <c r="G768" s="98"/>
      <c r="H768" s="98"/>
      <c r="I768" s="99"/>
      <c r="J768" s="92">
        <f>BI768</f>
        <v>96.986152592994841</v>
      </c>
      <c r="K768" s="92"/>
      <c r="L768" s="92"/>
      <c r="M768" s="92"/>
      <c r="N768" s="92">
        <f>BJ768</f>
        <v>98.550724637681171</v>
      </c>
      <c r="O768" s="92"/>
      <c r="P768" s="92"/>
      <c r="Q768" s="92"/>
      <c r="R768" s="92">
        <f>BK768</f>
        <v>72.94685990338165</v>
      </c>
      <c r="S768" s="92"/>
      <c r="T768" s="92"/>
      <c r="U768" s="92"/>
      <c r="V768" s="92">
        <f>BL768</f>
        <v>25.60386473429952</v>
      </c>
      <c r="W768" s="92"/>
      <c r="X768" s="92"/>
      <c r="Y768" s="92"/>
      <c r="Z768" s="92">
        <f>BM768</f>
        <v>0.96618357487922701</v>
      </c>
      <c r="AA768" s="92"/>
      <c r="AB768" s="92"/>
      <c r="AC768" s="92"/>
      <c r="AD768" s="92">
        <f>BN768</f>
        <v>0</v>
      </c>
      <c r="AE768" s="92"/>
      <c r="AF768" s="92"/>
      <c r="AG768" s="92"/>
      <c r="AH768" s="92">
        <f>BO768</f>
        <v>0.48309178743961351</v>
      </c>
      <c r="AI768" s="92"/>
      <c r="AJ768" s="92"/>
      <c r="AK768" s="92"/>
      <c r="BG768" s="2">
        <v>143</v>
      </c>
      <c r="BH768" s="2" t="s">
        <v>16</v>
      </c>
      <c r="BI768" s="22">
        <v>96.986152592994841</v>
      </c>
      <c r="BJ768" s="22">
        <f>BK768+BL768</f>
        <v>98.550724637681171</v>
      </c>
      <c r="BK768" s="22">
        <v>72.94685990338165</v>
      </c>
      <c r="BL768" s="22">
        <v>25.60386473429952</v>
      </c>
      <c r="BM768" s="22">
        <v>0.96618357487922701</v>
      </c>
      <c r="BN768" s="22">
        <v>0</v>
      </c>
      <c r="BO768" s="22">
        <v>0.48309178743961351</v>
      </c>
    </row>
    <row r="769" spans="1:98">
      <c r="D769" s="93" t="s">
        <v>17</v>
      </c>
      <c r="E769" s="94"/>
      <c r="F769" s="94"/>
      <c r="G769" s="94"/>
      <c r="H769" s="94"/>
      <c r="I769" s="95"/>
      <c r="J769" s="96">
        <f>BI769</f>
        <v>97.972972972972968</v>
      </c>
      <c r="K769" s="96"/>
      <c r="L769" s="96"/>
      <c r="M769" s="96"/>
      <c r="N769" s="96">
        <f>BJ769</f>
        <v>98.557692307692321</v>
      </c>
      <c r="O769" s="96"/>
      <c r="P769" s="96"/>
      <c r="Q769" s="96"/>
      <c r="R769" s="96">
        <f>BK769</f>
        <v>76.923076923076934</v>
      </c>
      <c r="S769" s="96"/>
      <c r="T769" s="96"/>
      <c r="U769" s="96"/>
      <c r="V769" s="96">
        <f>BL769</f>
        <v>21.634615384615387</v>
      </c>
      <c r="W769" s="96"/>
      <c r="X769" s="96"/>
      <c r="Y769" s="96"/>
      <c r="Z769" s="96">
        <f>BM769</f>
        <v>0.96153846153846156</v>
      </c>
      <c r="AA769" s="96"/>
      <c r="AB769" s="96"/>
      <c r="AC769" s="96"/>
      <c r="AD769" s="96">
        <f>BN769</f>
        <v>0.48076923076923078</v>
      </c>
      <c r="AE769" s="96"/>
      <c r="AF769" s="96"/>
      <c r="AG769" s="96"/>
      <c r="AH769" s="96">
        <f>BO769</f>
        <v>0</v>
      </c>
      <c r="AI769" s="96"/>
      <c r="AJ769" s="96"/>
      <c r="AK769" s="96"/>
      <c r="BH769" s="2" t="s">
        <v>18</v>
      </c>
      <c r="BI769" s="22">
        <v>97.972972972972968</v>
      </c>
      <c r="BJ769" s="22">
        <f>BK769+BL769</f>
        <v>98.557692307692321</v>
      </c>
      <c r="BK769" s="22">
        <v>76.923076923076934</v>
      </c>
      <c r="BL769" s="22">
        <v>21.634615384615387</v>
      </c>
      <c r="BM769" s="22">
        <v>0.96153846153846156</v>
      </c>
      <c r="BN769" s="22">
        <v>0.48076923076923078</v>
      </c>
      <c r="BO769" s="22">
        <v>0</v>
      </c>
    </row>
    <row r="770" spans="1:98" ht="15" customHeight="1">
      <c r="D770" s="26" t="s">
        <v>268</v>
      </c>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BI770" s="5" t="s">
        <v>13</v>
      </c>
      <c r="BJ770" s="2" t="s">
        <v>14</v>
      </c>
      <c r="BK770" s="2">
        <v>1</v>
      </c>
      <c r="BL770" s="2">
        <v>2</v>
      </c>
      <c r="BM770" s="2">
        <v>3</v>
      </c>
      <c r="BN770" s="2">
        <v>4</v>
      </c>
      <c r="BO770" s="2">
        <v>0</v>
      </c>
    </row>
    <row r="771" spans="1:98">
      <c r="D771" s="97" t="s">
        <v>15</v>
      </c>
      <c r="E771" s="98"/>
      <c r="F771" s="98"/>
      <c r="G771" s="98"/>
      <c r="H771" s="98"/>
      <c r="I771" s="99"/>
      <c r="J771" s="92">
        <f>BI771</f>
        <v>94.325278305729015</v>
      </c>
      <c r="K771" s="92"/>
      <c r="L771" s="92"/>
      <c r="M771" s="92"/>
      <c r="N771" s="92">
        <f>BJ771</f>
        <v>95.65217391304347</v>
      </c>
      <c r="O771" s="92"/>
      <c r="P771" s="92"/>
      <c r="Q771" s="92"/>
      <c r="R771" s="92">
        <f>BK771</f>
        <v>73.91304347826086</v>
      </c>
      <c r="S771" s="92"/>
      <c r="T771" s="92"/>
      <c r="U771" s="92"/>
      <c r="V771" s="92">
        <f>BL771</f>
        <v>21.739130434782609</v>
      </c>
      <c r="W771" s="92"/>
      <c r="X771" s="92"/>
      <c r="Y771" s="92"/>
      <c r="Z771" s="92">
        <f>BM771</f>
        <v>2.8985507246376812</v>
      </c>
      <c r="AA771" s="92"/>
      <c r="AB771" s="92"/>
      <c r="AC771" s="92"/>
      <c r="AD771" s="92">
        <f>BN771</f>
        <v>0.96618357487922701</v>
      </c>
      <c r="AE771" s="92"/>
      <c r="AF771" s="92"/>
      <c r="AG771" s="92"/>
      <c r="AH771" s="92">
        <f>BO771</f>
        <v>0.48309178743961351</v>
      </c>
      <c r="AI771" s="92"/>
      <c r="AJ771" s="92"/>
      <c r="AK771" s="92"/>
      <c r="BG771" s="2">
        <v>144</v>
      </c>
      <c r="BH771" s="2" t="s">
        <v>16</v>
      </c>
      <c r="BI771" s="22">
        <v>94.325278305729015</v>
      </c>
      <c r="BJ771" s="22">
        <f>BK771+BL771</f>
        <v>95.65217391304347</v>
      </c>
      <c r="BK771" s="22">
        <v>73.91304347826086</v>
      </c>
      <c r="BL771" s="22">
        <v>21.739130434782609</v>
      </c>
      <c r="BM771" s="22">
        <v>2.8985507246376812</v>
      </c>
      <c r="BN771" s="22">
        <v>0.96618357487922701</v>
      </c>
      <c r="BO771" s="22">
        <v>0.48309178743961351</v>
      </c>
    </row>
    <row r="772" spans="1:98">
      <c r="D772" s="93" t="s">
        <v>17</v>
      </c>
      <c r="E772" s="94"/>
      <c r="F772" s="94"/>
      <c r="G772" s="94"/>
      <c r="H772" s="94"/>
      <c r="I772" s="95"/>
      <c r="J772" s="96">
        <f>BI772</f>
        <v>95.162162162162161</v>
      </c>
      <c r="K772" s="96"/>
      <c r="L772" s="96"/>
      <c r="M772" s="96"/>
      <c r="N772" s="96">
        <f>BJ772</f>
        <v>96.634615384615387</v>
      </c>
      <c r="O772" s="96"/>
      <c r="P772" s="96"/>
      <c r="Q772" s="96"/>
      <c r="R772" s="96">
        <f>BK772</f>
        <v>75.480769230769226</v>
      </c>
      <c r="S772" s="96"/>
      <c r="T772" s="96"/>
      <c r="U772" s="96"/>
      <c r="V772" s="96">
        <f>BL772</f>
        <v>21.153846153846153</v>
      </c>
      <c r="W772" s="96"/>
      <c r="X772" s="96"/>
      <c r="Y772" s="96"/>
      <c r="Z772" s="96">
        <f>BM772</f>
        <v>3.3653846153846154</v>
      </c>
      <c r="AA772" s="96"/>
      <c r="AB772" s="96"/>
      <c r="AC772" s="96"/>
      <c r="AD772" s="96">
        <f>BN772</f>
        <v>0</v>
      </c>
      <c r="AE772" s="96"/>
      <c r="AF772" s="96"/>
      <c r="AG772" s="96"/>
      <c r="AH772" s="96">
        <f>BO772</f>
        <v>0</v>
      </c>
      <c r="AI772" s="96"/>
      <c r="AJ772" s="96"/>
      <c r="AK772" s="96"/>
      <c r="BH772" s="2" t="s">
        <v>18</v>
      </c>
      <c r="BI772" s="22">
        <v>95.162162162162161</v>
      </c>
      <c r="BJ772" s="22">
        <f>BK772+BL772</f>
        <v>96.634615384615387</v>
      </c>
      <c r="BK772" s="22">
        <v>75.480769230769226</v>
      </c>
      <c r="BL772" s="22">
        <v>21.153846153846153</v>
      </c>
      <c r="BM772" s="22">
        <v>3.3653846153846154</v>
      </c>
      <c r="BN772" s="22">
        <v>0</v>
      </c>
      <c r="BO772" s="22">
        <v>0</v>
      </c>
    </row>
    <row r="773" spans="1:98" ht="15" customHeight="1">
      <c r="D773" s="26" t="s">
        <v>269</v>
      </c>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BI773" s="5" t="s">
        <v>13</v>
      </c>
      <c r="BJ773" s="2" t="s">
        <v>14</v>
      </c>
      <c r="BK773" s="2">
        <v>1</v>
      </c>
      <c r="BL773" s="2">
        <v>2</v>
      </c>
      <c r="BM773" s="2">
        <v>3</v>
      </c>
      <c r="BN773" s="2">
        <v>4</v>
      </c>
      <c r="BO773" s="2">
        <v>0</v>
      </c>
    </row>
    <row r="774" spans="1:98">
      <c r="D774" s="97" t="s">
        <v>15</v>
      </c>
      <c r="E774" s="98"/>
      <c r="F774" s="98"/>
      <c r="G774" s="98"/>
      <c r="H774" s="98"/>
      <c r="I774" s="99"/>
      <c r="J774" s="92">
        <f>BI774</f>
        <v>96.443117024165076</v>
      </c>
      <c r="K774" s="92"/>
      <c r="L774" s="92"/>
      <c r="M774" s="92"/>
      <c r="N774" s="92">
        <f>BJ774</f>
        <v>98.067632850241537</v>
      </c>
      <c r="O774" s="92"/>
      <c r="P774" s="92"/>
      <c r="Q774" s="92"/>
      <c r="R774" s="92">
        <f>BK774</f>
        <v>71.497584541062793</v>
      </c>
      <c r="S774" s="92"/>
      <c r="T774" s="92"/>
      <c r="U774" s="92"/>
      <c r="V774" s="92">
        <f>BL774</f>
        <v>26.570048309178745</v>
      </c>
      <c r="W774" s="92"/>
      <c r="X774" s="92"/>
      <c r="Y774" s="92"/>
      <c r="Z774" s="92">
        <f>BM774</f>
        <v>1.4492753623188406</v>
      </c>
      <c r="AA774" s="92"/>
      <c r="AB774" s="92"/>
      <c r="AC774" s="92"/>
      <c r="AD774" s="92">
        <f>BN774</f>
        <v>0</v>
      </c>
      <c r="AE774" s="92"/>
      <c r="AF774" s="92"/>
      <c r="AG774" s="92"/>
      <c r="AH774" s="92">
        <f>BO774</f>
        <v>0.48309178743961351</v>
      </c>
      <c r="AI774" s="92"/>
      <c r="AJ774" s="92"/>
      <c r="AK774" s="92"/>
      <c r="BG774" s="2">
        <v>145</v>
      </c>
      <c r="BH774" s="2" t="s">
        <v>16</v>
      </c>
      <c r="BI774" s="22">
        <v>96.443117024165076</v>
      </c>
      <c r="BJ774" s="22">
        <f>BK774+BL774</f>
        <v>98.067632850241537</v>
      </c>
      <c r="BK774" s="22">
        <v>71.497584541062793</v>
      </c>
      <c r="BL774" s="22">
        <v>26.570048309178745</v>
      </c>
      <c r="BM774" s="22">
        <v>1.4492753623188406</v>
      </c>
      <c r="BN774" s="22">
        <v>0</v>
      </c>
      <c r="BO774" s="22">
        <v>0.48309178743961351</v>
      </c>
    </row>
    <row r="775" spans="1:98">
      <c r="D775" s="93" t="s">
        <v>17</v>
      </c>
      <c r="E775" s="94"/>
      <c r="F775" s="94"/>
      <c r="G775" s="94"/>
      <c r="H775" s="94"/>
      <c r="I775" s="95"/>
      <c r="J775" s="96">
        <f>BI775</f>
        <v>96.837837837837839</v>
      </c>
      <c r="K775" s="96"/>
      <c r="L775" s="96"/>
      <c r="M775" s="96"/>
      <c r="N775" s="96">
        <f>BJ775</f>
        <v>98.557692307692307</v>
      </c>
      <c r="O775" s="96"/>
      <c r="P775" s="96"/>
      <c r="Q775" s="96"/>
      <c r="R775" s="96">
        <f>BK775</f>
        <v>75</v>
      </c>
      <c r="S775" s="96"/>
      <c r="T775" s="96"/>
      <c r="U775" s="96"/>
      <c r="V775" s="96">
        <f>BL775</f>
        <v>23.557692307692307</v>
      </c>
      <c r="W775" s="96"/>
      <c r="X775" s="96"/>
      <c r="Y775" s="96"/>
      <c r="Z775" s="96">
        <f>BM775</f>
        <v>1.4423076923076923</v>
      </c>
      <c r="AA775" s="96"/>
      <c r="AB775" s="96"/>
      <c r="AC775" s="96"/>
      <c r="AD775" s="96">
        <f>BN775</f>
        <v>0</v>
      </c>
      <c r="AE775" s="96"/>
      <c r="AF775" s="96"/>
      <c r="AG775" s="96"/>
      <c r="AH775" s="96">
        <f>BO775</f>
        <v>0</v>
      </c>
      <c r="AI775" s="96"/>
      <c r="AJ775" s="96"/>
      <c r="AK775" s="96"/>
      <c r="BH775" s="2" t="s">
        <v>18</v>
      </c>
      <c r="BI775" s="22">
        <v>96.837837837837839</v>
      </c>
      <c r="BJ775" s="22">
        <f>BK775+BL775</f>
        <v>98.557692307692307</v>
      </c>
      <c r="BK775" s="22">
        <v>75</v>
      </c>
      <c r="BL775" s="22">
        <v>23.557692307692307</v>
      </c>
      <c r="BM775" s="22">
        <v>1.4423076923076923</v>
      </c>
      <c r="BN775" s="22">
        <v>0</v>
      </c>
      <c r="BO775" s="22">
        <v>0</v>
      </c>
    </row>
    <row r="779" spans="1:98" ht="14.25" thickBot="1">
      <c r="A779" s="49"/>
      <c r="B779" s="50"/>
      <c r="C779" s="51" t="s">
        <v>107</v>
      </c>
      <c r="D779" s="50"/>
      <c r="E779" s="50"/>
      <c r="F779" s="50"/>
      <c r="G779" s="50"/>
      <c r="H779" s="50"/>
      <c r="I779" s="50"/>
      <c r="J779" s="50"/>
      <c r="K779" s="50"/>
      <c r="L779" s="50"/>
      <c r="M779" s="50"/>
      <c r="N779" s="50"/>
      <c r="O779" s="50"/>
      <c r="P779" s="50"/>
      <c r="Q779" s="50"/>
      <c r="R779" s="50"/>
      <c r="S779" s="50"/>
      <c r="T779" s="50"/>
      <c r="U779" s="50"/>
      <c r="V779" s="50"/>
      <c r="W779" s="50"/>
      <c r="X779" s="50"/>
      <c r="Y779" s="50"/>
      <c r="Z779" s="50"/>
      <c r="AA779" s="50"/>
      <c r="AB779" s="50"/>
      <c r="AC779" s="50"/>
      <c r="AD779" s="50"/>
      <c r="AE779" s="50"/>
      <c r="AF779" s="50"/>
      <c r="AG779" s="50"/>
      <c r="AH779" s="50"/>
      <c r="AI779" s="50"/>
      <c r="AJ779" s="50"/>
      <c r="AK779" s="50"/>
      <c r="AL779" s="50"/>
      <c r="AM779" s="50"/>
      <c r="AN779" s="50"/>
      <c r="AO779" s="50"/>
      <c r="AP779" s="50"/>
      <c r="AQ779" s="50"/>
      <c r="AR779" s="50"/>
      <c r="AS779" s="50"/>
      <c r="AT779" s="50"/>
      <c r="AU779" s="50"/>
      <c r="AV779" s="50"/>
      <c r="AW779" s="50"/>
      <c r="AX779" s="50"/>
      <c r="AY779" s="50"/>
      <c r="AZ779" s="50"/>
      <c r="BA779" s="50"/>
      <c r="BB779" s="50"/>
      <c r="BC779" s="50"/>
      <c r="BD779" s="50"/>
      <c r="BE779" s="50"/>
      <c r="BF779" s="50"/>
      <c r="BG779" s="50"/>
      <c r="BH779" s="50"/>
      <c r="BI779" s="50"/>
      <c r="BJ779" s="50"/>
      <c r="BK779" s="50"/>
      <c r="BL779" s="50"/>
      <c r="BM779" s="50"/>
      <c r="BN779" s="50"/>
      <c r="BO779" s="50"/>
      <c r="BP779" s="49"/>
      <c r="BQ779" s="49"/>
      <c r="BR779" s="49"/>
      <c r="BS779" s="49"/>
      <c r="BT779" s="49"/>
      <c r="BU779" s="49"/>
      <c r="BV779" s="49"/>
      <c r="BW779" s="49"/>
      <c r="BX779" s="49"/>
      <c r="BY779" s="49"/>
      <c r="BZ779" s="49"/>
      <c r="CA779" s="49"/>
      <c r="CB779" s="49"/>
      <c r="CC779" s="49"/>
      <c r="CD779" s="49"/>
      <c r="CE779" s="49"/>
      <c r="CF779" s="49"/>
      <c r="CG779" s="49"/>
      <c r="CH779" s="49"/>
      <c r="CI779" s="49"/>
      <c r="CJ779" s="49"/>
      <c r="CK779" s="49"/>
      <c r="CL779" s="49"/>
      <c r="CM779" s="49"/>
      <c r="CN779" s="49"/>
      <c r="CO779" s="49"/>
      <c r="CP779" s="49"/>
      <c r="CQ779" s="49"/>
      <c r="CR779" s="49"/>
      <c r="CS779" s="49"/>
      <c r="CT779" s="49"/>
    </row>
    <row r="780" spans="1:98">
      <c r="A780" s="49"/>
      <c r="B780" s="52"/>
      <c r="C780" s="147"/>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c r="AB780" s="148"/>
      <c r="AC780" s="148"/>
      <c r="AD780" s="148"/>
      <c r="AE780" s="148"/>
      <c r="AF780" s="148"/>
      <c r="AG780" s="148"/>
      <c r="AH780" s="148"/>
      <c r="AI780" s="148"/>
      <c r="AJ780" s="148"/>
      <c r="AK780" s="148"/>
      <c r="AL780" s="148"/>
      <c r="AM780" s="148"/>
      <c r="AN780" s="148"/>
      <c r="AO780" s="148"/>
      <c r="AP780" s="148"/>
      <c r="AQ780" s="149"/>
      <c r="AR780" s="50"/>
      <c r="AS780" s="50"/>
      <c r="AT780" s="50"/>
      <c r="AU780" s="50"/>
      <c r="AV780" s="50"/>
      <c r="AW780" s="50"/>
      <c r="AX780" s="50"/>
      <c r="AY780" s="50"/>
      <c r="AZ780" s="50"/>
      <c r="BA780" s="50"/>
      <c r="BB780" s="50"/>
      <c r="BC780" s="50"/>
      <c r="BD780" s="50"/>
      <c r="BE780" s="50"/>
      <c r="BF780" s="50"/>
      <c r="BG780" s="50"/>
      <c r="BH780" s="50"/>
      <c r="BI780" s="50"/>
      <c r="BJ780" s="50"/>
      <c r="BK780" s="50"/>
      <c r="BL780" s="50"/>
      <c r="BM780" s="50"/>
      <c r="BN780" s="50"/>
      <c r="BO780" s="50"/>
      <c r="BP780" s="49"/>
      <c r="BQ780" s="49"/>
      <c r="BR780" s="49"/>
      <c r="BS780" s="49"/>
      <c r="BT780" s="49"/>
      <c r="BU780" s="49"/>
      <c r="BV780" s="49"/>
      <c r="BW780" s="49"/>
      <c r="BX780" s="49"/>
      <c r="BY780" s="49"/>
      <c r="BZ780" s="49"/>
      <c r="CA780" s="49"/>
      <c r="CB780" s="49"/>
      <c r="CC780" s="49"/>
      <c r="CD780" s="49"/>
      <c r="CE780" s="49"/>
      <c r="CF780" s="49"/>
      <c r="CG780" s="49"/>
      <c r="CH780" s="49"/>
      <c r="CI780" s="49"/>
      <c r="CJ780" s="49"/>
      <c r="CK780" s="49"/>
      <c r="CL780" s="49"/>
      <c r="CM780" s="49"/>
      <c r="CN780" s="49"/>
      <c r="CO780" s="49"/>
      <c r="CP780" s="49"/>
      <c r="CQ780" s="49"/>
      <c r="CR780" s="49"/>
      <c r="CS780" s="49"/>
      <c r="CT780" s="49"/>
    </row>
    <row r="781" spans="1:98">
      <c r="A781" s="49"/>
      <c r="B781" s="52"/>
      <c r="C781" s="144"/>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c r="AA781" s="145"/>
      <c r="AB781" s="145"/>
      <c r="AC781" s="145"/>
      <c r="AD781" s="145"/>
      <c r="AE781" s="145"/>
      <c r="AF781" s="145"/>
      <c r="AG781" s="145"/>
      <c r="AH781" s="145"/>
      <c r="AI781" s="145"/>
      <c r="AJ781" s="145"/>
      <c r="AK781" s="145"/>
      <c r="AL781" s="145"/>
      <c r="AM781" s="145"/>
      <c r="AN781" s="145"/>
      <c r="AO781" s="145"/>
      <c r="AP781" s="145"/>
      <c r="AQ781" s="146"/>
      <c r="AR781" s="50"/>
      <c r="AS781" s="50"/>
      <c r="AT781" s="50"/>
      <c r="AU781" s="50"/>
      <c r="AV781" s="50"/>
      <c r="AW781" s="50"/>
      <c r="AX781" s="50"/>
      <c r="AY781" s="50"/>
      <c r="AZ781" s="50"/>
      <c r="BA781" s="50"/>
      <c r="BB781" s="50"/>
      <c r="BC781" s="50"/>
      <c r="BD781" s="50"/>
      <c r="BE781" s="50"/>
      <c r="BF781" s="50"/>
      <c r="BG781" s="50"/>
      <c r="BH781" s="50"/>
      <c r="BI781" s="50"/>
      <c r="BJ781" s="50"/>
      <c r="BK781" s="50"/>
      <c r="BL781" s="50"/>
      <c r="BM781" s="50"/>
      <c r="BN781" s="50"/>
      <c r="BO781" s="50"/>
      <c r="BP781" s="49"/>
      <c r="BQ781" s="49"/>
      <c r="BR781" s="49"/>
      <c r="BS781" s="49"/>
      <c r="BT781" s="49"/>
      <c r="BU781" s="49"/>
      <c r="BV781" s="49"/>
      <c r="BW781" s="49"/>
      <c r="BX781" s="49"/>
      <c r="BY781" s="49"/>
      <c r="BZ781" s="49"/>
      <c r="CA781" s="49"/>
      <c r="CB781" s="49"/>
      <c r="CC781" s="49"/>
      <c r="CD781" s="49"/>
      <c r="CE781" s="49"/>
      <c r="CF781" s="49"/>
      <c r="CG781" s="49"/>
      <c r="CH781" s="49"/>
      <c r="CI781" s="49"/>
      <c r="CJ781" s="49"/>
      <c r="CK781" s="49"/>
      <c r="CL781" s="49"/>
      <c r="CM781" s="49"/>
      <c r="CN781" s="49"/>
      <c r="CO781" s="49"/>
      <c r="CP781" s="49"/>
      <c r="CQ781" s="49"/>
      <c r="CR781" s="49"/>
      <c r="CS781" s="49"/>
      <c r="CT781" s="49"/>
    </row>
    <row r="782" spans="1:98">
      <c r="A782" s="49"/>
      <c r="B782" s="52"/>
      <c r="C782" s="144"/>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c r="AA782" s="145"/>
      <c r="AB782" s="145"/>
      <c r="AC782" s="145"/>
      <c r="AD782" s="145"/>
      <c r="AE782" s="145"/>
      <c r="AF782" s="145"/>
      <c r="AG782" s="145"/>
      <c r="AH782" s="145"/>
      <c r="AI782" s="145"/>
      <c r="AJ782" s="145"/>
      <c r="AK782" s="145"/>
      <c r="AL782" s="145"/>
      <c r="AM782" s="145"/>
      <c r="AN782" s="145"/>
      <c r="AO782" s="145"/>
      <c r="AP782" s="145"/>
      <c r="AQ782" s="146"/>
      <c r="AR782" s="50"/>
      <c r="AS782" s="50"/>
      <c r="AT782" s="50"/>
      <c r="AU782" s="50"/>
      <c r="AV782" s="50"/>
      <c r="AW782" s="50"/>
      <c r="AX782" s="50"/>
      <c r="AY782" s="50"/>
      <c r="AZ782" s="50"/>
      <c r="BA782" s="50"/>
      <c r="BB782" s="50"/>
      <c r="BC782" s="50"/>
      <c r="BD782" s="50"/>
      <c r="BE782" s="50"/>
      <c r="BF782" s="50"/>
      <c r="BG782" s="50"/>
      <c r="BH782" s="50"/>
      <c r="BI782" s="50"/>
      <c r="BJ782" s="50"/>
      <c r="BK782" s="50"/>
      <c r="BL782" s="50"/>
      <c r="BM782" s="50"/>
      <c r="BN782" s="50"/>
      <c r="BO782" s="50"/>
      <c r="BP782" s="49"/>
      <c r="BQ782" s="49"/>
      <c r="BR782" s="49"/>
      <c r="BS782" s="49"/>
      <c r="BT782" s="49"/>
      <c r="BU782" s="49"/>
      <c r="BV782" s="49"/>
      <c r="BW782" s="49"/>
      <c r="BX782" s="49"/>
      <c r="BY782" s="49"/>
      <c r="BZ782" s="49"/>
      <c r="CA782" s="49"/>
      <c r="CB782" s="49"/>
      <c r="CC782" s="49"/>
      <c r="CD782" s="49"/>
      <c r="CE782" s="49"/>
      <c r="CF782" s="49"/>
      <c r="CG782" s="49"/>
      <c r="CH782" s="49"/>
      <c r="CI782" s="49"/>
      <c r="CJ782" s="49"/>
      <c r="CK782" s="49"/>
      <c r="CL782" s="49"/>
      <c r="CM782" s="49"/>
      <c r="CN782" s="49"/>
      <c r="CO782" s="49"/>
      <c r="CP782" s="49"/>
      <c r="CQ782" s="49"/>
      <c r="CR782" s="49"/>
      <c r="CS782" s="49"/>
      <c r="CT782" s="49"/>
    </row>
    <row r="783" spans="1:98">
      <c r="A783" s="49"/>
      <c r="B783" s="52"/>
      <c r="C783" s="144"/>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c r="AA783" s="145"/>
      <c r="AB783" s="145"/>
      <c r="AC783" s="145"/>
      <c r="AD783" s="145"/>
      <c r="AE783" s="145"/>
      <c r="AF783" s="145"/>
      <c r="AG783" s="145"/>
      <c r="AH783" s="145"/>
      <c r="AI783" s="145"/>
      <c r="AJ783" s="145"/>
      <c r="AK783" s="145"/>
      <c r="AL783" s="145"/>
      <c r="AM783" s="145"/>
      <c r="AN783" s="145"/>
      <c r="AO783" s="145"/>
      <c r="AP783" s="145"/>
      <c r="AQ783" s="146"/>
      <c r="AR783" s="50"/>
      <c r="AS783" s="50"/>
      <c r="AT783" s="50"/>
      <c r="AU783" s="50"/>
      <c r="AV783" s="50"/>
      <c r="AW783" s="50"/>
      <c r="AX783" s="50"/>
      <c r="AY783" s="50"/>
      <c r="AZ783" s="50"/>
      <c r="BA783" s="50"/>
      <c r="BB783" s="50"/>
      <c r="BC783" s="50"/>
      <c r="BD783" s="50"/>
      <c r="BE783" s="50"/>
      <c r="BF783" s="50"/>
      <c r="BG783" s="50"/>
      <c r="BH783" s="50"/>
      <c r="BI783" s="50"/>
      <c r="BJ783" s="50"/>
      <c r="BK783" s="50"/>
      <c r="BL783" s="50"/>
      <c r="BM783" s="50"/>
      <c r="BN783" s="50"/>
      <c r="BO783" s="50"/>
      <c r="BP783" s="49"/>
      <c r="BQ783" s="49"/>
      <c r="BR783" s="49"/>
      <c r="BS783" s="49"/>
      <c r="BT783" s="49"/>
      <c r="BU783" s="49"/>
      <c r="BV783" s="49"/>
      <c r="BW783" s="49"/>
      <c r="BX783" s="49"/>
      <c r="BY783" s="49"/>
      <c r="BZ783" s="49"/>
      <c r="CA783" s="49"/>
      <c r="CB783" s="49"/>
      <c r="CC783" s="49"/>
      <c r="CD783" s="49"/>
      <c r="CE783" s="49"/>
      <c r="CF783" s="49"/>
      <c r="CG783" s="49"/>
      <c r="CH783" s="49"/>
      <c r="CI783" s="49"/>
      <c r="CJ783" s="49"/>
      <c r="CK783" s="49"/>
      <c r="CL783" s="49"/>
      <c r="CM783" s="49"/>
      <c r="CN783" s="49"/>
      <c r="CO783" s="49"/>
      <c r="CP783" s="49"/>
      <c r="CQ783" s="49"/>
      <c r="CR783" s="49"/>
      <c r="CS783" s="49"/>
      <c r="CT783" s="49"/>
    </row>
    <row r="784" spans="1:98">
      <c r="A784" s="49"/>
      <c r="B784" s="52"/>
      <c r="C784" s="144"/>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c r="AA784" s="145"/>
      <c r="AB784" s="145"/>
      <c r="AC784" s="145"/>
      <c r="AD784" s="145"/>
      <c r="AE784" s="145"/>
      <c r="AF784" s="145"/>
      <c r="AG784" s="145"/>
      <c r="AH784" s="145"/>
      <c r="AI784" s="145"/>
      <c r="AJ784" s="145"/>
      <c r="AK784" s="145"/>
      <c r="AL784" s="145"/>
      <c r="AM784" s="145"/>
      <c r="AN784" s="145"/>
      <c r="AO784" s="145"/>
      <c r="AP784" s="145"/>
      <c r="AQ784" s="146"/>
      <c r="AR784" s="50"/>
      <c r="AS784" s="50"/>
      <c r="AT784" s="50"/>
      <c r="AU784" s="50"/>
      <c r="AV784" s="50"/>
      <c r="AW784" s="50"/>
      <c r="AX784" s="50"/>
      <c r="AY784" s="50"/>
      <c r="AZ784" s="50"/>
      <c r="BA784" s="50"/>
      <c r="BB784" s="50"/>
      <c r="BC784" s="50"/>
      <c r="BD784" s="50"/>
      <c r="BE784" s="50"/>
      <c r="BF784" s="50"/>
      <c r="BG784" s="50"/>
      <c r="BH784" s="50"/>
      <c r="BI784" s="50"/>
      <c r="BJ784" s="50"/>
      <c r="BK784" s="50"/>
      <c r="BL784" s="50"/>
      <c r="BM784" s="50"/>
      <c r="BN784" s="50"/>
      <c r="BO784" s="50"/>
      <c r="BP784" s="49"/>
      <c r="BQ784" s="49"/>
      <c r="BR784" s="49"/>
      <c r="BS784" s="49"/>
      <c r="BT784" s="49"/>
      <c r="BU784" s="49"/>
      <c r="BV784" s="49"/>
      <c r="BW784" s="49"/>
      <c r="BX784" s="49"/>
      <c r="BY784" s="49"/>
      <c r="BZ784" s="49"/>
      <c r="CA784" s="49"/>
      <c r="CB784" s="49"/>
      <c r="CC784" s="49"/>
      <c r="CD784" s="49"/>
      <c r="CE784" s="49"/>
      <c r="CF784" s="49"/>
      <c r="CG784" s="49"/>
      <c r="CH784" s="49"/>
      <c r="CI784" s="49"/>
      <c r="CJ784" s="49"/>
      <c r="CK784" s="49"/>
      <c r="CL784" s="49"/>
      <c r="CM784" s="49"/>
      <c r="CN784" s="49"/>
      <c r="CO784" s="49"/>
      <c r="CP784" s="49"/>
      <c r="CQ784" s="49"/>
      <c r="CR784" s="49"/>
      <c r="CS784" s="49"/>
      <c r="CT784" s="49"/>
    </row>
    <row r="785" spans="1:98" ht="13.5" customHeight="1">
      <c r="A785" s="49"/>
      <c r="B785" s="50"/>
      <c r="C785" s="144"/>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c r="AA785" s="145"/>
      <c r="AB785" s="145"/>
      <c r="AC785" s="145"/>
      <c r="AD785" s="145"/>
      <c r="AE785" s="145"/>
      <c r="AF785" s="145"/>
      <c r="AG785" s="145"/>
      <c r="AH785" s="145"/>
      <c r="AI785" s="145"/>
      <c r="AJ785" s="145"/>
      <c r="AK785" s="145"/>
      <c r="AL785" s="145"/>
      <c r="AM785" s="145"/>
      <c r="AN785" s="145"/>
      <c r="AO785" s="145"/>
      <c r="AP785" s="145"/>
      <c r="AQ785" s="146"/>
      <c r="AR785" s="50"/>
      <c r="AS785" s="50"/>
      <c r="AT785" s="50"/>
      <c r="AU785" s="50"/>
      <c r="AV785" s="50"/>
      <c r="AW785" s="50"/>
      <c r="AX785" s="50"/>
      <c r="AY785" s="50"/>
      <c r="AZ785" s="50"/>
      <c r="BA785" s="50"/>
      <c r="BB785" s="50"/>
      <c r="BC785" s="50"/>
      <c r="BD785" s="50"/>
      <c r="BE785" s="50"/>
      <c r="BF785" s="50"/>
      <c r="BG785" s="50"/>
      <c r="BH785" s="50"/>
      <c r="BI785" s="50"/>
      <c r="BJ785" s="50"/>
      <c r="BK785" s="50"/>
      <c r="BL785" s="50"/>
      <c r="BM785" s="50"/>
      <c r="BN785" s="50"/>
      <c r="BO785" s="50"/>
      <c r="BP785" s="49"/>
      <c r="BQ785" s="49"/>
      <c r="BR785" s="49"/>
      <c r="BS785" s="49"/>
      <c r="BT785" s="49"/>
      <c r="BU785" s="49"/>
      <c r="BV785" s="49"/>
      <c r="BW785" s="49"/>
      <c r="BX785" s="49"/>
      <c r="BY785" s="49"/>
      <c r="BZ785" s="49"/>
      <c r="CA785" s="49"/>
      <c r="CB785" s="49"/>
      <c r="CC785" s="49"/>
      <c r="CD785" s="49"/>
      <c r="CE785" s="49"/>
      <c r="CF785" s="49"/>
      <c r="CG785" s="49"/>
      <c r="CH785" s="49"/>
      <c r="CI785" s="49"/>
      <c r="CJ785" s="49"/>
      <c r="CK785" s="49"/>
      <c r="CL785" s="49"/>
      <c r="CM785" s="49"/>
      <c r="CN785" s="49"/>
      <c r="CO785" s="49"/>
      <c r="CP785" s="49"/>
      <c r="CQ785" s="49"/>
      <c r="CR785" s="49"/>
      <c r="CS785" s="49"/>
      <c r="CT785" s="49"/>
    </row>
    <row r="786" spans="1:98" ht="13.5" customHeight="1">
      <c r="A786" s="49"/>
      <c r="B786" s="50"/>
      <c r="C786" s="144"/>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c r="AA786" s="145"/>
      <c r="AB786" s="145"/>
      <c r="AC786" s="145"/>
      <c r="AD786" s="145"/>
      <c r="AE786" s="145"/>
      <c r="AF786" s="145"/>
      <c r="AG786" s="145"/>
      <c r="AH786" s="145"/>
      <c r="AI786" s="145"/>
      <c r="AJ786" s="145"/>
      <c r="AK786" s="145"/>
      <c r="AL786" s="145"/>
      <c r="AM786" s="145"/>
      <c r="AN786" s="145"/>
      <c r="AO786" s="145"/>
      <c r="AP786" s="145"/>
      <c r="AQ786" s="146"/>
      <c r="AR786" s="50"/>
      <c r="AS786" s="50"/>
      <c r="AT786" s="50"/>
      <c r="AU786" s="50"/>
      <c r="AV786" s="50"/>
      <c r="AW786" s="50"/>
      <c r="AX786" s="50"/>
      <c r="AY786" s="50"/>
      <c r="AZ786" s="50"/>
      <c r="BA786" s="50"/>
      <c r="BB786" s="50"/>
      <c r="BC786" s="50"/>
      <c r="BD786" s="50"/>
      <c r="BE786" s="50"/>
      <c r="BF786" s="50"/>
      <c r="BG786" s="50"/>
      <c r="BH786" s="50"/>
      <c r="BI786" s="50"/>
      <c r="BJ786" s="50"/>
      <c r="BK786" s="50"/>
      <c r="BL786" s="50"/>
      <c r="BM786" s="50"/>
      <c r="BN786" s="50"/>
      <c r="BO786" s="50"/>
      <c r="BP786" s="49"/>
      <c r="BQ786" s="49"/>
      <c r="BR786" s="49"/>
      <c r="BS786" s="49"/>
      <c r="BT786" s="49"/>
      <c r="BU786" s="49"/>
      <c r="BV786" s="49"/>
      <c r="BW786" s="49"/>
      <c r="BX786" s="49"/>
      <c r="BY786" s="49"/>
      <c r="BZ786" s="49"/>
      <c r="CA786" s="49"/>
      <c r="CB786" s="49"/>
      <c r="CC786" s="49"/>
      <c r="CD786" s="49"/>
      <c r="CE786" s="49"/>
      <c r="CF786" s="49"/>
      <c r="CG786" s="49"/>
      <c r="CH786" s="49"/>
      <c r="CI786" s="49"/>
      <c r="CJ786" s="49"/>
      <c r="CK786" s="49"/>
      <c r="CL786" s="49"/>
      <c r="CM786" s="49"/>
      <c r="CN786" s="49"/>
      <c r="CO786" s="49"/>
      <c r="CP786" s="49"/>
      <c r="CQ786" s="49"/>
      <c r="CR786" s="49"/>
      <c r="CS786" s="49"/>
      <c r="CT786" s="49"/>
    </row>
    <row r="787" spans="1:98" ht="13.5" customHeight="1">
      <c r="A787" s="49"/>
      <c r="B787" s="50"/>
      <c r="C787" s="144"/>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c r="AA787" s="145"/>
      <c r="AB787" s="145"/>
      <c r="AC787" s="145"/>
      <c r="AD787" s="145"/>
      <c r="AE787" s="145"/>
      <c r="AF787" s="145"/>
      <c r="AG787" s="145"/>
      <c r="AH787" s="145"/>
      <c r="AI787" s="145"/>
      <c r="AJ787" s="145"/>
      <c r="AK787" s="145"/>
      <c r="AL787" s="145"/>
      <c r="AM787" s="145"/>
      <c r="AN787" s="145"/>
      <c r="AO787" s="145"/>
      <c r="AP787" s="145"/>
      <c r="AQ787" s="146"/>
      <c r="AR787" s="50"/>
      <c r="AS787" s="50"/>
      <c r="AT787" s="50"/>
      <c r="AU787" s="50"/>
      <c r="AV787" s="50"/>
      <c r="AW787" s="50"/>
      <c r="AX787" s="50"/>
      <c r="AY787" s="50"/>
      <c r="AZ787" s="50"/>
      <c r="BA787" s="50"/>
      <c r="BB787" s="50"/>
      <c r="BC787" s="50"/>
      <c r="BD787" s="50"/>
      <c r="BE787" s="50"/>
      <c r="BF787" s="50"/>
      <c r="BG787" s="50"/>
      <c r="BH787" s="50"/>
      <c r="BI787" s="50"/>
      <c r="BJ787" s="50"/>
      <c r="BK787" s="50"/>
      <c r="BL787" s="50"/>
      <c r="BM787" s="50"/>
      <c r="BN787" s="50"/>
      <c r="BO787" s="50"/>
      <c r="BP787" s="49"/>
      <c r="BQ787" s="49"/>
      <c r="BR787" s="49"/>
      <c r="BS787" s="49"/>
      <c r="BT787" s="49"/>
      <c r="BU787" s="49"/>
      <c r="BV787" s="49"/>
      <c r="BW787" s="49"/>
      <c r="BX787" s="49"/>
      <c r="BY787" s="49"/>
      <c r="BZ787" s="49"/>
      <c r="CA787" s="49"/>
      <c r="CB787" s="49"/>
      <c r="CC787" s="49"/>
      <c r="CD787" s="49"/>
      <c r="CE787" s="49"/>
      <c r="CF787" s="49"/>
      <c r="CG787" s="49"/>
      <c r="CH787" s="49"/>
      <c r="CI787" s="49"/>
      <c r="CJ787" s="49"/>
      <c r="CK787" s="49"/>
      <c r="CL787" s="49"/>
      <c r="CM787" s="49"/>
      <c r="CN787" s="49"/>
      <c r="CO787" s="49"/>
      <c r="CP787" s="49"/>
      <c r="CQ787" s="49"/>
      <c r="CR787" s="49"/>
      <c r="CS787" s="49"/>
      <c r="CT787" s="49"/>
    </row>
    <row r="788" spans="1:98">
      <c r="A788" s="49"/>
      <c r="B788" s="50"/>
      <c r="C788" s="144"/>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c r="AA788" s="145"/>
      <c r="AB788" s="145"/>
      <c r="AC788" s="145"/>
      <c r="AD788" s="145"/>
      <c r="AE788" s="145"/>
      <c r="AF788" s="145"/>
      <c r="AG788" s="145"/>
      <c r="AH788" s="145"/>
      <c r="AI788" s="145"/>
      <c r="AJ788" s="145"/>
      <c r="AK788" s="145"/>
      <c r="AL788" s="145"/>
      <c r="AM788" s="145"/>
      <c r="AN788" s="145"/>
      <c r="AO788" s="145"/>
      <c r="AP788" s="145"/>
      <c r="AQ788" s="146"/>
      <c r="AR788" s="50"/>
      <c r="AS788" s="50"/>
      <c r="AT788" s="50"/>
      <c r="AU788" s="50"/>
      <c r="AV788" s="50"/>
      <c r="AW788" s="50"/>
      <c r="AX788" s="50"/>
      <c r="AY788" s="50"/>
      <c r="AZ788" s="50"/>
      <c r="BA788" s="50"/>
      <c r="BB788" s="50"/>
      <c r="BC788" s="50"/>
      <c r="BD788" s="50"/>
      <c r="BE788" s="50"/>
      <c r="BF788" s="50"/>
      <c r="BG788" s="50"/>
      <c r="BH788" s="50"/>
      <c r="BI788" s="50"/>
      <c r="BJ788" s="50"/>
      <c r="BK788" s="50"/>
      <c r="BL788" s="50"/>
      <c r="BM788" s="50"/>
      <c r="BN788" s="50"/>
      <c r="BO788" s="50"/>
      <c r="BP788" s="49"/>
      <c r="BQ788" s="49"/>
      <c r="BR788" s="49"/>
      <c r="BS788" s="49"/>
      <c r="BT788" s="49"/>
      <c r="BU788" s="49"/>
      <c r="BV788" s="49"/>
      <c r="BW788" s="49"/>
      <c r="BX788" s="49"/>
      <c r="BY788" s="49"/>
      <c r="BZ788" s="49"/>
      <c r="CA788" s="49"/>
      <c r="CB788" s="49"/>
      <c r="CC788" s="49"/>
      <c r="CD788" s="49"/>
      <c r="CE788" s="49"/>
      <c r="CF788" s="49"/>
      <c r="CG788" s="49"/>
      <c r="CH788" s="49"/>
      <c r="CI788" s="49"/>
      <c r="CJ788" s="49"/>
      <c r="CK788" s="49"/>
      <c r="CL788" s="49"/>
      <c r="CM788" s="49"/>
      <c r="CN788" s="49"/>
      <c r="CO788" s="49"/>
      <c r="CP788" s="49"/>
      <c r="CQ788" s="49"/>
      <c r="CR788" s="49"/>
      <c r="CS788" s="49"/>
      <c r="CT788" s="49"/>
    </row>
    <row r="789" spans="1:98">
      <c r="A789" s="49"/>
      <c r="B789" s="50"/>
      <c r="C789" s="144"/>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c r="AA789" s="145"/>
      <c r="AB789" s="145"/>
      <c r="AC789" s="145"/>
      <c r="AD789" s="145"/>
      <c r="AE789" s="145"/>
      <c r="AF789" s="145"/>
      <c r="AG789" s="145"/>
      <c r="AH789" s="145"/>
      <c r="AI789" s="145"/>
      <c r="AJ789" s="145"/>
      <c r="AK789" s="145"/>
      <c r="AL789" s="145"/>
      <c r="AM789" s="145"/>
      <c r="AN789" s="145"/>
      <c r="AO789" s="145"/>
      <c r="AP789" s="145"/>
      <c r="AQ789" s="146"/>
      <c r="AR789" s="50"/>
      <c r="AS789" s="50"/>
      <c r="AT789" s="50"/>
      <c r="AU789" s="50"/>
      <c r="AV789" s="50"/>
      <c r="AW789" s="50"/>
      <c r="AX789" s="50"/>
      <c r="AY789" s="50"/>
      <c r="AZ789" s="50"/>
      <c r="BA789" s="50"/>
      <c r="BB789" s="50"/>
      <c r="BC789" s="50"/>
      <c r="BD789" s="50"/>
      <c r="BE789" s="50"/>
      <c r="BF789" s="50"/>
      <c r="BG789" s="50"/>
      <c r="BH789" s="50"/>
      <c r="BI789" s="50"/>
      <c r="BJ789" s="50"/>
      <c r="BK789" s="50"/>
      <c r="BL789" s="50"/>
      <c r="BM789" s="50"/>
      <c r="BN789" s="50"/>
      <c r="BO789" s="50"/>
      <c r="BP789" s="49"/>
      <c r="BQ789" s="49"/>
      <c r="BR789" s="49"/>
      <c r="BS789" s="49"/>
      <c r="BT789" s="49"/>
      <c r="BU789" s="49"/>
      <c r="BV789" s="49"/>
      <c r="BW789" s="49"/>
      <c r="BX789" s="49"/>
      <c r="BY789" s="49"/>
      <c r="BZ789" s="49"/>
      <c r="CA789" s="49"/>
      <c r="CB789" s="49"/>
      <c r="CC789" s="49"/>
      <c r="CD789" s="49"/>
      <c r="CE789" s="49"/>
      <c r="CF789" s="49"/>
      <c r="CG789" s="49"/>
      <c r="CH789" s="49"/>
      <c r="CI789" s="49"/>
      <c r="CJ789" s="49"/>
      <c r="CK789" s="49"/>
      <c r="CL789" s="49"/>
      <c r="CM789" s="49"/>
      <c r="CN789" s="49"/>
      <c r="CO789" s="49"/>
      <c r="CP789" s="49"/>
      <c r="CQ789" s="49"/>
      <c r="CR789" s="49"/>
      <c r="CS789" s="49"/>
      <c r="CT789" s="49"/>
    </row>
    <row r="790" spans="1:98">
      <c r="A790" s="49"/>
      <c r="B790" s="50"/>
      <c r="C790" s="144"/>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c r="AA790" s="145"/>
      <c r="AB790" s="145"/>
      <c r="AC790" s="145"/>
      <c r="AD790" s="145"/>
      <c r="AE790" s="145"/>
      <c r="AF790" s="145"/>
      <c r="AG790" s="145"/>
      <c r="AH790" s="145"/>
      <c r="AI790" s="145"/>
      <c r="AJ790" s="145"/>
      <c r="AK790" s="145"/>
      <c r="AL790" s="145"/>
      <c r="AM790" s="145"/>
      <c r="AN790" s="145"/>
      <c r="AO790" s="145"/>
      <c r="AP790" s="145"/>
      <c r="AQ790" s="146"/>
      <c r="AR790" s="50"/>
      <c r="AS790" s="50"/>
      <c r="AT790" s="50"/>
      <c r="AU790" s="50"/>
      <c r="AV790" s="50"/>
      <c r="AW790" s="50"/>
      <c r="AX790" s="50"/>
      <c r="AY790" s="50"/>
      <c r="AZ790" s="50"/>
      <c r="BA790" s="50"/>
      <c r="BB790" s="50"/>
      <c r="BC790" s="50"/>
      <c r="BD790" s="50"/>
      <c r="BE790" s="50"/>
      <c r="BF790" s="50"/>
      <c r="BG790" s="50"/>
      <c r="BH790" s="50"/>
      <c r="BI790" s="50"/>
      <c r="BJ790" s="50"/>
      <c r="BK790" s="50"/>
      <c r="BL790" s="50"/>
      <c r="BM790" s="50"/>
      <c r="BN790" s="50"/>
      <c r="BO790" s="50"/>
      <c r="BP790" s="49"/>
      <c r="BQ790" s="49"/>
      <c r="BR790" s="49"/>
      <c r="BS790" s="49"/>
      <c r="BT790" s="49"/>
      <c r="BU790" s="49"/>
      <c r="BV790" s="49"/>
      <c r="BW790" s="49"/>
      <c r="BX790" s="49"/>
      <c r="BY790" s="49"/>
      <c r="BZ790" s="49"/>
      <c r="CA790" s="49"/>
      <c r="CB790" s="49"/>
      <c r="CC790" s="49"/>
      <c r="CD790" s="49"/>
      <c r="CE790" s="49"/>
      <c r="CF790" s="49"/>
      <c r="CG790" s="49"/>
      <c r="CH790" s="49"/>
      <c r="CI790" s="49"/>
      <c r="CJ790" s="49"/>
      <c r="CK790" s="49"/>
      <c r="CL790" s="49"/>
      <c r="CM790" s="49"/>
      <c r="CN790" s="49"/>
      <c r="CO790" s="49"/>
      <c r="CP790" s="49"/>
      <c r="CQ790" s="49"/>
      <c r="CR790" s="49"/>
      <c r="CS790" s="49"/>
      <c r="CT790" s="49"/>
    </row>
    <row r="791" spans="1:98">
      <c r="A791" s="49"/>
      <c r="B791" s="49"/>
      <c r="C791" s="144"/>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c r="AA791" s="145"/>
      <c r="AB791" s="145"/>
      <c r="AC791" s="145"/>
      <c r="AD791" s="145"/>
      <c r="AE791" s="145"/>
      <c r="AF791" s="145"/>
      <c r="AG791" s="145"/>
      <c r="AH791" s="145"/>
      <c r="AI791" s="145"/>
      <c r="AJ791" s="145"/>
      <c r="AK791" s="145"/>
      <c r="AL791" s="145"/>
      <c r="AM791" s="145"/>
      <c r="AN791" s="145"/>
      <c r="AO791" s="145"/>
      <c r="AP791" s="145"/>
      <c r="AQ791" s="146"/>
      <c r="AR791" s="49"/>
      <c r="AS791" s="49"/>
      <c r="AT791" s="49"/>
      <c r="AU791" s="49"/>
      <c r="AV791" s="49"/>
      <c r="AW791" s="49"/>
      <c r="AX791" s="49"/>
      <c r="AY791" s="49"/>
      <c r="AZ791" s="49"/>
      <c r="BA791" s="49"/>
      <c r="BB791" s="49"/>
      <c r="BC791" s="49"/>
      <c r="BD791" s="49"/>
      <c r="BE791" s="49"/>
      <c r="BF791" s="49"/>
      <c r="BG791" s="49"/>
      <c r="BH791" s="49"/>
      <c r="BI791" s="49"/>
      <c r="BJ791" s="49"/>
      <c r="BK791" s="49"/>
      <c r="BL791" s="49"/>
      <c r="BM791" s="49"/>
      <c r="BN791" s="49"/>
      <c r="BO791" s="49"/>
      <c r="BP791" s="49"/>
      <c r="BQ791" s="49"/>
      <c r="BR791" s="49"/>
      <c r="BS791" s="49"/>
      <c r="BT791" s="49"/>
      <c r="BU791" s="49"/>
      <c r="BV791" s="49"/>
      <c r="BW791" s="49"/>
      <c r="BX791" s="49"/>
      <c r="BY791" s="49"/>
      <c r="BZ791" s="49"/>
      <c r="CA791" s="49"/>
      <c r="CB791" s="49"/>
      <c r="CC791" s="49"/>
      <c r="CD791" s="49"/>
      <c r="CE791" s="49"/>
      <c r="CF791" s="49"/>
      <c r="CG791" s="49"/>
      <c r="CH791" s="49"/>
      <c r="CI791" s="49"/>
      <c r="CJ791" s="49"/>
      <c r="CK791" s="49"/>
      <c r="CL791" s="49"/>
      <c r="CM791" s="49"/>
      <c r="CN791" s="49"/>
      <c r="CO791" s="49"/>
      <c r="CP791" s="49"/>
      <c r="CQ791" s="49"/>
      <c r="CR791" s="49"/>
      <c r="CS791" s="49"/>
      <c r="CT791" s="49"/>
    </row>
    <row r="792" spans="1:98">
      <c r="A792" s="49"/>
      <c r="B792" s="49"/>
      <c r="C792" s="144"/>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c r="AA792" s="145"/>
      <c r="AB792" s="145"/>
      <c r="AC792" s="145"/>
      <c r="AD792" s="145"/>
      <c r="AE792" s="145"/>
      <c r="AF792" s="145"/>
      <c r="AG792" s="145"/>
      <c r="AH792" s="145"/>
      <c r="AI792" s="145"/>
      <c r="AJ792" s="145"/>
      <c r="AK792" s="145"/>
      <c r="AL792" s="145"/>
      <c r="AM792" s="145"/>
      <c r="AN792" s="145"/>
      <c r="AO792" s="145"/>
      <c r="AP792" s="145"/>
      <c r="AQ792" s="146"/>
      <c r="AR792" s="49"/>
      <c r="AS792" s="49"/>
      <c r="AT792" s="49"/>
      <c r="AU792" s="49"/>
      <c r="AV792" s="49"/>
      <c r="AW792" s="49"/>
      <c r="AX792" s="49"/>
      <c r="AY792" s="49"/>
      <c r="AZ792" s="49"/>
      <c r="BA792" s="49"/>
      <c r="BB792" s="49"/>
      <c r="BC792" s="49"/>
      <c r="BD792" s="49"/>
      <c r="BE792" s="49"/>
      <c r="BF792" s="49"/>
      <c r="BG792" s="49"/>
      <c r="BH792" s="49"/>
      <c r="BI792" s="49"/>
      <c r="BJ792" s="49"/>
      <c r="BK792" s="49"/>
      <c r="BL792" s="49"/>
      <c r="BM792" s="49"/>
      <c r="BN792" s="49"/>
      <c r="BO792" s="49"/>
      <c r="BP792" s="49"/>
      <c r="BQ792" s="49"/>
      <c r="BR792" s="49"/>
      <c r="BS792" s="49"/>
      <c r="BT792" s="49"/>
      <c r="BU792" s="49"/>
      <c r="BV792" s="49"/>
      <c r="BW792" s="49"/>
      <c r="BX792" s="49"/>
      <c r="BY792" s="49"/>
      <c r="BZ792" s="49"/>
      <c r="CA792" s="49"/>
      <c r="CB792" s="49"/>
      <c r="CC792" s="49"/>
      <c r="CD792" s="49"/>
      <c r="CE792" s="49"/>
      <c r="CF792" s="49"/>
      <c r="CG792" s="49"/>
      <c r="CH792" s="49"/>
      <c r="CI792" s="49"/>
      <c r="CJ792" s="49"/>
      <c r="CK792" s="49"/>
      <c r="CL792" s="49"/>
      <c r="CM792" s="49"/>
      <c r="CN792" s="49"/>
      <c r="CO792" s="49"/>
      <c r="CP792" s="49"/>
      <c r="CQ792" s="49"/>
      <c r="CR792" s="49"/>
      <c r="CS792" s="49"/>
      <c r="CT792" s="49"/>
    </row>
    <row r="793" spans="1:98">
      <c r="A793" s="49"/>
      <c r="B793" s="49"/>
      <c r="C793" s="144"/>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c r="AA793" s="145"/>
      <c r="AB793" s="145"/>
      <c r="AC793" s="145"/>
      <c r="AD793" s="145"/>
      <c r="AE793" s="145"/>
      <c r="AF793" s="145"/>
      <c r="AG793" s="145"/>
      <c r="AH793" s="145"/>
      <c r="AI793" s="145"/>
      <c r="AJ793" s="145"/>
      <c r="AK793" s="145"/>
      <c r="AL793" s="145"/>
      <c r="AM793" s="145"/>
      <c r="AN793" s="145"/>
      <c r="AO793" s="145"/>
      <c r="AP793" s="145"/>
      <c r="AQ793" s="146"/>
      <c r="AR793" s="49"/>
      <c r="AS793" s="49"/>
      <c r="AT793" s="49"/>
      <c r="AU793" s="49"/>
      <c r="AV793" s="49"/>
      <c r="AW793" s="49"/>
      <c r="AX793" s="49"/>
      <c r="AY793" s="49"/>
      <c r="AZ793" s="49"/>
      <c r="BA793" s="49"/>
      <c r="BB793" s="49"/>
      <c r="BC793" s="49"/>
      <c r="BD793" s="49"/>
      <c r="BE793" s="49"/>
      <c r="BF793" s="49"/>
      <c r="BG793" s="49"/>
      <c r="BH793" s="49"/>
      <c r="BI793" s="49"/>
      <c r="BJ793" s="49"/>
      <c r="BK793" s="49"/>
      <c r="BL793" s="49"/>
      <c r="BM793" s="49"/>
      <c r="BN793" s="49"/>
      <c r="BO793" s="49"/>
      <c r="BP793" s="49"/>
      <c r="BQ793" s="49"/>
      <c r="BR793" s="49"/>
      <c r="BS793" s="49"/>
      <c r="BT793" s="49"/>
      <c r="BU793" s="49"/>
      <c r="BV793" s="49"/>
      <c r="BW793" s="49"/>
      <c r="BX793" s="49"/>
      <c r="BY793" s="49"/>
      <c r="BZ793" s="49"/>
      <c r="CA793" s="49"/>
      <c r="CB793" s="49"/>
      <c r="CC793" s="49"/>
      <c r="CD793" s="49"/>
      <c r="CE793" s="49"/>
      <c r="CF793" s="49"/>
      <c r="CG793" s="49"/>
      <c r="CH793" s="49"/>
      <c r="CI793" s="49"/>
      <c r="CJ793" s="49"/>
      <c r="CK793" s="49"/>
      <c r="CL793" s="49"/>
      <c r="CM793" s="49"/>
      <c r="CN793" s="49"/>
      <c r="CO793" s="49"/>
      <c r="CP793" s="49"/>
      <c r="CQ793" s="49"/>
      <c r="CR793" s="49"/>
      <c r="CS793" s="49"/>
      <c r="CT793" s="49"/>
    </row>
    <row r="794" spans="1:98">
      <c r="A794" s="49"/>
      <c r="B794" s="49"/>
      <c r="C794" s="144"/>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c r="AA794" s="145"/>
      <c r="AB794" s="145"/>
      <c r="AC794" s="145"/>
      <c r="AD794" s="145"/>
      <c r="AE794" s="145"/>
      <c r="AF794" s="145"/>
      <c r="AG794" s="145"/>
      <c r="AH794" s="145"/>
      <c r="AI794" s="145"/>
      <c r="AJ794" s="145"/>
      <c r="AK794" s="145"/>
      <c r="AL794" s="145"/>
      <c r="AM794" s="145"/>
      <c r="AN794" s="145"/>
      <c r="AO794" s="145"/>
      <c r="AP794" s="145"/>
      <c r="AQ794" s="146"/>
      <c r="AR794" s="49"/>
      <c r="AS794" s="49"/>
      <c r="AT794" s="49"/>
      <c r="AU794" s="49"/>
      <c r="AV794" s="49"/>
      <c r="AW794" s="49"/>
      <c r="AX794" s="49"/>
      <c r="AY794" s="49"/>
      <c r="AZ794" s="49"/>
      <c r="BA794" s="49"/>
      <c r="BB794" s="49"/>
      <c r="BC794" s="49"/>
      <c r="BD794" s="49"/>
      <c r="BE794" s="49"/>
      <c r="BF794" s="49"/>
      <c r="BG794" s="49"/>
      <c r="BH794" s="49"/>
      <c r="BI794" s="49"/>
      <c r="BJ794" s="49"/>
      <c r="BK794" s="49"/>
      <c r="BL794" s="49"/>
      <c r="BM794" s="49"/>
      <c r="BN794" s="49"/>
      <c r="BO794" s="49"/>
      <c r="BP794" s="49"/>
      <c r="BQ794" s="49"/>
      <c r="BR794" s="49"/>
      <c r="BS794" s="49"/>
      <c r="BT794" s="49"/>
      <c r="BU794" s="49"/>
      <c r="BV794" s="49"/>
      <c r="BW794" s="49"/>
      <c r="BX794" s="49"/>
      <c r="BY794" s="49"/>
      <c r="BZ794" s="49"/>
      <c r="CA794" s="49"/>
      <c r="CB794" s="49"/>
      <c r="CC794" s="49"/>
      <c r="CD794" s="49"/>
      <c r="CE794" s="49"/>
      <c r="CF794" s="49"/>
      <c r="CG794" s="49"/>
      <c r="CH794" s="49"/>
      <c r="CI794" s="49"/>
      <c r="CJ794" s="49"/>
      <c r="CK794" s="49"/>
      <c r="CL794" s="49"/>
      <c r="CM794" s="49"/>
      <c r="CN794" s="49"/>
      <c r="CO794" s="49"/>
      <c r="CP794" s="49"/>
      <c r="CQ794" s="49"/>
      <c r="CR794" s="49"/>
      <c r="CS794" s="49"/>
      <c r="CT794" s="49"/>
    </row>
    <row r="795" spans="1:98">
      <c r="A795" s="49"/>
      <c r="B795" s="49"/>
      <c r="C795" s="144"/>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c r="AA795" s="145"/>
      <c r="AB795" s="145"/>
      <c r="AC795" s="145"/>
      <c r="AD795" s="145"/>
      <c r="AE795" s="145"/>
      <c r="AF795" s="145"/>
      <c r="AG795" s="145"/>
      <c r="AH795" s="145"/>
      <c r="AI795" s="145"/>
      <c r="AJ795" s="145"/>
      <c r="AK795" s="145"/>
      <c r="AL795" s="145"/>
      <c r="AM795" s="145"/>
      <c r="AN795" s="145"/>
      <c r="AO795" s="145"/>
      <c r="AP795" s="145"/>
      <c r="AQ795" s="146"/>
      <c r="AR795" s="49"/>
      <c r="AS795" s="49"/>
      <c r="AT795" s="49"/>
      <c r="AU795" s="49"/>
      <c r="AV795" s="49"/>
      <c r="AW795" s="49"/>
      <c r="AX795" s="49"/>
      <c r="AY795" s="49"/>
      <c r="AZ795" s="49"/>
      <c r="BA795" s="49"/>
      <c r="BB795" s="49"/>
      <c r="BC795" s="49"/>
      <c r="BD795" s="49"/>
      <c r="BE795" s="49"/>
      <c r="BF795" s="49"/>
      <c r="BG795" s="49"/>
      <c r="BH795" s="49"/>
      <c r="BI795" s="49"/>
      <c r="BJ795" s="49"/>
      <c r="BK795" s="49"/>
      <c r="BL795" s="49"/>
      <c r="BM795" s="49"/>
      <c r="BN795" s="49"/>
      <c r="BO795" s="49"/>
      <c r="BP795" s="49"/>
      <c r="BQ795" s="49"/>
      <c r="BR795" s="49"/>
      <c r="BS795" s="49"/>
      <c r="BT795" s="49"/>
      <c r="BU795" s="49"/>
      <c r="BV795" s="49"/>
      <c r="BW795" s="49"/>
      <c r="BX795" s="49"/>
      <c r="BY795" s="49"/>
      <c r="BZ795" s="49"/>
      <c r="CA795" s="49"/>
      <c r="CB795" s="49"/>
      <c r="CC795" s="49"/>
      <c r="CD795" s="49"/>
      <c r="CE795" s="49"/>
      <c r="CF795" s="49"/>
      <c r="CG795" s="49"/>
      <c r="CH795" s="49"/>
      <c r="CI795" s="49"/>
      <c r="CJ795" s="49"/>
      <c r="CK795" s="49"/>
      <c r="CL795" s="49"/>
      <c r="CM795" s="49"/>
      <c r="CN795" s="49"/>
      <c r="CO795" s="49"/>
      <c r="CP795" s="49"/>
      <c r="CQ795" s="49"/>
      <c r="CR795" s="49"/>
      <c r="CS795" s="49"/>
      <c r="CT795" s="49"/>
    </row>
    <row r="796" spans="1:98">
      <c r="A796" s="49"/>
      <c r="B796" s="49"/>
      <c r="C796" s="144"/>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c r="AA796" s="145"/>
      <c r="AB796" s="145"/>
      <c r="AC796" s="145"/>
      <c r="AD796" s="145"/>
      <c r="AE796" s="145"/>
      <c r="AF796" s="145"/>
      <c r="AG796" s="145"/>
      <c r="AH796" s="145"/>
      <c r="AI796" s="145"/>
      <c r="AJ796" s="145"/>
      <c r="AK796" s="145"/>
      <c r="AL796" s="145"/>
      <c r="AM796" s="145"/>
      <c r="AN796" s="145"/>
      <c r="AO796" s="145"/>
      <c r="AP796" s="145"/>
      <c r="AQ796" s="146"/>
      <c r="AR796" s="49"/>
      <c r="AS796" s="49"/>
      <c r="AT796" s="49"/>
      <c r="AU796" s="49"/>
      <c r="AV796" s="49"/>
      <c r="AW796" s="49"/>
      <c r="AX796" s="49"/>
      <c r="AY796" s="49"/>
      <c r="AZ796" s="49"/>
      <c r="BA796" s="49"/>
      <c r="BB796" s="49"/>
      <c r="BC796" s="49"/>
      <c r="BD796" s="49"/>
      <c r="BE796" s="49"/>
      <c r="BF796" s="49"/>
      <c r="BG796" s="49"/>
      <c r="BH796" s="49"/>
      <c r="BI796" s="49"/>
      <c r="BJ796" s="49"/>
      <c r="BK796" s="49"/>
      <c r="BL796" s="49"/>
      <c r="BM796" s="49"/>
      <c r="BN796" s="49"/>
      <c r="BO796" s="49"/>
      <c r="BP796" s="49"/>
      <c r="BQ796" s="49"/>
      <c r="BR796" s="49"/>
      <c r="BS796" s="49"/>
      <c r="BT796" s="49"/>
      <c r="BU796" s="49"/>
      <c r="BV796" s="49"/>
      <c r="BW796" s="49"/>
      <c r="BX796" s="49"/>
      <c r="BY796" s="49"/>
      <c r="BZ796" s="49"/>
      <c r="CA796" s="49"/>
      <c r="CB796" s="49"/>
      <c r="CC796" s="49"/>
      <c r="CD796" s="49"/>
      <c r="CE796" s="49"/>
      <c r="CF796" s="49"/>
      <c r="CG796" s="49"/>
      <c r="CH796" s="49"/>
      <c r="CI796" s="49"/>
      <c r="CJ796" s="49"/>
      <c r="CK796" s="49"/>
      <c r="CL796" s="49"/>
      <c r="CM796" s="49"/>
      <c r="CN796" s="49"/>
      <c r="CO796" s="49"/>
      <c r="CP796" s="49"/>
      <c r="CQ796" s="49"/>
      <c r="CR796" s="49"/>
      <c r="CS796" s="49"/>
      <c r="CT796" s="49"/>
    </row>
    <row r="797" spans="1:98">
      <c r="A797" s="49"/>
      <c r="B797" s="49"/>
      <c r="C797" s="144"/>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c r="AA797" s="145"/>
      <c r="AB797" s="145"/>
      <c r="AC797" s="145"/>
      <c r="AD797" s="145"/>
      <c r="AE797" s="145"/>
      <c r="AF797" s="145"/>
      <c r="AG797" s="145"/>
      <c r="AH797" s="145"/>
      <c r="AI797" s="145"/>
      <c r="AJ797" s="145"/>
      <c r="AK797" s="145"/>
      <c r="AL797" s="145"/>
      <c r="AM797" s="145"/>
      <c r="AN797" s="145"/>
      <c r="AO797" s="145"/>
      <c r="AP797" s="145"/>
      <c r="AQ797" s="146"/>
      <c r="AR797" s="49"/>
      <c r="AS797" s="49"/>
      <c r="AT797" s="49"/>
      <c r="AU797" s="49"/>
      <c r="AV797" s="49"/>
      <c r="AW797" s="49"/>
      <c r="AX797" s="49"/>
      <c r="AY797" s="49"/>
      <c r="AZ797" s="49"/>
      <c r="BA797" s="49"/>
      <c r="BB797" s="49"/>
      <c r="BC797" s="49"/>
      <c r="BD797" s="49"/>
      <c r="BE797" s="49"/>
      <c r="BF797" s="49"/>
      <c r="BG797" s="49"/>
      <c r="BH797" s="49"/>
      <c r="BI797" s="49"/>
      <c r="BJ797" s="49"/>
      <c r="BK797" s="49"/>
      <c r="BL797" s="49"/>
      <c r="BM797" s="49"/>
      <c r="BN797" s="49"/>
      <c r="BO797" s="49"/>
      <c r="BP797" s="49"/>
      <c r="BQ797" s="49"/>
      <c r="BR797" s="49"/>
      <c r="BS797" s="49"/>
      <c r="BT797" s="49"/>
      <c r="BU797" s="49"/>
      <c r="BV797" s="49"/>
      <c r="BW797" s="49"/>
      <c r="BX797" s="49"/>
      <c r="BY797" s="49"/>
      <c r="BZ797" s="49"/>
      <c r="CA797" s="49"/>
      <c r="CB797" s="49"/>
      <c r="CC797" s="49"/>
      <c r="CD797" s="49"/>
      <c r="CE797" s="49"/>
      <c r="CF797" s="49"/>
      <c r="CG797" s="49"/>
      <c r="CH797" s="49"/>
      <c r="CI797" s="49"/>
      <c r="CJ797" s="49"/>
      <c r="CK797" s="49"/>
      <c r="CL797" s="49"/>
      <c r="CM797" s="49"/>
      <c r="CN797" s="49"/>
      <c r="CO797" s="49"/>
      <c r="CP797" s="49"/>
      <c r="CQ797" s="49"/>
      <c r="CR797" s="49"/>
      <c r="CS797" s="49"/>
      <c r="CT797" s="49"/>
    </row>
    <row r="798" spans="1:98">
      <c r="A798" s="49"/>
      <c r="B798" s="49"/>
      <c r="C798" s="144"/>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c r="AA798" s="145"/>
      <c r="AB798" s="145"/>
      <c r="AC798" s="145"/>
      <c r="AD798" s="145"/>
      <c r="AE798" s="145"/>
      <c r="AF798" s="145"/>
      <c r="AG798" s="145"/>
      <c r="AH798" s="145"/>
      <c r="AI798" s="145"/>
      <c r="AJ798" s="145"/>
      <c r="AK798" s="145"/>
      <c r="AL798" s="145"/>
      <c r="AM798" s="145"/>
      <c r="AN798" s="145"/>
      <c r="AO798" s="145"/>
      <c r="AP798" s="145"/>
      <c r="AQ798" s="146"/>
      <c r="AR798" s="49"/>
      <c r="AS798" s="49"/>
      <c r="AT798" s="49"/>
      <c r="AU798" s="49"/>
      <c r="AV798" s="49"/>
      <c r="AW798" s="49"/>
      <c r="AX798" s="49"/>
      <c r="AY798" s="49"/>
      <c r="AZ798" s="49"/>
      <c r="BA798" s="49"/>
      <c r="BB798" s="49"/>
      <c r="BC798" s="49"/>
      <c r="BD798" s="49"/>
      <c r="BE798" s="49"/>
      <c r="BF798" s="49"/>
      <c r="BG798" s="49"/>
      <c r="BH798" s="49"/>
      <c r="BI798" s="49"/>
      <c r="BJ798" s="49"/>
      <c r="BK798" s="49"/>
      <c r="BL798" s="49"/>
      <c r="BM798" s="49"/>
      <c r="BN798" s="49"/>
      <c r="BO798" s="49"/>
      <c r="BP798" s="49"/>
      <c r="BQ798" s="49"/>
      <c r="BR798" s="49"/>
      <c r="BS798" s="49"/>
      <c r="BT798" s="49"/>
      <c r="BU798" s="49"/>
      <c r="BV798" s="49"/>
      <c r="BW798" s="49"/>
      <c r="BX798" s="49"/>
      <c r="BY798" s="49"/>
      <c r="BZ798" s="49"/>
      <c r="CA798" s="49"/>
      <c r="CB798" s="49"/>
      <c r="CC798" s="49"/>
      <c r="CD798" s="49"/>
      <c r="CE798" s="49"/>
      <c r="CF798" s="49"/>
      <c r="CG798" s="49"/>
      <c r="CH798" s="49"/>
      <c r="CI798" s="49"/>
      <c r="CJ798" s="49"/>
      <c r="CK798" s="49"/>
      <c r="CL798" s="49"/>
      <c r="CM798" s="49"/>
      <c r="CN798" s="49"/>
      <c r="CO798" s="49"/>
      <c r="CP798" s="49"/>
      <c r="CQ798" s="49"/>
      <c r="CR798" s="49"/>
      <c r="CS798" s="49"/>
      <c r="CT798" s="49"/>
    </row>
    <row r="799" spans="1:98">
      <c r="A799" s="49"/>
      <c r="B799" s="49"/>
      <c r="C799" s="144"/>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c r="AA799" s="145"/>
      <c r="AB799" s="145"/>
      <c r="AC799" s="145"/>
      <c r="AD799" s="145"/>
      <c r="AE799" s="145"/>
      <c r="AF799" s="145"/>
      <c r="AG799" s="145"/>
      <c r="AH799" s="145"/>
      <c r="AI799" s="145"/>
      <c r="AJ799" s="145"/>
      <c r="AK799" s="145"/>
      <c r="AL799" s="145"/>
      <c r="AM799" s="145"/>
      <c r="AN799" s="145"/>
      <c r="AO799" s="145"/>
      <c r="AP799" s="145"/>
      <c r="AQ799" s="146"/>
      <c r="AR799" s="49"/>
      <c r="AS799" s="49"/>
      <c r="AT799" s="49"/>
      <c r="AU799" s="49"/>
      <c r="AV799" s="49"/>
      <c r="AW799" s="49"/>
      <c r="AX799" s="49"/>
      <c r="AY799" s="49"/>
      <c r="AZ799" s="49"/>
      <c r="BA799" s="49"/>
      <c r="BB799" s="49"/>
      <c r="BC799" s="49"/>
      <c r="BD799" s="49"/>
      <c r="BE799" s="49"/>
      <c r="BF799" s="49"/>
      <c r="BG799" s="49"/>
      <c r="BH799" s="49"/>
      <c r="BI799" s="49"/>
      <c r="BJ799" s="49"/>
      <c r="BK799" s="49"/>
      <c r="BL799" s="49"/>
      <c r="BM799" s="49"/>
      <c r="BN799" s="49"/>
      <c r="BO799" s="49"/>
      <c r="BP799" s="49"/>
      <c r="BQ799" s="49"/>
      <c r="BR799" s="49"/>
      <c r="BS799" s="49"/>
      <c r="BT799" s="49"/>
      <c r="BU799" s="49"/>
      <c r="BV799" s="49"/>
      <c r="BW799" s="49"/>
      <c r="BX799" s="49"/>
      <c r="BY799" s="49"/>
      <c r="BZ799" s="49"/>
      <c r="CA799" s="49"/>
      <c r="CB799" s="49"/>
      <c r="CC799" s="49"/>
      <c r="CD799" s="49"/>
      <c r="CE799" s="49"/>
      <c r="CF799" s="49"/>
      <c r="CG799" s="49"/>
      <c r="CH799" s="49"/>
      <c r="CI799" s="49"/>
      <c r="CJ799" s="49"/>
      <c r="CK799" s="49"/>
      <c r="CL799" s="49"/>
      <c r="CM799" s="49"/>
      <c r="CN799" s="49"/>
      <c r="CO799" s="49"/>
      <c r="CP799" s="49"/>
      <c r="CQ799" s="49"/>
      <c r="CR799" s="49"/>
      <c r="CS799" s="49"/>
      <c r="CT799" s="49"/>
    </row>
    <row r="800" spans="1:98">
      <c r="A800" s="49"/>
      <c r="B800" s="49"/>
      <c r="C800" s="144"/>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c r="AA800" s="145"/>
      <c r="AB800" s="145"/>
      <c r="AC800" s="145"/>
      <c r="AD800" s="145"/>
      <c r="AE800" s="145"/>
      <c r="AF800" s="145"/>
      <c r="AG800" s="145"/>
      <c r="AH800" s="145"/>
      <c r="AI800" s="145"/>
      <c r="AJ800" s="145"/>
      <c r="AK800" s="145"/>
      <c r="AL800" s="145"/>
      <c r="AM800" s="145"/>
      <c r="AN800" s="145"/>
      <c r="AO800" s="145"/>
      <c r="AP800" s="145"/>
      <c r="AQ800" s="146"/>
      <c r="AR800" s="49"/>
      <c r="AS800" s="49"/>
      <c r="AT800" s="49"/>
      <c r="AU800" s="49"/>
      <c r="AV800" s="49"/>
      <c r="AW800" s="49"/>
      <c r="AX800" s="49"/>
      <c r="AY800" s="49"/>
      <c r="AZ800" s="49"/>
      <c r="BA800" s="49"/>
      <c r="BB800" s="49"/>
      <c r="BC800" s="49"/>
      <c r="BD800" s="49"/>
      <c r="BE800" s="49"/>
      <c r="BF800" s="49"/>
      <c r="BG800" s="49"/>
      <c r="BH800" s="49"/>
      <c r="BI800" s="49"/>
      <c r="BJ800" s="49"/>
      <c r="BK800" s="49"/>
      <c r="BL800" s="49"/>
      <c r="BM800" s="49"/>
      <c r="BN800" s="49"/>
      <c r="BO800" s="49"/>
      <c r="BP800" s="49"/>
      <c r="BQ800" s="49"/>
      <c r="BR800" s="49"/>
      <c r="BS800" s="49"/>
      <c r="BT800" s="49"/>
      <c r="BU800" s="49"/>
      <c r="BV800" s="49"/>
      <c r="BW800" s="49"/>
      <c r="BX800" s="49"/>
      <c r="BY800" s="49"/>
      <c r="BZ800" s="49"/>
      <c r="CA800" s="49"/>
      <c r="CB800" s="49"/>
      <c r="CC800" s="49"/>
      <c r="CD800" s="49"/>
      <c r="CE800" s="49"/>
      <c r="CF800" s="49"/>
      <c r="CG800" s="49"/>
      <c r="CH800" s="49"/>
      <c r="CI800" s="49"/>
      <c r="CJ800" s="49"/>
      <c r="CK800" s="49"/>
      <c r="CL800" s="49"/>
      <c r="CM800" s="49"/>
      <c r="CN800" s="49"/>
      <c r="CO800" s="49"/>
      <c r="CP800" s="49"/>
      <c r="CQ800" s="49"/>
      <c r="CR800" s="49"/>
      <c r="CS800" s="49"/>
      <c r="CT800" s="49"/>
    </row>
    <row r="801" spans="1:98">
      <c r="A801" s="49"/>
      <c r="B801" s="49"/>
      <c r="C801" s="144"/>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c r="AA801" s="145"/>
      <c r="AB801" s="145"/>
      <c r="AC801" s="145"/>
      <c r="AD801" s="145"/>
      <c r="AE801" s="145"/>
      <c r="AF801" s="145"/>
      <c r="AG801" s="145"/>
      <c r="AH801" s="145"/>
      <c r="AI801" s="145"/>
      <c r="AJ801" s="145"/>
      <c r="AK801" s="145"/>
      <c r="AL801" s="145"/>
      <c r="AM801" s="145"/>
      <c r="AN801" s="145"/>
      <c r="AO801" s="145"/>
      <c r="AP801" s="145"/>
      <c r="AQ801" s="146"/>
      <c r="AR801" s="49"/>
      <c r="AS801" s="49"/>
      <c r="AT801" s="49"/>
      <c r="AU801" s="49"/>
      <c r="AV801" s="49"/>
      <c r="AW801" s="49"/>
      <c r="AX801" s="49"/>
      <c r="AY801" s="49"/>
      <c r="AZ801" s="49"/>
      <c r="BA801" s="49"/>
      <c r="BB801" s="49"/>
      <c r="BC801" s="49"/>
      <c r="BD801" s="49"/>
      <c r="BE801" s="49"/>
      <c r="BF801" s="49"/>
      <c r="BG801" s="49"/>
      <c r="BH801" s="49"/>
      <c r="BI801" s="49"/>
      <c r="BJ801" s="49"/>
      <c r="BK801" s="49"/>
      <c r="BL801" s="49"/>
      <c r="BM801" s="49"/>
      <c r="BN801" s="49"/>
      <c r="BO801" s="49"/>
      <c r="BP801" s="49"/>
      <c r="BQ801" s="49"/>
      <c r="BR801" s="49"/>
      <c r="BS801" s="49"/>
      <c r="BT801" s="49"/>
      <c r="BU801" s="49"/>
      <c r="BV801" s="49"/>
      <c r="BW801" s="49"/>
      <c r="BX801" s="49"/>
      <c r="BY801" s="49"/>
      <c r="BZ801" s="49"/>
      <c r="CA801" s="49"/>
      <c r="CB801" s="49"/>
      <c r="CC801" s="49"/>
      <c r="CD801" s="49"/>
      <c r="CE801" s="49"/>
      <c r="CF801" s="49"/>
      <c r="CG801" s="49"/>
      <c r="CH801" s="49"/>
      <c r="CI801" s="49"/>
      <c r="CJ801" s="49"/>
      <c r="CK801" s="49"/>
      <c r="CL801" s="49"/>
      <c r="CM801" s="49"/>
      <c r="CN801" s="49"/>
      <c r="CO801" s="49"/>
      <c r="CP801" s="49"/>
      <c r="CQ801" s="49"/>
      <c r="CR801" s="49"/>
      <c r="CS801" s="49"/>
      <c r="CT801" s="49"/>
    </row>
    <row r="802" spans="1:98">
      <c r="A802" s="49"/>
      <c r="B802" s="49"/>
      <c r="C802" s="144"/>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c r="AA802" s="145"/>
      <c r="AB802" s="145"/>
      <c r="AC802" s="145"/>
      <c r="AD802" s="145"/>
      <c r="AE802" s="145"/>
      <c r="AF802" s="145"/>
      <c r="AG802" s="145"/>
      <c r="AH802" s="145"/>
      <c r="AI802" s="145"/>
      <c r="AJ802" s="145"/>
      <c r="AK802" s="145"/>
      <c r="AL802" s="145"/>
      <c r="AM802" s="145"/>
      <c r="AN802" s="145"/>
      <c r="AO802" s="145"/>
      <c r="AP802" s="145"/>
      <c r="AQ802" s="146"/>
      <c r="AR802" s="49"/>
      <c r="AS802" s="49"/>
      <c r="AT802" s="49"/>
      <c r="AU802" s="49"/>
      <c r="AV802" s="49"/>
      <c r="AW802" s="49"/>
      <c r="AX802" s="49"/>
      <c r="AY802" s="49"/>
      <c r="AZ802" s="49"/>
      <c r="BA802" s="49"/>
      <c r="BB802" s="49"/>
      <c r="BC802" s="49"/>
      <c r="BD802" s="49"/>
      <c r="BE802" s="49"/>
      <c r="BF802" s="49"/>
      <c r="BG802" s="49"/>
      <c r="BH802" s="49"/>
      <c r="BI802" s="49"/>
      <c r="BJ802" s="49"/>
      <c r="BK802" s="49"/>
      <c r="BL802" s="49"/>
      <c r="BM802" s="49"/>
      <c r="BN802" s="49"/>
      <c r="BO802" s="49"/>
      <c r="BP802" s="49"/>
      <c r="BQ802" s="49"/>
      <c r="BR802" s="49"/>
      <c r="BS802" s="49"/>
      <c r="BT802" s="49"/>
      <c r="BU802" s="49"/>
      <c r="BV802" s="49"/>
      <c r="BW802" s="49"/>
      <c r="BX802" s="49"/>
      <c r="BY802" s="49"/>
      <c r="BZ802" s="49"/>
      <c r="CA802" s="49"/>
      <c r="CB802" s="49"/>
      <c r="CC802" s="49"/>
      <c r="CD802" s="49"/>
      <c r="CE802" s="49"/>
      <c r="CF802" s="49"/>
      <c r="CG802" s="49"/>
      <c r="CH802" s="49"/>
      <c r="CI802" s="49"/>
      <c r="CJ802" s="49"/>
      <c r="CK802" s="49"/>
      <c r="CL802" s="49"/>
      <c r="CM802" s="49"/>
      <c r="CN802" s="49"/>
      <c r="CO802" s="49"/>
      <c r="CP802" s="49"/>
      <c r="CQ802" s="49"/>
      <c r="CR802" s="49"/>
      <c r="CS802" s="49"/>
      <c r="CT802" s="49"/>
    </row>
    <row r="803" spans="1:98">
      <c r="A803" s="49"/>
      <c r="B803" s="49"/>
      <c r="C803" s="144"/>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c r="AA803" s="145"/>
      <c r="AB803" s="145"/>
      <c r="AC803" s="145"/>
      <c r="AD803" s="145"/>
      <c r="AE803" s="145"/>
      <c r="AF803" s="145"/>
      <c r="AG803" s="145"/>
      <c r="AH803" s="145"/>
      <c r="AI803" s="145"/>
      <c r="AJ803" s="145"/>
      <c r="AK803" s="145"/>
      <c r="AL803" s="145"/>
      <c r="AM803" s="145"/>
      <c r="AN803" s="145"/>
      <c r="AO803" s="145"/>
      <c r="AP803" s="145"/>
      <c r="AQ803" s="146"/>
      <c r="AR803" s="49"/>
      <c r="AS803" s="49"/>
      <c r="AT803" s="49"/>
      <c r="AU803" s="49"/>
      <c r="AV803" s="49"/>
      <c r="AW803" s="49"/>
      <c r="AX803" s="49"/>
      <c r="AY803" s="49"/>
      <c r="AZ803" s="49"/>
      <c r="BA803" s="49"/>
      <c r="BB803" s="49"/>
      <c r="BC803" s="49"/>
      <c r="BD803" s="49"/>
      <c r="BE803" s="49"/>
      <c r="BF803" s="49"/>
      <c r="BG803" s="49"/>
      <c r="BH803" s="49"/>
      <c r="BI803" s="49"/>
      <c r="BJ803" s="49"/>
      <c r="BK803" s="49"/>
      <c r="BL803" s="49"/>
      <c r="BM803" s="49"/>
      <c r="BN803" s="49"/>
      <c r="BO803" s="49"/>
      <c r="BP803" s="49"/>
      <c r="BQ803" s="49"/>
      <c r="BR803" s="49"/>
      <c r="BS803" s="49"/>
      <c r="BT803" s="49"/>
      <c r="BU803" s="49"/>
      <c r="BV803" s="49"/>
      <c r="BW803" s="49"/>
      <c r="BX803" s="49"/>
      <c r="BY803" s="49"/>
      <c r="BZ803" s="49"/>
      <c r="CA803" s="49"/>
      <c r="CB803" s="49"/>
      <c r="CC803" s="49"/>
      <c r="CD803" s="49"/>
      <c r="CE803" s="49"/>
      <c r="CF803" s="49"/>
      <c r="CG803" s="49"/>
      <c r="CH803" s="49"/>
      <c r="CI803" s="49"/>
      <c r="CJ803" s="49"/>
      <c r="CK803" s="49"/>
      <c r="CL803" s="49"/>
      <c r="CM803" s="49"/>
      <c r="CN803" s="49"/>
      <c r="CO803" s="49"/>
      <c r="CP803" s="49"/>
      <c r="CQ803" s="49"/>
      <c r="CR803" s="49"/>
      <c r="CS803" s="49"/>
      <c r="CT803" s="49"/>
    </row>
    <row r="804" spans="1:98">
      <c r="A804" s="49"/>
      <c r="B804" s="49"/>
      <c r="C804" s="144"/>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c r="AA804" s="145"/>
      <c r="AB804" s="145"/>
      <c r="AC804" s="145"/>
      <c r="AD804" s="145"/>
      <c r="AE804" s="145"/>
      <c r="AF804" s="145"/>
      <c r="AG804" s="145"/>
      <c r="AH804" s="145"/>
      <c r="AI804" s="145"/>
      <c r="AJ804" s="145"/>
      <c r="AK804" s="145"/>
      <c r="AL804" s="145"/>
      <c r="AM804" s="145"/>
      <c r="AN804" s="145"/>
      <c r="AO804" s="145"/>
      <c r="AP804" s="145"/>
      <c r="AQ804" s="146"/>
      <c r="AR804" s="49"/>
      <c r="AS804" s="49"/>
      <c r="AT804" s="49"/>
      <c r="AU804" s="49"/>
      <c r="AV804" s="49"/>
      <c r="AW804" s="49"/>
      <c r="AX804" s="49"/>
      <c r="AY804" s="49"/>
      <c r="AZ804" s="49"/>
      <c r="BA804" s="49"/>
      <c r="BB804" s="49"/>
      <c r="BC804" s="49"/>
      <c r="BD804" s="49"/>
      <c r="BE804" s="49"/>
      <c r="BF804" s="49"/>
      <c r="BG804" s="49"/>
      <c r="BH804" s="49"/>
      <c r="BI804" s="49"/>
      <c r="BJ804" s="49"/>
      <c r="BK804" s="49"/>
      <c r="BL804" s="49"/>
      <c r="BM804" s="49"/>
      <c r="BN804" s="49"/>
      <c r="BO804" s="49"/>
      <c r="BP804" s="49"/>
      <c r="BQ804" s="49"/>
      <c r="BR804" s="49"/>
      <c r="BS804" s="49"/>
      <c r="BT804" s="49"/>
      <c r="BU804" s="49"/>
      <c r="BV804" s="49"/>
      <c r="BW804" s="49"/>
      <c r="BX804" s="49"/>
      <c r="BY804" s="49"/>
      <c r="BZ804" s="49"/>
      <c r="CA804" s="49"/>
      <c r="CB804" s="49"/>
      <c r="CC804" s="49"/>
      <c r="CD804" s="49"/>
      <c r="CE804" s="49"/>
      <c r="CF804" s="49"/>
      <c r="CG804" s="49"/>
      <c r="CH804" s="49"/>
      <c r="CI804" s="49"/>
      <c r="CJ804" s="49"/>
      <c r="CK804" s="49"/>
      <c r="CL804" s="49"/>
      <c r="CM804" s="49"/>
      <c r="CN804" s="49"/>
      <c r="CO804" s="49"/>
      <c r="CP804" s="49"/>
      <c r="CQ804" s="49"/>
      <c r="CR804" s="49"/>
      <c r="CS804" s="49"/>
      <c r="CT804" s="49"/>
    </row>
    <row r="805" spans="1:98">
      <c r="A805" s="49"/>
      <c r="B805" s="49"/>
      <c r="C805" s="144"/>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c r="AA805" s="145"/>
      <c r="AB805" s="145"/>
      <c r="AC805" s="145"/>
      <c r="AD805" s="145"/>
      <c r="AE805" s="145"/>
      <c r="AF805" s="145"/>
      <c r="AG805" s="145"/>
      <c r="AH805" s="145"/>
      <c r="AI805" s="145"/>
      <c r="AJ805" s="145"/>
      <c r="AK805" s="145"/>
      <c r="AL805" s="145"/>
      <c r="AM805" s="145"/>
      <c r="AN805" s="145"/>
      <c r="AO805" s="145"/>
      <c r="AP805" s="145"/>
      <c r="AQ805" s="146"/>
      <c r="AR805" s="49"/>
      <c r="AS805" s="49"/>
      <c r="AT805" s="49"/>
      <c r="AU805" s="49"/>
      <c r="AV805" s="49"/>
      <c r="AW805" s="49"/>
      <c r="AX805" s="49"/>
      <c r="AY805" s="49"/>
      <c r="AZ805" s="49"/>
      <c r="BA805" s="49"/>
      <c r="BB805" s="49"/>
      <c r="BC805" s="49"/>
      <c r="BD805" s="49"/>
      <c r="BE805" s="49"/>
      <c r="BF805" s="49"/>
      <c r="BG805" s="49"/>
      <c r="BH805" s="49"/>
      <c r="BI805" s="49"/>
      <c r="BJ805" s="49"/>
      <c r="BK805" s="49"/>
      <c r="BL805" s="49"/>
      <c r="BM805" s="49"/>
      <c r="BN805" s="49"/>
      <c r="BO805" s="49"/>
      <c r="BP805" s="49"/>
      <c r="BQ805" s="49"/>
      <c r="BR805" s="49"/>
      <c r="BS805" s="49"/>
      <c r="BT805" s="49"/>
      <c r="BU805" s="49"/>
      <c r="BV805" s="49"/>
      <c r="BW805" s="49"/>
      <c r="BX805" s="49"/>
      <c r="BY805" s="49"/>
      <c r="BZ805" s="49"/>
      <c r="CA805" s="49"/>
      <c r="CB805" s="49"/>
      <c r="CC805" s="49"/>
      <c r="CD805" s="49"/>
      <c r="CE805" s="49"/>
      <c r="CF805" s="49"/>
      <c r="CG805" s="49"/>
      <c r="CH805" s="49"/>
      <c r="CI805" s="49"/>
      <c r="CJ805" s="49"/>
      <c r="CK805" s="49"/>
      <c r="CL805" s="49"/>
      <c r="CM805" s="49"/>
      <c r="CN805" s="49"/>
      <c r="CO805" s="49"/>
      <c r="CP805" s="49"/>
      <c r="CQ805" s="49"/>
      <c r="CR805" s="49"/>
      <c r="CS805" s="49"/>
      <c r="CT805" s="49"/>
    </row>
    <row r="806" spans="1:98">
      <c r="A806" s="49"/>
      <c r="B806" s="49"/>
      <c r="C806" s="144"/>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c r="AA806" s="145"/>
      <c r="AB806" s="145"/>
      <c r="AC806" s="145"/>
      <c r="AD806" s="145"/>
      <c r="AE806" s="145"/>
      <c r="AF806" s="145"/>
      <c r="AG806" s="145"/>
      <c r="AH806" s="145"/>
      <c r="AI806" s="145"/>
      <c r="AJ806" s="145"/>
      <c r="AK806" s="145"/>
      <c r="AL806" s="145"/>
      <c r="AM806" s="145"/>
      <c r="AN806" s="145"/>
      <c r="AO806" s="145"/>
      <c r="AP806" s="145"/>
      <c r="AQ806" s="146"/>
      <c r="AR806" s="49"/>
      <c r="AS806" s="49"/>
      <c r="AT806" s="49"/>
      <c r="AU806" s="49"/>
      <c r="AV806" s="49"/>
      <c r="AW806" s="49"/>
      <c r="AX806" s="49"/>
      <c r="AY806" s="49"/>
      <c r="AZ806" s="49"/>
      <c r="BA806" s="49"/>
      <c r="BB806" s="49"/>
      <c r="BC806" s="49"/>
      <c r="BD806" s="49"/>
      <c r="BE806" s="49"/>
      <c r="BF806" s="49"/>
      <c r="BG806" s="49"/>
      <c r="BH806" s="49"/>
      <c r="BI806" s="49"/>
      <c r="BJ806" s="49"/>
      <c r="BK806" s="49"/>
      <c r="BL806" s="49"/>
      <c r="BM806" s="49"/>
      <c r="BN806" s="49"/>
      <c r="BO806" s="49"/>
      <c r="BP806" s="49"/>
      <c r="BQ806" s="49"/>
      <c r="BR806" s="49"/>
      <c r="BS806" s="49"/>
      <c r="BT806" s="49"/>
      <c r="BU806" s="49"/>
      <c r="BV806" s="49"/>
      <c r="BW806" s="49"/>
      <c r="BX806" s="49"/>
      <c r="BY806" s="49"/>
      <c r="BZ806" s="49"/>
      <c r="CA806" s="49"/>
      <c r="CB806" s="49"/>
      <c r="CC806" s="49"/>
      <c r="CD806" s="49"/>
      <c r="CE806" s="49"/>
      <c r="CF806" s="49"/>
      <c r="CG806" s="49"/>
      <c r="CH806" s="49"/>
      <c r="CI806" s="49"/>
      <c r="CJ806" s="49"/>
      <c r="CK806" s="49"/>
      <c r="CL806" s="49"/>
      <c r="CM806" s="49"/>
      <c r="CN806" s="49"/>
      <c r="CO806" s="49"/>
      <c r="CP806" s="49"/>
      <c r="CQ806" s="49"/>
      <c r="CR806" s="49"/>
      <c r="CS806" s="49"/>
      <c r="CT806" s="49"/>
    </row>
    <row r="807" spans="1:98">
      <c r="A807" s="49"/>
      <c r="B807" s="49"/>
      <c r="C807" s="144"/>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c r="AA807" s="145"/>
      <c r="AB807" s="145"/>
      <c r="AC807" s="145"/>
      <c r="AD807" s="145"/>
      <c r="AE807" s="145"/>
      <c r="AF807" s="145"/>
      <c r="AG807" s="145"/>
      <c r="AH807" s="145"/>
      <c r="AI807" s="145"/>
      <c r="AJ807" s="145"/>
      <c r="AK807" s="145"/>
      <c r="AL807" s="145"/>
      <c r="AM807" s="145"/>
      <c r="AN807" s="145"/>
      <c r="AO807" s="145"/>
      <c r="AP807" s="145"/>
      <c r="AQ807" s="146"/>
      <c r="AR807" s="49"/>
      <c r="AS807" s="49"/>
      <c r="AT807" s="49"/>
      <c r="AU807" s="49"/>
      <c r="AV807" s="49"/>
      <c r="AW807" s="49"/>
      <c r="AX807" s="49"/>
      <c r="AY807" s="49"/>
      <c r="AZ807" s="49"/>
      <c r="BA807" s="49"/>
      <c r="BB807" s="49"/>
      <c r="BC807" s="49"/>
      <c r="BD807" s="49"/>
      <c r="BE807" s="49"/>
      <c r="BF807" s="49"/>
      <c r="BG807" s="49"/>
      <c r="BH807" s="49"/>
      <c r="BI807" s="49"/>
      <c r="BJ807" s="49"/>
      <c r="BK807" s="49"/>
      <c r="BL807" s="49"/>
      <c r="BM807" s="49"/>
      <c r="BN807" s="49"/>
      <c r="BO807" s="49"/>
      <c r="BP807" s="49"/>
      <c r="BQ807" s="49"/>
      <c r="BR807" s="49"/>
      <c r="BS807" s="49"/>
      <c r="BT807" s="49"/>
      <c r="BU807" s="49"/>
      <c r="BV807" s="49"/>
      <c r="BW807" s="49"/>
      <c r="BX807" s="49"/>
      <c r="BY807" s="49"/>
      <c r="BZ807" s="49"/>
      <c r="CA807" s="49"/>
      <c r="CB807" s="49"/>
      <c r="CC807" s="49"/>
      <c r="CD807" s="49"/>
      <c r="CE807" s="49"/>
      <c r="CF807" s="49"/>
      <c r="CG807" s="49"/>
      <c r="CH807" s="49"/>
      <c r="CI807" s="49"/>
      <c r="CJ807" s="49"/>
      <c r="CK807" s="49"/>
      <c r="CL807" s="49"/>
      <c r="CM807" s="49"/>
      <c r="CN807" s="49"/>
      <c r="CO807" s="49"/>
      <c r="CP807" s="49"/>
      <c r="CQ807" s="49"/>
      <c r="CR807" s="49"/>
      <c r="CS807" s="49"/>
      <c r="CT807" s="49"/>
    </row>
    <row r="808" spans="1:98">
      <c r="A808" s="49"/>
      <c r="B808" s="49"/>
      <c r="C808" s="144"/>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c r="AA808" s="145"/>
      <c r="AB808" s="145"/>
      <c r="AC808" s="145"/>
      <c r="AD808" s="145"/>
      <c r="AE808" s="145"/>
      <c r="AF808" s="145"/>
      <c r="AG808" s="145"/>
      <c r="AH808" s="145"/>
      <c r="AI808" s="145"/>
      <c r="AJ808" s="145"/>
      <c r="AK808" s="145"/>
      <c r="AL808" s="145"/>
      <c r="AM808" s="145"/>
      <c r="AN808" s="145"/>
      <c r="AO808" s="145"/>
      <c r="AP808" s="145"/>
      <c r="AQ808" s="146"/>
      <c r="AR808" s="49"/>
      <c r="AS808" s="49"/>
      <c r="AT808" s="49"/>
      <c r="AU808" s="49"/>
      <c r="AV808" s="49"/>
      <c r="AW808" s="49"/>
      <c r="AX808" s="49"/>
      <c r="AY808" s="49"/>
      <c r="AZ808" s="49"/>
      <c r="BA808" s="49"/>
      <c r="BB808" s="49"/>
      <c r="BC808" s="49"/>
      <c r="BD808" s="49"/>
      <c r="BE808" s="49"/>
      <c r="BF808" s="49"/>
      <c r="BG808" s="49"/>
      <c r="BH808" s="49"/>
      <c r="BI808" s="49"/>
      <c r="BJ808" s="49"/>
      <c r="BK808" s="49"/>
      <c r="BL808" s="49"/>
      <c r="BM808" s="49"/>
      <c r="BN808" s="49"/>
      <c r="BO808" s="49"/>
      <c r="BP808" s="49"/>
      <c r="BQ808" s="49"/>
      <c r="BR808" s="49"/>
      <c r="BS808" s="49"/>
      <c r="BT808" s="49"/>
      <c r="BU808" s="49"/>
      <c r="BV808" s="49"/>
      <c r="BW808" s="49"/>
      <c r="BX808" s="49"/>
      <c r="BY808" s="49"/>
      <c r="BZ808" s="49"/>
      <c r="CA808" s="49"/>
      <c r="CB808" s="49"/>
      <c r="CC808" s="49"/>
      <c r="CD808" s="49"/>
      <c r="CE808" s="49"/>
      <c r="CF808" s="49"/>
      <c r="CG808" s="49"/>
      <c r="CH808" s="49"/>
      <c r="CI808" s="49"/>
      <c r="CJ808" s="49"/>
      <c r="CK808" s="49"/>
      <c r="CL808" s="49"/>
      <c r="CM808" s="49"/>
      <c r="CN808" s="49"/>
      <c r="CO808" s="49"/>
      <c r="CP808" s="49"/>
      <c r="CQ808" s="49"/>
      <c r="CR808" s="49"/>
      <c r="CS808" s="49"/>
      <c r="CT808" s="49"/>
    </row>
    <row r="809" spans="1:98">
      <c r="A809" s="49"/>
      <c r="B809" s="49"/>
      <c r="C809" s="144"/>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c r="AA809" s="145"/>
      <c r="AB809" s="145"/>
      <c r="AC809" s="145"/>
      <c r="AD809" s="145"/>
      <c r="AE809" s="145"/>
      <c r="AF809" s="145"/>
      <c r="AG809" s="145"/>
      <c r="AH809" s="145"/>
      <c r="AI809" s="145"/>
      <c r="AJ809" s="145"/>
      <c r="AK809" s="145"/>
      <c r="AL809" s="145"/>
      <c r="AM809" s="145"/>
      <c r="AN809" s="145"/>
      <c r="AO809" s="145"/>
      <c r="AP809" s="145"/>
      <c r="AQ809" s="146"/>
      <c r="AR809" s="49"/>
      <c r="AS809" s="49"/>
      <c r="AT809" s="49"/>
      <c r="AU809" s="49"/>
      <c r="AV809" s="49"/>
      <c r="AW809" s="49"/>
      <c r="AX809" s="49"/>
      <c r="AY809" s="49"/>
      <c r="AZ809" s="49"/>
      <c r="BA809" s="49"/>
      <c r="BB809" s="49"/>
      <c r="BC809" s="49"/>
      <c r="BD809" s="49"/>
      <c r="BE809" s="49"/>
      <c r="BF809" s="49"/>
      <c r="BG809" s="49"/>
      <c r="BH809" s="49"/>
      <c r="BI809" s="49"/>
      <c r="BJ809" s="49"/>
      <c r="BK809" s="49"/>
      <c r="BL809" s="49"/>
      <c r="BM809" s="49"/>
      <c r="BN809" s="49"/>
      <c r="BO809" s="49"/>
      <c r="BP809" s="49"/>
      <c r="BQ809" s="49"/>
      <c r="BR809" s="49"/>
      <c r="BS809" s="49"/>
      <c r="BT809" s="49"/>
      <c r="BU809" s="49"/>
      <c r="BV809" s="49"/>
      <c r="BW809" s="49"/>
      <c r="BX809" s="49"/>
      <c r="BY809" s="49"/>
      <c r="BZ809" s="49"/>
      <c r="CA809" s="49"/>
      <c r="CB809" s="49"/>
      <c r="CC809" s="49"/>
      <c r="CD809" s="49"/>
      <c r="CE809" s="49"/>
      <c r="CF809" s="49"/>
      <c r="CG809" s="49"/>
      <c r="CH809" s="49"/>
      <c r="CI809" s="49"/>
      <c r="CJ809" s="49"/>
      <c r="CK809" s="49"/>
      <c r="CL809" s="49"/>
      <c r="CM809" s="49"/>
      <c r="CN809" s="49"/>
      <c r="CO809" s="49"/>
      <c r="CP809" s="49"/>
      <c r="CQ809" s="49"/>
      <c r="CR809" s="49"/>
      <c r="CS809" s="49"/>
      <c r="CT809" s="49"/>
    </row>
    <row r="810" spans="1:98">
      <c r="A810" s="49"/>
      <c r="B810" s="49"/>
      <c r="C810" s="144"/>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c r="AA810" s="145"/>
      <c r="AB810" s="145"/>
      <c r="AC810" s="145"/>
      <c r="AD810" s="145"/>
      <c r="AE810" s="145"/>
      <c r="AF810" s="145"/>
      <c r="AG810" s="145"/>
      <c r="AH810" s="145"/>
      <c r="AI810" s="145"/>
      <c r="AJ810" s="145"/>
      <c r="AK810" s="145"/>
      <c r="AL810" s="145"/>
      <c r="AM810" s="145"/>
      <c r="AN810" s="145"/>
      <c r="AO810" s="145"/>
      <c r="AP810" s="145"/>
      <c r="AQ810" s="146"/>
      <c r="AR810" s="49"/>
      <c r="AS810" s="49"/>
      <c r="AT810" s="49"/>
      <c r="AU810" s="49"/>
      <c r="AV810" s="49"/>
      <c r="AW810" s="49"/>
      <c r="AX810" s="49"/>
      <c r="AY810" s="49"/>
      <c r="AZ810" s="49"/>
      <c r="BA810" s="49"/>
      <c r="BB810" s="49"/>
      <c r="BC810" s="49"/>
      <c r="BD810" s="49"/>
      <c r="BE810" s="49"/>
      <c r="BF810" s="49"/>
      <c r="BG810" s="49"/>
      <c r="BH810" s="49"/>
      <c r="BI810" s="49"/>
      <c r="BJ810" s="49"/>
      <c r="BK810" s="49"/>
      <c r="BL810" s="49"/>
      <c r="BM810" s="49"/>
      <c r="BN810" s="49"/>
      <c r="BO810" s="49"/>
      <c r="BP810" s="49"/>
      <c r="BQ810" s="49"/>
      <c r="BR810" s="49"/>
      <c r="BS810" s="49"/>
      <c r="BT810" s="49"/>
      <c r="BU810" s="49"/>
      <c r="BV810" s="49"/>
      <c r="BW810" s="49"/>
      <c r="BX810" s="49"/>
      <c r="BY810" s="49"/>
      <c r="BZ810" s="49"/>
      <c r="CA810" s="49"/>
      <c r="CB810" s="49"/>
      <c r="CC810" s="49"/>
      <c r="CD810" s="49"/>
      <c r="CE810" s="49"/>
      <c r="CF810" s="49"/>
      <c r="CG810" s="49"/>
      <c r="CH810" s="49"/>
      <c r="CI810" s="49"/>
      <c r="CJ810" s="49"/>
      <c r="CK810" s="49"/>
      <c r="CL810" s="49"/>
      <c r="CM810" s="49"/>
      <c r="CN810" s="49"/>
      <c r="CO810" s="49"/>
      <c r="CP810" s="49"/>
      <c r="CQ810" s="49"/>
      <c r="CR810" s="49"/>
      <c r="CS810" s="49"/>
      <c r="CT810" s="49"/>
    </row>
    <row r="811" spans="1:98">
      <c r="A811" s="49"/>
      <c r="B811" s="49"/>
      <c r="C811" s="144"/>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c r="AA811" s="145"/>
      <c r="AB811" s="145"/>
      <c r="AC811" s="145"/>
      <c r="AD811" s="145"/>
      <c r="AE811" s="145"/>
      <c r="AF811" s="145"/>
      <c r="AG811" s="145"/>
      <c r="AH811" s="145"/>
      <c r="AI811" s="145"/>
      <c r="AJ811" s="145"/>
      <c r="AK811" s="145"/>
      <c r="AL811" s="145"/>
      <c r="AM811" s="145"/>
      <c r="AN811" s="145"/>
      <c r="AO811" s="145"/>
      <c r="AP811" s="145"/>
      <c r="AQ811" s="146"/>
      <c r="AR811" s="49"/>
      <c r="AS811" s="49"/>
      <c r="AT811" s="49"/>
      <c r="AU811" s="49"/>
      <c r="AV811" s="49"/>
      <c r="AW811" s="49"/>
      <c r="AX811" s="49"/>
      <c r="AY811" s="49"/>
      <c r="AZ811" s="49"/>
      <c r="BA811" s="49"/>
      <c r="BB811" s="49"/>
      <c r="BC811" s="49"/>
      <c r="BD811" s="49"/>
      <c r="BE811" s="49"/>
      <c r="BF811" s="49"/>
      <c r="BG811" s="49"/>
      <c r="BH811" s="49"/>
      <c r="BI811" s="49"/>
      <c r="BJ811" s="49"/>
      <c r="BK811" s="49"/>
      <c r="BL811" s="49"/>
      <c r="BM811" s="49"/>
      <c r="BN811" s="49"/>
      <c r="BO811" s="49"/>
      <c r="BP811" s="49"/>
      <c r="BQ811" s="49"/>
      <c r="BR811" s="49"/>
      <c r="BS811" s="49"/>
      <c r="BT811" s="49"/>
      <c r="BU811" s="49"/>
      <c r="BV811" s="49"/>
      <c r="BW811" s="49"/>
      <c r="BX811" s="49"/>
      <c r="BY811" s="49"/>
      <c r="BZ811" s="49"/>
      <c r="CA811" s="49"/>
      <c r="CB811" s="49"/>
      <c r="CC811" s="49"/>
      <c r="CD811" s="49"/>
      <c r="CE811" s="49"/>
      <c r="CF811" s="49"/>
      <c r="CG811" s="49"/>
      <c r="CH811" s="49"/>
      <c r="CI811" s="49"/>
      <c r="CJ811" s="49"/>
      <c r="CK811" s="49"/>
      <c r="CL811" s="49"/>
      <c r="CM811" s="49"/>
      <c r="CN811" s="49"/>
      <c r="CO811" s="49"/>
      <c r="CP811" s="49"/>
      <c r="CQ811" s="49"/>
      <c r="CR811" s="49"/>
      <c r="CS811" s="49"/>
      <c r="CT811" s="49"/>
    </row>
    <row r="812" spans="1:98">
      <c r="A812" s="49"/>
      <c r="B812" s="49"/>
      <c r="C812" s="144"/>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c r="AA812" s="145"/>
      <c r="AB812" s="145"/>
      <c r="AC812" s="145"/>
      <c r="AD812" s="145"/>
      <c r="AE812" s="145"/>
      <c r="AF812" s="145"/>
      <c r="AG812" s="145"/>
      <c r="AH812" s="145"/>
      <c r="AI812" s="145"/>
      <c r="AJ812" s="145"/>
      <c r="AK812" s="145"/>
      <c r="AL812" s="145"/>
      <c r="AM812" s="145"/>
      <c r="AN812" s="145"/>
      <c r="AO812" s="145"/>
      <c r="AP812" s="145"/>
      <c r="AQ812" s="146"/>
      <c r="AR812" s="49"/>
      <c r="AS812" s="49"/>
      <c r="AT812" s="49"/>
      <c r="AU812" s="49"/>
      <c r="AV812" s="49"/>
      <c r="AW812" s="49"/>
      <c r="AX812" s="49"/>
      <c r="AY812" s="49"/>
      <c r="AZ812" s="49"/>
      <c r="BA812" s="49"/>
      <c r="BB812" s="49"/>
      <c r="BC812" s="49"/>
      <c r="BD812" s="49"/>
      <c r="BE812" s="49"/>
      <c r="BF812" s="49"/>
      <c r="BG812" s="49"/>
      <c r="BH812" s="49"/>
      <c r="BI812" s="49"/>
      <c r="BJ812" s="49"/>
      <c r="BK812" s="49"/>
      <c r="BL812" s="49"/>
      <c r="BM812" s="49"/>
      <c r="BN812" s="49"/>
      <c r="BO812" s="49"/>
      <c r="BP812" s="49"/>
      <c r="BQ812" s="49"/>
      <c r="BR812" s="49"/>
      <c r="BS812" s="49"/>
      <c r="BT812" s="49"/>
      <c r="BU812" s="49"/>
      <c r="BV812" s="49"/>
      <c r="BW812" s="49"/>
      <c r="BX812" s="49"/>
      <c r="BY812" s="49"/>
      <c r="BZ812" s="49"/>
      <c r="CA812" s="49"/>
      <c r="CB812" s="49"/>
      <c r="CC812" s="49"/>
      <c r="CD812" s="49"/>
      <c r="CE812" s="49"/>
      <c r="CF812" s="49"/>
      <c r="CG812" s="49"/>
      <c r="CH812" s="49"/>
      <c r="CI812" s="49"/>
      <c r="CJ812" s="49"/>
      <c r="CK812" s="49"/>
      <c r="CL812" s="49"/>
      <c r="CM812" s="49"/>
      <c r="CN812" s="49"/>
      <c r="CO812" s="49"/>
      <c r="CP812" s="49"/>
      <c r="CQ812" s="49"/>
      <c r="CR812" s="49"/>
      <c r="CS812" s="49"/>
      <c r="CT812" s="49"/>
    </row>
    <row r="813" spans="1:98">
      <c r="A813" s="49"/>
      <c r="B813" s="49"/>
      <c r="C813" s="144"/>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c r="AA813" s="145"/>
      <c r="AB813" s="145"/>
      <c r="AC813" s="145"/>
      <c r="AD813" s="145"/>
      <c r="AE813" s="145"/>
      <c r="AF813" s="145"/>
      <c r="AG813" s="145"/>
      <c r="AH813" s="145"/>
      <c r="AI813" s="145"/>
      <c r="AJ813" s="145"/>
      <c r="AK813" s="145"/>
      <c r="AL813" s="145"/>
      <c r="AM813" s="145"/>
      <c r="AN813" s="145"/>
      <c r="AO813" s="145"/>
      <c r="AP813" s="145"/>
      <c r="AQ813" s="146"/>
      <c r="AR813" s="49"/>
      <c r="AS813" s="49"/>
      <c r="AT813" s="49"/>
      <c r="AU813" s="49"/>
      <c r="AV813" s="49"/>
      <c r="AW813" s="49"/>
      <c r="AX813" s="49"/>
      <c r="AY813" s="49"/>
      <c r="AZ813" s="49"/>
      <c r="BA813" s="49"/>
      <c r="BB813" s="49"/>
      <c r="BC813" s="49"/>
      <c r="BD813" s="49"/>
      <c r="BE813" s="49"/>
      <c r="BF813" s="49"/>
      <c r="BG813" s="49"/>
      <c r="BH813" s="49"/>
      <c r="BI813" s="49"/>
      <c r="BJ813" s="49"/>
      <c r="BK813" s="49"/>
      <c r="BL813" s="49"/>
      <c r="BM813" s="49"/>
      <c r="BN813" s="49"/>
      <c r="BO813" s="49"/>
      <c r="BP813" s="49"/>
      <c r="BQ813" s="49"/>
      <c r="BR813" s="49"/>
      <c r="BS813" s="49"/>
      <c r="BT813" s="49"/>
      <c r="BU813" s="49"/>
      <c r="BV813" s="49"/>
      <c r="BW813" s="49"/>
      <c r="BX813" s="49"/>
      <c r="BY813" s="49"/>
      <c r="BZ813" s="49"/>
      <c r="CA813" s="49"/>
      <c r="CB813" s="49"/>
      <c r="CC813" s="49"/>
      <c r="CD813" s="49"/>
      <c r="CE813" s="49"/>
      <c r="CF813" s="49"/>
      <c r="CG813" s="49"/>
      <c r="CH813" s="49"/>
      <c r="CI813" s="49"/>
      <c r="CJ813" s="49"/>
      <c r="CK813" s="49"/>
      <c r="CL813" s="49"/>
      <c r="CM813" s="49"/>
      <c r="CN813" s="49"/>
      <c r="CO813" s="49"/>
      <c r="CP813" s="49"/>
      <c r="CQ813" s="49"/>
      <c r="CR813" s="49"/>
      <c r="CS813" s="49"/>
      <c r="CT813" s="49"/>
    </row>
    <row r="814" spans="1:98">
      <c r="A814" s="49"/>
      <c r="B814" s="49"/>
      <c r="C814" s="144"/>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c r="AA814" s="145"/>
      <c r="AB814" s="145"/>
      <c r="AC814" s="145"/>
      <c r="AD814" s="145"/>
      <c r="AE814" s="145"/>
      <c r="AF814" s="145"/>
      <c r="AG814" s="145"/>
      <c r="AH814" s="145"/>
      <c r="AI814" s="145"/>
      <c r="AJ814" s="145"/>
      <c r="AK814" s="145"/>
      <c r="AL814" s="145"/>
      <c r="AM814" s="145"/>
      <c r="AN814" s="145"/>
      <c r="AO814" s="145"/>
      <c r="AP814" s="145"/>
      <c r="AQ814" s="146"/>
      <c r="AR814" s="49"/>
      <c r="AS814" s="49"/>
      <c r="AT814" s="49"/>
      <c r="AU814" s="49"/>
      <c r="AV814" s="49"/>
      <c r="AW814" s="49"/>
      <c r="AX814" s="49"/>
      <c r="AY814" s="49"/>
      <c r="AZ814" s="49"/>
      <c r="BA814" s="49"/>
      <c r="BB814" s="49"/>
      <c r="BC814" s="49"/>
      <c r="BD814" s="49"/>
      <c r="BE814" s="49"/>
      <c r="BF814" s="49"/>
      <c r="BG814" s="49"/>
      <c r="BH814" s="49"/>
      <c r="BI814" s="49"/>
      <c r="BJ814" s="49"/>
      <c r="BK814" s="49"/>
      <c r="BL814" s="49"/>
      <c r="BM814" s="49"/>
      <c r="BN814" s="49"/>
      <c r="BO814" s="49"/>
      <c r="BP814" s="49"/>
      <c r="BQ814" s="49"/>
      <c r="BR814" s="49"/>
      <c r="BS814" s="49"/>
      <c r="BT814" s="49"/>
      <c r="BU814" s="49"/>
      <c r="BV814" s="49"/>
      <c r="BW814" s="49"/>
      <c r="BX814" s="49"/>
      <c r="BY814" s="49"/>
      <c r="BZ814" s="49"/>
      <c r="CA814" s="49"/>
      <c r="CB814" s="49"/>
      <c r="CC814" s="49"/>
      <c r="CD814" s="49"/>
      <c r="CE814" s="49"/>
      <c r="CF814" s="49"/>
      <c r="CG814" s="49"/>
      <c r="CH814" s="49"/>
      <c r="CI814" s="49"/>
      <c r="CJ814" s="49"/>
      <c r="CK814" s="49"/>
      <c r="CL814" s="49"/>
      <c r="CM814" s="49"/>
      <c r="CN814" s="49"/>
      <c r="CO814" s="49"/>
      <c r="CP814" s="49"/>
      <c r="CQ814" s="49"/>
      <c r="CR814" s="49"/>
      <c r="CS814" s="49"/>
      <c r="CT814" s="49"/>
    </row>
    <row r="815" spans="1:98">
      <c r="A815" s="49"/>
      <c r="B815" s="49"/>
      <c r="C815" s="144"/>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c r="AA815" s="145"/>
      <c r="AB815" s="145"/>
      <c r="AC815" s="145"/>
      <c r="AD815" s="145"/>
      <c r="AE815" s="145"/>
      <c r="AF815" s="145"/>
      <c r="AG815" s="145"/>
      <c r="AH815" s="145"/>
      <c r="AI815" s="145"/>
      <c r="AJ815" s="145"/>
      <c r="AK815" s="145"/>
      <c r="AL815" s="145"/>
      <c r="AM815" s="145"/>
      <c r="AN815" s="145"/>
      <c r="AO815" s="145"/>
      <c r="AP815" s="145"/>
      <c r="AQ815" s="146"/>
      <c r="AR815" s="49"/>
      <c r="AS815" s="49"/>
      <c r="AT815" s="49"/>
      <c r="AU815" s="49"/>
      <c r="AV815" s="49"/>
      <c r="AW815" s="49"/>
      <c r="AX815" s="49"/>
      <c r="AY815" s="49"/>
      <c r="AZ815" s="49"/>
      <c r="BA815" s="49"/>
      <c r="BB815" s="49"/>
      <c r="BC815" s="49"/>
      <c r="BD815" s="49"/>
      <c r="BE815" s="49"/>
      <c r="BF815" s="49"/>
      <c r="BG815" s="49"/>
      <c r="BH815" s="49"/>
      <c r="BI815" s="49"/>
      <c r="BJ815" s="49"/>
      <c r="BK815" s="49"/>
      <c r="BL815" s="49"/>
      <c r="BM815" s="49"/>
      <c r="BN815" s="49"/>
      <c r="BO815" s="49"/>
      <c r="BP815" s="49"/>
      <c r="BQ815" s="49"/>
      <c r="BR815" s="49"/>
      <c r="BS815" s="49"/>
      <c r="BT815" s="49"/>
      <c r="BU815" s="49"/>
      <c r="BV815" s="49"/>
      <c r="BW815" s="49"/>
      <c r="BX815" s="49"/>
      <c r="BY815" s="49"/>
      <c r="BZ815" s="49"/>
      <c r="CA815" s="49"/>
      <c r="CB815" s="49"/>
      <c r="CC815" s="49"/>
      <c r="CD815" s="49"/>
      <c r="CE815" s="49"/>
      <c r="CF815" s="49"/>
      <c r="CG815" s="49"/>
      <c r="CH815" s="49"/>
      <c r="CI815" s="49"/>
      <c r="CJ815" s="49"/>
      <c r="CK815" s="49"/>
      <c r="CL815" s="49"/>
      <c r="CM815" s="49"/>
      <c r="CN815" s="49"/>
      <c r="CO815" s="49"/>
      <c r="CP815" s="49"/>
      <c r="CQ815" s="49"/>
      <c r="CR815" s="49"/>
      <c r="CS815" s="49"/>
      <c r="CT815" s="49"/>
    </row>
    <row r="816" spans="1:98">
      <c r="A816" s="49"/>
      <c r="B816" s="49"/>
      <c r="C816" s="144"/>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c r="AA816" s="145"/>
      <c r="AB816" s="145"/>
      <c r="AC816" s="145"/>
      <c r="AD816" s="145"/>
      <c r="AE816" s="145"/>
      <c r="AF816" s="145"/>
      <c r="AG816" s="145"/>
      <c r="AH816" s="145"/>
      <c r="AI816" s="145"/>
      <c r="AJ816" s="145"/>
      <c r="AK816" s="145"/>
      <c r="AL816" s="145"/>
      <c r="AM816" s="145"/>
      <c r="AN816" s="145"/>
      <c r="AO816" s="145"/>
      <c r="AP816" s="145"/>
      <c r="AQ816" s="146"/>
      <c r="AR816" s="49"/>
      <c r="AS816" s="49"/>
      <c r="AT816" s="49"/>
      <c r="AU816" s="49"/>
      <c r="AV816" s="49"/>
      <c r="AW816" s="49"/>
      <c r="AX816" s="49"/>
      <c r="AY816" s="49"/>
      <c r="AZ816" s="49"/>
      <c r="BA816" s="49"/>
      <c r="BB816" s="49"/>
      <c r="BC816" s="49"/>
      <c r="BD816" s="49"/>
      <c r="BE816" s="49"/>
      <c r="BF816" s="49"/>
      <c r="BG816" s="49"/>
      <c r="BH816" s="49"/>
      <c r="BI816" s="49"/>
      <c r="BJ816" s="49"/>
      <c r="BK816" s="49"/>
      <c r="BL816" s="49"/>
      <c r="BM816" s="49"/>
      <c r="BN816" s="49"/>
      <c r="BO816" s="49"/>
      <c r="BP816" s="49"/>
      <c r="BQ816" s="49"/>
      <c r="BR816" s="49"/>
      <c r="BS816" s="49"/>
      <c r="BT816" s="49"/>
      <c r="BU816" s="49"/>
      <c r="BV816" s="49"/>
      <c r="BW816" s="49"/>
      <c r="BX816" s="49"/>
      <c r="BY816" s="49"/>
      <c r="BZ816" s="49"/>
      <c r="CA816" s="49"/>
      <c r="CB816" s="49"/>
      <c r="CC816" s="49"/>
      <c r="CD816" s="49"/>
      <c r="CE816" s="49"/>
      <c r="CF816" s="49"/>
      <c r="CG816" s="49"/>
      <c r="CH816" s="49"/>
      <c r="CI816" s="49"/>
      <c r="CJ816" s="49"/>
      <c r="CK816" s="49"/>
      <c r="CL816" s="49"/>
      <c r="CM816" s="49"/>
      <c r="CN816" s="49"/>
      <c r="CO816" s="49"/>
      <c r="CP816" s="49"/>
      <c r="CQ816" s="49"/>
      <c r="CR816" s="49"/>
      <c r="CS816" s="49"/>
      <c r="CT816" s="49"/>
    </row>
    <row r="817" spans="1:98">
      <c r="A817" s="49"/>
      <c r="B817" s="49"/>
      <c r="C817" s="144"/>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c r="AA817" s="145"/>
      <c r="AB817" s="145"/>
      <c r="AC817" s="145"/>
      <c r="AD817" s="145"/>
      <c r="AE817" s="145"/>
      <c r="AF817" s="145"/>
      <c r="AG817" s="145"/>
      <c r="AH817" s="145"/>
      <c r="AI817" s="145"/>
      <c r="AJ817" s="145"/>
      <c r="AK817" s="145"/>
      <c r="AL817" s="145"/>
      <c r="AM817" s="145"/>
      <c r="AN817" s="145"/>
      <c r="AO817" s="145"/>
      <c r="AP817" s="145"/>
      <c r="AQ817" s="146"/>
      <c r="AR817" s="49"/>
      <c r="AS817" s="49"/>
      <c r="AT817" s="49"/>
      <c r="AU817" s="49"/>
      <c r="AV817" s="49"/>
      <c r="AW817" s="49"/>
      <c r="AX817" s="49"/>
      <c r="AY817" s="49"/>
      <c r="AZ817" s="49"/>
      <c r="BA817" s="49"/>
      <c r="BB817" s="49"/>
      <c r="BC817" s="49"/>
      <c r="BD817" s="49"/>
      <c r="BE817" s="49"/>
      <c r="BF817" s="49"/>
      <c r="BG817" s="49"/>
      <c r="BH817" s="49"/>
      <c r="BI817" s="49"/>
      <c r="BJ817" s="49"/>
      <c r="BK817" s="49"/>
      <c r="BL817" s="49"/>
      <c r="BM817" s="49"/>
      <c r="BN817" s="49"/>
      <c r="BO817" s="49"/>
      <c r="BP817" s="49"/>
      <c r="BQ817" s="49"/>
      <c r="BR817" s="49"/>
      <c r="BS817" s="49"/>
      <c r="BT817" s="49"/>
      <c r="BU817" s="49"/>
      <c r="BV817" s="49"/>
      <c r="BW817" s="49"/>
      <c r="BX817" s="49"/>
      <c r="BY817" s="49"/>
      <c r="BZ817" s="49"/>
      <c r="CA817" s="49"/>
      <c r="CB817" s="49"/>
      <c r="CC817" s="49"/>
      <c r="CD817" s="49"/>
      <c r="CE817" s="49"/>
      <c r="CF817" s="49"/>
      <c r="CG817" s="49"/>
      <c r="CH817" s="49"/>
      <c r="CI817" s="49"/>
      <c r="CJ817" s="49"/>
      <c r="CK817" s="49"/>
      <c r="CL817" s="49"/>
      <c r="CM817" s="49"/>
      <c r="CN817" s="49"/>
      <c r="CO817" s="49"/>
      <c r="CP817" s="49"/>
      <c r="CQ817" s="49"/>
      <c r="CR817" s="49"/>
      <c r="CS817" s="49"/>
      <c r="CT817" s="49"/>
    </row>
    <row r="818" spans="1:98">
      <c r="A818" s="49"/>
      <c r="B818" s="49"/>
      <c r="C818" s="144"/>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c r="AA818" s="145"/>
      <c r="AB818" s="145"/>
      <c r="AC818" s="145"/>
      <c r="AD818" s="145"/>
      <c r="AE818" s="145"/>
      <c r="AF818" s="145"/>
      <c r="AG818" s="145"/>
      <c r="AH818" s="145"/>
      <c r="AI818" s="145"/>
      <c r="AJ818" s="145"/>
      <c r="AK818" s="145"/>
      <c r="AL818" s="145"/>
      <c r="AM818" s="145"/>
      <c r="AN818" s="145"/>
      <c r="AO818" s="145"/>
      <c r="AP818" s="145"/>
      <c r="AQ818" s="146"/>
      <c r="AR818" s="49"/>
      <c r="AS818" s="49"/>
      <c r="AT818" s="49"/>
      <c r="AU818" s="49"/>
      <c r="AV818" s="49"/>
      <c r="AW818" s="49"/>
      <c r="AX818" s="49"/>
      <c r="AY818" s="49"/>
      <c r="AZ818" s="49"/>
      <c r="BA818" s="49"/>
      <c r="BB818" s="49"/>
      <c r="BC818" s="49"/>
      <c r="BD818" s="49"/>
      <c r="BE818" s="49"/>
      <c r="BF818" s="49"/>
      <c r="BG818" s="49"/>
      <c r="BH818" s="49"/>
      <c r="BI818" s="49"/>
      <c r="BJ818" s="49"/>
      <c r="BK818" s="49"/>
      <c r="BL818" s="49"/>
      <c r="BM818" s="49"/>
      <c r="BN818" s="49"/>
      <c r="BO818" s="49"/>
      <c r="BP818" s="49"/>
      <c r="BQ818" s="49"/>
      <c r="BR818" s="49"/>
      <c r="BS818" s="49"/>
      <c r="BT818" s="49"/>
      <c r="BU818" s="49"/>
      <c r="BV818" s="49"/>
      <c r="BW818" s="49"/>
      <c r="BX818" s="49"/>
      <c r="BY818" s="49"/>
      <c r="BZ818" s="49"/>
      <c r="CA818" s="49"/>
      <c r="CB818" s="49"/>
      <c r="CC818" s="49"/>
      <c r="CD818" s="49"/>
      <c r="CE818" s="49"/>
      <c r="CF818" s="49"/>
      <c r="CG818" s="49"/>
      <c r="CH818" s="49"/>
      <c r="CI818" s="49"/>
      <c r="CJ818" s="49"/>
      <c r="CK818" s="49"/>
      <c r="CL818" s="49"/>
      <c r="CM818" s="49"/>
      <c r="CN818" s="49"/>
      <c r="CO818" s="49"/>
      <c r="CP818" s="49"/>
      <c r="CQ818" s="49"/>
      <c r="CR818" s="49"/>
      <c r="CS818" s="49"/>
      <c r="CT818" s="49"/>
    </row>
    <row r="819" spans="1:98">
      <c r="A819" s="49"/>
      <c r="B819" s="49"/>
      <c r="C819" s="144"/>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c r="AA819" s="145"/>
      <c r="AB819" s="145"/>
      <c r="AC819" s="145"/>
      <c r="AD819" s="145"/>
      <c r="AE819" s="145"/>
      <c r="AF819" s="145"/>
      <c r="AG819" s="145"/>
      <c r="AH819" s="145"/>
      <c r="AI819" s="145"/>
      <c r="AJ819" s="145"/>
      <c r="AK819" s="145"/>
      <c r="AL819" s="145"/>
      <c r="AM819" s="145"/>
      <c r="AN819" s="145"/>
      <c r="AO819" s="145"/>
      <c r="AP819" s="145"/>
      <c r="AQ819" s="146"/>
      <c r="AR819" s="49"/>
      <c r="AS819" s="49"/>
      <c r="AT819" s="49"/>
      <c r="AU819" s="49"/>
      <c r="AV819" s="49"/>
      <c r="AW819" s="49"/>
      <c r="AX819" s="49"/>
      <c r="AY819" s="49"/>
      <c r="AZ819" s="49"/>
      <c r="BA819" s="49"/>
      <c r="BB819" s="49"/>
      <c r="BC819" s="49"/>
      <c r="BD819" s="49"/>
      <c r="BE819" s="49"/>
      <c r="BF819" s="49"/>
      <c r="BG819" s="49"/>
      <c r="BH819" s="49"/>
      <c r="BI819" s="49"/>
      <c r="BJ819" s="49"/>
      <c r="BK819" s="49"/>
      <c r="BL819" s="49"/>
      <c r="BM819" s="49"/>
      <c r="BN819" s="49"/>
      <c r="BO819" s="49"/>
      <c r="BP819" s="49"/>
      <c r="BQ819" s="49"/>
      <c r="BR819" s="49"/>
      <c r="BS819" s="49"/>
      <c r="BT819" s="49"/>
      <c r="BU819" s="49"/>
      <c r="BV819" s="49"/>
      <c r="BW819" s="49"/>
      <c r="BX819" s="49"/>
      <c r="BY819" s="49"/>
      <c r="BZ819" s="49"/>
      <c r="CA819" s="49"/>
      <c r="CB819" s="49"/>
      <c r="CC819" s="49"/>
      <c r="CD819" s="49"/>
      <c r="CE819" s="49"/>
      <c r="CF819" s="49"/>
      <c r="CG819" s="49"/>
      <c r="CH819" s="49"/>
      <c r="CI819" s="49"/>
      <c r="CJ819" s="49"/>
      <c r="CK819" s="49"/>
      <c r="CL819" s="49"/>
      <c r="CM819" s="49"/>
      <c r="CN819" s="49"/>
      <c r="CO819" s="49"/>
      <c r="CP819" s="49"/>
      <c r="CQ819" s="49"/>
      <c r="CR819" s="49"/>
      <c r="CS819" s="49"/>
      <c r="CT819" s="49"/>
    </row>
    <row r="820" spans="1:98">
      <c r="A820" s="49"/>
      <c r="B820" s="49"/>
      <c r="C820" s="144"/>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c r="AA820" s="145"/>
      <c r="AB820" s="145"/>
      <c r="AC820" s="145"/>
      <c r="AD820" s="145"/>
      <c r="AE820" s="145"/>
      <c r="AF820" s="145"/>
      <c r="AG820" s="145"/>
      <c r="AH820" s="145"/>
      <c r="AI820" s="145"/>
      <c r="AJ820" s="145"/>
      <c r="AK820" s="145"/>
      <c r="AL820" s="145"/>
      <c r="AM820" s="145"/>
      <c r="AN820" s="145"/>
      <c r="AO820" s="145"/>
      <c r="AP820" s="145"/>
      <c r="AQ820" s="146"/>
      <c r="AR820" s="49"/>
      <c r="AS820" s="49"/>
      <c r="AT820" s="49"/>
      <c r="AU820" s="49"/>
      <c r="AV820" s="49"/>
      <c r="AW820" s="49"/>
      <c r="AX820" s="49"/>
      <c r="AY820" s="49"/>
      <c r="AZ820" s="49"/>
      <c r="BA820" s="49"/>
      <c r="BB820" s="49"/>
      <c r="BC820" s="49"/>
      <c r="BD820" s="49"/>
      <c r="BE820" s="49"/>
      <c r="BF820" s="49"/>
      <c r="BG820" s="49"/>
      <c r="BH820" s="49"/>
      <c r="BI820" s="49"/>
      <c r="BJ820" s="49"/>
      <c r="BK820" s="49"/>
      <c r="BL820" s="49"/>
      <c r="BM820" s="49"/>
      <c r="BN820" s="49"/>
      <c r="BO820" s="49"/>
      <c r="BP820" s="49"/>
      <c r="BQ820" s="49"/>
      <c r="BR820" s="49"/>
      <c r="BS820" s="49"/>
      <c r="BT820" s="49"/>
      <c r="BU820" s="49"/>
      <c r="BV820" s="49"/>
      <c r="BW820" s="49"/>
      <c r="BX820" s="49"/>
      <c r="BY820" s="49"/>
      <c r="BZ820" s="49"/>
      <c r="CA820" s="49"/>
      <c r="CB820" s="49"/>
      <c r="CC820" s="49"/>
      <c r="CD820" s="49"/>
      <c r="CE820" s="49"/>
      <c r="CF820" s="49"/>
      <c r="CG820" s="49"/>
      <c r="CH820" s="49"/>
      <c r="CI820" s="49"/>
      <c r="CJ820" s="49"/>
      <c r="CK820" s="49"/>
      <c r="CL820" s="49"/>
      <c r="CM820" s="49"/>
      <c r="CN820" s="49"/>
      <c r="CO820" s="49"/>
      <c r="CP820" s="49"/>
      <c r="CQ820" s="49"/>
      <c r="CR820" s="49"/>
      <c r="CS820" s="49"/>
      <c r="CT820" s="49"/>
    </row>
    <row r="821" spans="1:98">
      <c r="A821" s="49"/>
      <c r="B821" s="49"/>
      <c r="C821" s="144"/>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c r="AA821" s="145"/>
      <c r="AB821" s="145"/>
      <c r="AC821" s="145"/>
      <c r="AD821" s="145"/>
      <c r="AE821" s="145"/>
      <c r="AF821" s="145"/>
      <c r="AG821" s="145"/>
      <c r="AH821" s="145"/>
      <c r="AI821" s="145"/>
      <c r="AJ821" s="145"/>
      <c r="AK821" s="145"/>
      <c r="AL821" s="145"/>
      <c r="AM821" s="145"/>
      <c r="AN821" s="145"/>
      <c r="AO821" s="145"/>
      <c r="AP821" s="145"/>
      <c r="AQ821" s="146"/>
      <c r="AR821" s="49"/>
      <c r="AS821" s="49"/>
      <c r="AT821" s="49"/>
      <c r="AU821" s="49"/>
      <c r="AV821" s="49"/>
      <c r="AW821" s="49"/>
      <c r="AX821" s="49"/>
      <c r="AY821" s="49"/>
      <c r="AZ821" s="49"/>
      <c r="BA821" s="49"/>
      <c r="BB821" s="49"/>
      <c r="BC821" s="49"/>
      <c r="BD821" s="49"/>
      <c r="BE821" s="49"/>
      <c r="BF821" s="49"/>
      <c r="BG821" s="49"/>
      <c r="BH821" s="49"/>
      <c r="BI821" s="49"/>
      <c r="BJ821" s="49"/>
      <c r="BK821" s="49"/>
      <c r="BL821" s="49"/>
      <c r="BM821" s="49"/>
      <c r="BN821" s="49"/>
      <c r="BO821" s="49"/>
      <c r="BP821" s="49"/>
      <c r="BQ821" s="49"/>
      <c r="BR821" s="49"/>
      <c r="BS821" s="49"/>
      <c r="BT821" s="49"/>
      <c r="BU821" s="49"/>
      <c r="BV821" s="49"/>
      <c r="BW821" s="49"/>
      <c r="BX821" s="49"/>
      <c r="BY821" s="49"/>
      <c r="BZ821" s="49"/>
      <c r="CA821" s="49"/>
      <c r="CB821" s="49"/>
      <c r="CC821" s="49"/>
      <c r="CD821" s="49"/>
      <c r="CE821" s="49"/>
      <c r="CF821" s="49"/>
      <c r="CG821" s="49"/>
      <c r="CH821" s="49"/>
      <c r="CI821" s="49"/>
      <c r="CJ821" s="49"/>
      <c r="CK821" s="49"/>
      <c r="CL821" s="49"/>
      <c r="CM821" s="49"/>
      <c r="CN821" s="49"/>
      <c r="CO821" s="49"/>
      <c r="CP821" s="49"/>
      <c r="CQ821" s="49"/>
      <c r="CR821" s="49"/>
      <c r="CS821" s="49"/>
      <c r="CT821" s="49"/>
    </row>
    <row r="822" spans="1:98" ht="14.25" thickBot="1">
      <c r="A822" s="49"/>
      <c r="B822" s="49"/>
      <c r="C822" s="150"/>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c r="AA822" s="151"/>
      <c r="AB822" s="151"/>
      <c r="AC822" s="151"/>
      <c r="AD822" s="151"/>
      <c r="AE822" s="151"/>
      <c r="AF822" s="151"/>
      <c r="AG822" s="151"/>
      <c r="AH822" s="151"/>
      <c r="AI822" s="151"/>
      <c r="AJ822" s="151"/>
      <c r="AK822" s="151"/>
      <c r="AL822" s="151"/>
      <c r="AM822" s="151"/>
      <c r="AN822" s="151"/>
      <c r="AO822" s="151"/>
      <c r="AP822" s="151"/>
      <c r="AQ822" s="152"/>
      <c r="AR822" s="49"/>
      <c r="AS822" s="49"/>
      <c r="AT822" s="49"/>
      <c r="AU822" s="49"/>
      <c r="AV822" s="49"/>
      <c r="AW822" s="49"/>
      <c r="AX822" s="49"/>
      <c r="AY822" s="49"/>
      <c r="AZ822" s="49"/>
      <c r="BA822" s="49"/>
      <c r="BB822" s="49"/>
      <c r="BC822" s="49"/>
      <c r="BD822" s="49"/>
      <c r="BE822" s="49"/>
      <c r="BF822" s="49"/>
      <c r="BG822" s="49"/>
      <c r="BH822" s="49"/>
      <c r="BI822" s="49"/>
      <c r="BJ822" s="49"/>
      <c r="BK822" s="49"/>
      <c r="BL822" s="49"/>
      <c r="BM822" s="49"/>
      <c r="BN822" s="49"/>
      <c r="BO822" s="49"/>
      <c r="BP822" s="49"/>
      <c r="BQ822" s="49"/>
      <c r="BR822" s="49"/>
      <c r="BS822" s="49"/>
      <c r="BT822" s="49"/>
      <c r="BU822" s="49"/>
      <c r="BV822" s="49"/>
      <c r="BW822" s="49"/>
      <c r="BX822" s="49"/>
      <c r="BY822" s="49"/>
      <c r="BZ822" s="49"/>
      <c r="CA822" s="49"/>
      <c r="CB822" s="49"/>
      <c r="CC822" s="49"/>
      <c r="CD822" s="49"/>
      <c r="CE822" s="49"/>
      <c r="CF822" s="49"/>
      <c r="CG822" s="49"/>
      <c r="CH822" s="49"/>
      <c r="CI822" s="49"/>
      <c r="CJ822" s="49"/>
      <c r="CK822" s="49"/>
      <c r="CL822" s="49"/>
      <c r="CM822" s="49"/>
      <c r="CN822" s="49"/>
      <c r="CO822" s="49"/>
      <c r="CP822" s="49"/>
      <c r="CQ822" s="49"/>
      <c r="CR822" s="49"/>
      <c r="CS822" s="49"/>
      <c r="CT822" s="49"/>
    </row>
  </sheetData>
  <mergeCells count="3470">
    <mergeCell ref="C277:AQ277"/>
    <mergeCell ref="C278:AQ278"/>
    <mergeCell ref="C279:AQ279"/>
    <mergeCell ref="C280:AQ280"/>
    <mergeCell ref="C281:AQ281"/>
    <mergeCell ref="C282:AQ282"/>
    <mergeCell ref="C283:AQ283"/>
    <mergeCell ref="C284:AQ284"/>
    <mergeCell ref="C285:AQ285"/>
    <mergeCell ref="C286:AQ286"/>
    <mergeCell ref="C287:AQ287"/>
    <mergeCell ref="C288:AQ288"/>
    <mergeCell ref="C822:AQ822"/>
    <mergeCell ref="C816:AQ816"/>
    <mergeCell ref="C817:AQ817"/>
    <mergeCell ref="C818:AQ818"/>
    <mergeCell ref="C819:AQ819"/>
    <mergeCell ref="C820:AQ820"/>
    <mergeCell ref="C821:AQ821"/>
    <mergeCell ref="C810:AQ810"/>
    <mergeCell ref="C811:AQ811"/>
    <mergeCell ref="C812:AQ812"/>
    <mergeCell ref="C813:AQ813"/>
    <mergeCell ref="C814:AQ814"/>
    <mergeCell ref="C815:AQ815"/>
    <mergeCell ref="C804:AQ804"/>
    <mergeCell ref="C805:AQ805"/>
    <mergeCell ref="C806:AQ806"/>
    <mergeCell ref="C807:AQ807"/>
    <mergeCell ref="C808:AQ808"/>
    <mergeCell ref="C809:AQ809"/>
    <mergeCell ref="C798:AQ798"/>
    <mergeCell ref="C799:AQ799"/>
    <mergeCell ref="C800:AQ800"/>
    <mergeCell ref="C801:AQ801"/>
    <mergeCell ref="C802:AQ802"/>
    <mergeCell ref="C803:AQ803"/>
    <mergeCell ref="C792:AQ792"/>
    <mergeCell ref="C793:AQ793"/>
    <mergeCell ref="C794:AQ794"/>
    <mergeCell ref="C795:AQ795"/>
    <mergeCell ref="C796:AQ796"/>
    <mergeCell ref="C797:AQ797"/>
    <mergeCell ref="C786:AQ786"/>
    <mergeCell ref="C787:AQ787"/>
    <mergeCell ref="C788:AQ788"/>
    <mergeCell ref="C789:AQ789"/>
    <mergeCell ref="C790:AQ790"/>
    <mergeCell ref="C791:AQ791"/>
    <mergeCell ref="C780:AQ780"/>
    <mergeCell ref="C781:AQ781"/>
    <mergeCell ref="C782:AQ782"/>
    <mergeCell ref="C783:AQ783"/>
    <mergeCell ref="C784:AQ784"/>
    <mergeCell ref="C785:AQ785"/>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Z766:AC766"/>
    <mergeCell ref="AD766:AG766"/>
    <mergeCell ref="AH766:AK766"/>
    <mergeCell ref="R767:U767"/>
    <mergeCell ref="V767:Y767"/>
    <mergeCell ref="Z767:AC767"/>
    <mergeCell ref="AD767:AG767"/>
    <mergeCell ref="AH767:AK767"/>
    <mergeCell ref="B764:C765"/>
    <mergeCell ref="D766:I767"/>
    <mergeCell ref="J766:M767"/>
    <mergeCell ref="N766:Q767"/>
    <mergeCell ref="R766:U766"/>
    <mergeCell ref="V766:Y766"/>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AD752:AG752"/>
    <mergeCell ref="AH752:AK752"/>
    <mergeCell ref="D753:I753"/>
    <mergeCell ref="J753:M753"/>
    <mergeCell ref="N753:Q753"/>
    <mergeCell ref="R753:U753"/>
    <mergeCell ref="V753:Y753"/>
    <mergeCell ref="Z753:AC753"/>
    <mergeCell ref="AD753:AG753"/>
    <mergeCell ref="AH753:AK753"/>
    <mergeCell ref="D752:I752"/>
    <mergeCell ref="J752:M752"/>
    <mergeCell ref="N752:Q752"/>
    <mergeCell ref="R752:U752"/>
    <mergeCell ref="V752:Y752"/>
    <mergeCell ref="Z752:AC752"/>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28:AG728"/>
    <mergeCell ref="AH728:AK728"/>
    <mergeCell ref="D729:I729"/>
    <mergeCell ref="J729:M729"/>
    <mergeCell ref="N729:Q729"/>
    <mergeCell ref="R729:U729"/>
    <mergeCell ref="V729:Y729"/>
    <mergeCell ref="Z729:AC729"/>
    <mergeCell ref="AD729:AG729"/>
    <mergeCell ref="AH729:AK729"/>
    <mergeCell ref="D728:I728"/>
    <mergeCell ref="J728:M728"/>
    <mergeCell ref="N728:Q728"/>
    <mergeCell ref="R728:U728"/>
    <mergeCell ref="V728:Y728"/>
    <mergeCell ref="Z728:AC728"/>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AD722:AG722"/>
    <mergeCell ref="AH722:AK722"/>
    <mergeCell ref="D723:I723"/>
    <mergeCell ref="J723:M723"/>
    <mergeCell ref="N723:Q723"/>
    <mergeCell ref="R723:U723"/>
    <mergeCell ref="V723:Y723"/>
    <mergeCell ref="Z723:AC723"/>
    <mergeCell ref="AD723:AG723"/>
    <mergeCell ref="AH723:AK723"/>
    <mergeCell ref="D722:I722"/>
    <mergeCell ref="J722:M722"/>
    <mergeCell ref="N722:Q722"/>
    <mergeCell ref="R722:U722"/>
    <mergeCell ref="V722:Y722"/>
    <mergeCell ref="Z722:AC722"/>
    <mergeCell ref="AD719:AG719"/>
    <mergeCell ref="AH719:AK719"/>
    <mergeCell ref="D720:I720"/>
    <mergeCell ref="J720:M720"/>
    <mergeCell ref="N720:Q720"/>
    <mergeCell ref="R720:U720"/>
    <mergeCell ref="V720:Y720"/>
    <mergeCell ref="Z720:AC720"/>
    <mergeCell ref="AD720:AG720"/>
    <mergeCell ref="AH720:AK720"/>
    <mergeCell ref="D719:I719"/>
    <mergeCell ref="J719:M719"/>
    <mergeCell ref="N719:Q719"/>
    <mergeCell ref="R719:U719"/>
    <mergeCell ref="V719:Y719"/>
    <mergeCell ref="Z719:AC719"/>
    <mergeCell ref="AD716:AG716"/>
    <mergeCell ref="AH716:AK716"/>
    <mergeCell ref="D717:I717"/>
    <mergeCell ref="J717:M717"/>
    <mergeCell ref="N717:Q717"/>
    <mergeCell ref="R717:U717"/>
    <mergeCell ref="V717:Y717"/>
    <mergeCell ref="Z717:AC717"/>
    <mergeCell ref="AD717:AG717"/>
    <mergeCell ref="AH717:AK717"/>
    <mergeCell ref="D716:I716"/>
    <mergeCell ref="J716:M716"/>
    <mergeCell ref="N716:Q716"/>
    <mergeCell ref="R716:U716"/>
    <mergeCell ref="V716:Y716"/>
    <mergeCell ref="Z716:AC716"/>
    <mergeCell ref="AD713:AG713"/>
    <mergeCell ref="AH713:AK713"/>
    <mergeCell ref="D714:I714"/>
    <mergeCell ref="J714:M714"/>
    <mergeCell ref="N714:Q714"/>
    <mergeCell ref="R714:U714"/>
    <mergeCell ref="V714:Y714"/>
    <mergeCell ref="Z714:AC714"/>
    <mergeCell ref="AD714:AG714"/>
    <mergeCell ref="AH714:AK714"/>
    <mergeCell ref="D713:I713"/>
    <mergeCell ref="J713:M713"/>
    <mergeCell ref="N713:Q713"/>
    <mergeCell ref="R713:U713"/>
    <mergeCell ref="V713:Y713"/>
    <mergeCell ref="Z713:AC713"/>
    <mergeCell ref="AD711:AG711"/>
    <mergeCell ref="AH711:AK711"/>
    <mergeCell ref="R712:U712"/>
    <mergeCell ref="V712:Y712"/>
    <mergeCell ref="Z712:AC712"/>
    <mergeCell ref="AD712:AG712"/>
    <mergeCell ref="AH712:AK712"/>
    <mergeCell ref="D711:I712"/>
    <mergeCell ref="J711:M712"/>
    <mergeCell ref="N711:Q712"/>
    <mergeCell ref="R711:U711"/>
    <mergeCell ref="V711:Y711"/>
    <mergeCell ref="Z711:AC711"/>
    <mergeCell ref="AH707:AM707"/>
    <mergeCell ref="F708:I708"/>
    <mergeCell ref="J708:O708"/>
    <mergeCell ref="P708:U708"/>
    <mergeCell ref="V708:AA708"/>
    <mergeCell ref="AB708:AG708"/>
    <mergeCell ref="AH708:AM708"/>
    <mergeCell ref="P706:U706"/>
    <mergeCell ref="V706:AA706"/>
    <mergeCell ref="AB706:AG706"/>
    <mergeCell ref="AH706:AM706"/>
    <mergeCell ref="D707:E708"/>
    <mergeCell ref="F707:I707"/>
    <mergeCell ref="J707:O707"/>
    <mergeCell ref="P707:U707"/>
    <mergeCell ref="V707:AA707"/>
    <mergeCell ref="AB707:AG707"/>
    <mergeCell ref="AH704:AM704"/>
    <mergeCell ref="D705:E706"/>
    <mergeCell ref="F705:I705"/>
    <mergeCell ref="J705:O705"/>
    <mergeCell ref="P705:U705"/>
    <mergeCell ref="V705:AA705"/>
    <mergeCell ref="AB705:AG705"/>
    <mergeCell ref="AH705:AM705"/>
    <mergeCell ref="F706:I706"/>
    <mergeCell ref="J706:O706"/>
    <mergeCell ref="D703:I704"/>
    <mergeCell ref="J703:O703"/>
    <mergeCell ref="P703:U703"/>
    <mergeCell ref="V703:AA703"/>
    <mergeCell ref="AB703:AG703"/>
    <mergeCell ref="AH703:AM703"/>
    <mergeCell ref="J704:O704"/>
    <mergeCell ref="P704:U704"/>
    <mergeCell ref="V704:AA704"/>
    <mergeCell ref="AB704:AG704"/>
    <mergeCell ref="AH700:AM700"/>
    <mergeCell ref="F701:I701"/>
    <mergeCell ref="J701:O701"/>
    <mergeCell ref="P701:U701"/>
    <mergeCell ref="V701:AA701"/>
    <mergeCell ref="AB701:AG701"/>
    <mergeCell ref="AH701:AM701"/>
    <mergeCell ref="P699:U699"/>
    <mergeCell ref="V699:AA699"/>
    <mergeCell ref="AB699:AG699"/>
    <mergeCell ref="AH699:AM699"/>
    <mergeCell ref="D700:E701"/>
    <mergeCell ref="F700:I700"/>
    <mergeCell ref="J700:O700"/>
    <mergeCell ref="P700:U700"/>
    <mergeCell ref="V700:AA700"/>
    <mergeCell ref="AB700:AG700"/>
    <mergeCell ref="AH697:AM697"/>
    <mergeCell ref="D698:E699"/>
    <mergeCell ref="F698:I698"/>
    <mergeCell ref="J698:O698"/>
    <mergeCell ref="P698:U698"/>
    <mergeCell ref="V698:AA698"/>
    <mergeCell ref="AB698:AG698"/>
    <mergeCell ref="AH698:AM698"/>
    <mergeCell ref="F699:I699"/>
    <mergeCell ref="J699:O699"/>
    <mergeCell ref="D696:I697"/>
    <mergeCell ref="J696:O696"/>
    <mergeCell ref="P696:U696"/>
    <mergeCell ref="V696:AA696"/>
    <mergeCell ref="AB696:AG696"/>
    <mergeCell ref="AH696:AM696"/>
    <mergeCell ref="J697:O697"/>
    <mergeCell ref="P697:U697"/>
    <mergeCell ref="V697:AA697"/>
    <mergeCell ref="AB697:AG697"/>
    <mergeCell ref="AH693:AM693"/>
    <mergeCell ref="F694:I694"/>
    <mergeCell ref="J694:O694"/>
    <mergeCell ref="P694:U694"/>
    <mergeCell ref="V694:AA694"/>
    <mergeCell ref="AB694:AG694"/>
    <mergeCell ref="AH694:AM694"/>
    <mergeCell ref="P692:U692"/>
    <mergeCell ref="V692:AA692"/>
    <mergeCell ref="AB692:AG692"/>
    <mergeCell ref="AH692:AM692"/>
    <mergeCell ref="D693:E694"/>
    <mergeCell ref="F693:I693"/>
    <mergeCell ref="J693:O693"/>
    <mergeCell ref="P693:U693"/>
    <mergeCell ref="V693:AA693"/>
    <mergeCell ref="AB693:AG693"/>
    <mergeCell ref="AH690:AM690"/>
    <mergeCell ref="D691:E692"/>
    <mergeCell ref="F691:I691"/>
    <mergeCell ref="J691:O691"/>
    <mergeCell ref="P691:U691"/>
    <mergeCell ref="V691:AA691"/>
    <mergeCell ref="AB691:AG691"/>
    <mergeCell ref="AH691:AM691"/>
    <mergeCell ref="F692:I692"/>
    <mergeCell ref="J692:O692"/>
    <mergeCell ref="D689:I690"/>
    <mergeCell ref="J689:O689"/>
    <mergeCell ref="P689:U689"/>
    <mergeCell ref="V689:AA689"/>
    <mergeCell ref="AB689:AG689"/>
    <mergeCell ref="AH689:AM689"/>
    <mergeCell ref="J690:O690"/>
    <mergeCell ref="P690:U690"/>
    <mergeCell ref="V690:AA690"/>
    <mergeCell ref="AB690:AG690"/>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Z681:AC681"/>
    <mergeCell ref="AD681:AG681"/>
    <mergeCell ref="AH681:AK681"/>
    <mergeCell ref="R682:U682"/>
    <mergeCell ref="V682:Y682"/>
    <mergeCell ref="Z682:AC682"/>
    <mergeCell ref="AD682:AG682"/>
    <mergeCell ref="AH682:AK682"/>
    <mergeCell ref="B679:C680"/>
    <mergeCell ref="D681:I682"/>
    <mergeCell ref="J681:M682"/>
    <mergeCell ref="N681:Q682"/>
    <mergeCell ref="R681:U681"/>
    <mergeCell ref="V681:Y681"/>
    <mergeCell ref="AD676:AG676"/>
    <mergeCell ref="AH676:AK676"/>
    <mergeCell ref="D677:I677"/>
    <mergeCell ref="J677:M677"/>
    <mergeCell ref="N677:Q677"/>
    <mergeCell ref="R677:U677"/>
    <mergeCell ref="V677:Y677"/>
    <mergeCell ref="Z677:AC677"/>
    <mergeCell ref="AD677:AG677"/>
    <mergeCell ref="AH677:AK677"/>
    <mergeCell ref="D676:I676"/>
    <mergeCell ref="J676:M676"/>
    <mergeCell ref="N676:Q676"/>
    <mergeCell ref="R676:U676"/>
    <mergeCell ref="V676:Y676"/>
    <mergeCell ref="Z676:AC676"/>
    <mergeCell ref="AD673:AG673"/>
    <mergeCell ref="AH673:AK673"/>
    <mergeCell ref="D674:I674"/>
    <mergeCell ref="J674:M674"/>
    <mergeCell ref="N674:Q674"/>
    <mergeCell ref="R674:U674"/>
    <mergeCell ref="V674:Y674"/>
    <mergeCell ref="Z674:AC674"/>
    <mergeCell ref="AD674:AG674"/>
    <mergeCell ref="AH674:AK674"/>
    <mergeCell ref="D673:I673"/>
    <mergeCell ref="J673:M673"/>
    <mergeCell ref="N673:Q673"/>
    <mergeCell ref="R673:U673"/>
    <mergeCell ref="V673:Y673"/>
    <mergeCell ref="Z673:AC673"/>
    <mergeCell ref="AD670:AG670"/>
    <mergeCell ref="AH670:AK670"/>
    <mergeCell ref="D671:I671"/>
    <mergeCell ref="J671:M671"/>
    <mergeCell ref="N671:Q671"/>
    <mergeCell ref="R671:U671"/>
    <mergeCell ref="V671:Y671"/>
    <mergeCell ref="Z671:AC671"/>
    <mergeCell ref="AD671:AG671"/>
    <mergeCell ref="AH671:AK671"/>
    <mergeCell ref="D670:I670"/>
    <mergeCell ref="J670:M670"/>
    <mergeCell ref="N670:Q670"/>
    <mergeCell ref="R670:U670"/>
    <mergeCell ref="V670:Y670"/>
    <mergeCell ref="Z670:AC670"/>
    <mergeCell ref="Z668:AC668"/>
    <mergeCell ref="AD668:AG668"/>
    <mergeCell ref="AH668:AK668"/>
    <mergeCell ref="R669:U669"/>
    <mergeCell ref="V669:Y669"/>
    <mergeCell ref="Z669:AC669"/>
    <mergeCell ref="AD669:AG669"/>
    <mergeCell ref="AH669:AK669"/>
    <mergeCell ref="B666:C667"/>
    <mergeCell ref="D668:I669"/>
    <mergeCell ref="J668:M669"/>
    <mergeCell ref="N668:Q669"/>
    <mergeCell ref="R668:U668"/>
    <mergeCell ref="V668:Y668"/>
    <mergeCell ref="C659:AQ659"/>
    <mergeCell ref="C660:AQ660"/>
    <mergeCell ref="C661:AQ661"/>
    <mergeCell ref="C662:AQ662"/>
    <mergeCell ref="C663:AQ663"/>
    <mergeCell ref="BJ665:BN665"/>
    <mergeCell ref="C653:AQ653"/>
    <mergeCell ref="C654:AQ654"/>
    <mergeCell ref="C655:AQ655"/>
    <mergeCell ref="C656:AQ656"/>
    <mergeCell ref="C657:AQ657"/>
    <mergeCell ref="C658:AQ658"/>
    <mergeCell ref="AD646:AG646"/>
    <mergeCell ref="AH646:AK646"/>
    <mergeCell ref="C649:AQ649"/>
    <mergeCell ref="C650:AQ650"/>
    <mergeCell ref="C651:AQ651"/>
    <mergeCell ref="C652:AQ652"/>
    <mergeCell ref="F646:I646"/>
    <mergeCell ref="J646:M646"/>
    <mergeCell ref="N646:Q646"/>
    <mergeCell ref="R646:U646"/>
    <mergeCell ref="V646:Y646"/>
    <mergeCell ref="Z646:AC646"/>
    <mergeCell ref="AH644:AK644"/>
    <mergeCell ref="D645:E646"/>
    <mergeCell ref="F645:I645"/>
    <mergeCell ref="J645:M645"/>
    <mergeCell ref="N645:Q645"/>
    <mergeCell ref="R645:U645"/>
    <mergeCell ref="V645:Y645"/>
    <mergeCell ref="Z645:AC645"/>
    <mergeCell ref="AD645:AG645"/>
    <mergeCell ref="AH645:AK645"/>
    <mergeCell ref="Z643:AC643"/>
    <mergeCell ref="AD643:AG643"/>
    <mergeCell ref="AH643:AK643"/>
    <mergeCell ref="F644:I644"/>
    <mergeCell ref="J644:M644"/>
    <mergeCell ref="N644:Q644"/>
    <mergeCell ref="R644:U644"/>
    <mergeCell ref="V644:Y644"/>
    <mergeCell ref="Z644:AC644"/>
    <mergeCell ref="AD644:AG644"/>
    <mergeCell ref="D643:E644"/>
    <mergeCell ref="F643:I643"/>
    <mergeCell ref="J643:M643"/>
    <mergeCell ref="N643:Q643"/>
    <mergeCell ref="R643:U643"/>
    <mergeCell ref="V643:Y643"/>
    <mergeCell ref="AD641:AG641"/>
    <mergeCell ref="AH641:AK641"/>
    <mergeCell ref="J642:M642"/>
    <mergeCell ref="N642:Q642"/>
    <mergeCell ref="R642:U642"/>
    <mergeCell ref="V642:Y642"/>
    <mergeCell ref="Z642:AC642"/>
    <mergeCell ref="AD642:AG642"/>
    <mergeCell ref="AH642:AK642"/>
    <mergeCell ref="D641:I642"/>
    <mergeCell ref="J641:M641"/>
    <mergeCell ref="N641:Q641"/>
    <mergeCell ref="R641:U641"/>
    <mergeCell ref="V641:Y641"/>
    <mergeCell ref="Z641:AC641"/>
    <mergeCell ref="AH638:AK638"/>
    <mergeCell ref="F639:I639"/>
    <mergeCell ref="J639:M639"/>
    <mergeCell ref="N639:Q639"/>
    <mergeCell ref="R639:U639"/>
    <mergeCell ref="V639:Y639"/>
    <mergeCell ref="Z639:AC639"/>
    <mergeCell ref="AD639:AG639"/>
    <mergeCell ref="AH639:AK639"/>
    <mergeCell ref="AD637:AG637"/>
    <mergeCell ref="AH637:AK637"/>
    <mergeCell ref="D638:E639"/>
    <mergeCell ref="F638:I638"/>
    <mergeCell ref="J638:M638"/>
    <mergeCell ref="N638:Q638"/>
    <mergeCell ref="R638:U638"/>
    <mergeCell ref="V638:Y638"/>
    <mergeCell ref="Z638:AC638"/>
    <mergeCell ref="AD638:AG638"/>
    <mergeCell ref="F637:I637"/>
    <mergeCell ref="J637:M637"/>
    <mergeCell ref="N637:Q637"/>
    <mergeCell ref="R637:U637"/>
    <mergeCell ref="V637:Y637"/>
    <mergeCell ref="Z637:AC637"/>
    <mergeCell ref="AH635:AK635"/>
    <mergeCell ref="D636:E637"/>
    <mergeCell ref="F636:I636"/>
    <mergeCell ref="J636:M636"/>
    <mergeCell ref="N636:Q636"/>
    <mergeCell ref="R636:U636"/>
    <mergeCell ref="V636:Y636"/>
    <mergeCell ref="Z636:AC636"/>
    <mergeCell ref="AD636:AG636"/>
    <mergeCell ref="AH636:AK636"/>
    <mergeCell ref="J635:M635"/>
    <mergeCell ref="N635:Q635"/>
    <mergeCell ref="R635:U635"/>
    <mergeCell ref="V635:Y635"/>
    <mergeCell ref="Z635:AC635"/>
    <mergeCell ref="AD635:AG635"/>
    <mergeCell ref="B631:C633"/>
    <mergeCell ref="D631:AQ632"/>
    <mergeCell ref="D634:I635"/>
    <mergeCell ref="J634:M634"/>
    <mergeCell ref="N634:Q634"/>
    <mergeCell ref="R634:U634"/>
    <mergeCell ref="V634:Y634"/>
    <mergeCell ref="Z634:AC634"/>
    <mergeCell ref="AD634:AG634"/>
    <mergeCell ref="AH634:AK634"/>
    <mergeCell ref="D629:I629"/>
    <mergeCell ref="J629:M629"/>
    <mergeCell ref="N629:Q629"/>
    <mergeCell ref="R629:U629"/>
    <mergeCell ref="V629:Y629"/>
    <mergeCell ref="Z629:AC629"/>
    <mergeCell ref="D628:I628"/>
    <mergeCell ref="J628:M628"/>
    <mergeCell ref="N628:Q628"/>
    <mergeCell ref="R628:U628"/>
    <mergeCell ref="V628:Y628"/>
    <mergeCell ref="Z628:AC628"/>
    <mergeCell ref="D626:I627"/>
    <mergeCell ref="J626:M627"/>
    <mergeCell ref="N626:Q627"/>
    <mergeCell ref="R626:U626"/>
    <mergeCell ref="V626:Y626"/>
    <mergeCell ref="Z626:AC626"/>
    <mergeCell ref="R627:U627"/>
    <mergeCell ref="V627:Y627"/>
    <mergeCell ref="Z627:AC627"/>
    <mergeCell ref="D624:I624"/>
    <mergeCell ref="J624:M624"/>
    <mergeCell ref="N624:Q624"/>
    <mergeCell ref="R624:U624"/>
    <mergeCell ref="V624:Y624"/>
    <mergeCell ref="Z624:AC624"/>
    <mergeCell ref="D623:I623"/>
    <mergeCell ref="J623:M623"/>
    <mergeCell ref="N623:Q623"/>
    <mergeCell ref="R623:U623"/>
    <mergeCell ref="V623:Y623"/>
    <mergeCell ref="Z623:AC623"/>
    <mergeCell ref="D621:I622"/>
    <mergeCell ref="J621:M622"/>
    <mergeCell ref="N621:Q622"/>
    <mergeCell ref="R621:U621"/>
    <mergeCell ref="V621:Y621"/>
    <mergeCell ref="Z621:AC621"/>
    <mergeCell ref="R622:U622"/>
    <mergeCell ref="V622:Y622"/>
    <mergeCell ref="Z622:AC622"/>
    <mergeCell ref="D619:I619"/>
    <mergeCell ref="J619:M619"/>
    <mergeCell ref="N619:Q619"/>
    <mergeCell ref="R619:U619"/>
    <mergeCell ref="V619:Y619"/>
    <mergeCell ref="Z619:AC619"/>
    <mergeCell ref="Z616:AC616"/>
    <mergeCell ref="R617:U617"/>
    <mergeCell ref="V617:Y617"/>
    <mergeCell ref="Z617:AC617"/>
    <mergeCell ref="D618:I618"/>
    <mergeCell ref="J618:M618"/>
    <mergeCell ref="N618:Q618"/>
    <mergeCell ref="R618:U618"/>
    <mergeCell ref="V618:Y618"/>
    <mergeCell ref="Z618:AC618"/>
    <mergeCell ref="B613:C613"/>
    <mergeCell ref="D616:I617"/>
    <mergeCell ref="J616:M617"/>
    <mergeCell ref="N616:Q617"/>
    <mergeCell ref="R616:U616"/>
    <mergeCell ref="V616:Y616"/>
    <mergeCell ref="Z611:AC611"/>
    <mergeCell ref="F612:I612"/>
    <mergeCell ref="J612:M612"/>
    <mergeCell ref="N612:Q612"/>
    <mergeCell ref="R612:U612"/>
    <mergeCell ref="V612:Y612"/>
    <mergeCell ref="Z612:AC612"/>
    <mergeCell ref="D611:E612"/>
    <mergeCell ref="F611:I611"/>
    <mergeCell ref="J611:M611"/>
    <mergeCell ref="N611:Q611"/>
    <mergeCell ref="R611:U611"/>
    <mergeCell ref="V611:Y611"/>
    <mergeCell ref="F610:I610"/>
    <mergeCell ref="J610:M610"/>
    <mergeCell ref="N610:Q610"/>
    <mergeCell ref="R610:U610"/>
    <mergeCell ref="V610:Y610"/>
    <mergeCell ref="Z610:AC610"/>
    <mergeCell ref="R608:U608"/>
    <mergeCell ref="V608:Y608"/>
    <mergeCell ref="Z608:AC608"/>
    <mergeCell ref="D609:E610"/>
    <mergeCell ref="F609:I609"/>
    <mergeCell ref="J609:M609"/>
    <mergeCell ref="N609:Q609"/>
    <mergeCell ref="R609:U609"/>
    <mergeCell ref="V609:Y609"/>
    <mergeCell ref="Z609:AC609"/>
    <mergeCell ref="C601:AQ601"/>
    <mergeCell ref="B605:C606"/>
    <mergeCell ref="D607:I608"/>
    <mergeCell ref="J607:M607"/>
    <mergeCell ref="N607:Q607"/>
    <mergeCell ref="R607:U607"/>
    <mergeCell ref="V607:Y607"/>
    <mergeCell ref="Z607:AC607"/>
    <mergeCell ref="J608:M608"/>
    <mergeCell ref="N608:Q608"/>
    <mergeCell ref="C595:AQ595"/>
    <mergeCell ref="C596:AQ596"/>
    <mergeCell ref="C597:AQ597"/>
    <mergeCell ref="C598:AQ598"/>
    <mergeCell ref="C599:AQ599"/>
    <mergeCell ref="C600:AQ600"/>
    <mergeCell ref="C589:AQ589"/>
    <mergeCell ref="C590:AQ590"/>
    <mergeCell ref="C591:AQ591"/>
    <mergeCell ref="C592:AQ592"/>
    <mergeCell ref="C593:AQ593"/>
    <mergeCell ref="C594:AQ594"/>
    <mergeCell ref="C583:AQ583"/>
    <mergeCell ref="C584:AQ584"/>
    <mergeCell ref="C585:AQ585"/>
    <mergeCell ref="C586:AQ586"/>
    <mergeCell ref="C587:AQ587"/>
    <mergeCell ref="C588:AQ588"/>
    <mergeCell ref="C577:AQ577"/>
    <mergeCell ref="C578:AQ578"/>
    <mergeCell ref="C579:AQ579"/>
    <mergeCell ref="C580:AQ580"/>
    <mergeCell ref="C581:AQ581"/>
    <mergeCell ref="C582:AQ582"/>
    <mergeCell ref="C571:AQ571"/>
    <mergeCell ref="C572:AQ572"/>
    <mergeCell ref="C573:AQ573"/>
    <mergeCell ref="C574:AQ574"/>
    <mergeCell ref="C575:AQ575"/>
    <mergeCell ref="C576:AQ576"/>
    <mergeCell ref="C565:AQ565"/>
    <mergeCell ref="C566:AQ566"/>
    <mergeCell ref="C567:AQ567"/>
    <mergeCell ref="C568:AQ568"/>
    <mergeCell ref="C569:AQ569"/>
    <mergeCell ref="C570:AQ570"/>
    <mergeCell ref="AD560:AG560"/>
    <mergeCell ref="AH560:AK560"/>
    <mergeCell ref="D561:I561"/>
    <mergeCell ref="J561:M561"/>
    <mergeCell ref="N561:Q561"/>
    <mergeCell ref="R561:U561"/>
    <mergeCell ref="V561:Y561"/>
    <mergeCell ref="Z561:AC561"/>
    <mergeCell ref="AD561:AG561"/>
    <mergeCell ref="AH561:AK561"/>
    <mergeCell ref="D560:I560"/>
    <mergeCell ref="J560:M560"/>
    <mergeCell ref="N560:Q560"/>
    <mergeCell ref="R560:U560"/>
    <mergeCell ref="V560:Y560"/>
    <mergeCell ref="Z560:AC560"/>
    <mergeCell ref="AD557:AG557"/>
    <mergeCell ref="AH557:AK557"/>
    <mergeCell ref="D558:I558"/>
    <mergeCell ref="J558:M558"/>
    <mergeCell ref="N558:Q558"/>
    <mergeCell ref="R558:U558"/>
    <mergeCell ref="V558:Y558"/>
    <mergeCell ref="Z558:AC558"/>
    <mergeCell ref="AD558:AG558"/>
    <mergeCell ref="AH558:AK558"/>
    <mergeCell ref="D557:I557"/>
    <mergeCell ref="J557:M557"/>
    <mergeCell ref="N557:Q557"/>
    <mergeCell ref="R557:U557"/>
    <mergeCell ref="V557:Y557"/>
    <mergeCell ref="Z557:AC557"/>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Z546:AC546"/>
    <mergeCell ref="AD546:AG546"/>
    <mergeCell ref="AH546:AK546"/>
    <mergeCell ref="R547:U547"/>
    <mergeCell ref="V547:Y547"/>
    <mergeCell ref="Z547:AC547"/>
    <mergeCell ref="AD547:AG547"/>
    <mergeCell ref="AH547:AK547"/>
    <mergeCell ref="B544:C545"/>
    <mergeCell ref="D546:I547"/>
    <mergeCell ref="J546:M547"/>
    <mergeCell ref="N546:Q547"/>
    <mergeCell ref="R546:U546"/>
    <mergeCell ref="V546:Y546"/>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Z518:AC518"/>
    <mergeCell ref="AD518:AG518"/>
    <mergeCell ref="AH518:AK518"/>
    <mergeCell ref="R519:U519"/>
    <mergeCell ref="V519:Y519"/>
    <mergeCell ref="Z519:AC519"/>
    <mergeCell ref="AD519:AG519"/>
    <mergeCell ref="AH519:AK519"/>
    <mergeCell ref="B516:C517"/>
    <mergeCell ref="D518:I519"/>
    <mergeCell ref="J518:M519"/>
    <mergeCell ref="N518:Q519"/>
    <mergeCell ref="R518:U518"/>
    <mergeCell ref="V518:Y518"/>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9:AG499"/>
    <mergeCell ref="AH499:AK499"/>
    <mergeCell ref="R500:U500"/>
    <mergeCell ref="V500:Y500"/>
    <mergeCell ref="Z500:AC500"/>
    <mergeCell ref="AD500:AG500"/>
    <mergeCell ref="AH500:AK500"/>
    <mergeCell ref="D499:I500"/>
    <mergeCell ref="J499:M500"/>
    <mergeCell ref="N499:Q500"/>
    <mergeCell ref="R499:U499"/>
    <mergeCell ref="V499:Y499"/>
    <mergeCell ref="Z499:AC499"/>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D440:AG440"/>
    <mergeCell ref="AH440:AK440"/>
    <mergeCell ref="D441:I441"/>
    <mergeCell ref="J441:M441"/>
    <mergeCell ref="N441:Q441"/>
    <mergeCell ref="R441:U441"/>
    <mergeCell ref="V441:Y441"/>
    <mergeCell ref="Z441:AC441"/>
    <mergeCell ref="AD441:AG441"/>
    <mergeCell ref="AH441:AK441"/>
    <mergeCell ref="D440:I440"/>
    <mergeCell ref="J440:M440"/>
    <mergeCell ref="N440:Q440"/>
    <mergeCell ref="R440:U440"/>
    <mergeCell ref="V440:Y440"/>
    <mergeCell ref="Z440:AC440"/>
    <mergeCell ref="AH438:AK438"/>
    <mergeCell ref="R439:U439"/>
    <mergeCell ref="V439:Y439"/>
    <mergeCell ref="Z439:AC439"/>
    <mergeCell ref="AD439:AG439"/>
    <mergeCell ref="AH439:AK439"/>
    <mergeCell ref="AH430:AJ430"/>
    <mergeCell ref="AK430:AM430"/>
    <mergeCell ref="B436:C437"/>
    <mergeCell ref="D438:I439"/>
    <mergeCell ref="J438:M439"/>
    <mergeCell ref="N438:Q439"/>
    <mergeCell ref="R438:U438"/>
    <mergeCell ref="V438:Y438"/>
    <mergeCell ref="Z438:AC438"/>
    <mergeCell ref="AD438:AG438"/>
    <mergeCell ref="AK429:AM429"/>
    <mergeCell ref="F430:I430"/>
    <mergeCell ref="J430:L430"/>
    <mergeCell ref="M430:O430"/>
    <mergeCell ref="P430:R430"/>
    <mergeCell ref="S430:U430"/>
    <mergeCell ref="V430:X430"/>
    <mergeCell ref="Y430:AA430"/>
    <mergeCell ref="AB430:AD430"/>
    <mergeCell ref="AE430:AG430"/>
    <mergeCell ref="S429:U429"/>
    <mergeCell ref="V429:X429"/>
    <mergeCell ref="Y429:AA429"/>
    <mergeCell ref="AB429:AD429"/>
    <mergeCell ref="AE429:AG429"/>
    <mergeCell ref="AH429:AJ429"/>
    <mergeCell ref="D429:E430"/>
    <mergeCell ref="F429:I429"/>
    <mergeCell ref="J429:L429"/>
    <mergeCell ref="M429:O429"/>
    <mergeCell ref="P429:R429"/>
    <mergeCell ref="F428:I428"/>
    <mergeCell ref="J428:L428"/>
    <mergeCell ref="M428:O428"/>
    <mergeCell ref="P428:R428"/>
    <mergeCell ref="S428:U428"/>
    <mergeCell ref="V428:X428"/>
    <mergeCell ref="V427:X427"/>
    <mergeCell ref="Y427:AA427"/>
    <mergeCell ref="AB427:AD427"/>
    <mergeCell ref="AE427:AG427"/>
    <mergeCell ref="AH427:AJ427"/>
    <mergeCell ref="AK427:AM427"/>
    <mergeCell ref="AK426:AM426"/>
    <mergeCell ref="D427:E428"/>
    <mergeCell ref="F427:I427"/>
    <mergeCell ref="J427:L427"/>
    <mergeCell ref="M427:O427"/>
    <mergeCell ref="P427:R427"/>
    <mergeCell ref="S427:U427"/>
    <mergeCell ref="J426:L426"/>
    <mergeCell ref="M426:O426"/>
    <mergeCell ref="P426:R426"/>
    <mergeCell ref="S426:U426"/>
    <mergeCell ref="V426:X426"/>
    <mergeCell ref="Y426:AA426"/>
    <mergeCell ref="V425:X425"/>
    <mergeCell ref="Y425:AA425"/>
    <mergeCell ref="AB425:AD425"/>
    <mergeCell ref="AE425:AG425"/>
    <mergeCell ref="AH425:AJ425"/>
    <mergeCell ref="AK425:AM425"/>
    <mergeCell ref="Y428:AA428"/>
    <mergeCell ref="AB428:AD428"/>
    <mergeCell ref="AE428:AG428"/>
    <mergeCell ref="AH428:AJ428"/>
    <mergeCell ref="AK428:AM428"/>
    <mergeCell ref="D425:I426"/>
    <mergeCell ref="J425:L425"/>
    <mergeCell ref="M425:O425"/>
    <mergeCell ref="P425:R425"/>
    <mergeCell ref="S425:U425"/>
    <mergeCell ref="V422:X422"/>
    <mergeCell ref="Y422:AA422"/>
    <mergeCell ref="AB422:AD422"/>
    <mergeCell ref="AE422:AG422"/>
    <mergeCell ref="AH422:AJ422"/>
    <mergeCell ref="F423:I423"/>
    <mergeCell ref="J423:L423"/>
    <mergeCell ref="M423:O423"/>
    <mergeCell ref="P423:R423"/>
    <mergeCell ref="S423:U423"/>
    <mergeCell ref="AB426:AD426"/>
    <mergeCell ref="AE426:AG426"/>
    <mergeCell ref="AH426:AJ426"/>
    <mergeCell ref="Y421:AA421"/>
    <mergeCell ref="AB421:AD421"/>
    <mergeCell ref="AE421:AG421"/>
    <mergeCell ref="AH421:AJ421"/>
    <mergeCell ref="D422:E423"/>
    <mergeCell ref="F422:I422"/>
    <mergeCell ref="J422:L422"/>
    <mergeCell ref="M422:O422"/>
    <mergeCell ref="P422:R422"/>
    <mergeCell ref="S422:U422"/>
    <mergeCell ref="Y420:AA420"/>
    <mergeCell ref="AB420:AD420"/>
    <mergeCell ref="AE420:AG420"/>
    <mergeCell ref="AH420:AJ420"/>
    <mergeCell ref="F421:I421"/>
    <mergeCell ref="J421:L421"/>
    <mergeCell ref="M421:O421"/>
    <mergeCell ref="P421:R421"/>
    <mergeCell ref="S421:U421"/>
    <mergeCell ref="V421:X421"/>
    <mergeCell ref="V423:X423"/>
    <mergeCell ref="Y423:AA423"/>
    <mergeCell ref="AB423:AD423"/>
    <mergeCell ref="AE423:AG423"/>
    <mergeCell ref="AH423:AJ423"/>
    <mergeCell ref="V409:X409"/>
    <mergeCell ref="Y409:AA409"/>
    <mergeCell ref="AB409:AD409"/>
    <mergeCell ref="AE409:AG409"/>
    <mergeCell ref="AH409:AJ409"/>
    <mergeCell ref="AK409:AM409"/>
    <mergeCell ref="D409:E410"/>
    <mergeCell ref="F409:I409"/>
    <mergeCell ref="J409:L409"/>
    <mergeCell ref="M409:O409"/>
    <mergeCell ref="P409:R409"/>
    <mergeCell ref="S409:U409"/>
    <mergeCell ref="AB419:AD419"/>
    <mergeCell ref="AE419:AG419"/>
    <mergeCell ref="AH419:AJ419"/>
    <mergeCell ref="D420:E421"/>
    <mergeCell ref="F420:I420"/>
    <mergeCell ref="J420:L420"/>
    <mergeCell ref="M420:O420"/>
    <mergeCell ref="P420:R420"/>
    <mergeCell ref="S420:U420"/>
    <mergeCell ref="V420:X420"/>
    <mergeCell ref="Y418:AA418"/>
    <mergeCell ref="AB418:AD418"/>
    <mergeCell ref="AE418:AG418"/>
    <mergeCell ref="AH418:AJ418"/>
    <mergeCell ref="J419:L419"/>
    <mergeCell ref="M419:O419"/>
    <mergeCell ref="P419:R419"/>
    <mergeCell ref="S419:U419"/>
    <mergeCell ref="V419:X419"/>
    <mergeCell ref="Y419:AA419"/>
    <mergeCell ref="AN408:AP408"/>
    <mergeCell ref="AE407:AG407"/>
    <mergeCell ref="AH407:AJ407"/>
    <mergeCell ref="AK407:AM407"/>
    <mergeCell ref="AN407:AP407"/>
    <mergeCell ref="F408:I408"/>
    <mergeCell ref="J408:L408"/>
    <mergeCell ref="M408:O408"/>
    <mergeCell ref="P408:R408"/>
    <mergeCell ref="S408:U408"/>
    <mergeCell ref="V408:X408"/>
    <mergeCell ref="AN406:AP406"/>
    <mergeCell ref="AH410:AJ410"/>
    <mergeCell ref="AK410:AM410"/>
    <mergeCell ref="AN410:AP410"/>
    <mergeCell ref="B416:C417"/>
    <mergeCell ref="D418:I419"/>
    <mergeCell ref="J418:L418"/>
    <mergeCell ref="M418:O418"/>
    <mergeCell ref="P418:R418"/>
    <mergeCell ref="S418:U418"/>
    <mergeCell ref="V418:X418"/>
    <mergeCell ref="AN409:AP409"/>
    <mergeCell ref="F410:I410"/>
    <mergeCell ref="J410:L410"/>
    <mergeCell ref="M410:O410"/>
    <mergeCell ref="P410:R410"/>
    <mergeCell ref="S410:U410"/>
    <mergeCell ref="V410:X410"/>
    <mergeCell ref="Y410:AA410"/>
    <mergeCell ref="AB410:AD410"/>
    <mergeCell ref="AE410:AG410"/>
    <mergeCell ref="D407:E408"/>
    <mergeCell ref="F407:I407"/>
    <mergeCell ref="J407:L407"/>
    <mergeCell ref="M407:O407"/>
    <mergeCell ref="P407:R407"/>
    <mergeCell ref="S407:U407"/>
    <mergeCell ref="V407:X407"/>
    <mergeCell ref="Y407:AA407"/>
    <mergeCell ref="AB407:AD407"/>
    <mergeCell ref="V406:X406"/>
    <mergeCell ref="Y406:AA406"/>
    <mergeCell ref="AB406:AD406"/>
    <mergeCell ref="AE406:AG406"/>
    <mergeCell ref="AH406:AJ406"/>
    <mergeCell ref="AK406:AM406"/>
    <mergeCell ref="Y405:AA405"/>
    <mergeCell ref="AB405:AD405"/>
    <mergeCell ref="AE405:AG405"/>
    <mergeCell ref="AH405:AJ405"/>
    <mergeCell ref="AK405:AM405"/>
    <mergeCell ref="Y408:AA408"/>
    <mergeCell ref="AB408:AD408"/>
    <mergeCell ref="AE408:AG408"/>
    <mergeCell ref="AH408:AJ408"/>
    <mergeCell ref="AK408:AM408"/>
    <mergeCell ref="AN405:AP405"/>
    <mergeCell ref="D405:I406"/>
    <mergeCell ref="J405:L405"/>
    <mergeCell ref="M405:O405"/>
    <mergeCell ref="P405:R405"/>
    <mergeCell ref="S405:U405"/>
    <mergeCell ref="V405:X405"/>
    <mergeCell ref="J406:L406"/>
    <mergeCell ref="M406:O406"/>
    <mergeCell ref="P406:R406"/>
    <mergeCell ref="S406:U406"/>
    <mergeCell ref="Y403:AA403"/>
    <mergeCell ref="AB403:AD403"/>
    <mergeCell ref="AE403:AG403"/>
    <mergeCell ref="AH403:AJ403"/>
    <mergeCell ref="AK403:AM403"/>
    <mergeCell ref="AN403:AP403"/>
    <mergeCell ref="F403:I403"/>
    <mergeCell ref="J403:L403"/>
    <mergeCell ref="M403:O403"/>
    <mergeCell ref="P403:R403"/>
    <mergeCell ref="S403:U403"/>
    <mergeCell ref="V403:X403"/>
    <mergeCell ref="Y402:AA402"/>
    <mergeCell ref="AB402:AD402"/>
    <mergeCell ref="AE402:AG402"/>
    <mergeCell ref="AH402:AJ402"/>
    <mergeCell ref="AK402:AM402"/>
    <mergeCell ref="AN402:AP402"/>
    <mergeCell ref="AH401:AJ401"/>
    <mergeCell ref="AK401:AM401"/>
    <mergeCell ref="AN401:AP401"/>
    <mergeCell ref="D402:E403"/>
    <mergeCell ref="F402:I402"/>
    <mergeCell ref="J402:L402"/>
    <mergeCell ref="M402:O402"/>
    <mergeCell ref="P402:R402"/>
    <mergeCell ref="S402:U402"/>
    <mergeCell ref="V402:X402"/>
    <mergeCell ref="AN400:AP400"/>
    <mergeCell ref="F401:I401"/>
    <mergeCell ref="J401:L401"/>
    <mergeCell ref="M401:O401"/>
    <mergeCell ref="P401:R401"/>
    <mergeCell ref="S401:U401"/>
    <mergeCell ref="V401:X401"/>
    <mergeCell ref="Y401:AA401"/>
    <mergeCell ref="AB401:AD401"/>
    <mergeCell ref="AE401:AG401"/>
    <mergeCell ref="V400:X400"/>
    <mergeCell ref="Y400:AA400"/>
    <mergeCell ref="AB400:AD400"/>
    <mergeCell ref="AE400:AG400"/>
    <mergeCell ref="AH400:AJ400"/>
    <mergeCell ref="AK400:AM400"/>
    <mergeCell ref="D400:E401"/>
    <mergeCell ref="F400:I400"/>
    <mergeCell ref="J400:L400"/>
    <mergeCell ref="M400:O400"/>
    <mergeCell ref="P400:R400"/>
    <mergeCell ref="S400:U400"/>
    <mergeCell ref="Y399:AA399"/>
    <mergeCell ref="AB399:AD399"/>
    <mergeCell ref="AE399:AG399"/>
    <mergeCell ref="AH399:AJ399"/>
    <mergeCell ref="AK399:AM399"/>
    <mergeCell ref="AN399:AP399"/>
    <mergeCell ref="AB398:AD398"/>
    <mergeCell ref="AE398:AG398"/>
    <mergeCell ref="AH398:AJ398"/>
    <mergeCell ref="AK398:AM398"/>
    <mergeCell ref="AN398:AP398"/>
    <mergeCell ref="J399:L399"/>
    <mergeCell ref="M399:O399"/>
    <mergeCell ref="P399:R399"/>
    <mergeCell ref="S399:U399"/>
    <mergeCell ref="V399:X399"/>
    <mergeCell ref="B396:C397"/>
    <mergeCell ref="D398:I399"/>
    <mergeCell ref="J398:L398"/>
    <mergeCell ref="M398:O398"/>
    <mergeCell ref="P398:R398"/>
    <mergeCell ref="S398:U398"/>
    <mergeCell ref="V398:X398"/>
    <mergeCell ref="Y398:AA398"/>
    <mergeCell ref="AK389:AM389"/>
    <mergeCell ref="F390:I390"/>
    <mergeCell ref="J390:L390"/>
    <mergeCell ref="M390:O390"/>
    <mergeCell ref="P390:R390"/>
    <mergeCell ref="S390:U390"/>
    <mergeCell ref="V390:X390"/>
    <mergeCell ref="Y390:AA390"/>
    <mergeCell ref="AB390:AD390"/>
    <mergeCell ref="AE390:AG390"/>
    <mergeCell ref="S389:U389"/>
    <mergeCell ref="V389:X389"/>
    <mergeCell ref="Y389:AA389"/>
    <mergeCell ref="AB389:AD389"/>
    <mergeCell ref="AE389:AG389"/>
    <mergeCell ref="AH389:AJ389"/>
    <mergeCell ref="AK388:AM388"/>
    <mergeCell ref="D389:E390"/>
    <mergeCell ref="F389:I389"/>
    <mergeCell ref="J389:L389"/>
    <mergeCell ref="M389:O389"/>
    <mergeCell ref="P389:R389"/>
    <mergeCell ref="F388:I388"/>
    <mergeCell ref="J388:L388"/>
    <mergeCell ref="M388:O388"/>
    <mergeCell ref="P388:R388"/>
    <mergeCell ref="S388:U388"/>
    <mergeCell ref="V388:X388"/>
    <mergeCell ref="V387:X387"/>
    <mergeCell ref="Y387:AA387"/>
    <mergeCell ref="AB387:AD387"/>
    <mergeCell ref="AE387:AG387"/>
    <mergeCell ref="AH387:AJ387"/>
    <mergeCell ref="AK387:AM387"/>
    <mergeCell ref="AH390:AJ390"/>
    <mergeCell ref="AK390:AM390"/>
    <mergeCell ref="D387:E388"/>
    <mergeCell ref="F387:I387"/>
    <mergeCell ref="J387:L387"/>
    <mergeCell ref="M387:O387"/>
    <mergeCell ref="P387:R387"/>
    <mergeCell ref="S387:U387"/>
    <mergeCell ref="J386:L386"/>
    <mergeCell ref="M386:O386"/>
    <mergeCell ref="P386:R386"/>
    <mergeCell ref="S386:U386"/>
    <mergeCell ref="V386:X386"/>
    <mergeCell ref="Y386:AA386"/>
    <mergeCell ref="V385:X385"/>
    <mergeCell ref="Y385:AA385"/>
    <mergeCell ref="AB385:AD385"/>
    <mergeCell ref="AE385:AG385"/>
    <mergeCell ref="AH385:AJ385"/>
    <mergeCell ref="Y388:AA388"/>
    <mergeCell ref="AB388:AD388"/>
    <mergeCell ref="AE388:AG388"/>
    <mergeCell ref="AH388:AJ388"/>
    <mergeCell ref="D385:I386"/>
    <mergeCell ref="J385:L385"/>
    <mergeCell ref="M385:O385"/>
    <mergeCell ref="P385:R385"/>
    <mergeCell ref="S385:U385"/>
    <mergeCell ref="AB382:AD382"/>
    <mergeCell ref="AE382:AG382"/>
    <mergeCell ref="AH382:AJ382"/>
    <mergeCell ref="AK382:AM382"/>
    <mergeCell ref="F383:I383"/>
    <mergeCell ref="J383:L383"/>
    <mergeCell ref="M383:O383"/>
    <mergeCell ref="P383:R383"/>
    <mergeCell ref="S383:U383"/>
    <mergeCell ref="V383:X383"/>
    <mergeCell ref="AB386:AD386"/>
    <mergeCell ref="AE386:AG386"/>
    <mergeCell ref="AH386:AJ386"/>
    <mergeCell ref="AK386:AM386"/>
    <mergeCell ref="AK385:AM385"/>
    <mergeCell ref="D382:E383"/>
    <mergeCell ref="F382:I382"/>
    <mergeCell ref="J382:L382"/>
    <mergeCell ref="M382:O382"/>
    <mergeCell ref="P382:R382"/>
    <mergeCell ref="S382:U382"/>
    <mergeCell ref="V382:X382"/>
    <mergeCell ref="Y382:AA382"/>
    <mergeCell ref="AK380:AM380"/>
    <mergeCell ref="F381:I381"/>
    <mergeCell ref="J381:L381"/>
    <mergeCell ref="M381:O381"/>
    <mergeCell ref="P381:R381"/>
    <mergeCell ref="S381:U381"/>
    <mergeCell ref="V381:X381"/>
    <mergeCell ref="Y381:AA381"/>
    <mergeCell ref="AB381:AD381"/>
    <mergeCell ref="AE381:AG381"/>
    <mergeCell ref="S380:U380"/>
    <mergeCell ref="V380:X380"/>
    <mergeCell ref="Y380:AA380"/>
    <mergeCell ref="AB380:AD380"/>
    <mergeCell ref="AE380:AG380"/>
    <mergeCell ref="AH380:AJ380"/>
    <mergeCell ref="Y383:AA383"/>
    <mergeCell ref="AB383:AD383"/>
    <mergeCell ref="AE383:AG383"/>
    <mergeCell ref="AH383:AJ383"/>
    <mergeCell ref="AK383:AM383"/>
    <mergeCell ref="Y379:AA379"/>
    <mergeCell ref="AB379:AD379"/>
    <mergeCell ref="AE379:AG379"/>
    <mergeCell ref="AH379:AJ379"/>
    <mergeCell ref="AK379:AM379"/>
    <mergeCell ref="D380:E381"/>
    <mergeCell ref="F380:I380"/>
    <mergeCell ref="J380:L380"/>
    <mergeCell ref="M380:O380"/>
    <mergeCell ref="P380:R380"/>
    <mergeCell ref="Y378:AA378"/>
    <mergeCell ref="AB378:AD378"/>
    <mergeCell ref="AE378:AG378"/>
    <mergeCell ref="AH378:AJ378"/>
    <mergeCell ref="AK378:AM378"/>
    <mergeCell ref="J379:L379"/>
    <mergeCell ref="M379:O379"/>
    <mergeCell ref="P379:R379"/>
    <mergeCell ref="S379:U379"/>
    <mergeCell ref="V379:X379"/>
    <mergeCell ref="D378:I379"/>
    <mergeCell ref="J378:L378"/>
    <mergeCell ref="M378:O378"/>
    <mergeCell ref="P378:R378"/>
    <mergeCell ref="S378:U378"/>
    <mergeCell ref="V378:X378"/>
    <mergeCell ref="AH381:AJ381"/>
    <mergeCell ref="AK381:AM381"/>
    <mergeCell ref="Y370:AA370"/>
    <mergeCell ref="AB370:AD370"/>
    <mergeCell ref="AE370:AG370"/>
    <mergeCell ref="AH370:AJ370"/>
    <mergeCell ref="AK370:AM370"/>
    <mergeCell ref="B376:C377"/>
    <mergeCell ref="AB369:AD369"/>
    <mergeCell ref="AE369:AG369"/>
    <mergeCell ref="AH369:AJ369"/>
    <mergeCell ref="AK369:AM369"/>
    <mergeCell ref="F370:I370"/>
    <mergeCell ref="J370:L370"/>
    <mergeCell ref="M370:O370"/>
    <mergeCell ref="P370:R370"/>
    <mergeCell ref="S370:U370"/>
    <mergeCell ref="V370:X370"/>
    <mergeCell ref="AH368:AJ368"/>
    <mergeCell ref="AK368:AM368"/>
    <mergeCell ref="D369:E370"/>
    <mergeCell ref="F369:I369"/>
    <mergeCell ref="J369:L369"/>
    <mergeCell ref="M369:O369"/>
    <mergeCell ref="P369:R369"/>
    <mergeCell ref="S369:U369"/>
    <mergeCell ref="V369:X369"/>
    <mergeCell ref="Y369:AA369"/>
    <mergeCell ref="D367:E368"/>
    <mergeCell ref="AK367:AM367"/>
    <mergeCell ref="F368:I368"/>
    <mergeCell ref="J368:L368"/>
    <mergeCell ref="M368:O368"/>
    <mergeCell ref="P368:R368"/>
    <mergeCell ref="S368:U368"/>
    <mergeCell ref="V368:X368"/>
    <mergeCell ref="Y368:AA368"/>
    <mergeCell ref="AB368:AD368"/>
    <mergeCell ref="AE368:AG368"/>
    <mergeCell ref="S367:U367"/>
    <mergeCell ref="V367:X367"/>
    <mergeCell ref="Y367:AA367"/>
    <mergeCell ref="AB367:AD367"/>
    <mergeCell ref="AE367:AG367"/>
    <mergeCell ref="AH367:AJ367"/>
    <mergeCell ref="Y366:AA366"/>
    <mergeCell ref="AB366:AD366"/>
    <mergeCell ref="AE366:AG366"/>
    <mergeCell ref="AH366:AJ366"/>
    <mergeCell ref="AK366:AM366"/>
    <mergeCell ref="F367:I367"/>
    <mergeCell ref="J367:L367"/>
    <mergeCell ref="M367:O367"/>
    <mergeCell ref="P367:R367"/>
    <mergeCell ref="Y365:AA365"/>
    <mergeCell ref="AB365:AD365"/>
    <mergeCell ref="AE365:AG365"/>
    <mergeCell ref="AH365:AJ365"/>
    <mergeCell ref="AK365:AM365"/>
    <mergeCell ref="J366:L366"/>
    <mergeCell ref="M366:O366"/>
    <mergeCell ref="P366:R366"/>
    <mergeCell ref="S366:U366"/>
    <mergeCell ref="V366:X366"/>
    <mergeCell ref="AB363:AD363"/>
    <mergeCell ref="AE363:AG363"/>
    <mergeCell ref="AH363:AJ363"/>
    <mergeCell ref="AK363:AM363"/>
    <mergeCell ref="D365:I366"/>
    <mergeCell ref="J365:L365"/>
    <mergeCell ref="M365:O365"/>
    <mergeCell ref="P365:R365"/>
    <mergeCell ref="S365:U365"/>
    <mergeCell ref="V365:X365"/>
    <mergeCell ref="AE362:AG362"/>
    <mergeCell ref="AH362:AJ362"/>
    <mergeCell ref="AK362:AM362"/>
    <mergeCell ref="F363:I363"/>
    <mergeCell ref="J363:L363"/>
    <mergeCell ref="M363:O363"/>
    <mergeCell ref="P363:R363"/>
    <mergeCell ref="S363:U363"/>
    <mergeCell ref="V363:X363"/>
    <mergeCell ref="Y363:AA363"/>
    <mergeCell ref="AK361:AM361"/>
    <mergeCell ref="D362:E363"/>
    <mergeCell ref="F362:I362"/>
    <mergeCell ref="J362:L362"/>
    <mergeCell ref="M362:O362"/>
    <mergeCell ref="P362:R362"/>
    <mergeCell ref="S362:U362"/>
    <mergeCell ref="V362:X362"/>
    <mergeCell ref="Y362:AA362"/>
    <mergeCell ref="AB362:AD362"/>
    <mergeCell ref="S361:U361"/>
    <mergeCell ref="V361:X361"/>
    <mergeCell ref="Y361:AA361"/>
    <mergeCell ref="AB361:AD361"/>
    <mergeCell ref="AE361:AG361"/>
    <mergeCell ref="AH361:AJ361"/>
    <mergeCell ref="V360:X360"/>
    <mergeCell ref="Y360:AA360"/>
    <mergeCell ref="AB360:AD360"/>
    <mergeCell ref="AE360:AG360"/>
    <mergeCell ref="AH360:AJ360"/>
    <mergeCell ref="AK360:AM360"/>
    <mergeCell ref="D360:E361"/>
    <mergeCell ref="F360:I360"/>
    <mergeCell ref="J360:L360"/>
    <mergeCell ref="M360:O360"/>
    <mergeCell ref="P360:R360"/>
    <mergeCell ref="S360:U360"/>
    <mergeCell ref="F361:I361"/>
    <mergeCell ref="J361:L361"/>
    <mergeCell ref="M361:O361"/>
    <mergeCell ref="P361:R361"/>
    <mergeCell ref="V359:X359"/>
    <mergeCell ref="Y359:AA359"/>
    <mergeCell ref="AB359:AD359"/>
    <mergeCell ref="AE359:AG359"/>
    <mergeCell ref="AH359:AJ359"/>
    <mergeCell ref="AK359:AM359"/>
    <mergeCell ref="V358:X358"/>
    <mergeCell ref="Y358:AA358"/>
    <mergeCell ref="AB358:AD358"/>
    <mergeCell ref="AE358:AG358"/>
    <mergeCell ref="AH358:AJ358"/>
    <mergeCell ref="AK358:AM358"/>
    <mergeCell ref="B356:C357"/>
    <mergeCell ref="D358:I359"/>
    <mergeCell ref="J358:L358"/>
    <mergeCell ref="M358:O358"/>
    <mergeCell ref="P358:R358"/>
    <mergeCell ref="S358:U358"/>
    <mergeCell ref="J359:L359"/>
    <mergeCell ref="M359:O359"/>
    <mergeCell ref="P359:R359"/>
    <mergeCell ref="S359:U359"/>
    <mergeCell ref="AD350:AG350"/>
    <mergeCell ref="AH350:AK350"/>
    <mergeCell ref="D351:I351"/>
    <mergeCell ref="J351:M351"/>
    <mergeCell ref="N351:Q351"/>
    <mergeCell ref="R351:U351"/>
    <mergeCell ref="V351:Y351"/>
    <mergeCell ref="Z351:AC351"/>
    <mergeCell ref="AD351:AG351"/>
    <mergeCell ref="AH351:AK351"/>
    <mergeCell ref="D350:I350"/>
    <mergeCell ref="J350:M350"/>
    <mergeCell ref="N350:Q350"/>
    <mergeCell ref="R350:U350"/>
    <mergeCell ref="V350:Y350"/>
    <mergeCell ref="Z350:AC350"/>
    <mergeCell ref="Z348:AC348"/>
    <mergeCell ref="AD348:AG348"/>
    <mergeCell ref="AH348:AK348"/>
    <mergeCell ref="R349:U349"/>
    <mergeCell ref="V349:Y349"/>
    <mergeCell ref="Z349:AC349"/>
    <mergeCell ref="AD349:AG349"/>
    <mergeCell ref="AH349:AK349"/>
    <mergeCell ref="B346:C347"/>
    <mergeCell ref="D348:I349"/>
    <mergeCell ref="J348:M349"/>
    <mergeCell ref="N348:Q349"/>
    <mergeCell ref="R348:U348"/>
    <mergeCell ref="V348:Y348"/>
    <mergeCell ref="AD339:AG339"/>
    <mergeCell ref="AH339:AK339"/>
    <mergeCell ref="D340:I340"/>
    <mergeCell ref="J340:M340"/>
    <mergeCell ref="N340:Q340"/>
    <mergeCell ref="R340:U340"/>
    <mergeCell ref="V340:Y340"/>
    <mergeCell ref="Z340:AC340"/>
    <mergeCell ref="AD340:AG340"/>
    <mergeCell ref="AH340:AK340"/>
    <mergeCell ref="D339:I339"/>
    <mergeCell ref="J339:M339"/>
    <mergeCell ref="N339:Q339"/>
    <mergeCell ref="R339:U339"/>
    <mergeCell ref="V339:Y339"/>
    <mergeCell ref="Z339:AC339"/>
    <mergeCell ref="Z337:AC337"/>
    <mergeCell ref="AD337:AG337"/>
    <mergeCell ref="AH337:AK337"/>
    <mergeCell ref="R338:U338"/>
    <mergeCell ref="V338:Y338"/>
    <mergeCell ref="Z338:AC338"/>
    <mergeCell ref="AD338:AG338"/>
    <mergeCell ref="AH338:AK338"/>
    <mergeCell ref="B335:C336"/>
    <mergeCell ref="D337:I338"/>
    <mergeCell ref="J337:M338"/>
    <mergeCell ref="N337:Q338"/>
    <mergeCell ref="R337:U337"/>
    <mergeCell ref="V337:Y337"/>
    <mergeCell ref="AD328:AG328"/>
    <mergeCell ref="AH328:AK328"/>
    <mergeCell ref="D329:I329"/>
    <mergeCell ref="J329:M329"/>
    <mergeCell ref="N329:Q329"/>
    <mergeCell ref="R329:U329"/>
    <mergeCell ref="V329:Y329"/>
    <mergeCell ref="Z329:AC329"/>
    <mergeCell ref="AD329:AG329"/>
    <mergeCell ref="AH329:AK329"/>
    <mergeCell ref="D328:I328"/>
    <mergeCell ref="J328:M328"/>
    <mergeCell ref="N328:Q328"/>
    <mergeCell ref="R328:U328"/>
    <mergeCell ref="V328:Y328"/>
    <mergeCell ref="Z328:AC328"/>
    <mergeCell ref="Z326:AC326"/>
    <mergeCell ref="AD326:AG326"/>
    <mergeCell ref="AH326:AK326"/>
    <mergeCell ref="R327:U327"/>
    <mergeCell ref="V327:Y327"/>
    <mergeCell ref="Z327:AC327"/>
    <mergeCell ref="AD327:AG327"/>
    <mergeCell ref="AH327:AK327"/>
    <mergeCell ref="B324:C325"/>
    <mergeCell ref="D326:I327"/>
    <mergeCell ref="J326:M327"/>
    <mergeCell ref="N326:Q327"/>
    <mergeCell ref="R326:U326"/>
    <mergeCell ref="V326:Y326"/>
    <mergeCell ref="AD317:AG317"/>
    <mergeCell ref="AH317:AK317"/>
    <mergeCell ref="D318:I318"/>
    <mergeCell ref="J318:M318"/>
    <mergeCell ref="N318:Q318"/>
    <mergeCell ref="R318:U318"/>
    <mergeCell ref="V318:Y318"/>
    <mergeCell ref="Z318:AC318"/>
    <mergeCell ref="AD318:AG318"/>
    <mergeCell ref="AH318:AK318"/>
    <mergeCell ref="D317:I317"/>
    <mergeCell ref="J317:M317"/>
    <mergeCell ref="N317:Q317"/>
    <mergeCell ref="R317:U317"/>
    <mergeCell ref="V317:Y317"/>
    <mergeCell ref="Z317:AC317"/>
    <mergeCell ref="Z315:AC315"/>
    <mergeCell ref="AD315:AG315"/>
    <mergeCell ref="AH315:AK315"/>
    <mergeCell ref="R316:U316"/>
    <mergeCell ref="V316:Y316"/>
    <mergeCell ref="Z316:AC316"/>
    <mergeCell ref="AD316:AG316"/>
    <mergeCell ref="AH316:AK316"/>
    <mergeCell ref="B313:C314"/>
    <mergeCell ref="D315:I316"/>
    <mergeCell ref="J315:M316"/>
    <mergeCell ref="N315:Q316"/>
    <mergeCell ref="R315:U315"/>
    <mergeCell ref="V315:Y315"/>
    <mergeCell ref="AD306:AG306"/>
    <mergeCell ref="AH306:AK306"/>
    <mergeCell ref="D307:I307"/>
    <mergeCell ref="J307:M307"/>
    <mergeCell ref="N307:Q307"/>
    <mergeCell ref="R307:U307"/>
    <mergeCell ref="V307:Y307"/>
    <mergeCell ref="Z307:AC307"/>
    <mergeCell ref="AD307:AG307"/>
    <mergeCell ref="AH307:AK307"/>
    <mergeCell ref="D306:I306"/>
    <mergeCell ref="J306:M306"/>
    <mergeCell ref="N306:Q306"/>
    <mergeCell ref="R306:U306"/>
    <mergeCell ref="V306:Y306"/>
    <mergeCell ref="Z306:AC306"/>
    <mergeCell ref="R305:U305"/>
    <mergeCell ref="V305:Y305"/>
    <mergeCell ref="Z305:AC305"/>
    <mergeCell ref="AD305:AG305"/>
    <mergeCell ref="AH305:AK305"/>
    <mergeCell ref="B302:C303"/>
    <mergeCell ref="D304:I305"/>
    <mergeCell ref="J304:M305"/>
    <mergeCell ref="N304:Q305"/>
    <mergeCell ref="R304:U304"/>
    <mergeCell ref="V304:Y304"/>
    <mergeCell ref="AD295:AG295"/>
    <mergeCell ref="AH295:AK295"/>
    <mergeCell ref="D296:I296"/>
    <mergeCell ref="J296:M296"/>
    <mergeCell ref="N296:Q296"/>
    <mergeCell ref="R296:U296"/>
    <mergeCell ref="V296:Y296"/>
    <mergeCell ref="Z296:AC296"/>
    <mergeCell ref="AD296:AG296"/>
    <mergeCell ref="AH296:AK296"/>
    <mergeCell ref="D295:I295"/>
    <mergeCell ref="J295:M295"/>
    <mergeCell ref="N295:Q295"/>
    <mergeCell ref="R295:U295"/>
    <mergeCell ref="V295:Y295"/>
    <mergeCell ref="Z295:AC295"/>
    <mergeCell ref="B291:C292"/>
    <mergeCell ref="AD293:AG293"/>
    <mergeCell ref="AH293:AK293"/>
    <mergeCell ref="R294:U294"/>
    <mergeCell ref="V294:Y294"/>
    <mergeCell ref="Z294:AC294"/>
    <mergeCell ref="AD294:AG294"/>
    <mergeCell ref="AH294:AK294"/>
    <mergeCell ref="D293:I294"/>
    <mergeCell ref="J293:M294"/>
    <mergeCell ref="N293:Q294"/>
    <mergeCell ref="R293:U293"/>
    <mergeCell ref="V293:Y293"/>
    <mergeCell ref="Z293:AC293"/>
    <mergeCell ref="Z304:AC304"/>
    <mergeCell ref="AD304:AG304"/>
    <mergeCell ref="AH304:AK304"/>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BL290:BP290"/>
    <mergeCell ref="C262:AQ262"/>
    <mergeCell ref="C263:AQ263"/>
    <mergeCell ref="C264:AQ264"/>
    <mergeCell ref="C265:AQ265"/>
    <mergeCell ref="C266:AQ266"/>
    <mergeCell ref="C267:AQ267"/>
    <mergeCell ref="C268:AQ268"/>
    <mergeCell ref="C269:AQ269"/>
    <mergeCell ref="C270:AQ270"/>
    <mergeCell ref="C271:AQ271"/>
    <mergeCell ref="C272:AQ272"/>
    <mergeCell ref="C273:AQ273"/>
    <mergeCell ref="C274:AQ274"/>
    <mergeCell ref="C275:AQ275"/>
    <mergeCell ref="C276:AQ276"/>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D130:E131"/>
    <mergeCell ref="F130:I130"/>
    <mergeCell ref="J130:L130"/>
    <mergeCell ref="M130:O130"/>
    <mergeCell ref="P130:R130"/>
    <mergeCell ref="S130:U130"/>
    <mergeCell ref="J129:L129"/>
    <mergeCell ref="M129:O129"/>
    <mergeCell ref="P129:R129"/>
    <mergeCell ref="S129:U129"/>
    <mergeCell ref="V129:X129"/>
    <mergeCell ref="Y129:AA129"/>
    <mergeCell ref="V128:X128"/>
    <mergeCell ref="Y128:AA128"/>
    <mergeCell ref="AB128:AD128"/>
    <mergeCell ref="AE128:AG128"/>
    <mergeCell ref="AH128:AJ128"/>
    <mergeCell ref="Y131:AA131"/>
    <mergeCell ref="AB131:AD131"/>
    <mergeCell ref="AE131:AG131"/>
    <mergeCell ref="AH131:AJ131"/>
    <mergeCell ref="AB119:AD119"/>
    <mergeCell ref="AE119:AG119"/>
    <mergeCell ref="AH119:AJ119"/>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81:AK181">
    <cfRule type="expression" dxfId="50" priority="51" stopIfTrue="1">
      <formula>(R181&gt;0)*(MAX($BK181:$BO181)=R181)</formula>
    </cfRule>
  </conditionalFormatting>
  <conditionalFormatting sqref="J709 P709 V709 AB709 AH709">
    <cfRule type="expression" dxfId="49" priority="50" stopIfTrue="1">
      <formula>(J709&gt;0)*(MAX($BK709:$BO709)=J709)</formula>
    </cfRule>
  </conditionalFormatting>
  <conditionalFormatting sqref="R761:AK762">
    <cfRule type="expression" dxfId="48" priority="49" stopIfTrue="1">
      <formula>(R761&gt;0)*(MAX($BK761:$BO761)=R761)</formula>
    </cfRule>
  </conditionalFormatting>
  <conditionalFormatting sqref="R10:AK11 R23:AK24 R36:AK37 R39:AK40 R42:AK43 R45:AK46 R48:AK49 R51:AK52 R54:AK55 R57:AK58 R60:AK61 R63:AK64 R66:AK67 R69:AK70">
    <cfRule type="expression" dxfId="47" priority="48" stopIfTrue="1">
      <formula>(R10&gt;0)*(MAX($BK10:$BO10)=R10)</formula>
    </cfRule>
  </conditionalFormatting>
  <conditionalFormatting sqref="R76:AK77 R79:AK80 R82:AK83 R85:AK86 R88:AK89 R91:AK92 R94:AK95 R97:AK98 R100:AK101 R103:AK104 R106:AK107 R109:AK110">
    <cfRule type="expression" dxfId="46" priority="47" stopIfTrue="1">
      <formula>(R76&gt;0)*(MAX($BK76:$BO76)=R76)</formula>
    </cfRule>
  </conditionalFormatting>
  <conditionalFormatting sqref="J116:AM119 J130:AM133">
    <cfRule type="expression" dxfId="45" priority="46" stopIfTrue="1">
      <formula>(J116&gt;0)*(MAX($BK116:$BT116)=J116)</formula>
    </cfRule>
  </conditionalFormatting>
  <conditionalFormatting sqref="R139:AK140 R142:AK143 R145:AK146 R148:AK149 R160:AK161 R151:AK152 R154:AK155 R157:AK158">
    <cfRule type="expression" dxfId="44" priority="45" stopIfTrue="1">
      <formula>(R139&gt;0)*(MAX($BK139:$BO139)=R139)</formula>
    </cfRule>
  </conditionalFormatting>
  <conditionalFormatting sqref="R167:AK168 R170:AK171">
    <cfRule type="expression" dxfId="43" priority="44" stopIfTrue="1">
      <formula>(R167&gt;0)*(MAX($BK167:$BO167)=R167)</formula>
    </cfRule>
  </conditionalFormatting>
  <conditionalFormatting sqref="R173:AK174">
    <cfRule type="expression" dxfId="42" priority="43" stopIfTrue="1">
      <formula>(R173&gt;0)*(MAX($BK173:$BO173)=R173)</formula>
    </cfRule>
  </conditionalFormatting>
  <conditionalFormatting sqref="R176:AK177 R179:AK180">
    <cfRule type="expression" dxfId="41" priority="42" stopIfTrue="1">
      <formula>(R176&gt;0)*(MAX($BK176:$BO176)=R176)</formula>
    </cfRule>
  </conditionalFormatting>
  <conditionalFormatting sqref="R186:AK187 R189:AK190 R195:AK195 R217:AK218 R220:AK221 R223:AK224 R226:AK226 R229:AK230 R232:AK233 R235:AK236">
    <cfRule type="expression" dxfId="40" priority="41" stopIfTrue="1">
      <formula>(R186&gt;0)*(MAX($BK186:$BO186)=R186)</formula>
    </cfRule>
  </conditionalFormatting>
  <conditionalFormatting sqref="R227:AK227">
    <cfRule type="expression" dxfId="39" priority="40" stopIfTrue="1">
      <formula>(R227&gt;0)*(MAX($BK227:$BO227)=R227)</formula>
    </cfRule>
  </conditionalFormatting>
  <conditionalFormatting sqref="R198:AK198 R201:AK201">
    <cfRule type="expression" dxfId="38" priority="39" stopIfTrue="1">
      <formula>(R198&gt;0)*(MAX($BK198:$BO198)=R198)</formula>
    </cfRule>
  </conditionalFormatting>
  <conditionalFormatting sqref="R242:AK243 R245:AK246 R257:AK258 R254:AK255 R248:AK249 R251:AK252">
    <cfRule type="expression" dxfId="37" priority="38" stopIfTrue="1">
      <formula>(R242&gt;0)*(MAX($BK242:$BO242)=R242)</formula>
    </cfRule>
  </conditionalFormatting>
  <conditionalFormatting sqref="R295:AK296 R306:AK307 R317:AK318 R328:AK329 R339:AK340 R350:AK351">
    <cfRule type="expression" dxfId="36" priority="37" stopIfTrue="1">
      <formula>(R295&gt;0)*(MAX($BK295:$BO295)=R295)</formula>
    </cfRule>
  </conditionalFormatting>
  <conditionalFormatting sqref="J360:AM363 J367:AM370 J380:AM383 J387:AM390">
    <cfRule type="expression" dxfId="35" priority="35" stopIfTrue="1">
      <formula>(J360&gt;0)*(MAX($BK360:$BT360)=J360)</formula>
    </cfRule>
  </conditionalFormatting>
  <conditionalFormatting sqref="J400:AP403 J407:AP410">
    <cfRule type="expression" dxfId="34" priority="36" stopIfTrue="1">
      <formula>(J400&gt;0)*(MAX($BK400:$BU400)=J400)</formula>
    </cfRule>
  </conditionalFormatting>
  <conditionalFormatting sqref="J420:AJ423">
    <cfRule type="expression" dxfId="33" priority="33" stopIfTrue="1">
      <formula>(J420&gt;0)*(MAX($BK420:$BS420)=J420)</formula>
    </cfRule>
  </conditionalFormatting>
  <conditionalFormatting sqref="J427:AM430">
    <cfRule type="expression" dxfId="32" priority="34" stopIfTrue="1">
      <formula>(J427&gt;0)*(MAX($BK427:$BT427)=J427)</formula>
    </cfRule>
  </conditionalFormatting>
  <conditionalFormatting sqref="R455:AK456 R458:AK459 R461:AK462 R464:AK465 R467:AK468 R449:AK450 R476:AK477 R452:AK453 R485:AK485 R488:AK488 R440:AK441 R446:AK447 R473:AK474 R470:AK471 R479:AK480 R482:AK483">
    <cfRule type="expression" dxfId="31" priority="32" stopIfTrue="1">
      <formula>(R440&gt;0)*(MAX($BK440:$BO440)=R440)</formula>
    </cfRule>
  </conditionalFormatting>
  <conditionalFormatting sqref="R491:AK492">
    <cfRule type="expression" dxfId="30" priority="31" stopIfTrue="1">
      <formula>(R491&gt;0)*(MAX($BK491:$BO491)=R491)</formula>
    </cfRule>
  </conditionalFormatting>
  <conditionalFormatting sqref="R501:AK502 R504:AK505 R507:AK508 R510:AK511 R513:AK514">
    <cfRule type="expression" dxfId="29" priority="30" stopIfTrue="1">
      <formula>(R501&gt;0)*(MAX($BK501:$BO501)=R501)</formula>
    </cfRule>
  </conditionalFormatting>
  <conditionalFormatting sqref="R520:AK521 R523:AK524 R526:AK527 R529:AK530 R532:AK532 R538:AK539 R541:AK542 R535:AK535">
    <cfRule type="expression" dxfId="28" priority="29" stopIfTrue="1">
      <formula>(R520&gt;0)*(MAX($BK520:$BO520)=R520)</formula>
    </cfRule>
  </conditionalFormatting>
  <conditionalFormatting sqref="R533:AK533">
    <cfRule type="expression" dxfId="27" priority="28" stopIfTrue="1">
      <formula>(R533&gt;0)*(MAX($BK533:$BO533)=R533)</formula>
    </cfRule>
  </conditionalFormatting>
  <conditionalFormatting sqref="R536:AK536">
    <cfRule type="expression" dxfId="26" priority="27" stopIfTrue="1">
      <formula>(R536&gt;0)*(MAX($BK536:$BO536)=R536)</formula>
    </cfRule>
  </conditionalFormatting>
  <conditionalFormatting sqref="R548:AK549 R551:AK552 R554:AK555 R557:AK558 R560:AK561">
    <cfRule type="expression" dxfId="25" priority="26" stopIfTrue="1">
      <formula>(R548&gt;0)*(MAX($BK548:$BO548)=R548)</formula>
    </cfRule>
  </conditionalFormatting>
  <conditionalFormatting sqref="R618:AG619 R623:AG624 R628:AG629">
    <cfRule type="expression" dxfId="24" priority="23" stopIfTrue="1">
      <formula>(R618&gt;0)*(MAX($BK618:$BM618)=R618)</formula>
    </cfRule>
  </conditionalFormatting>
  <conditionalFormatting sqref="AD636:AD639 J636:J639 N636:N639 R636:R639 V636:V639 Z636:Z639 AH636:AH639 AD643:AD646 J643:J646 N643:N646 R643:R646 V643:V646 Z643:Z646 AH643:AH646 J609:J610 N609:N610 R609:R610">
    <cfRule type="expression" dxfId="23" priority="24" stopIfTrue="1">
      <formula>(J609&gt;0)*(MAX($BK609:$BQ609)=J609)</formula>
    </cfRule>
  </conditionalFormatting>
  <conditionalFormatting sqref="V609:Y610">
    <cfRule type="expression" dxfId="22" priority="25" stopIfTrue="1">
      <formula>(V609&gt;0)*(MAX($BK609:$BO609)=V609)</formula>
    </cfRule>
  </conditionalFormatting>
  <conditionalFormatting sqref="Z609:AC610">
    <cfRule type="expression" dxfId="21" priority="22" stopIfTrue="1">
      <formula>(Z609&gt;0)*(MAX($BK609:$BO609)=Z609)</formula>
    </cfRule>
  </conditionalFormatting>
  <conditionalFormatting sqref="R670:AK671">
    <cfRule type="expression" dxfId="20" priority="21" stopIfTrue="1">
      <formula>(R670&gt;0)*(MAX($BK670:$BO670)=R670)</formula>
    </cfRule>
  </conditionalFormatting>
  <conditionalFormatting sqref="R673:AK674 R676:AK676 R683:AK684 R686:AK687 AH691:AH694 J691:J694 P691:P694 V691:V694 AB691:AB694 AH698:AH701 J698:J701 P698:P701 V698:V701 AB698:AB701 J705:J708 P705:P708 V705:V708 AB705:AB708 AH705:AH708">
    <cfRule type="expression" dxfId="19" priority="20" stopIfTrue="1">
      <formula>(J673&gt;0)*(MAX($BK673:$BO673)=J673)</formula>
    </cfRule>
  </conditionalFormatting>
  <conditionalFormatting sqref="R677:AK677">
    <cfRule type="expression" dxfId="18" priority="19" stopIfTrue="1">
      <formula>(R677&gt;0)*(MAX($BK677:$BO677)=R677)</formula>
    </cfRule>
  </conditionalFormatting>
  <conditionalFormatting sqref="R749:AK750 R722:AK722 R725:AK725 R728:AK729 R731:AK732 R734:AK735 R737:AK738 R740:AK741 R743:AK744 R746:AK747 R719:AK720 R713:AK714 R752:AK753 R755:AK756 R758:AK759 R716:AK717">
    <cfRule type="expression" dxfId="17" priority="18" stopIfTrue="1">
      <formula>(R713&gt;0)*(MAX($BK713:$BO713)=R713)</formula>
    </cfRule>
  </conditionalFormatting>
  <conditionalFormatting sqref="R768:AK769 R771:AK772 R774:AK775">
    <cfRule type="expression" dxfId="16" priority="17" stopIfTrue="1">
      <formula>(R768&gt;0)*(MAX($BK768:$BO768)=R768)</formula>
    </cfRule>
  </conditionalFormatting>
  <conditionalFormatting sqref="R196:AK196">
    <cfRule type="expression" dxfId="15" priority="16" stopIfTrue="1">
      <formula>(R196&gt;0)*(MAX($BK196:$BO196)=R196)</formula>
    </cfRule>
  </conditionalFormatting>
  <conditionalFormatting sqref="R199:AK199">
    <cfRule type="expression" dxfId="14" priority="15" stopIfTrue="1">
      <formula>(R199&gt;0)*(MAX($BK199:$BO199)=R199)</formula>
    </cfRule>
  </conditionalFormatting>
  <conditionalFormatting sqref="R486:AK486">
    <cfRule type="expression" dxfId="13" priority="14" stopIfTrue="1">
      <formula>(R486&gt;0)*(MAX($BK486:$BO486)=R486)</formula>
    </cfRule>
  </conditionalFormatting>
  <conditionalFormatting sqref="R489:AK489">
    <cfRule type="expression" dxfId="12" priority="13" stopIfTrue="1">
      <formula>(R489&gt;0)*(MAX($BK489:$BO489)=R489)</formula>
    </cfRule>
  </conditionalFormatting>
  <conditionalFormatting sqref="J611:J612 N611:N612 R611:R612 V611:V612 Z611:Z612">
    <cfRule type="expression" dxfId="11" priority="12" stopIfTrue="1">
      <formula>(J611&gt;0)*(MAX($BK611:$BQ611)=J611)</formula>
    </cfRule>
  </conditionalFormatting>
  <conditionalFormatting sqref="R726:AK726">
    <cfRule type="expression" dxfId="10" priority="11" stopIfTrue="1">
      <formula>(R726&gt;0)*(MAX($BK726:$BO726)=R726)</formula>
    </cfRule>
  </conditionalFormatting>
  <conditionalFormatting sqref="R723:AK723">
    <cfRule type="expression" dxfId="9" priority="10" stopIfTrue="1">
      <formula>(R723&gt;0)*(MAX($BK723:$BO723)=R723)</formula>
    </cfRule>
  </conditionalFormatting>
  <conditionalFormatting sqref="R443:AK444">
    <cfRule type="expression" dxfId="8" priority="9" stopIfTrue="1">
      <formula>(R443&gt;0)*(MAX($BK443:$BO443)=R443)</formula>
    </cfRule>
  </conditionalFormatting>
  <conditionalFormatting sqref="R204:AK205">
    <cfRule type="expression" dxfId="7" priority="8" stopIfTrue="1">
      <formula>(R204&gt;0)*(MAX($BK204:$BO204)=R204)</formula>
    </cfRule>
  </conditionalFormatting>
  <conditionalFormatting sqref="R207:AK207">
    <cfRule type="expression" dxfId="6" priority="7" stopIfTrue="1">
      <formula>(R207&gt;0)*(MAX($BK207:$BO207)=R207)</formula>
    </cfRule>
  </conditionalFormatting>
  <conditionalFormatting sqref="R202:AK202">
    <cfRule type="expression" dxfId="5" priority="6" stopIfTrue="1">
      <formula>(R202&gt;0)*(MAX($BK202:$BO202)=R202)</formula>
    </cfRule>
  </conditionalFormatting>
  <conditionalFormatting sqref="R208:AK208">
    <cfRule type="expression" dxfId="4" priority="5" stopIfTrue="1">
      <formula>(R208&gt;0)*(MAX($BK208:$BO208)=R208)</formula>
    </cfRule>
  </conditionalFormatting>
  <conditionalFormatting sqref="R210:AK210">
    <cfRule type="expression" dxfId="3" priority="4" stopIfTrue="1">
      <formula>(R210&gt;0)*(MAX($BK210:$BO210)=R210)</formula>
    </cfRule>
  </conditionalFormatting>
  <conditionalFormatting sqref="R211:AK211">
    <cfRule type="expression" dxfId="2" priority="3" stopIfTrue="1">
      <formula>(R211&gt;0)*(MAX($BK211:$BO211)=R211)</formula>
    </cfRule>
  </conditionalFormatting>
  <conditionalFormatting sqref="R192:AK193">
    <cfRule type="expression" dxfId="1" priority="2" stopIfTrue="1">
      <formula>(R192&gt;0)*(MAX($BK192:$BO192)=R192)</formula>
    </cfRule>
  </conditionalFormatting>
  <conditionalFormatting sqref="R494:AK495">
    <cfRule type="expression" dxfId="0" priority="1" stopIfTrue="1">
      <formula>(R494&gt;0)*(MAX($BK494:$BO494)=R494)</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89" max="16383" man="1"/>
    <brk id="355" max="16383" man="1"/>
    <brk id="415" max="16383" man="1"/>
    <brk id="435" max="16383" man="1"/>
    <brk id="496" max="16383" man="1"/>
    <brk id="543" max="16383" man="1"/>
    <brk id="602" max="16383" man="1"/>
    <brk id="664" max="16383" man="1"/>
    <brk id="709" max="16383" man="1"/>
    <brk id="7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宇都宮市教育委員会</cp:lastModifiedBy>
  <dcterms:created xsi:type="dcterms:W3CDTF">2024-01-10T01:46:30Z</dcterms:created>
  <dcterms:modified xsi:type="dcterms:W3CDTF">2024-02-20T07:59:17Z</dcterms:modified>
</cp:coreProperties>
</file>