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運用\結果納品\宇都宮市学習内容定着度調査\令和5年度\開発課\意識集計\処理結果\意識HP\2023 4090004007 宇都宮市立陽東中学校\"/>
    </mc:Choice>
  </mc:AlternateContent>
  <bookViews>
    <workbookView xWindow="0" yWindow="0" windowWidth="28800" windowHeight="11460"/>
  </bookViews>
  <sheets>
    <sheet name="意識3-1" sheetId="2" r:id="rId1"/>
  </sheets>
  <definedNames>
    <definedName name="_xlnm.Print_Area" localSheetId="0">'意識3-1'!$A$1:$AU$830</definedName>
    <definedName name="_xlnm.Print_Titles" localSheetId="0">'意識3-1'!$1:$3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82" i="2" l="1"/>
  <c r="N782" i="2" s="1"/>
  <c r="AH782" i="2"/>
  <c r="AD782" i="2"/>
  <c r="Z782" i="2"/>
  <c r="V782" i="2"/>
  <c r="R782" i="2"/>
  <c r="J782" i="2"/>
  <c r="BJ781" i="2"/>
  <c r="N781" i="2" s="1"/>
  <c r="AH781" i="2"/>
  <c r="AD781" i="2"/>
  <c r="Z781" i="2"/>
  <c r="V781" i="2"/>
  <c r="R781" i="2"/>
  <c r="J781" i="2"/>
  <c r="BJ779" i="2"/>
  <c r="N779" i="2" s="1"/>
  <c r="AH779" i="2"/>
  <c r="AD779" i="2"/>
  <c r="Z779" i="2"/>
  <c r="V779" i="2"/>
  <c r="R779" i="2"/>
  <c r="J779" i="2"/>
  <c r="BJ778" i="2"/>
  <c r="N778" i="2" s="1"/>
  <c r="AH778" i="2"/>
  <c r="AD778" i="2"/>
  <c r="Z778" i="2"/>
  <c r="V778" i="2"/>
  <c r="R778" i="2"/>
  <c r="J778" i="2"/>
  <c r="BJ776" i="2"/>
  <c r="N776" i="2" s="1"/>
  <c r="AH776" i="2"/>
  <c r="AD776" i="2"/>
  <c r="Z776" i="2"/>
  <c r="V776" i="2"/>
  <c r="R776" i="2"/>
  <c r="J776" i="2"/>
  <c r="BJ775" i="2"/>
  <c r="N775" i="2" s="1"/>
  <c r="AH775" i="2"/>
  <c r="AD775" i="2"/>
  <c r="Z775" i="2"/>
  <c r="V775" i="2"/>
  <c r="R775" i="2"/>
  <c r="J775"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BJ721" i="2"/>
  <c r="N721" i="2" s="1"/>
  <c r="AH721" i="2"/>
  <c r="AD721" i="2"/>
  <c r="Z721" i="2"/>
  <c r="V721" i="2"/>
  <c r="R721" i="2"/>
  <c r="J721" i="2"/>
  <c r="BJ720" i="2"/>
  <c r="N720" i="2" s="1"/>
  <c r="AH720" i="2"/>
  <c r="AD720" i="2"/>
  <c r="Z720" i="2"/>
  <c r="V720" i="2"/>
  <c r="R720" i="2"/>
  <c r="J720" i="2"/>
  <c r="AH715" i="2"/>
  <c r="AB715" i="2"/>
  <c r="V715" i="2"/>
  <c r="P715" i="2"/>
  <c r="J715" i="2"/>
  <c r="AH714" i="2"/>
  <c r="AB714" i="2"/>
  <c r="V714" i="2"/>
  <c r="P714" i="2"/>
  <c r="J714" i="2"/>
  <c r="AH713" i="2"/>
  <c r="AB713" i="2"/>
  <c r="V713" i="2"/>
  <c r="P713" i="2"/>
  <c r="J713" i="2"/>
  <c r="AH712" i="2"/>
  <c r="AB712" i="2"/>
  <c r="V712" i="2"/>
  <c r="P712" i="2"/>
  <c r="J712" i="2"/>
  <c r="AH708" i="2"/>
  <c r="AB708" i="2"/>
  <c r="V708" i="2"/>
  <c r="P708" i="2"/>
  <c r="J708" i="2"/>
  <c r="AH707" i="2"/>
  <c r="AB707" i="2"/>
  <c r="V707" i="2"/>
  <c r="P707" i="2"/>
  <c r="J707" i="2"/>
  <c r="AH706" i="2"/>
  <c r="AB706" i="2"/>
  <c r="V706" i="2"/>
  <c r="P706" i="2"/>
  <c r="J706" i="2"/>
  <c r="AH705" i="2"/>
  <c r="AB705" i="2"/>
  <c r="V705" i="2"/>
  <c r="P705" i="2"/>
  <c r="J705" i="2"/>
  <c r="AH701" i="2"/>
  <c r="AB701" i="2"/>
  <c r="V701" i="2"/>
  <c r="P701" i="2"/>
  <c r="J701" i="2"/>
  <c r="AH700" i="2"/>
  <c r="AB700" i="2"/>
  <c r="V700" i="2"/>
  <c r="P700" i="2"/>
  <c r="J700" i="2"/>
  <c r="AH699" i="2"/>
  <c r="AB699" i="2"/>
  <c r="V699" i="2"/>
  <c r="P699" i="2"/>
  <c r="J699" i="2"/>
  <c r="AH698" i="2"/>
  <c r="AB698" i="2"/>
  <c r="V698" i="2"/>
  <c r="P698" i="2"/>
  <c r="J698" i="2"/>
  <c r="BJ694" i="2"/>
  <c r="AH694" i="2"/>
  <c r="AD694" i="2"/>
  <c r="Z694" i="2"/>
  <c r="V694" i="2"/>
  <c r="R694" i="2"/>
  <c r="N694" i="2"/>
  <c r="J694" i="2"/>
  <c r="BJ693" i="2"/>
  <c r="N693" i="2" s="1"/>
  <c r="AH693" i="2"/>
  <c r="AD693" i="2"/>
  <c r="Z693" i="2"/>
  <c r="V693" i="2"/>
  <c r="R693" i="2"/>
  <c r="J693" i="2"/>
  <c r="BJ691" i="2"/>
  <c r="AH691" i="2"/>
  <c r="AD691" i="2"/>
  <c r="Z691" i="2"/>
  <c r="V691" i="2"/>
  <c r="R691" i="2"/>
  <c r="N691" i="2"/>
  <c r="J691" i="2"/>
  <c r="BJ690" i="2"/>
  <c r="N690" i="2" s="1"/>
  <c r="AH690" i="2"/>
  <c r="AD690" i="2"/>
  <c r="Z690" i="2"/>
  <c r="V690" i="2"/>
  <c r="R690" i="2"/>
  <c r="J690" i="2"/>
  <c r="BJ684" i="2"/>
  <c r="AH684" i="2"/>
  <c r="AD684" i="2"/>
  <c r="Z684" i="2"/>
  <c r="V684" i="2"/>
  <c r="R684" i="2"/>
  <c r="N684" i="2"/>
  <c r="J684" i="2"/>
  <c r="BJ683" i="2"/>
  <c r="N683" i="2" s="1"/>
  <c r="AH683" i="2"/>
  <c r="AD683" i="2"/>
  <c r="Z683" i="2"/>
  <c r="V683" i="2"/>
  <c r="R683" i="2"/>
  <c r="J683" i="2"/>
  <c r="BJ681" i="2"/>
  <c r="AH681" i="2"/>
  <c r="AD681" i="2"/>
  <c r="Z681" i="2"/>
  <c r="V681" i="2"/>
  <c r="R681" i="2"/>
  <c r="N681" i="2"/>
  <c r="J681" i="2"/>
  <c r="BJ680" i="2"/>
  <c r="N680" i="2" s="1"/>
  <c r="AH680" i="2"/>
  <c r="AD680" i="2"/>
  <c r="Z680" i="2"/>
  <c r="V680" i="2"/>
  <c r="R680" i="2"/>
  <c r="J680" i="2"/>
  <c r="BJ678" i="2"/>
  <c r="AH678" i="2"/>
  <c r="AD678" i="2"/>
  <c r="Z678" i="2"/>
  <c r="V678" i="2"/>
  <c r="R678" i="2"/>
  <c r="N678" i="2"/>
  <c r="J678" i="2"/>
  <c r="BJ677" i="2"/>
  <c r="N677" i="2" s="1"/>
  <c r="AH677" i="2"/>
  <c r="AD677" i="2"/>
  <c r="Z677" i="2"/>
  <c r="V677" i="2"/>
  <c r="R677" i="2"/>
  <c r="J677" i="2"/>
  <c r="AH653" i="2"/>
  <c r="AD653" i="2"/>
  <c r="Z653" i="2"/>
  <c r="V653" i="2"/>
  <c r="R653" i="2"/>
  <c r="N653" i="2"/>
  <c r="J653" i="2"/>
  <c r="AH652" i="2"/>
  <c r="AD652" i="2"/>
  <c r="Z652" i="2"/>
  <c r="V652" i="2"/>
  <c r="R652" i="2"/>
  <c r="N652" i="2"/>
  <c r="J652" i="2"/>
  <c r="AH651" i="2"/>
  <c r="AD651" i="2"/>
  <c r="Z651" i="2"/>
  <c r="V651" i="2"/>
  <c r="R651" i="2"/>
  <c r="N651" i="2"/>
  <c r="J651" i="2"/>
  <c r="AH650" i="2"/>
  <c r="AD650" i="2"/>
  <c r="Z650" i="2"/>
  <c r="V650" i="2"/>
  <c r="R650" i="2"/>
  <c r="N650" i="2"/>
  <c r="J650" i="2"/>
  <c r="AH646" i="2"/>
  <c r="AD646" i="2"/>
  <c r="Z646" i="2"/>
  <c r="V646" i="2"/>
  <c r="R646" i="2"/>
  <c r="N646" i="2"/>
  <c r="J646" i="2"/>
  <c r="AH645" i="2"/>
  <c r="AD645" i="2"/>
  <c r="Z645" i="2"/>
  <c r="V645" i="2"/>
  <c r="R645" i="2"/>
  <c r="N645" i="2"/>
  <c r="J645" i="2"/>
  <c r="AH644" i="2"/>
  <c r="AD644" i="2"/>
  <c r="Z644" i="2"/>
  <c r="V644" i="2"/>
  <c r="R644" i="2"/>
  <c r="N644" i="2"/>
  <c r="J644" i="2"/>
  <c r="AH643" i="2"/>
  <c r="AD643" i="2"/>
  <c r="Z643" i="2"/>
  <c r="V643" i="2"/>
  <c r="R643" i="2"/>
  <c r="N643" i="2"/>
  <c r="J643" i="2"/>
  <c r="BJ636" i="2"/>
  <c r="Z636" i="2"/>
  <c r="V636" i="2"/>
  <c r="R636" i="2"/>
  <c r="N636" i="2"/>
  <c r="J636" i="2"/>
  <c r="BJ635" i="2"/>
  <c r="N635" i="2" s="1"/>
  <c r="Z635" i="2"/>
  <c r="V635" i="2"/>
  <c r="R635" i="2"/>
  <c r="J635" i="2"/>
  <c r="BJ631" i="2"/>
  <c r="Z631" i="2"/>
  <c r="V631" i="2"/>
  <c r="R631" i="2"/>
  <c r="N631" i="2"/>
  <c r="J631" i="2"/>
  <c r="BJ630" i="2"/>
  <c r="Z630" i="2"/>
  <c r="V630" i="2"/>
  <c r="R630" i="2"/>
  <c r="N630" i="2"/>
  <c r="J630" i="2"/>
  <c r="BJ626" i="2"/>
  <c r="N626" i="2" s="1"/>
  <c r="Z626" i="2"/>
  <c r="V626" i="2"/>
  <c r="R626" i="2"/>
  <c r="J626" i="2"/>
  <c r="BJ625" i="2"/>
  <c r="N625" i="2" s="1"/>
  <c r="Z625" i="2"/>
  <c r="V625" i="2"/>
  <c r="R625" i="2"/>
  <c r="J625" i="2"/>
  <c r="Z619" i="2"/>
  <c r="V619" i="2"/>
  <c r="R619" i="2"/>
  <c r="N619" i="2"/>
  <c r="J619" i="2"/>
  <c r="Z618" i="2"/>
  <c r="V618" i="2"/>
  <c r="R618" i="2"/>
  <c r="N618" i="2"/>
  <c r="J618" i="2"/>
  <c r="Z617" i="2"/>
  <c r="V617" i="2"/>
  <c r="R617" i="2"/>
  <c r="N617" i="2"/>
  <c r="J617" i="2"/>
  <c r="Z616" i="2"/>
  <c r="V616" i="2"/>
  <c r="R616" i="2"/>
  <c r="N616" i="2"/>
  <c r="J616" i="2"/>
  <c r="BJ568" i="2"/>
  <c r="AH568" i="2"/>
  <c r="AD568" i="2"/>
  <c r="Z568" i="2"/>
  <c r="V568" i="2"/>
  <c r="R568" i="2"/>
  <c r="N568" i="2"/>
  <c r="J568" i="2"/>
  <c r="BJ567" i="2"/>
  <c r="N567" i="2" s="1"/>
  <c r="AH567" i="2"/>
  <c r="AD567" i="2"/>
  <c r="Z567" i="2"/>
  <c r="V567" i="2"/>
  <c r="R567" i="2"/>
  <c r="J567" i="2"/>
  <c r="BJ565" i="2"/>
  <c r="AH565" i="2"/>
  <c r="AD565" i="2"/>
  <c r="Z565" i="2"/>
  <c r="V565" i="2"/>
  <c r="R565" i="2"/>
  <c r="N565" i="2"/>
  <c r="J565" i="2"/>
  <c r="BJ564" i="2"/>
  <c r="N564" i="2" s="1"/>
  <c r="AH564" i="2"/>
  <c r="AD564" i="2"/>
  <c r="Z564" i="2"/>
  <c r="V564" i="2"/>
  <c r="R564" i="2"/>
  <c r="J564" i="2"/>
  <c r="BJ562" i="2"/>
  <c r="AH562" i="2"/>
  <c r="AD562" i="2"/>
  <c r="Z562" i="2"/>
  <c r="V562" i="2"/>
  <c r="R562" i="2"/>
  <c r="N562" i="2"/>
  <c r="J562" i="2"/>
  <c r="BJ561" i="2"/>
  <c r="N561" i="2" s="1"/>
  <c r="AH561" i="2"/>
  <c r="AD561" i="2"/>
  <c r="Z561" i="2"/>
  <c r="V561" i="2"/>
  <c r="R561" i="2"/>
  <c r="J561" i="2"/>
  <c r="BJ559" i="2"/>
  <c r="AH559" i="2"/>
  <c r="AD559" i="2"/>
  <c r="Z559" i="2"/>
  <c r="V559" i="2"/>
  <c r="R559" i="2"/>
  <c r="N559" i="2"/>
  <c r="J559" i="2"/>
  <c r="BJ558" i="2"/>
  <c r="N558" i="2" s="1"/>
  <c r="AH558" i="2"/>
  <c r="AD558" i="2"/>
  <c r="Z558" i="2"/>
  <c r="V558" i="2"/>
  <c r="R558" i="2"/>
  <c r="J558" i="2"/>
  <c r="BJ556" i="2"/>
  <c r="AH556" i="2"/>
  <c r="AD556" i="2"/>
  <c r="Z556" i="2"/>
  <c r="V556" i="2"/>
  <c r="R556" i="2"/>
  <c r="N556" i="2"/>
  <c r="J556" i="2"/>
  <c r="BJ555" i="2"/>
  <c r="N555" i="2" s="1"/>
  <c r="AH555" i="2"/>
  <c r="AD555" i="2"/>
  <c r="Z555" i="2"/>
  <c r="V555" i="2"/>
  <c r="R555" i="2"/>
  <c r="J555" i="2"/>
  <c r="BJ546" i="2"/>
  <c r="AH546" i="2"/>
  <c r="AD546" i="2"/>
  <c r="Z546" i="2"/>
  <c r="V546" i="2"/>
  <c r="R546" i="2"/>
  <c r="N546" i="2"/>
  <c r="J546" i="2"/>
  <c r="BJ545" i="2"/>
  <c r="N545" i="2" s="1"/>
  <c r="AH545" i="2"/>
  <c r="AD545" i="2"/>
  <c r="Z545" i="2"/>
  <c r="V545" i="2"/>
  <c r="R545" i="2"/>
  <c r="J545" i="2"/>
  <c r="BJ543" i="2"/>
  <c r="AH543" i="2"/>
  <c r="AD543" i="2"/>
  <c r="Z543" i="2"/>
  <c r="V543" i="2"/>
  <c r="R543" i="2"/>
  <c r="N543" i="2"/>
  <c r="J543" i="2"/>
  <c r="BJ542" i="2"/>
  <c r="N542" i="2" s="1"/>
  <c r="AH542" i="2"/>
  <c r="AD542" i="2"/>
  <c r="Z542" i="2"/>
  <c r="V542" i="2"/>
  <c r="R542" i="2"/>
  <c r="J542" i="2"/>
  <c r="BJ540" i="2"/>
  <c r="AH540" i="2"/>
  <c r="AD540" i="2"/>
  <c r="Z540" i="2"/>
  <c r="V540" i="2"/>
  <c r="R540" i="2"/>
  <c r="N540" i="2"/>
  <c r="J540" i="2"/>
  <c r="BJ539" i="2"/>
  <c r="N539" i="2" s="1"/>
  <c r="AH539" i="2"/>
  <c r="AD539" i="2"/>
  <c r="Z539" i="2"/>
  <c r="V539" i="2"/>
  <c r="R539" i="2"/>
  <c r="J539" i="2"/>
  <c r="BJ537" i="2"/>
  <c r="AH537" i="2"/>
  <c r="AD537" i="2"/>
  <c r="Z537" i="2"/>
  <c r="V537" i="2"/>
  <c r="R537" i="2"/>
  <c r="N537" i="2"/>
  <c r="J537" i="2"/>
  <c r="BJ536" i="2"/>
  <c r="N536" i="2" s="1"/>
  <c r="AH536" i="2"/>
  <c r="AD536" i="2"/>
  <c r="Z536" i="2"/>
  <c r="V536" i="2"/>
  <c r="R536" i="2"/>
  <c r="J536" i="2"/>
  <c r="BJ534" i="2"/>
  <c r="AH534" i="2"/>
  <c r="AD534" i="2"/>
  <c r="Z534" i="2"/>
  <c r="V534" i="2"/>
  <c r="R534" i="2"/>
  <c r="N534" i="2"/>
  <c r="J534" i="2"/>
  <c r="BJ533" i="2"/>
  <c r="N533" i="2" s="1"/>
  <c r="AH533" i="2"/>
  <c r="AD533" i="2"/>
  <c r="Z533" i="2"/>
  <c r="V533" i="2"/>
  <c r="R533" i="2"/>
  <c r="J533" i="2"/>
  <c r="BJ531" i="2"/>
  <c r="AH531" i="2"/>
  <c r="AD531" i="2"/>
  <c r="Z531" i="2"/>
  <c r="V531" i="2"/>
  <c r="R531" i="2"/>
  <c r="N531" i="2"/>
  <c r="J531" i="2"/>
  <c r="BJ530" i="2"/>
  <c r="N530" i="2" s="1"/>
  <c r="AH530" i="2"/>
  <c r="AD530" i="2"/>
  <c r="Z530" i="2"/>
  <c r="V530" i="2"/>
  <c r="R530" i="2"/>
  <c r="J530" i="2"/>
  <c r="BJ528" i="2"/>
  <c r="AH528" i="2"/>
  <c r="AD528" i="2"/>
  <c r="Z528" i="2"/>
  <c r="V528" i="2"/>
  <c r="R528" i="2"/>
  <c r="N528" i="2"/>
  <c r="J528" i="2"/>
  <c r="BJ527" i="2"/>
  <c r="N527" i="2" s="1"/>
  <c r="AH527" i="2"/>
  <c r="AD527" i="2"/>
  <c r="Z527" i="2"/>
  <c r="V527" i="2"/>
  <c r="R527" i="2"/>
  <c r="J527" i="2"/>
  <c r="BJ521" i="2"/>
  <c r="AH521" i="2"/>
  <c r="AD521" i="2"/>
  <c r="Z521" i="2"/>
  <c r="V521" i="2"/>
  <c r="R521" i="2"/>
  <c r="N521" i="2"/>
  <c r="J521" i="2"/>
  <c r="BJ520" i="2"/>
  <c r="N520" i="2" s="1"/>
  <c r="AH520" i="2"/>
  <c r="AD520" i="2"/>
  <c r="Z520" i="2"/>
  <c r="V520" i="2"/>
  <c r="R520" i="2"/>
  <c r="J520" i="2"/>
  <c r="BJ518" i="2"/>
  <c r="AH518" i="2"/>
  <c r="AD518" i="2"/>
  <c r="Z518" i="2"/>
  <c r="V518" i="2"/>
  <c r="R518" i="2"/>
  <c r="N518" i="2"/>
  <c r="J518" i="2"/>
  <c r="BJ517" i="2"/>
  <c r="N517" i="2" s="1"/>
  <c r="AH517" i="2"/>
  <c r="AD517" i="2"/>
  <c r="Z517" i="2"/>
  <c r="V517" i="2"/>
  <c r="R517" i="2"/>
  <c r="J517" i="2"/>
  <c r="BJ515" i="2"/>
  <c r="AH515" i="2"/>
  <c r="AD515" i="2"/>
  <c r="Z515" i="2"/>
  <c r="V515" i="2"/>
  <c r="R515" i="2"/>
  <c r="N515" i="2"/>
  <c r="J515" i="2"/>
  <c r="BJ514" i="2"/>
  <c r="N514" i="2" s="1"/>
  <c r="AH514" i="2"/>
  <c r="AD514" i="2"/>
  <c r="Z514" i="2"/>
  <c r="V514" i="2"/>
  <c r="R514" i="2"/>
  <c r="J514" i="2"/>
  <c r="BJ512" i="2"/>
  <c r="AH512" i="2"/>
  <c r="AD512" i="2"/>
  <c r="Z512" i="2"/>
  <c r="V512" i="2"/>
  <c r="R512" i="2"/>
  <c r="N512" i="2"/>
  <c r="J512" i="2"/>
  <c r="BJ511" i="2"/>
  <c r="N511" i="2" s="1"/>
  <c r="AH511" i="2"/>
  <c r="AD511" i="2"/>
  <c r="Z511" i="2"/>
  <c r="V511" i="2"/>
  <c r="R511" i="2"/>
  <c r="J511" i="2"/>
  <c r="BJ509" i="2"/>
  <c r="AH509" i="2"/>
  <c r="AD509" i="2"/>
  <c r="Z509" i="2"/>
  <c r="V509" i="2"/>
  <c r="R509" i="2"/>
  <c r="N509" i="2"/>
  <c r="J509" i="2"/>
  <c r="BJ508" i="2"/>
  <c r="N508" i="2" s="1"/>
  <c r="AH508" i="2"/>
  <c r="AD508" i="2"/>
  <c r="Z508" i="2"/>
  <c r="V508" i="2"/>
  <c r="R508" i="2"/>
  <c r="J508" i="2"/>
  <c r="BJ502" i="2"/>
  <c r="AH502" i="2"/>
  <c r="AD502" i="2"/>
  <c r="Z502" i="2"/>
  <c r="V502" i="2"/>
  <c r="R502" i="2"/>
  <c r="N502" i="2"/>
  <c r="J502" i="2"/>
  <c r="BJ501" i="2"/>
  <c r="N501" i="2" s="1"/>
  <c r="AH501" i="2"/>
  <c r="AD501" i="2"/>
  <c r="Z501" i="2"/>
  <c r="V501" i="2"/>
  <c r="R501" i="2"/>
  <c r="J501" i="2"/>
  <c r="BJ499" i="2"/>
  <c r="AH499" i="2"/>
  <c r="AD499" i="2"/>
  <c r="Z499" i="2"/>
  <c r="V499" i="2"/>
  <c r="R499" i="2"/>
  <c r="N499" i="2"/>
  <c r="J499" i="2"/>
  <c r="BJ498" i="2"/>
  <c r="N498" i="2" s="1"/>
  <c r="AH498" i="2"/>
  <c r="AD498" i="2"/>
  <c r="Z498" i="2"/>
  <c r="V498" i="2"/>
  <c r="R498" i="2"/>
  <c r="J498" i="2"/>
  <c r="BJ496" i="2"/>
  <c r="AH496" i="2"/>
  <c r="AD496" i="2"/>
  <c r="Z496" i="2"/>
  <c r="V496" i="2"/>
  <c r="R496" i="2"/>
  <c r="N496" i="2"/>
  <c r="J496" i="2"/>
  <c r="BJ495" i="2"/>
  <c r="N495" i="2" s="1"/>
  <c r="AH495" i="2"/>
  <c r="AD495" i="2"/>
  <c r="Z495" i="2"/>
  <c r="V495" i="2"/>
  <c r="R495" i="2"/>
  <c r="J495" i="2"/>
  <c r="BJ493" i="2"/>
  <c r="AH493" i="2"/>
  <c r="AD493" i="2"/>
  <c r="Z493" i="2"/>
  <c r="V493" i="2"/>
  <c r="R493" i="2"/>
  <c r="N493" i="2"/>
  <c r="J493" i="2"/>
  <c r="BJ492" i="2"/>
  <c r="N492" i="2" s="1"/>
  <c r="AH492" i="2"/>
  <c r="AD492" i="2"/>
  <c r="Z492" i="2"/>
  <c r="V492" i="2"/>
  <c r="R492" i="2"/>
  <c r="J492" i="2"/>
  <c r="BJ490" i="2"/>
  <c r="AH490" i="2"/>
  <c r="AD490" i="2"/>
  <c r="Z490" i="2"/>
  <c r="V490" i="2"/>
  <c r="R490" i="2"/>
  <c r="N490" i="2"/>
  <c r="J490" i="2"/>
  <c r="BJ489" i="2"/>
  <c r="N489" i="2" s="1"/>
  <c r="AH489" i="2"/>
  <c r="AD489" i="2"/>
  <c r="Z489" i="2"/>
  <c r="V489" i="2"/>
  <c r="R489" i="2"/>
  <c r="J489" i="2"/>
  <c r="BJ487" i="2"/>
  <c r="AH487" i="2"/>
  <c r="AD487" i="2"/>
  <c r="Z487" i="2"/>
  <c r="V487" i="2"/>
  <c r="R487" i="2"/>
  <c r="N487" i="2"/>
  <c r="J487" i="2"/>
  <c r="BJ486" i="2"/>
  <c r="N486" i="2" s="1"/>
  <c r="AH486" i="2"/>
  <c r="AD486" i="2"/>
  <c r="Z486" i="2"/>
  <c r="V486" i="2"/>
  <c r="R486" i="2"/>
  <c r="J486" i="2"/>
  <c r="BJ484" i="2"/>
  <c r="AH484" i="2"/>
  <c r="AD484" i="2"/>
  <c r="Z484" i="2"/>
  <c r="V484" i="2"/>
  <c r="R484" i="2"/>
  <c r="N484" i="2"/>
  <c r="J484" i="2"/>
  <c r="BJ483" i="2"/>
  <c r="N483" i="2" s="1"/>
  <c r="AH483" i="2"/>
  <c r="AD483" i="2"/>
  <c r="Z483" i="2"/>
  <c r="V483" i="2"/>
  <c r="R483" i="2"/>
  <c r="J483" i="2"/>
  <c r="BJ481" i="2"/>
  <c r="AH481" i="2"/>
  <c r="AD481" i="2"/>
  <c r="Z481" i="2"/>
  <c r="V481" i="2"/>
  <c r="R481" i="2"/>
  <c r="N481" i="2"/>
  <c r="J481" i="2"/>
  <c r="BJ480" i="2"/>
  <c r="N480" i="2" s="1"/>
  <c r="AH480" i="2"/>
  <c r="AD480" i="2"/>
  <c r="Z480" i="2"/>
  <c r="V480" i="2"/>
  <c r="R480" i="2"/>
  <c r="J480" i="2"/>
  <c r="BJ478" i="2"/>
  <c r="AH478" i="2"/>
  <c r="AD478" i="2"/>
  <c r="Z478" i="2"/>
  <c r="V478" i="2"/>
  <c r="R478" i="2"/>
  <c r="N478" i="2"/>
  <c r="J478" i="2"/>
  <c r="BJ477" i="2"/>
  <c r="N477" i="2" s="1"/>
  <c r="AH477" i="2"/>
  <c r="AD477" i="2"/>
  <c r="Z477" i="2"/>
  <c r="V477" i="2"/>
  <c r="R477" i="2"/>
  <c r="J477" i="2"/>
  <c r="BJ475" i="2"/>
  <c r="AH475" i="2"/>
  <c r="AD475" i="2"/>
  <c r="Z475" i="2"/>
  <c r="V475" i="2"/>
  <c r="R475" i="2"/>
  <c r="N475" i="2"/>
  <c r="J475" i="2"/>
  <c r="BJ474" i="2"/>
  <c r="N474" i="2" s="1"/>
  <c r="AH474" i="2"/>
  <c r="AD474" i="2"/>
  <c r="Z474" i="2"/>
  <c r="V474" i="2"/>
  <c r="R474" i="2"/>
  <c r="J474" i="2"/>
  <c r="BJ472" i="2"/>
  <c r="AH472" i="2"/>
  <c r="AD472" i="2"/>
  <c r="Z472" i="2"/>
  <c r="V472" i="2"/>
  <c r="R472" i="2"/>
  <c r="N472" i="2"/>
  <c r="J472" i="2"/>
  <c r="BJ471" i="2"/>
  <c r="N471" i="2" s="1"/>
  <c r="AH471" i="2"/>
  <c r="AD471" i="2"/>
  <c r="Z471" i="2"/>
  <c r="V471" i="2"/>
  <c r="R471" i="2"/>
  <c r="J471" i="2"/>
  <c r="BJ469" i="2"/>
  <c r="AH469" i="2"/>
  <c r="AD469" i="2"/>
  <c r="Z469" i="2"/>
  <c r="V469" i="2"/>
  <c r="R469" i="2"/>
  <c r="N469" i="2"/>
  <c r="J469" i="2"/>
  <c r="BJ468" i="2"/>
  <c r="N468" i="2" s="1"/>
  <c r="AH468" i="2"/>
  <c r="AD468" i="2"/>
  <c r="Z468" i="2"/>
  <c r="V468" i="2"/>
  <c r="R468" i="2"/>
  <c r="J468" i="2"/>
  <c r="BJ466" i="2"/>
  <c r="AH466" i="2"/>
  <c r="AD466" i="2"/>
  <c r="Z466" i="2"/>
  <c r="V466" i="2"/>
  <c r="R466" i="2"/>
  <c r="N466" i="2"/>
  <c r="J466" i="2"/>
  <c r="BJ465" i="2"/>
  <c r="N465" i="2" s="1"/>
  <c r="AH465" i="2"/>
  <c r="AD465" i="2"/>
  <c r="Z465" i="2"/>
  <c r="V465" i="2"/>
  <c r="R465" i="2"/>
  <c r="J465" i="2"/>
  <c r="BJ463" i="2"/>
  <c r="AH463" i="2"/>
  <c r="AD463" i="2"/>
  <c r="Z463" i="2"/>
  <c r="V463" i="2"/>
  <c r="R463" i="2"/>
  <c r="N463" i="2"/>
  <c r="J463" i="2"/>
  <c r="BJ462" i="2"/>
  <c r="N462" i="2" s="1"/>
  <c r="AH462" i="2"/>
  <c r="AD462" i="2"/>
  <c r="Z462" i="2"/>
  <c r="V462" i="2"/>
  <c r="R462" i="2"/>
  <c r="J462" i="2"/>
  <c r="BJ460" i="2"/>
  <c r="AH460" i="2"/>
  <c r="AD460" i="2"/>
  <c r="Z460" i="2"/>
  <c r="V460" i="2"/>
  <c r="R460" i="2"/>
  <c r="N460" i="2"/>
  <c r="J460" i="2"/>
  <c r="BJ459" i="2"/>
  <c r="N459" i="2" s="1"/>
  <c r="AH459" i="2"/>
  <c r="AD459" i="2"/>
  <c r="Z459" i="2"/>
  <c r="V459" i="2"/>
  <c r="R459" i="2"/>
  <c r="J459" i="2"/>
  <c r="BJ457" i="2"/>
  <c r="AH457" i="2"/>
  <c r="AD457" i="2"/>
  <c r="Z457" i="2"/>
  <c r="V457" i="2"/>
  <c r="R457" i="2"/>
  <c r="N457" i="2"/>
  <c r="J457" i="2"/>
  <c r="BJ456" i="2"/>
  <c r="N456" i="2" s="1"/>
  <c r="AH456" i="2"/>
  <c r="AD456" i="2"/>
  <c r="Z456" i="2"/>
  <c r="V456" i="2"/>
  <c r="R456" i="2"/>
  <c r="J456" i="2"/>
  <c r="BJ454" i="2"/>
  <c r="AH454" i="2"/>
  <c r="AD454" i="2"/>
  <c r="Z454" i="2"/>
  <c r="V454" i="2"/>
  <c r="R454" i="2"/>
  <c r="N454" i="2"/>
  <c r="J454" i="2"/>
  <c r="BJ453" i="2"/>
  <c r="N453" i="2" s="1"/>
  <c r="AH453" i="2"/>
  <c r="AD453" i="2"/>
  <c r="Z453" i="2"/>
  <c r="V453" i="2"/>
  <c r="R453" i="2"/>
  <c r="J453" i="2"/>
  <c r="BJ451" i="2"/>
  <c r="AH451" i="2"/>
  <c r="AD451" i="2"/>
  <c r="Z451" i="2"/>
  <c r="V451" i="2"/>
  <c r="R451" i="2"/>
  <c r="N451" i="2"/>
  <c r="J451" i="2"/>
  <c r="BJ450" i="2"/>
  <c r="N450" i="2" s="1"/>
  <c r="AH450" i="2"/>
  <c r="AD450" i="2"/>
  <c r="Z450" i="2"/>
  <c r="V450" i="2"/>
  <c r="R450" i="2"/>
  <c r="J450" i="2"/>
  <c r="BJ448" i="2"/>
  <c r="AH448" i="2"/>
  <c r="AD448" i="2"/>
  <c r="Z448" i="2"/>
  <c r="V448" i="2"/>
  <c r="R448" i="2"/>
  <c r="N448" i="2"/>
  <c r="J448" i="2"/>
  <c r="BJ447" i="2"/>
  <c r="N447" i="2" s="1"/>
  <c r="AH447" i="2"/>
  <c r="AD447" i="2"/>
  <c r="Z447" i="2"/>
  <c r="V447" i="2"/>
  <c r="R447" i="2"/>
  <c r="J447"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K434" i="2"/>
  <c r="AH434" i="2"/>
  <c r="AE434" i="2"/>
  <c r="AB434" i="2"/>
  <c r="Y434" i="2"/>
  <c r="V434" i="2"/>
  <c r="S434" i="2"/>
  <c r="P434" i="2"/>
  <c r="M434" i="2"/>
  <c r="J434"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H427" i="2"/>
  <c r="AE427" i="2"/>
  <c r="AB427" i="2"/>
  <c r="Y427" i="2"/>
  <c r="V427" i="2"/>
  <c r="S427" i="2"/>
  <c r="P427" i="2"/>
  <c r="M427" i="2"/>
  <c r="J427"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BV361" i="2"/>
  <c r="BV360" i="2"/>
  <c r="BV359" i="2"/>
  <c r="BJ358" i="2"/>
  <c r="N358" i="2" s="1"/>
  <c r="AH358" i="2"/>
  <c r="AD358" i="2"/>
  <c r="Z358" i="2"/>
  <c r="V358" i="2"/>
  <c r="R358" i="2"/>
  <c r="J358" i="2"/>
  <c r="BJ357" i="2"/>
  <c r="AH357" i="2"/>
  <c r="AD357" i="2"/>
  <c r="Z357" i="2"/>
  <c r="V357" i="2"/>
  <c r="R357" i="2"/>
  <c r="N357" i="2"/>
  <c r="J357" i="2"/>
  <c r="BJ347" i="2"/>
  <c r="N347" i="2" s="1"/>
  <c r="AH347" i="2"/>
  <c r="AD347" i="2"/>
  <c r="Z347" i="2"/>
  <c r="V347" i="2"/>
  <c r="R347" i="2"/>
  <c r="J347" i="2"/>
  <c r="BJ346" i="2"/>
  <c r="AH346" i="2"/>
  <c r="AD346" i="2"/>
  <c r="Z346" i="2"/>
  <c r="V346" i="2"/>
  <c r="R346" i="2"/>
  <c r="N346" i="2"/>
  <c r="J346" i="2"/>
  <c r="BJ336" i="2"/>
  <c r="AH336" i="2"/>
  <c r="AD336" i="2"/>
  <c r="Z336" i="2"/>
  <c r="V336" i="2"/>
  <c r="R336" i="2"/>
  <c r="N336" i="2"/>
  <c r="J336" i="2"/>
  <c r="BJ335" i="2"/>
  <c r="AH335" i="2"/>
  <c r="AD335" i="2"/>
  <c r="Z335" i="2"/>
  <c r="V335" i="2"/>
  <c r="R335" i="2"/>
  <c r="N335" i="2"/>
  <c r="J335" i="2"/>
  <c r="BJ325" i="2"/>
  <c r="AH325" i="2"/>
  <c r="AD325" i="2"/>
  <c r="Z325" i="2"/>
  <c r="V325" i="2"/>
  <c r="R325" i="2"/>
  <c r="N325" i="2"/>
  <c r="J325" i="2"/>
  <c r="BJ324" i="2"/>
  <c r="AH324" i="2"/>
  <c r="AD324" i="2"/>
  <c r="Z324" i="2"/>
  <c r="V324" i="2"/>
  <c r="R324" i="2"/>
  <c r="N324" i="2"/>
  <c r="J324" i="2"/>
  <c r="BJ314" i="2"/>
  <c r="AH314" i="2"/>
  <c r="AD314" i="2"/>
  <c r="Z314" i="2"/>
  <c r="V314" i="2"/>
  <c r="R314" i="2"/>
  <c r="N314" i="2"/>
  <c r="J314" i="2"/>
  <c r="BJ313" i="2"/>
  <c r="AH313" i="2"/>
  <c r="AD313" i="2"/>
  <c r="Z313" i="2"/>
  <c r="V313" i="2"/>
  <c r="R313" i="2"/>
  <c r="N313" i="2"/>
  <c r="J313" i="2"/>
  <c r="BJ303" i="2"/>
  <c r="N303" i="2" s="1"/>
  <c r="AH303" i="2"/>
  <c r="AD303" i="2"/>
  <c r="Z303" i="2"/>
  <c r="V303" i="2"/>
  <c r="R303" i="2"/>
  <c r="J303" i="2"/>
  <c r="BJ302" i="2"/>
  <c r="AH302" i="2"/>
  <c r="AD302" i="2"/>
  <c r="Z302" i="2"/>
  <c r="V302" i="2"/>
  <c r="R302" i="2"/>
  <c r="N302" i="2"/>
  <c r="J302" i="2"/>
  <c r="BJ258" i="2"/>
  <c r="N258" i="2" s="1"/>
  <c r="AH258" i="2"/>
  <c r="AD258" i="2"/>
  <c r="Z258" i="2"/>
  <c r="V258" i="2"/>
  <c r="R258" i="2"/>
  <c r="J258" i="2"/>
  <c r="BJ257" i="2"/>
  <c r="AH257" i="2"/>
  <c r="AD257" i="2"/>
  <c r="Z257" i="2"/>
  <c r="V257" i="2"/>
  <c r="R257" i="2"/>
  <c r="N257" i="2"/>
  <c r="J257" i="2"/>
  <c r="BJ255" i="2"/>
  <c r="N255" i="2" s="1"/>
  <c r="AH255" i="2"/>
  <c r="AD255" i="2"/>
  <c r="Z255" i="2"/>
  <c r="V255" i="2"/>
  <c r="R255" i="2"/>
  <c r="J255" i="2"/>
  <c r="BJ254" i="2"/>
  <c r="AH254" i="2"/>
  <c r="AD254" i="2"/>
  <c r="Z254" i="2"/>
  <c r="V254" i="2"/>
  <c r="R254" i="2"/>
  <c r="N254" i="2"/>
  <c r="J254" i="2"/>
  <c r="BJ252" i="2"/>
  <c r="N252" i="2" s="1"/>
  <c r="AH252" i="2"/>
  <c r="AD252" i="2"/>
  <c r="Z252" i="2"/>
  <c r="V252" i="2"/>
  <c r="R252" i="2"/>
  <c r="J252" i="2"/>
  <c r="BJ251" i="2"/>
  <c r="AH251" i="2"/>
  <c r="AD251" i="2"/>
  <c r="Z251" i="2"/>
  <c r="V251" i="2"/>
  <c r="R251" i="2"/>
  <c r="N251" i="2"/>
  <c r="J251" i="2"/>
  <c r="BJ249" i="2"/>
  <c r="N249" i="2" s="1"/>
  <c r="AH249" i="2"/>
  <c r="AD249" i="2"/>
  <c r="Z249" i="2"/>
  <c r="V249" i="2"/>
  <c r="R249" i="2"/>
  <c r="J249" i="2"/>
  <c r="BJ248" i="2"/>
  <c r="AH248" i="2"/>
  <c r="AD248" i="2"/>
  <c r="Z248" i="2"/>
  <c r="V248" i="2"/>
  <c r="R248" i="2"/>
  <c r="N248" i="2"/>
  <c r="J248" i="2"/>
  <c r="BJ246" i="2"/>
  <c r="AH246" i="2"/>
  <c r="AD246" i="2"/>
  <c r="Z246" i="2"/>
  <c r="V246" i="2"/>
  <c r="R246" i="2"/>
  <c r="N246" i="2"/>
  <c r="J246" i="2"/>
  <c r="BJ245" i="2"/>
  <c r="AH245" i="2"/>
  <c r="AD245" i="2"/>
  <c r="Z245" i="2"/>
  <c r="V245" i="2"/>
  <c r="R245" i="2"/>
  <c r="N245" i="2"/>
  <c r="J245" i="2"/>
  <c r="BJ243" i="2"/>
  <c r="AH243" i="2"/>
  <c r="AD243" i="2"/>
  <c r="Z243" i="2"/>
  <c r="V243" i="2"/>
  <c r="R243" i="2"/>
  <c r="N243" i="2"/>
  <c r="J243" i="2"/>
  <c r="BJ242" i="2"/>
  <c r="AH242" i="2"/>
  <c r="AD242" i="2"/>
  <c r="Z242" i="2"/>
  <c r="V242" i="2"/>
  <c r="R242" i="2"/>
  <c r="N242" i="2"/>
  <c r="J242" i="2"/>
  <c r="BJ236" i="2"/>
  <c r="N236" i="2" s="1"/>
  <c r="AH236" i="2"/>
  <c r="AD236" i="2"/>
  <c r="Z236" i="2"/>
  <c r="V236" i="2"/>
  <c r="R236" i="2"/>
  <c r="J236" i="2"/>
  <c r="BJ235" i="2"/>
  <c r="AH235" i="2"/>
  <c r="AD235" i="2"/>
  <c r="Z235" i="2"/>
  <c r="V235" i="2"/>
  <c r="R235" i="2"/>
  <c r="N235" i="2"/>
  <c r="J235" i="2"/>
  <c r="BJ233" i="2"/>
  <c r="N233" i="2" s="1"/>
  <c r="AH233" i="2"/>
  <c r="AD233" i="2"/>
  <c r="Z233" i="2"/>
  <c r="V233" i="2"/>
  <c r="R233" i="2"/>
  <c r="J233" i="2"/>
  <c r="BJ232" i="2"/>
  <c r="AH232" i="2"/>
  <c r="AD232" i="2"/>
  <c r="Z232" i="2"/>
  <c r="V232" i="2"/>
  <c r="R232" i="2"/>
  <c r="N232" i="2"/>
  <c r="J232" i="2"/>
  <c r="BJ230" i="2"/>
  <c r="AH230" i="2"/>
  <c r="AD230" i="2"/>
  <c r="Z230" i="2"/>
  <c r="V230" i="2"/>
  <c r="R230" i="2"/>
  <c r="N230" i="2"/>
  <c r="J230" i="2"/>
  <c r="BJ229" i="2"/>
  <c r="AH229" i="2"/>
  <c r="AD229" i="2"/>
  <c r="Z229" i="2"/>
  <c r="V229" i="2"/>
  <c r="R229" i="2"/>
  <c r="N229" i="2"/>
  <c r="J229" i="2"/>
  <c r="BJ227" i="2"/>
  <c r="AH227" i="2"/>
  <c r="AD227" i="2"/>
  <c r="Z227" i="2"/>
  <c r="V227" i="2"/>
  <c r="R227" i="2"/>
  <c r="N227" i="2"/>
  <c r="J227" i="2"/>
  <c r="BJ226" i="2"/>
  <c r="AH226" i="2"/>
  <c r="AD226" i="2"/>
  <c r="Z226" i="2"/>
  <c r="V226" i="2"/>
  <c r="R226" i="2"/>
  <c r="N226" i="2"/>
  <c r="J226" i="2"/>
  <c r="BJ224" i="2"/>
  <c r="N224" i="2" s="1"/>
  <c r="AH224" i="2"/>
  <c r="AD224" i="2"/>
  <c r="Z224" i="2"/>
  <c r="V224" i="2"/>
  <c r="R224" i="2"/>
  <c r="J224" i="2"/>
  <c r="BJ223" i="2"/>
  <c r="AH223" i="2"/>
  <c r="AD223" i="2"/>
  <c r="Z223" i="2"/>
  <c r="V223" i="2"/>
  <c r="R223" i="2"/>
  <c r="N223" i="2"/>
  <c r="J223" i="2"/>
  <c r="BJ221" i="2"/>
  <c r="N221" i="2" s="1"/>
  <c r="AH221" i="2"/>
  <c r="AD221" i="2"/>
  <c r="Z221" i="2"/>
  <c r="V221" i="2"/>
  <c r="R221" i="2"/>
  <c r="J221" i="2"/>
  <c r="BJ220" i="2"/>
  <c r="AH220" i="2"/>
  <c r="AD220" i="2"/>
  <c r="Z220" i="2"/>
  <c r="V220" i="2"/>
  <c r="R220" i="2"/>
  <c r="N220" i="2"/>
  <c r="J220" i="2"/>
  <c r="BJ218" i="2"/>
  <c r="AH218" i="2"/>
  <c r="AD218" i="2"/>
  <c r="Z218" i="2"/>
  <c r="V218" i="2"/>
  <c r="R218" i="2"/>
  <c r="N218" i="2"/>
  <c r="J218" i="2"/>
  <c r="BJ217" i="2"/>
  <c r="AH217" i="2"/>
  <c r="AD217" i="2"/>
  <c r="Z217" i="2"/>
  <c r="V217" i="2"/>
  <c r="R217" i="2"/>
  <c r="N217" i="2"/>
  <c r="J217" i="2"/>
  <c r="BJ211" i="2"/>
  <c r="AH211" i="2"/>
  <c r="AD211" i="2"/>
  <c r="Z211" i="2"/>
  <c r="V211" i="2"/>
  <c r="R211" i="2"/>
  <c r="N211" i="2"/>
  <c r="J211" i="2"/>
  <c r="BJ210" i="2"/>
  <c r="AH210" i="2"/>
  <c r="AD210" i="2"/>
  <c r="Z210" i="2"/>
  <c r="V210" i="2"/>
  <c r="R210" i="2"/>
  <c r="N210" i="2"/>
  <c r="J210" i="2"/>
  <c r="BJ208" i="2"/>
  <c r="N208" i="2" s="1"/>
  <c r="AH208" i="2"/>
  <c r="AD208" i="2"/>
  <c r="Z208" i="2"/>
  <c r="V208" i="2"/>
  <c r="R208" i="2"/>
  <c r="J208" i="2"/>
  <c r="BJ207" i="2"/>
  <c r="AH207" i="2"/>
  <c r="AD207" i="2"/>
  <c r="Z207" i="2"/>
  <c r="V207" i="2"/>
  <c r="R207" i="2"/>
  <c r="N207" i="2"/>
  <c r="J207" i="2"/>
  <c r="BJ205" i="2"/>
  <c r="N205" i="2" s="1"/>
  <c r="AH205" i="2"/>
  <c r="AD205" i="2"/>
  <c r="Z205" i="2"/>
  <c r="V205" i="2"/>
  <c r="R205" i="2"/>
  <c r="J205" i="2"/>
  <c r="BJ204" i="2"/>
  <c r="AH204" i="2"/>
  <c r="AD204" i="2"/>
  <c r="Z204" i="2"/>
  <c r="V204" i="2"/>
  <c r="R204" i="2"/>
  <c r="N204" i="2"/>
  <c r="J204" i="2"/>
  <c r="BJ202" i="2"/>
  <c r="AH202" i="2"/>
  <c r="AD202" i="2"/>
  <c r="Z202" i="2"/>
  <c r="V202" i="2"/>
  <c r="R202" i="2"/>
  <c r="N202" i="2"/>
  <c r="J202" i="2"/>
  <c r="BJ201" i="2"/>
  <c r="AH201" i="2"/>
  <c r="AD201" i="2"/>
  <c r="Z201" i="2"/>
  <c r="V201" i="2"/>
  <c r="R201" i="2"/>
  <c r="N201" i="2"/>
  <c r="J201" i="2"/>
  <c r="BJ199" i="2"/>
  <c r="N199" i="2" s="1"/>
  <c r="AH199" i="2"/>
  <c r="AD199" i="2"/>
  <c r="Z199" i="2"/>
  <c r="V199" i="2"/>
  <c r="R199" i="2"/>
  <c r="J199" i="2"/>
  <c r="BJ198" i="2"/>
  <c r="AH198" i="2"/>
  <c r="AD198" i="2"/>
  <c r="Z198" i="2"/>
  <c r="V198" i="2"/>
  <c r="R198" i="2"/>
  <c r="N198" i="2"/>
  <c r="J198" i="2"/>
  <c r="BJ196" i="2"/>
  <c r="N196" i="2" s="1"/>
  <c r="AH196" i="2"/>
  <c r="AD196" i="2"/>
  <c r="Z196" i="2"/>
  <c r="V196" i="2"/>
  <c r="R196" i="2"/>
  <c r="J196" i="2"/>
  <c r="BJ195" i="2"/>
  <c r="AH195" i="2"/>
  <c r="AD195" i="2"/>
  <c r="Z195" i="2"/>
  <c r="V195" i="2"/>
  <c r="R195" i="2"/>
  <c r="N195" i="2"/>
  <c r="J195" i="2"/>
  <c r="BJ193" i="2"/>
  <c r="AH193" i="2"/>
  <c r="AD193" i="2"/>
  <c r="Z193" i="2"/>
  <c r="V193" i="2"/>
  <c r="R193" i="2"/>
  <c r="N193" i="2"/>
  <c r="J193" i="2"/>
  <c r="BJ192" i="2"/>
  <c r="AH192" i="2"/>
  <c r="AD192" i="2"/>
  <c r="Z192" i="2"/>
  <c r="V192" i="2"/>
  <c r="R192" i="2"/>
  <c r="N192" i="2"/>
  <c r="J192" i="2"/>
  <c r="BJ190" i="2"/>
  <c r="AH190" i="2"/>
  <c r="AD190" i="2"/>
  <c r="Z190" i="2"/>
  <c r="V190" i="2"/>
  <c r="R190" i="2"/>
  <c r="N190" i="2"/>
  <c r="J190" i="2"/>
  <c r="BJ189" i="2"/>
  <c r="AH189" i="2"/>
  <c r="AD189" i="2"/>
  <c r="Z189" i="2"/>
  <c r="V189" i="2"/>
  <c r="R189" i="2"/>
  <c r="N189" i="2"/>
  <c r="J189" i="2"/>
  <c r="BJ187" i="2"/>
  <c r="AH187" i="2"/>
  <c r="AD187" i="2"/>
  <c r="Z187" i="2"/>
  <c r="V187" i="2"/>
  <c r="R187" i="2"/>
  <c r="N187" i="2"/>
  <c r="J187" i="2"/>
  <c r="BJ186" i="2"/>
  <c r="AH186" i="2"/>
  <c r="AD186" i="2"/>
  <c r="Z186" i="2"/>
  <c r="V186" i="2"/>
  <c r="R186" i="2"/>
  <c r="N186" i="2"/>
  <c r="J186" i="2"/>
  <c r="BJ180" i="2"/>
  <c r="N180" i="2" s="1"/>
  <c r="AH180" i="2"/>
  <c r="AD180" i="2"/>
  <c r="Z180" i="2"/>
  <c r="V180" i="2"/>
  <c r="R180" i="2"/>
  <c r="J180" i="2"/>
  <c r="BJ179" i="2"/>
  <c r="AH179" i="2"/>
  <c r="AD179" i="2"/>
  <c r="Z179" i="2"/>
  <c r="V179" i="2"/>
  <c r="R179" i="2"/>
  <c r="N179" i="2"/>
  <c r="J179" i="2"/>
  <c r="BJ177" i="2"/>
  <c r="AH177" i="2"/>
  <c r="AD177" i="2"/>
  <c r="Z177" i="2"/>
  <c r="V177" i="2"/>
  <c r="R177" i="2"/>
  <c r="N177" i="2"/>
  <c r="J177" i="2"/>
  <c r="BJ176" i="2"/>
  <c r="AH176" i="2"/>
  <c r="AD176" i="2"/>
  <c r="Z176" i="2"/>
  <c r="V176" i="2"/>
  <c r="R176" i="2"/>
  <c r="N176" i="2"/>
  <c r="J176" i="2"/>
  <c r="BJ174" i="2"/>
  <c r="N174" i="2" s="1"/>
  <c r="AH174" i="2"/>
  <c r="AD174" i="2"/>
  <c r="Z174" i="2"/>
  <c r="V174" i="2"/>
  <c r="R174" i="2"/>
  <c r="J174" i="2"/>
  <c r="BJ173" i="2"/>
  <c r="AH173" i="2"/>
  <c r="AD173" i="2"/>
  <c r="Z173" i="2"/>
  <c r="V173" i="2"/>
  <c r="R173" i="2"/>
  <c r="N173" i="2"/>
  <c r="J173" i="2"/>
  <c r="BJ171" i="2"/>
  <c r="AH171" i="2"/>
  <c r="AD171" i="2"/>
  <c r="Z171" i="2"/>
  <c r="V171" i="2"/>
  <c r="R171" i="2"/>
  <c r="N171" i="2"/>
  <c r="J171" i="2"/>
  <c r="BJ170" i="2"/>
  <c r="AH170" i="2"/>
  <c r="AD170" i="2"/>
  <c r="Z170" i="2"/>
  <c r="V170" i="2"/>
  <c r="R170" i="2"/>
  <c r="N170" i="2"/>
  <c r="J170" i="2"/>
  <c r="BJ168" i="2"/>
  <c r="N168" i="2" s="1"/>
  <c r="AH168" i="2"/>
  <c r="AD168" i="2"/>
  <c r="Z168" i="2"/>
  <c r="V168" i="2"/>
  <c r="R168" i="2"/>
  <c r="J168" i="2"/>
  <c r="BJ167" i="2"/>
  <c r="AH167" i="2"/>
  <c r="AD167" i="2"/>
  <c r="Z167" i="2"/>
  <c r="V167" i="2"/>
  <c r="R167" i="2"/>
  <c r="N167" i="2"/>
  <c r="J167" i="2"/>
  <c r="BJ158" i="2"/>
  <c r="N158" i="2" s="1"/>
  <c r="AH158" i="2"/>
  <c r="AD158" i="2"/>
  <c r="Z158" i="2"/>
  <c r="V158" i="2"/>
  <c r="R158" i="2"/>
  <c r="J158" i="2"/>
  <c r="BJ157" i="2"/>
  <c r="AH157" i="2"/>
  <c r="AD157" i="2"/>
  <c r="Z157" i="2"/>
  <c r="V157" i="2"/>
  <c r="R157" i="2"/>
  <c r="N157" i="2"/>
  <c r="J157" i="2"/>
  <c r="BJ155" i="2"/>
  <c r="N155" i="2" s="1"/>
  <c r="AH155" i="2"/>
  <c r="AD155" i="2"/>
  <c r="Z155" i="2"/>
  <c r="V155" i="2"/>
  <c r="R155" i="2"/>
  <c r="J155" i="2"/>
  <c r="BJ154" i="2"/>
  <c r="AH154" i="2"/>
  <c r="AD154" i="2"/>
  <c r="Z154" i="2"/>
  <c r="V154" i="2"/>
  <c r="R154" i="2"/>
  <c r="N154" i="2"/>
  <c r="J154" i="2"/>
  <c r="BJ152" i="2"/>
  <c r="N152" i="2" s="1"/>
  <c r="AH152" i="2"/>
  <c r="AD152" i="2"/>
  <c r="Z152" i="2"/>
  <c r="V152" i="2"/>
  <c r="R152" i="2"/>
  <c r="J152" i="2"/>
  <c r="BJ151" i="2"/>
  <c r="AH151" i="2"/>
  <c r="AD151" i="2"/>
  <c r="Z151" i="2"/>
  <c r="V151" i="2"/>
  <c r="R151" i="2"/>
  <c r="N151" i="2"/>
  <c r="J151" i="2"/>
  <c r="BJ149" i="2"/>
  <c r="N149" i="2" s="1"/>
  <c r="AH149" i="2"/>
  <c r="AD149" i="2"/>
  <c r="Z149" i="2"/>
  <c r="V149" i="2"/>
  <c r="R149" i="2"/>
  <c r="J149" i="2"/>
  <c r="BJ148" i="2"/>
  <c r="AH148" i="2"/>
  <c r="AD148" i="2"/>
  <c r="Z148" i="2"/>
  <c r="V148" i="2"/>
  <c r="R148" i="2"/>
  <c r="N148" i="2"/>
  <c r="J148" i="2"/>
  <c r="BJ146" i="2"/>
  <c r="N146" i="2" s="1"/>
  <c r="AH146" i="2"/>
  <c r="AD146" i="2"/>
  <c r="Z146" i="2"/>
  <c r="V146" i="2"/>
  <c r="R146" i="2"/>
  <c r="J146" i="2"/>
  <c r="BJ145" i="2"/>
  <c r="AH145" i="2"/>
  <c r="AD145" i="2"/>
  <c r="Z145" i="2"/>
  <c r="V145" i="2"/>
  <c r="R145" i="2"/>
  <c r="N145" i="2"/>
  <c r="J145" i="2"/>
  <c r="BJ143" i="2"/>
  <c r="N143" i="2" s="1"/>
  <c r="AH143" i="2"/>
  <c r="AD143" i="2"/>
  <c r="Z143" i="2"/>
  <c r="V143" i="2"/>
  <c r="R143" i="2"/>
  <c r="J143" i="2"/>
  <c r="BJ142" i="2"/>
  <c r="AH142" i="2"/>
  <c r="AD142" i="2"/>
  <c r="Z142" i="2"/>
  <c r="V142" i="2"/>
  <c r="R142" i="2"/>
  <c r="N142" i="2"/>
  <c r="J142" i="2"/>
  <c r="BJ140" i="2"/>
  <c r="N140" i="2" s="1"/>
  <c r="AH140" i="2"/>
  <c r="AD140" i="2"/>
  <c r="Z140" i="2"/>
  <c r="V140" i="2"/>
  <c r="R140" i="2"/>
  <c r="J140" i="2"/>
  <c r="BJ139" i="2"/>
  <c r="AH139" i="2"/>
  <c r="AD139" i="2"/>
  <c r="Z139" i="2"/>
  <c r="V139" i="2"/>
  <c r="R139" i="2"/>
  <c r="N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AH107" i="2"/>
  <c r="AD107" i="2"/>
  <c r="Z107" i="2"/>
  <c r="V107" i="2"/>
  <c r="R107" i="2"/>
  <c r="N107" i="2"/>
  <c r="J107" i="2"/>
  <c r="BJ106" i="2"/>
  <c r="N106" i="2" s="1"/>
  <c r="AH106" i="2"/>
  <c r="AD106" i="2"/>
  <c r="Z106" i="2"/>
  <c r="V106" i="2"/>
  <c r="R106" i="2"/>
  <c r="J106" i="2"/>
  <c r="BJ104" i="2"/>
  <c r="AH104" i="2"/>
  <c r="AD104" i="2"/>
  <c r="Z104" i="2"/>
  <c r="V104" i="2"/>
  <c r="R104" i="2"/>
  <c r="N104" i="2"/>
  <c r="J104" i="2"/>
  <c r="BJ103" i="2"/>
  <c r="N103" i="2" s="1"/>
  <c r="AH103" i="2"/>
  <c r="AD103" i="2"/>
  <c r="Z103" i="2"/>
  <c r="V103" i="2"/>
  <c r="R103" i="2"/>
  <c r="J103" i="2"/>
  <c r="BJ101" i="2"/>
  <c r="AH101" i="2"/>
  <c r="AD101" i="2"/>
  <c r="Z101" i="2"/>
  <c r="V101" i="2"/>
  <c r="R101" i="2"/>
  <c r="N101" i="2"/>
  <c r="J101" i="2"/>
  <c r="BJ100" i="2"/>
  <c r="AH100" i="2"/>
  <c r="AD100" i="2"/>
  <c r="Z100" i="2"/>
  <c r="V100" i="2"/>
  <c r="R100" i="2"/>
  <c r="N100" i="2"/>
  <c r="J100" i="2"/>
  <c r="BJ98" i="2"/>
  <c r="AH98" i="2"/>
  <c r="AD98" i="2"/>
  <c r="Z98" i="2"/>
  <c r="V98" i="2"/>
  <c r="R98" i="2"/>
  <c r="N98" i="2"/>
  <c r="J98" i="2"/>
  <c r="BJ97" i="2"/>
  <c r="AH97" i="2"/>
  <c r="AD97" i="2"/>
  <c r="Z97" i="2"/>
  <c r="V97" i="2"/>
  <c r="R97" i="2"/>
  <c r="N97" i="2"/>
  <c r="J97" i="2"/>
  <c r="BJ95" i="2"/>
  <c r="AH95" i="2"/>
  <c r="AD95" i="2"/>
  <c r="Z95" i="2"/>
  <c r="V95" i="2"/>
  <c r="R95" i="2"/>
  <c r="N95" i="2"/>
  <c r="J95" i="2"/>
  <c r="BJ94" i="2"/>
  <c r="N94" i="2" s="1"/>
  <c r="AH94" i="2"/>
  <c r="AD94" i="2"/>
  <c r="Z94" i="2"/>
  <c r="V94" i="2"/>
  <c r="R94" i="2"/>
  <c r="J94" i="2"/>
  <c r="BJ92" i="2"/>
  <c r="AH92" i="2"/>
  <c r="AD92" i="2"/>
  <c r="Z92" i="2"/>
  <c r="V92" i="2"/>
  <c r="R92" i="2"/>
  <c r="N92" i="2"/>
  <c r="J92" i="2"/>
  <c r="BJ91" i="2"/>
  <c r="AH91" i="2"/>
  <c r="AD91" i="2"/>
  <c r="Z91" i="2"/>
  <c r="V91" i="2"/>
  <c r="R91" i="2"/>
  <c r="N91" i="2"/>
  <c r="J91" i="2"/>
  <c r="BJ89" i="2"/>
  <c r="AH89" i="2"/>
  <c r="AD89" i="2"/>
  <c r="Z89" i="2"/>
  <c r="V89" i="2"/>
  <c r="R89" i="2"/>
  <c r="N89" i="2"/>
  <c r="J89" i="2"/>
  <c r="BJ88" i="2"/>
  <c r="N88" i="2" s="1"/>
  <c r="AH88" i="2"/>
  <c r="AD88" i="2"/>
  <c r="Z88" i="2"/>
  <c r="V88" i="2"/>
  <c r="R88" i="2"/>
  <c r="J88" i="2"/>
  <c r="BJ86" i="2"/>
  <c r="AH86" i="2"/>
  <c r="AD86" i="2"/>
  <c r="Z86" i="2"/>
  <c r="V86" i="2"/>
  <c r="R86" i="2"/>
  <c r="N86" i="2"/>
  <c r="J86" i="2"/>
  <c r="BJ85" i="2"/>
  <c r="N85" i="2" s="1"/>
  <c r="AH85" i="2"/>
  <c r="AD85" i="2"/>
  <c r="Z85" i="2"/>
  <c r="V85" i="2"/>
  <c r="R85" i="2"/>
  <c r="J85" i="2"/>
  <c r="BJ83" i="2"/>
  <c r="AH83" i="2"/>
  <c r="AD83" i="2"/>
  <c r="Z83" i="2"/>
  <c r="V83" i="2"/>
  <c r="R83" i="2"/>
  <c r="N83" i="2"/>
  <c r="J83" i="2"/>
  <c r="BJ82" i="2"/>
  <c r="N82" i="2" s="1"/>
  <c r="AH82" i="2"/>
  <c r="AD82" i="2"/>
  <c r="Z82" i="2"/>
  <c r="V82" i="2"/>
  <c r="R82" i="2"/>
  <c r="J82" i="2"/>
  <c r="BJ80" i="2"/>
  <c r="AH80" i="2"/>
  <c r="AD80" i="2"/>
  <c r="Z80" i="2"/>
  <c r="V80" i="2"/>
  <c r="R80" i="2"/>
  <c r="N80" i="2"/>
  <c r="J80" i="2"/>
  <c r="BJ79" i="2"/>
  <c r="N79" i="2" s="1"/>
  <c r="AH79" i="2"/>
  <c r="AD79" i="2"/>
  <c r="Z79" i="2"/>
  <c r="V79" i="2"/>
  <c r="R79" i="2"/>
  <c r="J79" i="2"/>
  <c r="BJ77" i="2"/>
  <c r="AH77" i="2"/>
  <c r="AD77" i="2"/>
  <c r="Z77" i="2"/>
  <c r="V77" i="2"/>
  <c r="R77" i="2"/>
  <c r="N77" i="2"/>
  <c r="J77" i="2"/>
  <c r="BJ76" i="2"/>
  <c r="N76" i="2" s="1"/>
  <c r="AH76" i="2"/>
  <c r="AD76" i="2"/>
  <c r="Z76" i="2"/>
  <c r="V76" i="2"/>
  <c r="R76" i="2"/>
  <c r="J76" i="2"/>
  <c r="BJ70" i="2"/>
  <c r="AH70" i="2"/>
  <c r="AD70" i="2"/>
  <c r="Z70" i="2"/>
  <c r="V70" i="2"/>
  <c r="R70" i="2"/>
  <c r="N70" i="2"/>
  <c r="J70" i="2"/>
  <c r="BJ69" i="2"/>
  <c r="N69" i="2" s="1"/>
  <c r="AH69" i="2"/>
  <c r="AD69" i="2"/>
  <c r="Z69" i="2"/>
  <c r="V69" i="2"/>
  <c r="R69" i="2"/>
  <c r="J69" i="2"/>
  <c r="BJ67" i="2"/>
  <c r="AH67" i="2"/>
  <c r="AD67" i="2"/>
  <c r="Z67" i="2"/>
  <c r="V67" i="2"/>
  <c r="R67" i="2"/>
  <c r="N67" i="2"/>
  <c r="J67" i="2"/>
  <c r="BJ66" i="2"/>
  <c r="N66" i="2" s="1"/>
  <c r="AH66" i="2"/>
  <c r="AD66" i="2"/>
  <c r="Z66" i="2"/>
  <c r="V66" i="2"/>
  <c r="R66" i="2"/>
  <c r="J66" i="2"/>
  <c r="BJ64" i="2"/>
  <c r="AH64" i="2"/>
  <c r="AD64" i="2"/>
  <c r="Z64" i="2"/>
  <c r="V64" i="2"/>
  <c r="R64" i="2"/>
  <c r="N64" i="2"/>
  <c r="J64" i="2"/>
  <c r="BJ63" i="2"/>
  <c r="N63" i="2" s="1"/>
  <c r="AH63" i="2"/>
  <c r="AD63" i="2"/>
  <c r="Z63" i="2"/>
  <c r="V63" i="2"/>
  <c r="R63" i="2"/>
  <c r="J63" i="2"/>
  <c r="BJ61" i="2"/>
  <c r="AH61" i="2"/>
  <c r="AD61" i="2"/>
  <c r="Z61" i="2"/>
  <c r="V61" i="2"/>
  <c r="R61" i="2"/>
  <c r="N61" i="2"/>
  <c r="J61" i="2"/>
  <c r="BJ60" i="2"/>
  <c r="N60" i="2" s="1"/>
  <c r="AH60" i="2"/>
  <c r="AD60" i="2"/>
  <c r="Z60" i="2"/>
  <c r="V60" i="2"/>
  <c r="R60" i="2"/>
  <c r="J60" i="2"/>
  <c r="BJ58" i="2"/>
  <c r="AH58" i="2"/>
  <c r="AD58" i="2"/>
  <c r="Z58" i="2"/>
  <c r="V58" i="2"/>
  <c r="R58" i="2"/>
  <c r="N58" i="2"/>
  <c r="J58" i="2"/>
  <c r="BJ57" i="2"/>
  <c r="N57" i="2" s="1"/>
  <c r="AH57" i="2"/>
  <c r="AD57" i="2"/>
  <c r="Z57" i="2"/>
  <c r="V57" i="2"/>
  <c r="R57" i="2"/>
  <c r="J57" i="2"/>
  <c r="BJ55" i="2"/>
  <c r="AH55" i="2"/>
  <c r="AD55" i="2"/>
  <c r="Z55" i="2"/>
  <c r="V55" i="2"/>
  <c r="R55" i="2"/>
  <c r="N55" i="2"/>
  <c r="J55" i="2"/>
  <c r="BJ54" i="2"/>
  <c r="N54" i="2" s="1"/>
  <c r="AH54" i="2"/>
  <c r="AD54" i="2"/>
  <c r="Z54" i="2"/>
  <c r="V54" i="2"/>
  <c r="R54" i="2"/>
  <c r="J54" i="2"/>
  <c r="BJ52" i="2"/>
  <c r="AH52" i="2"/>
  <c r="AD52" i="2"/>
  <c r="Z52" i="2"/>
  <c r="V52" i="2"/>
  <c r="R52" i="2"/>
  <c r="N52" i="2"/>
  <c r="J52" i="2"/>
  <c r="BJ51" i="2"/>
  <c r="N51" i="2" s="1"/>
  <c r="AH51" i="2"/>
  <c r="AD51" i="2"/>
  <c r="Z51" i="2"/>
  <c r="V51" i="2"/>
  <c r="R51" i="2"/>
  <c r="J51" i="2"/>
  <c r="BJ49" i="2"/>
  <c r="AH49" i="2"/>
  <c r="AD49" i="2"/>
  <c r="Z49" i="2"/>
  <c r="V49" i="2"/>
  <c r="R49" i="2"/>
  <c r="N49" i="2"/>
  <c r="J49" i="2"/>
  <c r="BJ48" i="2"/>
  <c r="N48" i="2" s="1"/>
  <c r="AH48" i="2"/>
  <c r="AD48" i="2"/>
  <c r="Z48" i="2"/>
  <c r="V48" i="2"/>
  <c r="R48" i="2"/>
  <c r="J48" i="2"/>
  <c r="BJ46" i="2"/>
  <c r="AH46" i="2"/>
  <c r="AD46" i="2"/>
  <c r="Z46" i="2"/>
  <c r="V46" i="2"/>
  <c r="R46" i="2"/>
  <c r="N46" i="2"/>
  <c r="J46" i="2"/>
  <c r="BJ45" i="2"/>
  <c r="N45" i="2" s="1"/>
  <c r="AH45" i="2"/>
  <c r="AD45" i="2"/>
  <c r="Z45" i="2"/>
  <c r="V45" i="2"/>
  <c r="R45" i="2"/>
  <c r="J45" i="2"/>
  <c r="BJ43" i="2"/>
  <c r="AH43" i="2"/>
  <c r="AD43" i="2"/>
  <c r="Z43" i="2"/>
  <c r="V43" i="2"/>
  <c r="R43" i="2"/>
  <c r="N43" i="2"/>
  <c r="J43" i="2"/>
  <c r="BJ42" i="2"/>
  <c r="N42" i="2" s="1"/>
  <c r="AH42" i="2"/>
  <c r="AD42" i="2"/>
  <c r="Z42" i="2"/>
  <c r="V42" i="2"/>
  <c r="R42" i="2"/>
  <c r="J42" i="2"/>
  <c r="BJ40" i="2"/>
  <c r="AH40" i="2"/>
  <c r="AD40" i="2"/>
  <c r="Z40" i="2"/>
  <c r="V40" i="2"/>
  <c r="R40" i="2"/>
  <c r="N40" i="2"/>
  <c r="J40" i="2"/>
  <c r="BJ39" i="2"/>
  <c r="N39" i="2" s="1"/>
  <c r="AH39" i="2"/>
  <c r="AD39" i="2"/>
  <c r="Z39" i="2"/>
  <c r="V39" i="2"/>
  <c r="R39" i="2"/>
  <c r="J39" i="2"/>
  <c r="BJ37" i="2"/>
  <c r="AH37" i="2"/>
  <c r="AD37" i="2"/>
  <c r="Z37" i="2"/>
  <c r="V37" i="2"/>
  <c r="R37" i="2"/>
  <c r="N37" i="2"/>
  <c r="J37" i="2"/>
  <c r="BJ36" i="2"/>
  <c r="N36" i="2" s="1"/>
  <c r="AH36" i="2"/>
  <c r="AD36" i="2"/>
  <c r="Z36" i="2"/>
  <c r="V36" i="2"/>
  <c r="R36" i="2"/>
  <c r="J36" i="2"/>
  <c r="BJ24" i="2"/>
  <c r="AH24" i="2"/>
  <c r="AD24" i="2"/>
  <c r="Z24" i="2"/>
  <c r="V24" i="2"/>
  <c r="R24" i="2"/>
  <c r="N24" i="2"/>
  <c r="J24" i="2"/>
  <c r="BJ23" i="2"/>
  <c r="N23" i="2" s="1"/>
  <c r="AH23" i="2"/>
  <c r="AD23" i="2"/>
  <c r="Z23" i="2"/>
  <c r="V23" i="2"/>
  <c r="R23" i="2"/>
  <c r="J23" i="2"/>
  <c r="BJ11" i="2"/>
  <c r="AH11" i="2"/>
  <c r="AD11" i="2"/>
  <c r="Z11" i="2"/>
  <c r="V11" i="2"/>
  <c r="R11" i="2"/>
  <c r="N11" i="2"/>
  <c r="J11" i="2"/>
  <c r="BJ10" i="2"/>
  <c r="N10" i="2" s="1"/>
  <c r="AH10" i="2"/>
  <c r="AD10" i="2"/>
  <c r="Z10" i="2"/>
  <c r="V10" i="2"/>
  <c r="R10" i="2"/>
  <c r="J10" i="2"/>
</calcChain>
</file>

<file path=xl/sharedStrings.xml><?xml version="1.0" encoding="utf-8"?>
<sst xmlns="http://schemas.openxmlformats.org/spreadsheetml/2006/main" count="1449" uniqueCount="273">
  <si>
    <t>令和５年度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</si>
  <si>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</si>
  <si>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</si>
  <si>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</si>
  <si>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</si>
  <si>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</si>
  <si>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</si>
  <si>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</si>
  <si>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</si>
  <si>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</si>
  <si>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</si>
  <si>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</si>
  <si>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</si>
  <si>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</si>
  <si>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</si>
  <si>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</si>
  <si>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</si>
  <si>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</si>
  <si>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</si>
  <si>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</si>
  <si>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</si>
  <si>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</si>
  <si>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</si>
  <si>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</si>
  <si>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</si>
  <si>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</si>
  <si>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</si>
  <si>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</si>
  <si>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</si>
  <si>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</si>
  <si>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</si>
  <si>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</si>
  <si>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</si>
  <si>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</si>
  <si>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</si>
  <si>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</si>
  <si>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</si>
  <si>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</si>
  <si>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</si>
  <si>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</si>
  <si>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次の教科などの学習は、将来のために大切だと思いますか。</t>
  </si>
  <si>
    <t>とても思う</t>
  </si>
  <si>
    <t>まあ思う</t>
  </si>
  <si>
    <t>あまり思わない</t>
  </si>
  <si>
    <t>思わない</t>
  </si>
  <si>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</si>
  <si>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</si>
  <si>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</si>
  <si>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</si>
  <si>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</si>
  <si>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</si>
  <si>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</si>
  <si>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</si>
  <si>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</si>
  <si>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</si>
  <si>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</si>
  <si>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</si>
  <si>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</si>
  <si>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</si>
  <si>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</si>
  <si>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</si>
  <si>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</si>
  <si>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</si>
  <si>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</si>
  <si>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</si>
  <si>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</si>
  <si>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</si>
  <si>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</si>
  <si>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</si>
  <si>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</si>
  <si>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</si>
  <si>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</si>
  <si>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</si>
  <si>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</si>
  <si>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</si>
  <si>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</si>
  <si>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</si>
  <si>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</si>
  <si>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</si>
  <si>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</si>
  <si>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</si>
  <si>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</si>
  <si>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</si>
  <si>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</si>
  <si>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</si>
  <si>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</si>
  <si>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</si>
  <si>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</si>
  <si>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</si>
  <si>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</si>
  <si>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</si>
  <si>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</si>
  <si>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</si>
  <si>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</si>
  <si>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</si>
  <si>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</si>
  <si>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</si>
  <si>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</si>
  <si>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</si>
  <si>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</si>
  <si>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</si>
  <si>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</si>
  <si>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</si>
  <si>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</si>
  <si>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</si>
  <si>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</si>
  <si>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</si>
  <si>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</si>
  <si>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</si>
  <si>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</si>
  <si>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</si>
  <si>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</si>
  <si>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</si>
  <si>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</si>
  <si>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</si>
  <si>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</si>
  <si>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</si>
  <si>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</si>
  <si>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</si>
  <si>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</si>
  <si>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</si>
  <si>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</si>
  <si>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</si>
  <si>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</si>
  <si>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</si>
  <si>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</si>
  <si>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</si>
  <si>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</si>
  <si>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</si>
  <si>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</si>
  <si>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</si>
  <si>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</si>
  <si>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</si>
  <si>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</si>
  <si>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</si>
  <si>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</si>
  <si>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</si>
  <si>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</si>
  <si>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</si>
  <si>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</si>
  <si>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１日にどれくらいゲーム機やスマートフォン、携帯電話、タブレット、パソコンでゲームをしていますか。</t>
  </si>
  <si>
    <t>持っていない</t>
  </si>
  <si>
    <t>（10）</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</si>
  <si>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</si>
  <si>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</si>
  <si>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</si>
  <si>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</si>
  <si>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</si>
  <si>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</si>
  <si>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</si>
  <si>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</si>
  <si>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</si>
  <si>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</si>
  <si>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</si>
  <si>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</si>
  <si>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</si>
  <si>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</si>
  <si>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</si>
  <si>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</si>
  <si>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</si>
  <si>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</si>
  <si>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</si>
  <si>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</si>
  <si>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</si>
  <si>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</si>
  <si>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</si>
  <si>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</si>
  <si>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</si>
  <si>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</si>
  <si>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</si>
  <si>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</si>
  <si>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</si>
  <si>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</si>
  <si>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</si>
  <si>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</si>
  <si>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</si>
  <si>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誰に対しても、思いやりの心を持って接している。</t>
  </si>
  <si>
    <t>⑭　命は、何よりも大切であると思う。</t>
  </si>
  <si>
    <t>⑮　お年寄りに感謝の気持ちを持っている。</t>
  </si>
  <si>
    <t>⑯　お年寄りの役に立ちたいと思う。</t>
  </si>
  <si>
    <t>⑰　今の生活や将来に、なやみや不安がある。</t>
  </si>
  <si>
    <t>⑱　宇都宮市の「よさ」を紹介することができる。</t>
  </si>
  <si>
    <t>⑲　他国の人々や文化について理解し、尊重しようとしている。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</si>
  <si>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</si>
  <si>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</si>
  <si>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</si>
  <si>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</si>
  <si>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</si>
  <si>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</si>
  <si>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</si>
  <si>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</si>
  <si>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</si>
  <si>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</si>
  <si>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</si>
  <si>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</si>
  <si>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</si>
  <si>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</si>
  <si>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</si>
  <si>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</si>
  <si>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</si>
  <si>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</si>
  <si>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</si>
  <si>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⑤　地域での活動（子ども会や育成会の行事など）に参加している。</t>
  </si>
  <si>
    <t>３　携帯電話やスマートフォンについて</t>
  </si>
  <si>
    <t>自分の携帯電話やスマートフォンを持っていますか。</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</si>
  <si>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</si>
  <si>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</si>
  <si>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</si>
  <si>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</si>
  <si>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</si>
  <si>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</si>
  <si>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</si>
  <si>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携帯電話やスマートフォンを使うときのルールを、家の人と決めている。</t>
  </si>
  <si>
    <t>③　名前や顔写真、電話番号、メールアドレスなどは、誰でも見られるサイトにのせないようにしている。</t>
  </si>
  <si>
    <t>学校の授業がある月曜日から金曜日について、１日にどれくらい携帯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</si>
  <si>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</si>
  <si>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</si>
  <si>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</si>
  <si>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</si>
  <si>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</si>
  <si>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</si>
  <si>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</si>
  <si>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</si>
  <si>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</si>
  <si>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</si>
  <si>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</si>
  <si>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</si>
  <si>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</si>
  <si>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</si>
  <si>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</si>
  <si>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</si>
  <si>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</si>
  <si>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</si>
  <si>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</si>
  <si>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②　健康診断で指摘されたところは、早めに治療している。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</si>
  <si>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</si>
  <si>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</si>
  <si>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</si>
  <si>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</si>
  <si>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</si>
  <si>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</si>
  <si>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</si>
  <si>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</si>
  <si>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</si>
  <si>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</si>
  <si>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</si>
  <si>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</si>
  <si>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</si>
  <si>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</si>
  <si>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</si>
  <si>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</si>
  <si>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</si>
  <si>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</si>
  <si>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</si>
  <si>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</si>
  <si>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</si>
  <si>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</si>
  <si>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</si>
  <si>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</si>
  <si>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</si>
  <si>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</si>
  <si>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</si>
  <si>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</si>
  <si>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</si>
  <si>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</si>
  <si>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</si>
  <si>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</si>
  <si>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</si>
  <si>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</si>
  <si>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</si>
  <si>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宇都宮市立陽東中学校</t>
    <phoneticPr fontId="5"/>
  </si>
  <si>
    <t>中学校３年生</t>
    <phoneticPr fontId="5"/>
  </si>
  <si>
    <t xml:space="preserve"> 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</si>
</sst>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4">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49" fontId="6" fillId="0" borderId="0" xfId="2" applyNumberFormat="1" applyFont="1" applyFill="1" applyAlignment="1">
      <alignment vertical="top"/>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177" fontId="12" fillId="0" borderId="12" xfId="2" applyNumberFormat="1" applyFont="1" applyFill="1" applyBorder="1" applyAlignment="1">
      <alignment vertical="center"/>
    </xf>
    <xf numFmtId="178" fontId="3" fillId="0" borderId="0" xfId="2" applyNumberForma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Alignment="1">
      <alignment horizontal="left" vertical="top"/>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10" fillId="0" borderId="0" xfId="2" applyFont="1" applyFill="1" applyBorder="1" applyAlignment="1"/>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0" xfId="2" applyFont="1" applyFill="1" applyBorder="1" applyAlignment="1">
      <alignment vertical="top" wrapText="1"/>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7" fontId="12" fillId="0" borderId="0" xfId="2" applyNumberFormat="1" applyFont="1" applyFill="1" applyBorder="1" applyAlignment="1">
      <alignment vertical="center"/>
    </xf>
    <xf numFmtId="178" fontId="3" fillId="0" borderId="0" xfId="2" applyNumberFormat="1" applyFill="1">
      <alignment vertical="center"/>
    </xf>
    <xf numFmtId="0" fontId="12" fillId="0" borderId="16" xfId="2" applyFont="1" applyFill="1" applyBorder="1" applyAlignment="1">
      <alignment horizontal="center" vertical="center" shrinkToFit="1"/>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3" fillId="0" borderId="0" xfId="2" applyBorder="1" applyAlignment="1">
      <alignment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2" fillId="0" borderId="0" xfId="2" applyFont="1" applyFill="1" applyAlignment="1">
      <alignment horizontal="center" vertical="center"/>
    </xf>
    <xf numFmtId="0" fontId="14" fillId="0" borderId="0" xfId="2" applyFont="1" applyFill="1" applyAlignment="1">
      <alignment horizontal="center" vertical="center"/>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11" fillId="0" borderId="0" xfId="2" applyFont="1" applyAlignment="1">
      <alignment horizontal="righ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49" fontId="6" fillId="0" borderId="0" xfId="2" applyNumberFormat="1" applyFont="1" applyFill="1" applyAlignment="1"/>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2" fillId="0" borderId="0" xfId="2" applyFont="1" applyBorder="1" applyAlignment="1">
      <alignment vertical="center"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0" fontId="10" fillId="0" borderId="27" xfId="2" applyFont="1" applyFill="1" applyBorder="1" applyAlignment="1">
      <alignment horizontal="center"/>
    </xf>
    <xf numFmtId="49" fontId="6" fillId="0" borderId="0" xfId="2" applyNumberFormat="1" applyFont="1" applyFill="1" applyAlignment="1">
      <alignment horizontal="left"/>
    </xf>
    <xf numFmtId="49" fontId="16" fillId="0" borderId="3" xfId="2" applyNumberFormat="1" applyFont="1" applyFill="1" applyBorder="1" applyAlignment="1"/>
    <xf numFmtId="0" fontId="17" fillId="0" borderId="0" xfId="2" applyFont="1">
      <alignment vertical="center"/>
    </xf>
    <xf numFmtId="0" fontId="12" fillId="0" borderId="0" xfId="2" applyFont="1" applyFill="1" applyAlignment="1">
      <alignment horizontal="center" vertical="center"/>
    </xf>
    <xf numFmtId="0" fontId="16" fillId="0" borderId="0" xfId="2" applyNumberFormat="1" applyFont="1" applyFill="1" applyAlignment="1">
      <alignment vertical="top" wrapText="1"/>
    </xf>
    <xf numFmtId="0" fontId="17" fillId="0" borderId="0" xfId="2" applyFont="1" applyAlignment="1">
      <alignment vertical="top" wrapTex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80" fontId="12" fillId="0" borderId="0" xfId="2" applyNumberFormat="1" applyFont="1" applyFill="1" applyBorder="1" applyAlignment="1">
      <alignment vertical="center"/>
    </xf>
    <xf numFmtId="178" fontId="3" fillId="0" borderId="0" xfId="2" applyNumberFormat="1" applyBorder="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3" fillId="0" borderId="1" xfId="2" applyBorder="1">
      <alignment vertical="center"/>
    </xf>
  </cellXfs>
  <cellStyles count="7">
    <cellStyle name="桁区切り 2" xfId="4"/>
    <cellStyle name="標準" xfId="0" builtinId="0"/>
    <cellStyle name="標準 2" xfId="2"/>
    <cellStyle name="標準_【済】宇都宮雛形【HP】【意識】【中1】" xfId="6"/>
    <cellStyle name="標準_Sheet1" xfId="5"/>
    <cellStyle name="標準_標準１学期版【※】学校資料" xfId="1"/>
    <cellStyle name="標準_標準１学期版【※】学校資料（②出題）" xfId="3"/>
  </cellStyles>
  <dxfs count="51">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29"/>
  <sheetViews>
    <sheetView tabSelected="1" view="pageBreakPreview" zoomScaleNormal="100" zoomScaleSheetLayoutView="100" workbookViewId="0"/>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270</v>
      </c>
      <c r="BH1" s="2" t="s">
        <v>1</v>
      </c>
      <c r="BI1" s="4" t="s">
        <v>272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9" customFormat="1" ht="11.25" customHeight="1">
      <c r="A6" s="2"/>
      <c r="B6" s="14" t="s">
        <v>4</v>
      </c>
      <c r="C6" s="14"/>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23"/>
      <c r="E8" s="24"/>
      <c r="F8" s="24"/>
      <c r="G8" s="24"/>
      <c r="H8" s="24"/>
      <c r="I8" s="25"/>
      <c r="J8" s="26" t="s">
        <v>6</v>
      </c>
      <c r="K8" s="27"/>
      <c r="L8" s="27"/>
      <c r="M8" s="28"/>
      <c r="N8" s="26" t="s">
        <v>7</v>
      </c>
      <c r="O8" s="27"/>
      <c r="P8" s="27"/>
      <c r="Q8" s="28"/>
      <c r="R8" s="29">
        <v>1</v>
      </c>
      <c r="S8" s="30"/>
      <c r="T8" s="30"/>
      <c r="U8" s="31"/>
      <c r="V8" s="29">
        <v>2</v>
      </c>
      <c r="W8" s="30"/>
      <c r="X8" s="30"/>
      <c r="Y8" s="31"/>
      <c r="Z8" s="29">
        <v>3</v>
      </c>
      <c r="AA8" s="30"/>
      <c r="AB8" s="30"/>
      <c r="AC8" s="31"/>
      <c r="AD8" s="29">
        <v>4</v>
      </c>
      <c r="AE8" s="30"/>
      <c r="AF8" s="30"/>
      <c r="AG8" s="31"/>
      <c r="AH8" s="29"/>
      <c r="AI8" s="30"/>
      <c r="AJ8" s="30"/>
      <c r="AK8" s="31"/>
    </row>
    <row r="9" spans="1:96" ht="22.5" customHeight="1">
      <c r="D9" s="32"/>
      <c r="E9" s="33"/>
      <c r="F9" s="33"/>
      <c r="G9" s="33"/>
      <c r="H9" s="33"/>
      <c r="I9" s="34"/>
      <c r="J9" s="35"/>
      <c r="K9" s="36"/>
      <c r="L9" s="36"/>
      <c r="M9" s="37"/>
      <c r="N9" s="35"/>
      <c r="O9" s="36"/>
      <c r="P9" s="36"/>
      <c r="Q9" s="37"/>
      <c r="R9" s="38" t="s">
        <v>8</v>
      </c>
      <c r="S9" s="39"/>
      <c r="T9" s="39"/>
      <c r="U9" s="40"/>
      <c r="V9" s="38" t="s">
        <v>9</v>
      </c>
      <c r="W9" s="39"/>
      <c r="X9" s="39"/>
      <c r="Y9" s="40"/>
      <c r="Z9" s="38" t="s">
        <v>10</v>
      </c>
      <c r="AA9" s="39"/>
      <c r="AB9" s="39"/>
      <c r="AC9" s="40"/>
      <c r="AD9" s="38" t="s">
        <v>11</v>
      </c>
      <c r="AE9" s="39"/>
      <c r="AF9" s="39"/>
      <c r="AG9" s="40"/>
      <c r="AH9" s="38" t="s">
        <v>12</v>
      </c>
      <c r="AI9" s="39"/>
      <c r="AJ9" s="39"/>
      <c r="AK9" s="40"/>
      <c r="BI9" s="5" t="s">
        <v>13</v>
      </c>
      <c r="BJ9" s="2" t="s">
        <v>14</v>
      </c>
      <c r="BK9" s="2">
        <v>1</v>
      </c>
      <c r="BL9" s="2">
        <v>2</v>
      </c>
      <c r="BM9" s="2">
        <v>3</v>
      </c>
      <c r="BN9" s="2">
        <v>4</v>
      </c>
      <c r="BO9" s="2">
        <v>0</v>
      </c>
    </row>
    <row r="10" spans="1:96">
      <c r="D10" s="41" t="s">
        <v>15</v>
      </c>
      <c r="E10" s="42"/>
      <c r="F10" s="42"/>
      <c r="G10" s="42"/>
      <c r="H10" s="42"/>
      <c r="I10" s="43"/>
      <c r="J10" s="44">
        <f>BI10</f>
        <v>40.184453227931485</v>
      </c>
      <c r="K10" s="44"/>
      <c r="L10" s="44"/>
      <c r="M10" s="44"/>
      <c r="N10" s="44">
        <f>BJ10</f>
        <v>41.628959276018094</v>
      </c>
      <c r="O10" s="44"/>
      <c r="P10" s="44"/>
      <c r="Q10" s="44"/>
      <c r="R10" s="44">
        <f>BK10</f>
        <v>6.7873303167420813</v>
      </c>
      <c r="S10" s="44"/>
      <c r="T10" s="44"/>
      <c r="U10" s="44"/>
      <c r="V10" s="44">
        <f>BL10</f>
        <v>34.841628959276015</v>
      </c>
      <c r="W10" s="44"/>
      <c r="X10" s="44"/>
      <c r="Y10" s="44"/>
      <c r="Z10" s="44">
        <f>BM10</f>
        <v>37.104072398190048</v>
      </c>
      <c r="AA10" s="44"/>
      <c r="AB10" s="44"/>
      <c r="AC10" s="44"/>
      <c r="AD10" s="44">
        <f>BN10</f>
        <v>21.266968325791854</v>
      </c>
      <c r="AE10" s="44"/>
      <c r="AF10" s="44"/>
      <c r="AG10" s="44"/>
      <c r="AH10" s="44">
        <f>BO10</f>
        <v>0</v>
      </c>
      <c r="AI10" s="44"/>
      <c r="AJ10" s="44"/>
      <c r="AK10" s="44"/>
      <c r="BG10" s="2">
        <v>1</v>
      </c>
      <c r="BH10" s="2" t="s">
        <v>16</v>
      </c>
      <c r="BI10" s="45">
        <v>40.184453227931485</v>
      </c>
      <c r="BJ10" s="45">
        <f>BK10+BL10</f>
        <v>41.628959276018094</v>
      </c>
      <c r="BK10" s="45">
        <v>6.7873303167420813</v>
      </c>
      <c r="BL10" s="45">
        <v>34.841628959276015</v>
      </c>
      <c r="BM10" s="45">
        <v>37.104072398190048</v>
      </c>
      <c r="BN10" s="45">
        <v>21.266968325791854</v>
      </c>
      <c r="BO10" s="45">
        <v>0</v>
      </c>
    </row>
    <row r="11" spans="1:96">
      <c r="D11" s="46" t="s">
        <v>17</v>
      </c>
      <c r="E11" s="47"/>
      <c r="F11" s="47"/>
      <c r="G11" s="47"/>
      <c r="H11" s="47"/>
      <c r="I11" s="48"/>
      <c r="J11" s="49">
        <f>BI11</f>
        <v>39.53797132235794</v>
      </c>
      <c r="K11" s="49"/>
      <c r="L11" s="49"/>
      <c r="M11" s="49"/>
      <c r="N11" s="49">
        <f>BJ11</f>
        <v>46.153846153846153</v>
      </c>
      <c r="O11" s="49"/>
      <c r="P11" s="49"/>
      <c r="Q11" s="49"/>
      <c r="R11" s="49">
        <f>BK11</f>
        <v>11.538461538461538</v>
      </c>
      <c r="S11" s="49"/>
      <c r="T11" s="49"/>
      <c r="U11" s="49"/>
      <c r="V11" s="49">
        <f>BL11</f>
        <v>34.615384615384613</v>
      </c>
      <c r="W11" s="49"/>
      <c r="X11" s="49"/>
      <c r="Y11" s="49"/>
      <c r="Z11" s="49">
        <f>BM11</f>
        <v>38.034188034188034</v>
      </c>
      <c r="AA11" s="49"/>
      <c r="AB11" s="49"/>
      <c r="AC11" s="49"/>
      <c r="AD11" s="49">
        <f>BN11</f>
        <v>15.811965811965811</v>
      </c>
      <c r="AE11" s="49"/>
      <c r="AF11" s="49"/>
      <c r="AG11" s="49"/>
      <c r="AH11" s="49">
        <f>BO11</f>
        <v>0</v>
      </c>
      <c r="AI11" s="49"/>
      <c r="AJ11" s="49"/>
      <c r="AK11" s="49"/>
      <c r="BH11" s="2" t="s">
        <v>18</v>
      </c>
      <c r="BI11" s="45">
        <v>39.53797132235794</v>
      </c>
      <c r="BJ11" s="45">
        <f>BK11+BL11</f>
        <v>46.153846153846153</v>
      </c>
      <c r="BK11" s="45">
        <v>11.538461538461538</v>
      </c>
      <c r="BL11" s="45">
        <v>34.615384615384613</v>
      </c>
      <c r="BM11" s="45">
        <v>38.034188034188034</v>
      </c>
      <c r="BN11" s="45">
        <v>15.811965811965811</v>
      </c>
      <c r="BO11" s="45">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14" t="s">
        <v>19</v>
      </c>
      <c r="C19" s="14"/>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50"/>
      <c r="BV19" s="51"/>
      <c r="CE19" s="20"/>
      <c r="CF19" s="20"/>
      <c r="CG19" s="20"/>
      <c r="CI19" s="51"/>
      <c r="CR19" s="20"/>
    </row>
    <row r="20" spans="1:96">
      <c r="B20" s="14"/>
      <c r="C20" s="14"/>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23"/>
      <c r="E21" s="24"/>
      <c r="F21" s="24"/>
      <c r="G21" s="24"/>
      <c r="H21" s="24"/>
      <c r="I21" s="25"/>
      <c r="J21" s="26" t="s">
        <v>6</v>
      </c>
      <c r="K21" s="27"/>
      <c r="L21" s="27"/>
      <c r="M21" s="28"/>
      <c r="N21" s="26" t="s">
        <v>7</v>
      </c>
      <c r="O21" s="27"/>
      <c r="P21" s="27"/>
      <c r="Q21" s="28"/>
      <c r="R21" s="29">
        <v>1</v>
      </c>
      <c r="S21" s="30"/>
      <c r="T21" s="30"/>
      <c r="U21" s="31"/>
      <c r="V21" s="29">
        <v>2</v>
      </c>
      <c r="W21" s="30"/>
      <c r="X21" s="30"/>
      <c r="Y21" s="31"/>
      <c r="Z21" s="29">
        <v>3</v>
      </c>
      <c r="AA21" s="30"/>
      <c r="AB21" s="30"/>
      <c r="AC21" s="31"/>
      <c r="AD21" s="29">
        <v>4</v>
      </c>
      <c r="AE21" s="30"/>
      <c r="AF21" s="30"/>
      <c r="AG21" s="31"/>
      <c r="AH21" s="29"/>
      <c r="AI21" s="30"/>
      <c r="AJ21" s="30"/>
      <c r="AK21" s="31"/>
    </row>
    <row r="22" spans="1:96" ht="22.5" customHeight="1">
      <c r="D22" s="32"/>
      <c r="E22" s="33"/>
      <c r="F22" s="33"/>
      <c r="G22" s="33"/>
      <c r="H22" s="33"/>
      <c r="I22" s="34"/>
      <c r="J22" s="35"/>
      <c r="K22" s="36"/>
      <c r="L22" s="36"/>
      <c r="M22" s="37"/>
      <c r="N22" s="35"/>
      <c r="O22" s="36"/>
      <c r="P22" s="36"/>
      <c r="Q22" s="37"/>
      <c r="R22" s="38" t="s">
        <v>21</v>
      </c>
      <c r="S22" s="39"/>
      <c r="T22" s="39"/>
      <c r="U22" s="40"/>
      <c r="V22" s="38" t="s">
        <v>22</v>
      </c>
      <c r="W22" s="39"/>
      <c r="X22" s="39"/>
      <c r="Y22" s="40"/>
      <c r="Z22" s="38" t="s">
        <v>23</v>
      </c>
      <c r="AA22" s="39"/>
      <c r="AB22" s="39"/>
      <c r="AC22" s="40"/>
      <c r="AD22" s="38" t="s">
        <v>24</v>
      </c>
      <c r="AE22" s="39"/>
      <c r="AF22" s="39"/>
      <c r="AG22" s="40"/>
      <c r="AH22" s="38" t="s">
        <v>12</v>
      </c>
      <c r="AI22" s="39"/>
      <c r="AJ22" s="39"/>
      <c r="AK22" s="40"/>
      <c r="BI22" s="5" t="s">
        <v>13</v>
      </c>
      <c r="BJ22" s="2" t="s">
        <v>14</v>
      </c>
      <c r="BK22" s="2">
        <v>1</v>
      </c>
      <c r="BL22" s="2">
        <v>2</v>
      </c>
      <c r="BM22" s="2">
        <v>3</v>
      </c>
      <c r="BN22" s="2">
        <v>4</v>
      </c>
      <c r="BO22" s="2">
        <v>0</v>
      </c>
    </row>
    <row r="23" spans="1:96">
      <c r="D23" s="41" t="s">
        <v>15</v>
      </c>
      <c r="E23" s="42"/>
      <c r="F23" s="42"/>
      <c r="G23" s="42"/>
      <c r="H23" s="42"/>
      <c r="I23" s="43"/>
      <c r="J23" s="44">
        <f>BI23</f>
        <v>81.133069828722</v>
      </c>
      <c r="K23" s="44"/>
      <c r="L23" s="44"/>
      <c r="M23" s="44"/>
      <c r="N23" s="44">
        <f>BJ23</f>
        <v>84.162895927601809</v>
      </c>
      <c r="O23" s="44"/>
      <c r="P23" s="44"/>
      <c r="Q23" s="44"/>
      <c r="R23" s="44">
        <f>BK23</f>
        <v>26.696832579185521</v>
      </c>
      <c r="S23" s="44"/>
      <c r="T23" s="44"/>
      <c r="U23" s="44"/>
      <c r="V23" s="44">
        <f>BL23</f>
        <v>57.466063348416284</v>
      </c>
      <c r="W23" s="44"/>
      <c r="X23" s="44"/>
      <c r="Y23" s="44"/>
      <c r="Z23" s="44">
        <f>BM23</f>
        <v>13.122171945701359</v>
      </c>
      <c r="AA23" s="44"/>
      <c r="AB23" s="44"/>
      <c r="AC23" s="44"/>
      <c r="AD23" s="44">
        <f>BN23</f>
        <v>2.2624434389140271</v>
      </c>
      <c r="AE23" s="44"/>
      <c r="AF23" s="44"/>
      <c r="AG23" s="44"/>
      <c r="AH23" s="44">
        <f>BO23</f>
        <v>0.45248868778280549</v>
      </c>
      <c r="AI23" s="44"/>
      <c r="AJ23" s="44"/>
      <c r="AK23" s="44"/>
      <c r="BG23" s="2">
        <v>2</v>
      </c>
      <c r="BH23" s="2" t="s">
        <v>16</v>
      </c>
      <c r="BI23" s="45">
        <v>81.133069828722</v>
      </c>
      <c r="BJ23" s="45">
        <f>BK23+BL23</f>
        <v>84.162895927601809</v>
      </c>
      <c r="BK23" s="45">
        <v>26.696832579185521</v>
      </c>
      <c r="BL23" s="45">
        <v>57.466063348416284</v>
      </c>
      <c r="BM23" s="45">
        <v>13.122171945701359</v>
      </c>
      <c r="BN23" s="45">
        <v>2.2624434389140271</v>
      </c>
      <c r="BO23" s="45">
        <v>0.45248868778280549</v>
      </c>
    </row>
    <row r="24" spans="1:96">
      <c r="D24" s="46" t="s">
        <v>17</v>
      </c>
      <c r="E24" s="47"/>
      <c r="F24" s="47"/>
      <c r="G24" s="47"/>
      <c r="H24" s="47"/>
      <c r="I24" s="48"/>
      <c r="J24" s="49">
        <f>BI24</f>
        <v>81.439192777482745</v>
      </c>
      <c r="K24" s="49"/>
      <c r="L24" s="49"/>
      <c r="M24" s="49"/>
      <c r="N24" s="49">
        <f>BJ24</f>
        <v>83.333333333333343</v>
      </c>
      <c r="O24" s="49"/>
      <c r="P24" s="49"/>
      <c r="Q24" s="49"/>
      <c r="R24" s="49">
        <f>BK24</f>
        <v>24.786324786324787</v>
      </c>
      <c r="S24" s="49"/>
      <c r="T24" s="49"/>
      <c r="U24" s="49"/>
      <c r="V24" s="49">
        <f>BL24</f>
        <v>58.547008547008552</v>
      </c>
      <c r="W24" s="49"/>
      <c r="X24" s="49"/>
      <c r="Y24" s="49"/>
      <c r="Z24" s="49">
        <f>BM24</f>
        <v>15.811965811965811</v>
      </c>
      <c r="AA24" s="49"/>
      <c r="AB24" s="49"/>
      <c r="AC24" s="49"/>
      <c r="AD24" s="49">
        <f>BN24</f>
        <v>0.85470085470085477</v>
      </c>
      <c r="AE24" s="49"/>
      <c r="AF24" s="49"/>
      <c r="AG24" s="49"/>
      <c r="AH24" s="49">
        <f>BO24</f>
        <v>0</v>
      </c>
      <c r="AI24" s="49"/>
      <c r="AJ24" s="49"/>
      <c r="AK24" s="49"/>
      <c r="BH24" s="2" t="s">
        <v>18</v>
      </c>
      <c r="BI24" s="45">
        <v>81.439192777482745</v>
      </c>
      <c r="BJ24" s="45">
        <f>BK24+BL24</f>
        <v>83.333333333333343</v>
      </c>
      <c r="BK24" s="45">
        <v>24.786324786324787</v>
      </c>
      <c r="BL24" s="45">
        <v>58.547008547008552</v>
      </c>
      <c r="BM24" s="45">
        <v>15.811965811965811</v>
      </c>
      <c r="BN24" s="45">
        <v>0.85470085470085477</v>
      </c>
      <c r="BO24" s="45">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9" customFormat="1" ht="11.25" customHeight="1">
      <c r="A32" s="2"/>
      <c r="B32" s="52" t="s">
        <v>25</v>
      </c>
      <c r="C32" s="52"/>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50"/>
      <c r="BV32" s="51"/>
      <c r="CE32" s="20"/>
      <c r="CF32" s="20"/>
      <c r="CG32" s="20"/>
      <c r="CI32" s="51"/>
      <c r="CR32" s="20"/>
    </row>
    <row r="33" spans="2:67" ht="15" customHeight="1">
      <c r="B33" s="53"/>
      <c r="C33" s="53"/>
      <c r="D33" s="54" t="s">
        <v>27</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K33" s="22"/>
    </row>
    <row r="34" spans="2:67" ht="9.75" customHeight="1">
      <c r="B34" s="56"/>
      <c r="C34" s="57"/>
      <c r="D34" s="23"/>
      <c r="E34" s="24"/>
      <c r="F34" s="24"/>
      <c r="G34" s="24"/>
      <c r="H34" s="24"/>
      <c r="I34" s="25"/>
      <c r="J34" s="26" t="s">
        <v>6</v>
      </c>
      <c r="K34" s="27"/>
      <c r="L34" s="27"/>
      <c r="M34" s="28"/>
      <c r="N34" s="26" t="s">
        <v>7</v>
      </c>
      <c r="O34" s="27"/>
      <c r="P34" s="27"/>
      <c r="Q34" s="28"/>
      <c r="R34" s="29">
        <v>1</v>
      </c>
      <c r="S34" s="30"/>
      <c r="T34" s="30"/>
      <c r="U34" s="31"/>
      <c r="V34" s="29">
        <v>2</v>
      </c>
      <c r="W34" s="30"/>
      <c r="X34" s="30"/>
      <c r="Y34" s="31"/>
      <c r="Z34" s="29">
        <v>3</v>
      </c>
      <c r="AA34" s="30"/>
      <c r="AB34" s="30"/>
      <c r="AC34" s="31"/>
      <c r="AD34" s="29">
        <v>4</v>
      </c>
      <c r="AE34" s="30"/>
      <c r="AF34" s="30"/>
      <c r="AG34" s="31"/>
      <c r="AH34" s="29"/>
      <c r="AI34" s="30"/>
      <c r="AJ34" s="30"/>
      <c r="AK34" s="31"/>
    </row>
    <row r="35" spans="2:67" ht="22.5" customHeight="1">
      <c r="D35" s="32"/>
      <c r="E35" s="33"/>
      <c r="F35" s="33"/>
      <c r="G35" s="33"/>
      <c r="H35" s="33"/>
      <c r="I35" s="34"/>
      <c r="J35" s="35"/>
      <c r="K35" s="36"/>
      <c r="L35" s="36"/>
      <c r="M35" s="37"/>
      <c r="N35" s="35"/>
      <c r="O35" s="36"/>
      <c r="P35" s="36"/>
      <c r="Q35" s="37"/>
      <c r="R35" s="38" t="s">
        <v>8</v>
      </c>
      <c r="S35" s="39"/>
      <c r="T35" s="39"/>
      <c r="U35" s="40"/>
      <c r="V35" s="38" t="s">
        <v>9</v>
      </c>
      <c r="W35" s="39"/>
      <c r="X35" s="39"/>
      <c r="Y35" s="40"/>
      <c r="Z35" s="38" t="s">
        <v>10</v>
      </c>
      <c r="AA35" s="39"/>
      <c r="AB35" s="39"/>
      <c r="AC35" s="40"/>
      <c r="AD35" s="38" t="s">
        <v>11</v>
      </c>
      <c r="AE35" s="39"/>
      <c r="AF35" s="39"/>
      <c r="AG35" s="40"/>
      <c r="AH35" s="38" t="s">
        <v>12</v>
      </c>
      <c r="AI35" s="39"/>
      <c r="AJ35" s="39"/>
      <c r="AK35" s="40"/>
      <c r="BI35" s="58" t="s">
        <v>13</v>
      </c>
      <c r="BJ35" s="58" t="s">
        <v>14</v>
      </c>
      <c r="BK35" s="58">
        <v>1</v>
      </c>
      <c r="BL35" s="58">
        <v>2</v>
      </c>
      <c r="BM35" s="58">
        <v>3</v>
      </c>
      <c r="BN35" s="58">
        <v>4</v>
      </c>
      <c r="BO35" s="58">
        <v>0</v>
      </c>
    </row>
    <row r="36" spans="2:67">
      <c r="D36" s="41" t="s">
        <v>15</v>
      </c>
      <c r="E36" s="42"/>
      <c r="F36" s="42"/>
      <c r="G36" s="42"/>
      <c r="H36" s="42"/>
      <c r="I36" s="43"/>
      <c r="J36" s="44">
        <f>BI36</f>
        <v>69.960474308300391</v>
      </c>
      <c r="K36" s="44"/>
      <c r="L36" s="44"/>
      <c r="M36" s="44"/>
      <c r="N36" s="44">
        <f>BJ36</f>
        <v>67.420814479638011</v>
      </c>
      <c r="O36" s="44"/>
      <c r="P36" s="44"/>
      <c r="Q36" s="44"/>
      <c r="R36" s="44">
        <f>BK36</f>
        <v>17.647058823529413</v>
      </c>
      <c r="S36" s="44"/>
      <c r="T36" s="44"/>
      <c r="U36" s="44"/>
      <c r="V36" s="44">
        <f>BL36</f>
        <v>49.773755656108598</v>
      </c>
      <c r="W36" s="44"/>
      <c r="X36" s="44"/>
      <c r="Y36" s="44"/>
      <c r="Z36" s="44">
        <f>BM36</f>
        <v>22.624434389140273</v>
      </c>
      <c r="AA36" s="44"/>
      <c r="AB36" s="44"/>
      <c r="AC36" s="44"/>
      <c r="AD36" s="44">
        <f>BN36</f>
        <v>9.9547511312217196</v>
      </c>
      <c r="AE36" s="44"/>
      <c r="AF36" s="44"/>
      <c r="AG36" s="44"/>
      <c r="AH36" s="44">
        <f>BO36</f>
        <v>0</v>
      </c>
      <c r="AI36" s="44"/>
      <c r="AJ36" s="44"/>
      <c r="AK36" s="44"/>
      <c r="BG36" s="2">
        <v>3</v>
      </c>
      <c r="BH36" s="2" t="s">
        <v>16</v>
      </c>
      <c r="BI36" s="45">
        <v>69.960474308300391</v>
      </c>
      <c r="BJ36" s="45">
        <f>BK36+BL36</f>
        <v>67.420814479638011</v>
      </c>
      <c r="BK36" s="45">
        <v>17.647058823529413</v>
      </c>
      <c r="BL36" s="45">
        <v>49.773755656108598</v>
      </c>
      <c r="BM36" s="45">
        <v>22.624434389140273</v>
      </c>
      <c r="BN36" s="45">
        <v>9.9547511312217196</v>
      </c>
      <c r="BO36" s="45">
        <v>0</v>
      </c>
    </row>
    <row r="37" spans="2:67">
      <c r="D37" s="46" t="s">
        <v>17</v>
      </c>
      <c r="E37" s="47"/>
      <c r="F37" s="47"/>
      <c r="G37" s="47"/>
      <c r="H37" s="47"/>
      <c r="I37" s="48"/>
      <c r="J37" s="49">
        <f>BI37</f>
        <v>70.631970260223056</v>
      </c>
      <c r="K37" s="49"/>
      <c r="L37" s="49"/>
      <c r="M37" s="49"/>
      <c r="N37" s="49">
        <f>BJ37</f>
        <v>65.811965811965806</v>
      </c>
      <c r="O37" s="49"/>
      <c r="P37" s="49"/>
      <c r="Q37" s="49"/>
      <c r="R37" s="49">
        <f>BK37</f>
        <v>23.076923076923077</v>
      </c>
      <c r="S37" s="49"/>
      <c r="T37" s="49"/>
      <c r="U37" s="49"/>
      <c r="V37" s="49">
        <f>BL37</f>
        <v>42.735042735042732</v>
      </c>
      <c r="W37" s="49"/>
      <c r="X37" s="49"/>
      <c r="Y37" s="49"/>
      <c r="Z37" s="49">
        <f>BM37</f>
        <v>28.205128205128204</v>
      </c>
      <c r="AA37" s="49"/>
      <c r="AB37" s="49"/>
      <c r="AC37" s="49"/>
      <c r="AD37" s="49">
        <f>BN37</f>
        <v>5.982905982905983</v>
      </c>
      <c r="AE37" s="49"/>
      <c r="AF37" s="49"/>
      <c r="AG37" s="49"/>
      <c r="AH37" s="49">
        <f>BO37</f>
        <v>0</v>
      </c>
      <c r="AI37" s="49"/>
      <c r="AJ37" s="49"/>
      <c r="AK37" s="49"/>
      <c r="BH37" s="2" t="s">
        <v>18</v>
      </c>
      <c r="BI37" s="45">
        <v>70.631970260223056</v>
      </c>
      <c r="BJ37" s="45">
        <f>BK37+BL37</f>
        <v>65.811965811965806</v>
      </c>
      <c r="BK37" s="45">
        <v>23.076923076923077</v>
      </c>
      <c r="BL37" s="45">
        <v>42.735042735042732</v>
      </c>
      <c r="BM37" s="45">
        <v>28.205128205128204</v>
      </c>
      <c r="BN37" s="45">
        <v>5.982905982905983</v>
      </c>
      <c r="BO37" s="45">
        <v>0</v>
      </c>
    </row>
    <row r="38" spans="2:67" ht="15" customHeight="1">
      <c r="B38" s="53"/>
      <c r="C38" s="53"/>
      <c r="D38" s="54" t="s">
        <v>28</v>
      </c>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BI38" s="58" t="s">
        <v>13</v>
      </c>
      <c r="BJ38" s="58" t="s">
        <v>14</v>
      </c>
      <c r="BK38" s="58">
        <v>1</v>
      </c>
      <c r="BL38" s="58">
        <v>2</v>
      </c>
      <c r="BM38" s="58">
        <v>3</v>
      </c>
      <c r="BN38" s="58">
        <v>4</v>
      </c>
      <c r="BO38" s="58">
        <v>0</v>
      </c>
    </row>
    <row r="39" spans="2:67">
      <c r="B39" s="56"/>
      <c r="C39" s="57"/>
      <c r="D39" s="41" t="s">
        <v>15</v>
      </c>
      <c r="E39" s="42"/>
      <c r="F39" s="42"/>
      <c r="G39" s="42"/>
      <c r="H39" s="42"/>
      <c r="I39" s="43"/>
      <c r="J39" s="44">
        <f>BI39</f>
        <v>73.465085638998687</v>
      </c>
      <c r="K39" s="44"/>
      <c r="L39" s="44"/>
      <c r="M39" s="44"/>
      <c r="N39" s="44">
        <f>BJ39</f>
        <v>73.755656108597293</v>
      </c>
      <c r="O39" s="44"/>
      <c r="P39" s="44"/>
      <c r="Q39" s="44"/>
      <c r="R39" s="44">
        <f>BK39</f>
        <v>33.936651583710407</v>
      </c>
      <c r="S39" s="44"/>
      <c r="T39" s="44"/>
      <c r="U39" s="44"/>
      <c r="V39" s="44">
        <f>BL39</f>
        <v>39.819004524886878</v>
      </c>
      <c r="W39" s="44"/>
      <c r="X39" s="44"/>
      <c r="Y39" s="44"/>
      <c r="Z39" s="44">
        <f>BM39</f>
        <v>18.099547511312217</v>
      </c>
      <c r="AA39" s="44"/>
      <c r="AB39" s="44"/>
      <c r="AC39" s="44"/>
      <c r="AD39" s="44">
        <f>BN39</f>
        <v>8.1447963800904972</v>
      </c>
      <c r="AE39" s="44"/>
      <c r="AF39" s="44"/>
      <c r="AG39" s="44"/>
      <c r="AH39" s="44">
        <f>BO39</f>
        <v>0</v>
      </c>
      <c r="AI39" s="44"/>
      <c r="AJ39" s="44"/>
      <c r="AK39" s="44"/>
      <c r="BG39" s="2">
        <v>4</v>
      </c>
      <c r="BH39" s="2" t="s">
        <v>16</v>
      </c>
      <c r="BI39" s="45">
        <v>73.465085638998687</v>
      </c>
      <c r="BJ39" s="45">
        <f>BK39+BL39</f>
        <v>73.755656108597293</v>
      </c>
      <c r="BK39" s="45">
        <v>33.936651583710407</v>
      </c>
      <c r="BL39" s="45">
        <v>39.819004524886878</v>
      </c>
      <c r="BM39" s="45">
        <v>18.099547511312217</v>
      </c>
      <c r="BN39" s="45">
        <v>8.1447963800904972</v>
      </c>
      <c r="BO39" s="45">
        <v>0</v>
      </c>
    </row>
    <row r="40" spans="2:67">
      <c r="D40" s="46" t="s">
        <v>17</v>
      </c>
      <c r="E40" s="47"/>
      <c r="F40" s="47"/>
      <c r="G40" s="47"/>
      <c r="H40" s="47"/>
      <c r="I40" s="48"/>
      <c r="J40" s="49">
        <f>BI40</f>
        <v>72.012745618693572</v>
      </c>
      <c r="K40" s="49"/>
      <c r="L40" s="49"/>
      <c r="M40" s="49"/>
      <c r="N40" s="49">
        <f>BJ40</f>
        <v>78.632478632478637</v>
      </c>
      <c r="O40" s="49"/>
      <c r="P40" s="49"/>
      <c r="Q40" s="49"/>
      <c r="R40" s="49">
        <f>BK40</f>
        <v>33.760683760683762</v>
      </c>
      <c r="S40" s="49"/>
      <c r="T40" s="49"/>
      <c r="U40" s="49"/>
      <c r="V40" s="49">
        <f>BL40</f>
        <v>44.871794871794876</v>
      </c>
      <c r="W40" s="49"/>
      <c r="X40" s="49"/>
      <c r="Y40" s="49"/>
      <c r="Z40" s="49">
        <f>BM40</f>
        <v>18.376068376068378</v>
      </c>
      <c r="AA40" s="49"/>
      <c r="AB40" s="49"/>
      <c r="AC40" s="49"/>
      <c r="AD40" s="49">
        <f>BN40</f>
        <v>2.9914529914529915</v>
      </c>
      <c r="AE40" s="49"/>
      <c r="AF40" s="49"/>
      <c r="AG40" s="49"/>
      <c r="AH40" s="49">
        <f>BO40</f>
        <v>0</v>
      </c>
      <c r="AI40" s="49"/>
      <c r="AJ40" s="49"/>
      <c r="AK40" s="49"/>
      <c r="BH40" s="2" t="s">
        <v>18</v>
      </c>
      <c r="BI40" s="45">
        <v>72.012745618693572</v>
      </c>
      <c r="BJ40" s="45">
        <f>BK40+BL40</f>
        <v>78.632478632478637</v>
      </c>
      <c r="BK40" s="45">
        <v>33.760683760683762</v>
      </c>
      <c r="BL40" s="45">
        <v>44.871794871794876</v>
      </c>
      <c r="BM40" s="45">
        <v>18.376068376068378</v>
      </c>
      <c r="BN40" s="45">
        <v>2.9914529914529915</v>
      </c>
      <c r="BO40" s="45">
        <v>0</v>
      </c>
    </row>
    <row r="41" spans="2:67" ht="15" customHeight="1">
      <c r="B41" s="53"/>
      <c r="C41" s="53"/>
      <c r="D41" s="54" t="s">
        <v>29</v>
      </c>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BI41" s="58" t="s">
        <v>13</v>
      </c>
      <c r="BJ41" s="58" t="s">
        <v>14</v>
      </c>
      <c r="BK41" s="58">
        <v>1</v>
      </c>
      <c r="BL41" s="58">
        <v>2</v>
      </c>
      <c r="BM41" s="58">
        <v>3</v>
      </c>
      <c r="BN41" s="58">
        <v>4</v>
      </c>
      <c r="BO41" s="58">
        <v>0</v>
      </c>
    </row>
    <row r="42" spans="2:67">
      <c r="B42" s="56"/>
      <c r="C42" s="57"/>
      <c r="D42" s="41" t="s">
        <v>15</v>
      </c>
      <c r="E42" s="42"/>
      <c r="F42" s="42"/>
      <c r="G42" s="42"/>
      <c r="H42" s="42"/>
      <c r="I42" s="43"/>
      <c r="J42" s="44">
        <f>BI42</f>
        <v>56.416337285902507</v>
      </c>
      <c r="K42" s="44"/>
      <c r="L42" s="44"/>
      <c r="M42" s="44"/>
      <c r="N42" s="44">
        <f>BJ42</f>
        <v>59.276018099547514</v>
      </c>
      <c r="O42" s="44"/>
      <c r="P42" s="44"/>
      <c r="Q42" s="44"/>
      <c r="R42" s="44">
        <f>BK42</f>
        <v>28.959276018099551</v>
      </c>
      <c r="S42" s="44"/>
      <c r="T42" s="44"/>
      <c r="U42" s="44"/>
      <c r="V42" s="44">
        <f>BL42</f>
        <v>30.316742081447963</v>
      </c>
      <c r="W42" s="44"/>
      <c r="X42" s="44"/>
      <c r="Y42" s="44"/>
      <c r="Z42" s="44">
        <f>BM42</f>
        <v>26.244343891402718</v>
      </c>
      <c r="AA42" s="44"/>
      <c r="AB42" s="44"/>
      <c r="AC42" s="44"/>
      <c r="AD42" s="44">
        <f>BN42</f>
        <v>14.479638009049776</v>
      </c>
      <c r="AE42" s="44"/>
      <c r="AF42" s="44"/>
      <c r="AG42" s="44"/>
      <c r="AH42" s="44">
        <f>BO42</f>
        <v>0</v>
      </c>
      <c r="AI42" s="44"/>
      <c r="AJ42" s="44"/>
      <c r="AK42" s="44"/>
      <c r="BG42" s="2">
        <v>5</v>
      </c>
      <c r="BH42" s="2" t="s">
        <v>16</v>
      </c>
      <c r="BI42" s="45">
        <v>56.416337285902507</v>
      </c>
      <c r="BJ42" s="45">
        <f>BK42+BL42</f>
        <v>59.276018099547514</v>
      </c>
      <c r="BK42" s="45">
        <v>28.959276018099551</v>
      </c>
      <c r="BL42" s="45">
        <v>30.316742081447963</v>
      </c>
      <c r="BM42" s="45">
        <v>26.244343891402718</v>
      </c>
      <c r="BN42" s="45">
        <v>14.479638009049776</v>
      </c>
      <c r="BO42" s="45">
        <v>0</v>
      </c>
    </row>
    <row r="43" spans="2:67">
      <c r="D43" s="46" t="s">
        <v>17</v>
      </c>
      <c r="E43" s="47"/>
      <c r="F43" s="47"/>
      <c r="G43" s="47"/>
      <c r="H43" s="47"/>
      <c r="I43" s="48"/>
      <c r="J43" s="49">
        <f>BI43</f>
        <v>57.541157727031333</v>
      </c>
      <c r="K43" s="49"/>
      <c r="L43" s="49"/>
      <c r="M43" s="49"/>
      <c r="N43" s="49">
        <f>BJ43</f>
        <v>64.957264957264954</v>
      </c>
      <c r="O43" s="49"/>
      <c r="P43" s="49"/>
      <c r="Q43" s="49"/>
      <c r="R43" s="49">
        <f>BK43</f>
        <v>29.487179487179489</v>
      </c>
      <c r="S43" s="49"/>
      <c r="T43" s="49"/>
      <c r="U43" s="49"/>
      <c r="V43" s="49">
        <f>BL43</f>
        <v>35.470085470085472</v>
      </c>
      <c r="W43" s="49"/>
      <c r="X43" s="49"/>
      <c r="Y43" s="49"/>
      <c r="Z43" s="49">
        <f>BM43</f>
        <v>21.367521367521366</v>
      </c>
      <c r="AA43" s="49"/>
      <c r="AB43" s="49"/>
      <c r="AC43" s="49"/>
      <c r="AD43" s="49">
        <f>BN43</f>
        <v>13.675213675213676</v>
      </c>
      <c r="AE43" s="49"/>
      <c r="AF43" s="49"/>
      <c r="AG43" s="49"/>
      <c r="AH43" s="49">
        <f>BO43</f>
        <v>0</v>
      </c>
      <c r="AI43" s="49"/>
      <c r="AJ43" s="49"/>
      <c r="AK43" s="49"/>
      <c r="BH43" s="2" t="s">
        <v>18</v>
      </c>
      <c r="BI43" s="45">
        <v>57.541157727031333</v>
      </c>
      <c r="BJ43" s="45">
        <f>BK43+BL43</f>
        <v>64.957264957264954</v>
      </c>
      <c r="BK43" s="45">
        <v>29.487179487179489</v>
      </c>
      <c r="BL43" s="45">
        <v>35.470085470085472</v>
      </c>
      <c r="BM43" s="45">
        <v>21.367521367521366</v>
      </c>
      <c r="BN43" s="45">
        <v>13.675213675213676</v>
      </c>
      <c r="BO43" s="45">
        <v>0</v>
      </c>
    </row>
    <row r="44" spans="2:67" ht="15" customHeight="1">
      <c r="B44" s="53"/>
      <c r="C44" s="53"/>
      <c r="D44" s="54" t="s">
        <v>30</v>
      </c>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BI44" s="58" t="s">
        <v>13</v>
      </c>
      <c r="BJ44" s="58" t="s">
        <v>14</v>
      </c>
      <c r="BK44" s="58">
        <v>1</v>
      </c>
      <c r="BL44" s="58">
        <v>2</v>
      </c>
      <c r="BM44" s="58">
        <v>3</v>
      </c>
      <c r="BN44" s="58">
        <v>4</v>
      </c>
      <c r="BO44" s="58">
        <v>0</v>
      </c>
    </row>
    <row r="45" spans="2:67">
      <c r="B45" s="56"/>
      <c r="C45" s="57"/>
      <c r="D45" s="41" t="s">
        <v>15</v>
      </c>
      <c r="E45" s="42"/>
      <c r="F45" s="42"/>
      <c r="G45" s="42"/>
      <c r="H45" s="42"/>
      <c r="I45" s="43"/>
      <c r="J45" s="44">
        <f>BI45</f>
        <v>68.194993412384719</v>
      </c>
      <c r="K45" s="44"/>
      <c r="L45" s="44"/>
      <c r="M45" s="44"/>
      <c r="N45" s="44">
        <f>BJ45</f>
        <v>59.728506787330318</v>
      </c>
      <c r="O45" s="44"/>
      <c r="P45" s="44"/>
      <c r="Q45" s="44"/>
      <c r="R45" s="44">
        <f>BK45</f>
        <v>25.339366515837103</v>
      </c>
      <c r="S45" s="44"/>
      <c r="T45" s="44"/>
      <c r="U45" s="44"/>
      <c r="V45" s="44">
        <f>BL45</f>
        <v>34.389140271493211</v>
      </c>
      <c r="W45" s="44"/>
      <c r="X45" s="44"/>
      <c r="Y45" s="44"/>
      <c r="Z45" s="44">
        <f>BM45</f>
        <v>28.50678733031674</v>
      </c>
      <c r="AA45" s="44"/>
      <c r="AB45" s="44"/>
      <c r="AC45" s="44"/>
      <c r="AD45" s="44">
        <f>BN45</f>
        <v>11.76470588235294</v>
      </c>
      <c r="AE45" s="44"/>
      <c r="AF45" s="44"/>
      <c r="AG45" s="44"/>
      <c r="AH45" s="44">
        <f>BO45</f>
        <v>0</v>
      </c>
      <c r="AI45" s="44"/>
      <c r="AJ45" s="44"/>
      <c r="AK45" s="44"/>
      <c r="BG45" s="2">
        <v>6</v>
      </c>
      <c r="BH45" s="2" t="s">
        <v>16</v>
      </c>
      <c r="BI45" s="45">
        <v>68.194993412384719</v>
      </c>
      <c r="BJ45" s="45">
        <f>BK45+BL45</f>
        <v>59.728506787330318</v>
      </c>
      <c r="BK45" s="45">
        <v>25.339366515837103</v>
      </c>
      <c r="BL45" s="45">
        <v>34.389140271493211</v>
      </c>
      <c r="BM45" s="45">
        <v>28.50678733031674</v>
      </c>
      <c r="BN45" s="45">
        <v>11.76470588235294</v>
      </c>
      <c r="BO45" s="45">
        <v>0</v>
      </c>
    </row>
    <row r="46" spans="2:67">
      <c r="D46" s="46" t="s">
        <v>17</v>
      </c>
      <c r="E46" s="47"/>
      <c r="F46" s="47"/>
      <c r="G46" s="47"/>
      <c r="H46" s="47"/>
      <c r="I46" s="48"/>
      <c r="J46" s="49">
        <f>BI46</f>
        <v>65.87891662241104</v>
      </c>
      <c r="K46" s="49"/>
      <c r="L46" s="49"/>
      <c r="M46" s="49"/>
      <c r="N46" s="49">
        <f>BJ46</f>
        <v>72.222222222222229</v>
      </c>
      <c r="O46" s="49"/>
      <c r="P46" s="49"/>
      <c r="Q46" s="49"/>
      <c r="R46" s="49">
        <f>BK46</f>
        <v>28.63247863247863</v>
      </c>
      <c r="S46" s="49"/>
      <c r="T46" s="49"/>
      <c r="U46" s="49"/>
      <c r="V46" s="49">
        <f>BL46</f>
        <v>43.589743589743591</v>
      </c>
      <c r="W46" s="49"/>
      <c r="X46" s="49"/>
      <c r="Y46" s="49"/>
      <c r="Z46" s="49">
        <f>BM46</f>
        <v>21.794871794871796</v>
      </c>
      <c r="AA46" s="49"/>
      <c r="AB46" s="49"/>
      <c r="AC46" s="49"/>
      <c r="AD46" s="49">
        <f>BN46</f>
        <v>5.982905982905983</v>
      </c>
      <c r="AE46" s="49"/>
      <c r="AF46" s="49"/>
      <c r="AG46" s="49"/>
      <c r="AH46" s="49">
        <f>BO46</f>
        <v>0</v>
      </c>
      <c r="AI46" s="49"/>
      <c r="AJ46" s="49"/>
      <c r="AK46" s="49"/>
      <c r="BH46" s="2" t="s">
        <v>18</v>
      </c>
      <c r="BI46" s="45">
        <v>65.87891662241104</v>
      </c>
      <c r="BJ46" s="45">
        <f>BK46+BL46</f>
        <v>72.222222222222229</v>
      </c>
      <c r="BK46" s="45">
        <v>28.63247863247863</v>
      </c>
      <c r="BL46" s="45">
        <v>43.589743589743591</v>
      </c>
      <c r="BM46" s="45">
        <v>21.794871794871796</v>
      </c>
      <c r="BN46" s="45">
        <v>5.982905982905983</v>
      </c>
      <c r="BO46" s="45">
        <v>0</v>
      </c>
    </row>
    <row r="47" spans="2:67" ht="15" customHeight="1">
      <c r="B47" s="53"/>
      <c r="C47" s="53"/>
      <c r="D47" s="54" t="s">
        <v>31</v>
      </c>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BI47" s="58" t="s">
        <v>13</v>
      </c>
      <c r="BJ47" s="58" t="s">
        <v>14</v>
      </c>
      <c r="BK47" s="58">
        <v>1</v>
      </c>
      <c r="BL47" s="58">
        <v>2</v>
      </c>
      <c r="BM47" s="58">
        <v>3</v>
      </c>
      <c r="BN47" s="58">
        <v>4</v>
      </c>
      <c r="BO47" s="58">
        <v>0</v>
      </c>
    </row>
    <row r="48" spans="2:67">
      <c r="B48" s="56"/>
      <c r="C48" s="57"/>
      <c r="D48" s="41" t="s">
        <v>15</v>
      </c>
      <c r="E48" s="42"/>
      <c r="F48" s="42"/>
      <c r="G48" s="42"/>
      <c r="H48" s="42"/>
      <c r="I48" s="43"/>
      <c r="J48" s="44">
        <f>BI48</f>
        <v>76.785243741765484</v>
      </c>
      <c r="K48" s="44"/>
      <c r="L48" s="44"/>
      <c r="M48" s="44"/>
      <c r="N48" s="44">
        <f>BJ48</f>
        <v>71.040723981900456</v>
      </c>
      <c r="O48" s="44"/>
      <c r="P48" s="44"/>
      <c r="Q48" s="44"/>
      <c r="R48" s="44">
        <f>BK48</f>
        <v>26.696832579185521</v>
      </c>
      <c r="S48" s="44"/>
      <c r="T48" s="44"/>
      <c r="U48" s="44"/>
      <c r="V48" s="44">
        <f>BL48</f>
        <v>44.343891402714931</v>
      </c>
      <c r="W48" s="44"/>
      <c r="X48" s="44"/>
      <c r="Y48" s="44"/>
      <c r="Z48" s="44">
        <f>BM48</f>
        <v>19.004524886877828</v>
      </c>
      <c r="AA48" s="44"/>
      <c r="AB48" s="44"/>
      <c r="AC48" s="44"/>
      <c r="AD48" s="44">
        <f>BN48</f>
        <v>9.9547511312217196</v>
      </c>
      <c r="AE48" s="44"/>
      <c r="AF48" s="44"/>
      <c r="AG48" s="44"/>
      <c r="AH48" s="44">
        <f>BO48</f>
        <v>0</v>
      </c>
      <c r="AI48" s="44"/>
      <c r="AJ48" s="44"/>
      <c r="AK48" s="44"/>
      <c r="BG48" s="2">
        <v>7</v>
      </c>
      <c r="BH48" s="2" t="s">
        <v>16</v>
      </c>
      <c r="BI48" s="45">
        <v>76.785243741765484</v>
      </c>
      <c r="BJ48" s="45">
        <f>BK48+BL48</f>
        <v>71.040723981900456</v>
      </c>
      <c r="BK48" s="45">
        <v>26.696832579185521</v>
      </c>
      <c r="BL48" s="45">
        <v>44.343891402714931</v>
      </c>
      <c r="BM48" s="45">
        <v>19.004524886877828</v>
      </c>
      <c r="BN48" s="45">
        <v>9.9547511312217196</v>
      </c>
      <c r="BO48" s="45">
        <v>0</v>
      </c>
    </row>
    <row r="49" spans="2:67">
      <c r="D49" s="46" t="s">
        <v>17</v>
      </c>
      <c r="E49" s="47"/>
      <c r="F49" s="47"/>
      <c r="G49" s="47"/>
      <c r="H49" s="47"/>
      <c r="I49" s="48"/>
      <c r="J49" s="49">
        <f>BI49</f>
        <v>75.331917153478486</v>
      </c>
      <c r="K49" s="49"/>
      <c r="L49" s="49"/>
      <c r="M49" s="49"/>
      <c r="N49" s="49">
        <f>BJ49</f>
        <v>61.111111111111114</v>
      </c>
      <c r="O49" s="49"/>
      <c r="P49" s="49"/>
      <c r="Q49" s="49"/>
      <c r="R49" s="49">
        <f>BK49</f>
        <v>26.923076923076923</v>
      </c>
      <c r="S49" s="49"/>
      <c r="T49" s="49"/>
      <c r="U49" s="49"/>
      <c r="V49" s="49">
        <f>BL49</f>
        <v>34.188034188034187</v>
      </c>
      <c r="W49" s="49"/>
      <c r="X49" s="49"/>
      <c r="Y49" s="49"/>
      <c r="Z49" s="49">
        <f>BM49</f>
        <v>25.641025641025639</v>
      </c>
      <c r="AA49" s="49"/>
      <c r="AB49" s="49"/>
      <c r="AC49" s="49"/>
      <c r="AD49" s="49">
        <f>BN49</f>
        <v>13.247863247863249</v>
      </c>
      <c r="AE49" s="49"/>
      <c r="AF49" s="49"/>
      <c r="AG49" s="49"/>
      <c r="AH49" s="49">
        <f>BO49</f>
        <v>0</v>
      </c>
      <c r="AI49" s="49"/>
      <c r="AJ49" s="49"/>
      <c r="AK49" s="49"/>
      <c r="BH49" s="2" t="s">
        <v>18</v>
      </c>
      <c r="BI49" s="45">
        <v>75.331917153478486</v>
      </c>
      <c r="BJ49" s="45">
        <f>BK49+BL49</f>
        <v>61.111111111111114</v>
      </c>
      <c r="BK49" s="45">
        <v>26.923076923076923</v>
      </c>
      <c r="BL49" s="45">
        <v>34.188034188034187</v>
      </c>
      <c r="BM49" s="45">
        <v>25.641025641025639</v>
      </c>
      <c r="BN49" s="45">
        <v>13.247863247863249</v>
      </c>
      <c r="BO49" s="45">
        <v>0</v>
      </c>
    </row>
    <row r="50" spans="2:67" ht="15" customHeight="1">
      <c r="B50" s="53"/>
      <c r="C50" s="53"/>
      <c r="D50" s="54" t="s">
        <v>32</v>
      </c>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BI50" s="58" t="s">
        <v>13</v>
      </c>
      <c r="BJ50" s="58" t="s">
        <v>14</v>
      </c>
      <c r="BK50" s="58">
        <v>1</v>
      </c>
      <c r="BL50" s="58">
        <v>2</v>
      </c>
      <c r="BM50" s="58">
        <v>3</v>
      </c>
      <c r="BN50" s="58">
        <v>4</v>
      </c>
      <c r="BO50" s="58">
        <v>0</v>
      </c>
    </row>
    <row r="51" spans="2:67">
      <c r="B51" s="56"/>
      <c r="C51" s="57"/>
      <c r="D51" s="41" t="s">
        <v>15</v>
      </c>
      <c r="E51" s="42"/>
      <c r="F51" s="42"/>
      <c r="G51" s="42"/>
      <c r="H51" s="42"/>
      <c r="I51" s="43"/>
      <c r="J51" s="44">
        <f>BI51</f>
        <v>74.86166007905139</v>
      </c>
      <c r="K51" s="44"/>
      <c r="L51" s="44"/>
      <c r="M51" s="44"/>
      <c r="N51" s="44">
        <f>BJ51</f>
        <v>80.090497737556561</v>
      </c>
      <c r="O51" s="44"/>
      <c r="P51" s="44"/>
      <c r="Q51" s="44"/>
      <c r="R51" s="44">
        <f>BK51</f>
        <v>38.009049773755656</v>
      </c>
      <c r="S51" s="44"/>
      <c r="T51" s="44"/>
      <c r="U51" s="44"/>
      <c r="V51" s="44">
        <f>BL51</f>
        <v>42.081447963800905</v>
      </c>
      <c r="W51" s="44"/>
      <c r="X51" s="44"/>
      <c r="Y51" s="44"/>
      <c r="Z51" s="44">
        <f>BM51</f>
        <v>13.574660633484163</v>
      </c>
      <c r="AA51" s="44"/>
      <c r="AB51" s="44"/>
      <c r="AC51" s="44"/>
      <c r="AD51" s="44">
        <f>BN51</f>
        <v>6.3348416289592757</v>
      </c>
      <c r="AE51" s="44"/>
      <c r="AF51" s="44"/>
      <c r="AG51" s="44"/>
      <c r="AH51" s="44">
        <f>BO51</f>
        <v>0</v>
      </c>
      <c r="AI51" s="44"/>
      <c r="AJ51" s="44"/>
      <c r="AK51" s="44"/>
      <c r="BG51" s="2">
        <v>8</v>
      </c>
      <c r="BH51" s="2" t="s">
        <v>16</v>
      </c>
      <c r="BI51" s="45">
        <v>74.86166007905139</v>
      </c>
      <c r="BJ51" s="45">
        <f>BK51+BL51</f>
        <v>80.090497737556561</v>
      </c>
      <c r="BK51" s="45">
        <v>38.009049773755656</v>
      </c>
      <c r="BL51" s="45">
        <v>42.081447963800905</v>
      </c>
      <c r="BM51" s="45">
        <v>13.574660633484163</v>
      </c>
      <c r="BN51" s="45">
        <v>6.3348416289592757</v>
      </c>
      <c r="BO51" s="45">
        <v>0</v>
      </c>
    </row>
    <row r="52" spans="2:67">
      <c r="D52" s="46" t="s">
        <v>17</v>
      </c>
      <c r="E52" s="47"/>
      <c r="F52" s="47"/>
      <c r="G52" s="47"/>
      <c r="H52" s="47"/>
      <c r="I52" s="48"/>
      <c r="J52" s="49">
        <f>BI52</f>
        <v>74.853956452469461</v>
      </c>
      <c r="K52" s="49"/>
      <c r="L52" s="49"/>
      <c r="M52" s="49"/>
      <c r="N52" s="49">
        <f>BJ52</f>
        <v>76.068376068376068</v>
      </c>
      <c r="O52" s="49"/>
      <c r="P52" s="49"/>
      <c r="Q52" s="49"/>
      <c r="R52" s="49">
        <f>BK52</f>
        <v>33.760683760683762</v>
      </c>
      <c r="S52" s="49"/>
      <c r="T52" s="49"/>
      <c r="U52" s="49"/>
      <c r="V52" s="49">
        <f>BL52</f>
        <v>42.307692307692307</v>
      </c>
      <c r="W52" s="49"/>
      <c r="X52" s="49"/>
      <c r="Y52" s="49"/>
      <c r="Z52" s="49">
        <f>BM52</f>
        <v>18.376068376068378</v>
      </c>
      <c r="AA52" s="49"/>
      <c r="AB52" s="49"/>
      <c r="AC52" s="49"/>
      <c r="AD52" s="49">
        <f>BN52</f>
        <v>5.5555555555555554</v>
      </c>
      <c r="AE52" s="49"/>
      <c r="AF52" s="49"/>
      <c r="AG52" s="49"/>
      <c r="AH52" s="49">
        <f>BO52</f>
        <v>0</v>
      </c>
      <c r="AI52" s="49"/>
      <c r="AJ52" s="49"/>
      <c r="AK52" s="49"/>
      <c r="BH52" s="2" t="s">
        <v>18</v>
      </c>
      <c r="BI52" s="45">
        <v>74.853956452469461</v>
      </c>
      <c r="BJ52" s="45">
        <f>BK52+BL52</f>
        <v>76.068376068376068</v>
      </c>
      <c r="BK52" s="45">
        <v>33.760683760683762</v>
      </c>
      <c r="BL52" s="45">
        <v>42.307692307692307</v>
      </c>
      <c r="BM52" s="45">
        <v>18.376068376068378</v>
      </c>
      <c r="BN52" s="45">
        <v>5.5555555555555554</v>
      </c>
      <c r="BO52" s="45">
        <v>0</v>
      </c>
    </row>
    <row r="53" spans="2:67" ht="15" customHeight="1">
      <c r="B53" s="53"/>
      <c r="C53" s="53"/>
      <c r="D53" s="54" t="s">
        <v>33</v>
      </c>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BI53" s="58" t="s">
        <v>13</v>
      </c>
      <c r="BJ53" s="58" t="s">
        <v>14</v>
      </c>
      <c r="BK53" s="58">
        <v>1</v>
      </c>
      <c r="BL53" s="58">
        <v>2</v>
      </c>
      <c r="BM53" s="58">
        <v>3</v>
      </c>
      <c r="BN53" s="58">
        <v>4</v>
      </c>
      <c r="BO53" s="58">
        <v>0</v>
      </c>
    </row>
    <row r="54" spans="2:67">
      <c r="B54" s="56"/>
      <c r="C54" s="57"/>
      <c r="D54" s="41" t="s">
        <v>15</v>
      </c>
      <c r="E54" s="42"/>
      <c r="F54" s="42"/>
      <c r="G54" s="42"/>
      <c r="H54" s="42"/>
      <c r="I54" s="43"/>
      <c r="J54" s="44">
        <f>BI54</f>
        <v>81.370223978919626</v>
      </c>
      <c r="K54" s="44"/>
      <c r="L54" s="44"/>
      <c r="M54" s="44"/>
      <c r="N54" s="44">
        <f>BJ54</f>
        <v>80.995475113122168</v>
      </c>
      <c r="O54" s="44"/>
      <c r="P54" s="44"/>
      <c r="Q54" s="44"/>
      <c r="R54" s="44">
        <f>BK54</f>
        <v>40.271493212669682</v>
      </c>
      <c r="S54" s="44"/>
      <c r="T54" s="44"/>
      <c r="U54" s="44"/>
      <c r="V54" s="44">
        <f>BL54</f>
        <v>40.723981900452486</v>
      </c>
      <c r="W54" s="44"/>
      <c r="X54" s="44"/>
      <c r="Y54" s="44"/>
      <c r="Z54" s="44">
        <f>BM54</f>
        <v>12.217194570135746</v>
      </c>
      <c r="AA54" s="44"/>
      <c r="AB54" s="44"/>
      <c r="AC54" s="44"/>
      <c r="AD54" s="44">
        <f>BN54</f>
        <v>6.7873303167420813</v>
      </c>
      <c r="AE54" s="44"/>
      <c r="AF54" s="44"/>
      <c r="AG54" s="44"/>
      <c r="AH54" s="44">
        <f>BO54</f>
        <v>0</v>
      </c>
      <c r="AI54" s="44"/>
      <c r="AJ54" s="44"/>
      <c r="AK54" s="44"/>
      <c r="BG54" s="2">
        <v>9</v>
      </c>
      <c r="BH54" s="2" t="s">
        <v>16</v>
      </c>
      <c r="BI54" s="45">
        <v>81.370223978919626</v>
      </c>
      <c r="BJ54" s="45">
        <f>BK54+BL54</f>
        <v>80.995475113122168</v>
      </c>
      <c r="BK54" s="45">
        <v>40.271493212669682</v>
      </c>
      <c r="BL54" s="45">
        <v>40.723981900452486</v>
      </c>
      <c r="BM54" s="45">
        <v>12.217194570135746</v>
      </c>
      <c r="BN54" s="45">
        <v>6.7873303167420813</v>
      </c>
      <c r="BO54" s="45">
        <v>0</v>
      </c>
    </row>
    <row r="55" spans="2:67">
      <c r="D55" s="46" t="s">
        <v>17</v>
      </c>
      <c r="E55" s="47"/>
      <c r="F55" s="47"/>
      <c r="G55" s="47"/>
      <c r="H55" s="47"/>
      <c r="I55" s="48"/>
      <c r="J55" s="49">
        <f>BI55</f>
        <v>81.943706850770042</v>
      </c>
      <c r="K55" s="49"/>
      <c r="L55" s="49"/>
      <c r="M55" s="49"/>
      <c r="N55" s="49">
        <f>BJ55</f>
        <v>79.914529914529908</v>
      </c>
      <c r="O55" s="49"/>
      <c r="P55" s="49"/>
      <c r="Q55" s="49"/>
      <c r="R55" s="49">
        <f>BK55</f>
        <v>44.444444444444443</v>
      </c>
      <c r="S55" s="49"/>
      <c r="T55" s="49"/>
      <c r="U55" s="49"/>
      <c r="V55" s="49">
        <f>BL55</f>
        <v>35.470085470085472</v>
      </c>
      <c r="W55" s="49"/>
      <c r="X55" s="49"/>
      <c r="Y55" s="49"/>
      <c r="Z55" s="49">
        <f>BM55</f>
        <v>14.102564102564102</v>
      </c>
      <c r="AA55" s="49"/>
      <c r="AB55" s="49"/>
      <c r="AC55" s="49"/>
      <c r="AD55" s="49">
        <f>BN55</f>
        <v>5.982905982905983</v>
      </c>
      <c r="AE55" s="49"/>
      <c r="AF55" s="49"/>
      <c r="AG55" s="49"/>
      <c r="AH55" s="49">
        <f>BO55</f>
        <v>0</v>
      </c>
      <c r="AI55" s="49"/>
      <c r="AJ55" s="49"/>
      <c r="AK55" s="49"/>
      <c r="BH55" s="2" t="s">
        <v>18</v>
      </c>
      <c r="BI55" s="45">
        <v>81.943706850770042</v>
      </c>
      <c r="BJ55" s="45">
        <f>BK55+BL55</f>
        <v>79.914529914529908</v>
      </c>
      <c r="BK55" s="45">
        <v>44.444444444444443</v>
      </c>
      <c r="BL55" s="45">
        <v>35.470085470085472</v>
      </c>
      <c r="BM55" s="45">
        <v>14.102564102564102</v>
      </c>
      <c r="BN55" s="45">
        <v>5.982905982905983</v>
      </c>
      <c r="BO55" s="45">
        <v>0</v>
      </c>
    </row>
    <row r="56" spans="2:67" ht="15" customHeight="1">
      <c r="B56" s="53"/>
      <c r="C56" s="53"/>
      <c r="D56" s="54" t="s">
        <v>34</v>
      </c>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BI56" s="58" t="s">
        <v>13</v>
      </c>
      <c r="BJ56" s="58" t="s">
        <v>14</v>
      </c>
      <c r="BK56" s="58">
        <v>1</v>
      </c>
      <c r="BL56" s="58">
        <v>2</v>
      </c>
      <c r="BM56" s="58">
        <v>3</v>
      </c>
      <c r="BN56" s="58">
        <v>4</v>
      </c>
      <c r="BO56" s="58">
        <v>0</v>
      </c>
    </row>
    <row r="57" spans="2:67">
      <c r="B57" s="56"/>
      <c r="C57" s="57"/>
      <c r="D57" s="41" t="s">
        <v>15</v>
      </c>
      <c r="E57" s="42"/>
      <c r="F57" s="42"/>
      <c r="G57" s="42"/>
      <c r="H57" s="42"/>
      <c r="I57" s="43"/>
      <c r="J57" s="44">
        <f>BI57</f>
        <v>74.835309617918313</v>
      </c>
      <c r="K57" s="44"/>
      <c r="L57" s="44"/>
      <c r="M57" s="44"/>
      <c r="N57" s="44">
        <f>BJ57</f>
        <v>81.900452488687776</v>
      </c>
      <c r="O57" s="44"/>
      <c r="P57" s="44"/>
      <c r="Q57" s="44"/>
      <c r="R57" s="44">
        <f>BK57</f>
        <v>34.389140271493211</v>
      </c>
      <c r="S57" s="44"/>
      <c r="T57" s="44"/>
      <c r="U57" s="44"/>
      <c r="V57" s="44">
        <f>BL57</f>
        <v>47.511312217194565</v>
      </c>
      <c r="W57" s="44"/>
      <c r="X57" s="44"/>
      <c r="Y57" s="44"/>
      <c r="Z57" s="44">
        <f>BM57</f>
        <v>13.574660633484163</v>
      </c>
      <c r="AA57" s="44"/>
      <c r="AB57" s="44"/>
      <c r="AC57" s="44"/>
      <c r="AD57" s="44">
        <f>BN57</f>
        <v>4.5248868778280542</v>
      </c>
      <c r="AE57" s="44"/>
      <c r="AF57" s="44"/>
      <c r="AG57" s="44"/>
      <c r="AH57" s="44">
        <f>BO57</f>
        <v>0</v>
      </c>
      <c r="AI57" s="44"/>
      <c r="AJ57" s="44"/>
      <c r="AK57" s="44"/>
      <c r="BG57" s="2">
        <v>10</v>
      </c>
      <c r="BH57" s="2" t="s">
        <v>16</v>
      </c>
      <c r="BI57" s="45">
        <v>74.835309617918313</v>
      </c>
      <c r="BJ57" s="45">
        <f>BK57+BL57</f>
        <v>81.900452488687776</v>
      </c>
      <c r="BK57" s="45">
        <v>34.389140271493211</v>
      </c>
      <c r="BL57" s="45">
        <v>47.511312217194565</v>
      </c>
      <c r="BM57" s="45">
        <v>13.574660633484163</v>
      </c>
      <c r="BN57" s="45">
        <v>4.5248868778280542</v>
      </c>
      <c r="BO57" s="45">
        <v>0</v>
      </c>
    </row>
    <row r="58" spans="2:67">
      <c r="D58" s="46" t="s">
        <v>17</v>
      </c>
      <c r="E58" s="47"/>
      <c r="F58" s="47"/>
      <c r="G58" s="47"/>
      <c r="H58" s="47"/>
      <c r="I58" s="48"/>
      <c r="J58" s="49">
        <f>BI58</f>
        <v>76.47371216144451</v>
      </c>
      <c r="K58" s="49"/>
      <c r="L58" s="49"/>
      <c r="M58" s="49"/>
      <c r="N58" s="49">
        <f>BJ58</f>
        <v>77.777777777777771</v>
      </c>
      <c r="O58" s="49"/>
      <c r="P58" s="49"/>
      <c r="Q58" s="49"/>
      <c r="R58" s="49">
        <f>BK58</f>
        <v>28.205128205128204</v>
      </c>
      <c r="S58" s="49"/>
      <c r="T58" s="49"/>
      <c r="U58" s="49"/>
      <c r="V58" s="49">
        <f>BL58</f>
        <v>49.572649572649574</v>
      </c>
      <c r="W58" s="49"/>
      <c r="X58" s="49"/>
      <c r="Y58" s="49"/>
      <c r="Z58" s="49">
        <f>BM58</f>
        <v>18.376068376068378</v>
      </c>
      <c r="AA58" s="49"/>
      <c r="AB58" s="49"/>
      <c r="AC58" s="49"/>
      <c r="AD58" s="49">
        <f>BN58</f>
        <v>3.8461538461538463</v>
      </c>
      <c r="AE58" s="49"/>
      <c r="AF58" s="49"/>
      <c r="AG58" s="49"/>
      <c r="AH58" s="49">
        <f>BO58</f>
        <v>0</v>
      </c>
      <c r="AI58" s="49"/>
      <c r="AJ58" s="49"/>
      <c r="AK58" s="49"/>
      <c r="BH58" s="2" t="s">
        <v>18</v>
      </c>
      <c r="BI58" s="45">
        <v>76.47371216144451</v>
      </c>
      <c r="BJ58" s="45">
        <f>BK58+BL58</f>
        <v>77.777777777777771</v>
      </c>
      <c r="BK58" s="45">
        <v>28.205128205128204</v>
      </c>
      <c r="BL58" s="45">
        <v>49.572649572649574</v>
      </c>
      <c r="BM58" s="45">
        <v>18.376068376068378</v>
      </c>
      <c r="BN58" s="45">
        <v>3.8461538461538463</v>
      </c>
      <c r="BO58" s="45">
        <v>0</v>
      </c>
    </row>
    <row r="59" spans="2:67" ht="15" customHeight="1">
      <c r="B59" s="53"/>
      <c r="C59" s="53"/>
      <c r="D59" s="54" t="s">
        <v>35</v>
      </c>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BI59" s="58" t="s">
        <v>13</v>
      </c>
      <c r="BJ59" s="58" t="s">
        <v>14</v>
      </c>
      <c r="BK59" s="58">
        <v>1</v>
      </c>
      <c r="BL59" s="58">
        <v>2</v>
      </c>
      <c r="BM59" s="58">
        <v>3</v>
      </c>
      <c r="BN59" s="58">
        <v>4</v>
      </c>
      <c r="BO59" s="58">
        <v>0</v>
      </c>
    </row>
    <row r="60" spans="2:67">
      <c r="B60" s="56"/>
      <c r="C60" s="57"/>
      <c r="D60" s="41" t="s">
        <v>15</v>
      </c>
      <c r="E60" s="42"/>
      <c r="F60" s="42"/>
      <c r="G60" s="42"/>
      <c r="H60" s="42"/>
      <c r="I60" s="43"/>
      <c r="J60" s="44">
        <f>BI60</f>
        <v>60.71146245059289</v>
      </c>
      <c r="K60" s="44"/>
      <c r="L60" s="44"/>
      <c r="M60" s="44"/>
      <c r="N60" s="44">
        <f>BJ60</f>
        <v>64.705882352941174</v>
      </c>
      <c r="O60" s="44"/>
      <c r="P60" s="44"/>
      <c r="Q60" s="44"/>
      <c r="R60" s="44">
        <f>BK60</f>
        <v>24.886877828054299</v>
      </c>
      <c r="S60" s="44"/>
      <c r="T60" s="44"/>
      <c r="U60" s="44"/>
      <c r="V60" s="44">
        <f>BL60</f>
        <v>39.819004524886878</v>
      </c>
      <c r="W60" s="44"/>
      <c r="X60" s="44"/>
      <c r="Y60" s="44"/>
      <c r="Z60" s="44">
        <f>BM60</f>
        <v>24.886877828054299</v>
      </c>
      <c r="AA60" s="44"/>
      <c r="AB60" s="44"/>
      <c r="AC60" s="44"/>
      <c r="AD60" s="44">
        <f>BN60</f>
        <v>10.407239819004525</v>
      </c>
      <c r="AE60" s="44"/>
      <c r="AF60" s="44"/>
      <c r="AG60" s="44"/>
      <c r="AH60" s="44">
        <f>BO60</f>
        <v>0</v>
      </c>
      <c r="AI60" s="44"/>
      <c r="AJ60" s="44"/>
      <c r="AK60" s="44"/>
      <c r="BG60" s="2">
        <v>11</v>
      </c>
      <c r="BH60" s="2" t="s">
        <v>16</v>
      </c>
      <c r="BI60" s="45">
        <v>60.71146245059289</v>
      </c>
      <c r="BJ60" s="45">
        <f>BK60+BL60</f>
        <v>64.705882352941174</v>
      </c>
      <c r="BK60" s="45">
        <v>24.886877828054299</v>
      </c>
      <c r="BL60" s="45">
        <v>39.819004524886878</v>
      </c>
      <c r="BM60" s="45">
        <v>24.886877828054299</v>
      </c>
      <c r="BN60" s="45">
        <v>10.407239819004525</v>
      </c>
      <c r="BO60" s="45">
        <v>0</v>
      </c>
    </row>
    <row r="61" spans="2:67">
      <c r="D61" s="46" t="s">
        <v>17</v>
      </c>
      <c r="E61" s="47"/>
      <c r="F61" s="47"/>
      <c r="G61" s="47"/>
      <c r="H61" s="47"/>
      <c r="I61" s="48"/>
      <c r="J61" s="49">
        <f>BI61</f>
        <v>59.346787041954329</v>
      </c>
      <c r="K61" s="49"/>
      <c r="L61" s="49"/>
      <c r="M61" s="49"/>
      <c r="N61" s="60">
        <f>BJ61</f>
        <v>57.26495726495726</v>
      </c>
      <c r="O61" s="61"/>
      <c r="P61" s="61"/>
      <c r="Q61" s="62"/>
      <c r="R61" s="49">
        <f>BK61</f>
        <v>23.504273504273502</v>
      </c>
      <c r="S61" s="49"/>
      <c r="T61" s="49"/>
      <c r="U61" s="49"/>
      <c r="V61" s="49">
        <f>BL61</f>
        <v>33.760683760683762</v>
      </c>
      <c r="W61" s="49"/>
      <c r="X61" s="49"/>
      <c r="Y61" s="49"/>
      <c r="Z61" s="49">
        <f>BM61</f>
        <v>33.760683760683762</v>
      </c>
      <c r="AA61" s="49"/>
      <c r="AB61" s="49"/>
      <c r="AC61" s="49"/>
      <c r="AD61" s="49">
        <f>BN61</f>
        <v>8.9743589743589745</v>
      </c>
      <c r="AE61" s="49"/>
      <c r="AF61" s="49"/>
      <c r="AG61" s="49"/>
      <c r="AH61" s="49">
        <f>BO61</f>
        <v>0</v>
      </c>
      <c r="AI61" s="49"/>
      <c r="AJ61" s="49"/>
      <c r="AK61" s="49"/>
      <c r="BH61" s="2" t="s">
        <v>18</v>
      </c>
      <c r="BI61" s="45">
        <v>59.346787041954329</v>
      </c>
      <c r="BJ61" s="45">
        <f>BK61+BL61</f>
        <v>57.26495726495726</v>
      </c>
      <c r="BK61" s="45">
        <v>23.504273504273502</v>
      </c>
      <c r="BL61" s="45">
        <v>33.760683760683762</v>
      </c>
      <c r="BM61" s="45">
        <v>33.760683760683762</v>
      </c>
      <c r="BN61" s="45">
        <v>8.9743589743589745</v>
      </c>
      <c r="BO61" s="45">
        <v>0</v>
      </c>
    </row>
    <row r="62" spans="2:67" ht="15" customHeight="1">
      <c r="B62" s="53"/>
      <c r="C62" s="53"/>
      <c r="D62" s="54" t="s">
        <v>36</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BI62" s="58" t="s">
        <v>13</v>
      </c>
      <c r="BJ62" s="58" t="s">
        <v>14</v>
      </c>
      <c r="BK62" s="58">
        <v>1</v>
      </c>
      <c r="BL62" s="58">
        <v>2</v>
      </c>
      <c r="BM62" s="58">
        <v>3</v>
      </c>
      <c r="BN62" s="58">
        <v>4</v>
      </c>
      <c r="BO62" s="58">
        <v>0</v>
      </c>
    </row>
    <row r="63" spans="2:67">
      <c r="B63" s="56"/>
      <c r="C63" s="57"/>
      <c r="D63" s="41" t="s">
        <v>15</v>
      </c>
      <c r="E63" s="42"/>
      <c r="F63" s="42"/>
      <c r="G63" s="42"/>
      <c r="H63" s="42"/>
      <c r="I63" s="43"/>
      <c r="J63" s="44">
        <f>BI63</f>
        <v>75.098814229249015</v>
      </c>
      <c r="K63" s="44"/>
      <c r="L63" s="44"/>
      <c r="M63" s="44"/>
      <c r="N63" s="44">
        <f>BJ63</f>
        <v>76.92307692307692</v>
      </c>
      <c r="O63" s="44"/>
      <c r="P63" s="44"/>
      <c r="Q63" s="44"/>
      <c r="R63" s="44">
        <f>BK63</f>
        <v>26.696832579185521</v>
      </c>
      <c r="S63" s="44"/>
      <c r="T63" s="44"/>
      <c r="U63" s="44"/>
      <c r="V63" s="44">
        <f>BL63</f>
        <v>50.226244343891402</v>
      </c>
      <c r="W63" s="44"/>
      <c r="X63" s="44"/>
      <c r="Y63" s="44"/>
      <c r="Z63" s="44">
        <f>BM63</f>
        <v>16.289592760180994</v>
      </c>
      <c r="AA63" s="44"/>
      <c r="AB63" s="44"/>
      <c r="AC63" s="44"/>
      <c r="AD63" s="44">
        <f>BN63</f>
        <v>6.7873303167420813</v>
      </c>
      <c r="AE63" s="44"/>
      <c r="AF63" s="44"/>
      <c r="AG63" s="44"/>
      <c r="AH63" s="44">
        <f>BO63</f>
        <v>0</v>
      </c>
      <c r="AI63" s="44"/>
      <c r="AJ63" s="44"/>
      <c r="AK63" s="44"/>
      <c r="BG63" s="2">
        <v>12</v>
      </c>
      <c r="BH63" s="2" t="s">
        <v>16</v>
      </c>
      <c r="BI63" s="45">
        <v>75.098814229249015</v>
      </c>
      <c r="BJ63" s="45">
        <f>BK63+BL63</f>
        <v>76.92307692307692</v>
      </c>
      <c r="BK63" s="45">
        <v>26.696832579185521</v>
      </c>
      <c r="BL63" s="45">
        <v>50.226244343891402</v>
      </c>
      <c r="BM63" s="45">
        <v>16.289592760180994</v>
      </c>
      <c r="BN63" s="45">
        <v>6.7873303167420813</v>
      </c>
      <c r="BO63" s="45">
        <v>0</v>
      </c>
    </row>
    <row r="64" spans="2:67">
      <c r="D64" s="46" t="s">
        <v>17</v>
      </c>
      <c r="E64" s="47"/>
      <c r="F64" s="47"/>
      <c r="G64" s="47"/>
      <c r="H64" s="47"/>
      <c r="I64" s="48"/>
      <c r="J64" s="49">
        <f>BI64</f>
        <v>75.358470525756772</v>
      </c>
      <c r="K64" s="49"/>
      <c r="L64" s="49"/>
      <c r="M64" s="49"/>
      <c r="N64" s="49">
        <f>BJ64</f>
        <v>77.350427350427353</v>
      </c>
      <c r="O64" s="49"/>
      <c r="P64" s="49"/>
      <c r="Q64" s="49"/>
      <c r="R64" s="49">
        <f>BK64</f>
        <v>30.76923076923077</v>
      </c>
      <c r="S64" s="49"/>
      <c r="T64" s="49"/>
      <c r="U64" s="49"/>
      <c r="V64" s="49">
        <f>BL64</f>
        <v>46.581196581196579</v>
      </c>
      <c r="W64" s="49"/>
      <c r="X64" s="49"/>
      <c r="Y64" s="49"/>
      <c r="Z64" s="49">
        <f>BM64</f>
        <v>17.52136752136752</v>
      </c>
      <c r="AA64" s="49"/>
      <c r="AB64" s="49"/>
      <c r="AC64" s="49"/>
      <c r="AD64" s="49">
        <f>BN64</f>
        <v>5.1282051282051277</v>
      </c>
      <c r="AE64" s="49"/>
      <c r="AF64" s="49"/>
      <c r="AG64" s="49"/>
      <c r="AH64" s="49">
        <f>BO64</f>
        <v>0</v>
      </c>
      <c r="AI64" s="49"/>
      <c r="AJ64" s="49"/>
      <c r="AK64" s="49"/>
      <c r="BH64" s="2" t="s">
        <v>18</v>
      </c>
      <c r="BI64" s="45">
        <v>75.358470525756772</v>
      </c>
      <c r="BJ64" s="45">
        <f>BK64+BL64</f>
        <v>77.350427350427353</v>
      </c>
      <c r="BK64" s="45">
        <v>30.76923076923077</v>
      </c>
      <c r="BL64" s="45">
        <v>46.581196581196579</v>
      </c>
      <c r="BM64" s="45">
        <v>17.52136752136752</v>
      </c>
      <c r="BN64" s="45">
        <v>5.1282051282051277</v>
      </c>
      <c r="BO64" s="45">
        <v>0</v>
      </c>
    </row>
    <row r="65" spans="1:96" ht="15" customHeight="1">
      <c r="B65" s="53"/>
      <c r="C65" s="53"/>
      <c r="D65" s="54" t="s">
        <v>37</v>
      </c>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BI65" s="58" t="s">
        <v>13</v>
      </c>
      <c r="BJ65" s="58" t="s">
        <v>14</v>
      </c>
      <c r="BK65" s="58">
        <v>1</v>
      </c>
      <c r="BL65" s="58">
        <v>2</v>
      </c>
      <c r="BM65" s="58">
        <v>3</v>
      </c>
      <c r="BN65" s="58">
        <v>4</v>
      </c>
      <c r="BO65" s="58">
        <v>0</v>
      </c>
    </row>
    <row r="66" spans="1:96">
      <c r="B66" s="56"/>
      <c r="C66" s="57"/>
      <c r="D66" s="41" t="s">
        <v>15</v>
      </c>
      <c r="E66" s="42"/>
      <c r="F66" s="42"/>
      <c r="G66" s="42"/>
      <c r="H66" s="42"/>
      <c r="I66" s="43"/>
      <c r="J66" s="44">
        <f>BI66</f>
        <v>88.563899868247702</v>
      </c>
      <c r="K66" s="44"/>
      <c r="L66" s="44"/>
      <c r="M66" s="44"/>
      <c r="N66" s="44">
        <f>BJ66</f>
        <v>89.140271493212666</v>
      </c>
      <c r="O66" s="44"/>
      <c r="P66" s="44"/>
      <c r="Q66" s="44"/>
      <c r="R66" s="44">
        <f>BK66</f>
        <v>47.511312217194565</v>
      </c>
      <c r="S66" s="44"/>
      <c r="T66" s="44"/>
      <c r="U66" s="44"/>
      <c r="V66" s="44">
        <f>BL66</f>
        <v>41.628959276018101</v>
      </c>
      <c r="W66" s="44"/>
      <c r="X66" s="44"/>
      <c r="Y66" s="44"/>
      <c r="Z66" s="44">
        <f>BM66</f>
        <v>7.2398190045248878</v>
      </c>
      <c r="AA66" s="44"/>
      <c r="AB66" s="44"/>
      <c r="AC66" s="44"/>
      <c r="AD66" s="44">
        <f>BN66</f>
        <v>3.6199095022624439</v>
      </c>
      <c r="AE66" s="44"/>
      <c r="AF66" s="44"/>
      <c r="AG66" s="44"/>
      <c r="AH66" s="44">
        <f>BO66</f>
        <v>0</v>
      </c>
      <c r="AI66" s="44"/>
      <c r="AJ66" s="44"/>
      <c r="AK66" s="44"/>
      <c r="BG66" s="2">
        <v>13</v>
      </c>
      <c r="BH66" s="2" t="s">
        <v>16</v>
      </c>
      <c r="BI66" s="45">
        <v>88.563899868247702</v>
      </c>
      <c r="BJ66" s="45">
        <f>BK66+BL66</f>
        <v>89.140271493212666</v>
      </c>
      <c r="BK66" s="45">
        <v>47.511312217194565</v>
      </c>
      <c r="BL66" s="45">
        <v>41.628959276018101</v>
      </c>
      <c r="BM66" s="45">
        <v>7.2398190045248878</v>
      </c>
      <c r="BN66" s="45">
        <v>3.6199095022624439</v>
      </c>
      <c r="BO66" s="45">
        <v>0</v>
      </c>
    </row>
    <row r="67" spans="1:96">
      <c r="D67" s="46" t="s">
        <v>17</v>
      </c>
      <c r="E67" s="47"/>
      <c r="F67" s="47"/>
      <c r="G67" s="47"/>
      <c r="H67" s="47"/>
      <c r="I67" s="48"/>
      <c r="J67" s="49">
        <f>BI67</f>
        <v>87.732342007434951</v>
      </c>
      <c r="K67" s="49"/>
      <c r="L67" s="49"/>
      <c r="M67" s="49"/>
      <c r="N67" s="49">
        <f>BJ67</f>
        <v>91.452991452991455</v>
      </c>
      <c r="O67" s="49"/>
      <c r="P67" s="49"/>
      <c r="Q67" s="49"/>
      <c r="R67" s="49">
        <f>BK67</f>
        <v>52.136752136752143</v>
      </c>
      <c r="S67" s="49"/>
      <c r="T67" s="49"/>
      <c r="U67" s="49"/>
      <c r="V67" s="49">
        <f>BL67</f>
        <v>39.316239316239319</v>
      </c>
      <c r="W67" s="49"/>
      <c r="X67" s="49"/>
      <c r="Y67" s="49"/>
      <c r="Z67" s="49">
        <f>BM67</f>
        <v>6.8376068376068382</v>
      </c>
      <c r="AA67" s="49"/>
      <c r="AB67" s="49"/>
      <c r="AC67" s="49"/>
      <c r="AD67" s="49">
        <f>BN67</f>
        <v>1.7094017094017095</v>
      </c>
      <c r="AE67" s="49"/>
      <c r="AF67" s="49"/>
      <c r="AG67" s="49"/>
      <c r="AH67" s="49">
        <f>BO67</f>
        <v>0</v>
      </c>
      <c r="AI67" s="49"/>
      <c r="AJ67" s="49"/>
      <c r="AK67" s="49"/>
      <c r="BH67" s="2" t="s">
        <v>18</v>
      </c>
      <c r="BI67" s="45">
        <v>87.732342007434951</v>
      </c>
      <c r="BJ67" s="45">
        <f>BK67+BL67</f>
        <v>91.452991452991455</v>
      </c>
      <c r="BK67" s="45">
        <v>52.136752136752143</v>
      </c>
      <c r="BL67" s="45">
        <v>39.316239316239319</v>
      </c>
      <c r="BM67" s="45">
        <v>6.8376068376068382</v>
      </c>
      <c r="BN67" s="45">
        <v>1.7094017094017095</v>
      </c>
      <c r="BO67" s="45">
        <v>0</v>
      </c>
    </row>
    <row r="68" spans="1:96" ht="15" customHeight="1">
      <c r="B68" s="53"/>
      <c r="C68" s="53"/>
      <c r="D68" s="54" t="s">
        <v>38</v>
      </c>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BI68" s="58" t="s">
        <v>13</v>
      </c>
      <c r="BJ68" s="58" t="s">
        <v>14</v>
      </c>
      <c r="BK68" s="58">
        <v>1</v>
      </c>
      <c r="BL68" s="58">
        <v>2</v>
      </c>
      <c r="BM68" s="58">
        <v>3</v>
      </c>
      <c r="BN68" s="58">
        <v>4</v>
      </c>
      <c r="BO68" s="58">
        <v>0</v>
      </c>
    </row>
    <row r="69" spans="1:96">
      <c r="B69" s="56"/>
      <c r="C69" s="57"/>
      <c r="D69" s="41" t="s">
        <v>15</v>
      </c>
      <c r="E69" s="42"/>
      <c r="F69" s="42"/>
      <c r="G69" s="42"/>
      <c r="H69" s="42"/>
      <c r="I69" s="43"/>
      <c r="J69" s="44">
        <f>BI69</f>
        <v>84.00527009222661</v>
      </c>
      <c r="K69" s="44"/>
      <c r="L69" s="44"/>
      <c r="M69" s="44"/>
      <c r="N69" s="44">
        <f>BJ69</f>
        <v>80.542986425339365</v>
      </c>
      <c r="O69" s="44"/>
      <c r="P69" s="44"/>
      <c r="Q69" s="44"/>
      <c r="R69" s="44">
        <f>BK69</f>
        <v>37.104072398190048</v>
      </c>
      <c r="S69" s="44"/>
      <c r="T69" s="44"/>
      <c r="U69" s="44"/>
      <c r="V69" s="44">
        <f>BL69</f>
        <v>43.438914027149323</v>
      </c>
      <c r="W69" s="44"/>
      <c r="X69" s="44"/>
      <c r="Y69" s="44"/>
      <c r="Z69" s="44">
        <f>BM69</f>
        <v>14.027149321266968</v>
      </c>
      <c r="AA69" s="44"/>
      <c r="AB69" s="44"/>
      <c r="AC69" s="44"/>
      <c r="AD69" s="44">
        <f>BN69</f>
        <v>5.4298642533936654</v>
      </c>
      <c r="AE69" s="44"/>
      <c r="AF69" s="44"/>
      <c r="AG69" s="44"/>
      <c r="AH69" s="44">
        <f>BO69</f>
        <v>0</v>
      </c>
      <c r="AI69" s="44"/>
      <c r="AJ69" s="44"/>
      <c r="AK69" s="44"/>
      <c r="BG69" s="2">
        <v>14</v>
      </c>
      <c r="BH69" s="2" t="s">
        <v>16</v>
      </c>
      <c r="BI69" s="45">
        <v>84.00527009222661</v>
      </c>
      <c r="BJ69" s="45">
        <f>BK69+BL69</f>
        <v>80.542986425339365</v>
      </c>
      <c r="BK69" s="45">
        <v>37.104072398190048</v>
      </c>
      <c r="BL69" s="45">
        <v>43.438914027149323</v>
      </c>
      <c r="BM69" s="45">
        <v>14.027149321266968</v>
      </c>
      <c r="BN69" s="45">
        <v>5.4298642533936654</v>
      </c>
      <c r="BO69" s="45">
        <v>0</v>
      </c>
    </row>
    <row r="70" spans="1:96">
      <c r="D70" s="46" t="s">
        <v>17</v>
      </c>
      <c r="E70" s="47"/>
      <c r="F70" s="47"/>
      <c r="G70" s="47"/>
      <c r="H70" s="47"/>
      <c r="I70" s="48"/>
      <c r="J70" s="49">
        <f>BI70</f>
        <v>83.775889537971324</v>
      </c>
      <c r="K70" s="49"/>
      <c r="L70" s="49"/>
      <c r="M70" s="49"/>
      <c r="N70" s="49">
        <f>BJ70</f>
        <v>89.743589743589752</v>
      </c>
      <c r="O70" s="49"/>
      <c r="P70" s="49"/>
      <c r="Q70" s="49"/>
      <c r="R70" s="49">
        <f>BK70</f>
        <v>47.863247863247864</v>
      </c>
      <c r="S70" s="49"/>
      <c r="T70" s="49"/>
      <c r="U70" s="49"/>
      <c r="V70" s="49">
        <f>BL70</f>
        <v>41.880341880341881</v>
      </c>
      <c r="W70" s="49"/>
      <c r="X70" s="49"/>
      <c r="Y70" s="49"/>
      <c r="Z70" s="49">
        <f>BM70</f>
        <v>8.1196581196581192</v>
      </c>
      <c r="AA70" s="49"/>
      <c r="AB70" s="49"/>
      <c r="AC70" s="49"/>
      <c r="AD70" s="49">
        <f>BN70</f>
        <v>2.1367521367521367</v>
      </c>
      <c r="AE70" s="49"/>
      <c r="AF70" s="49"/>
      <c r="AG70" s="49"/>
      <c r="AH70" s="49">
        <f>BO70</f>
        <v>0</v>
      </c>
      <c r="AI70" s="49"/>
      <c r="AJ70" s="49"/>
      <c r="AK70" s="49"/>
      <c r="BH70" s="2" t="s">
        <v>18</v>
      </c>
      <c r="BI70" s="45">
        <v>83.775889537971324</v>
      </c>
      <c r="BJ70" s="45">
        <f>BK70+BL70</f>
        <v>89.743589743589752</v>
      </c>
      <c r="BK70" s="45">
        <v>47.863247863247864</v>
      </c>
      <c r="BL70" s="45">
        <v>41.880341880341881</v>
      </c>
      <c r="BM70" s="45">
        <v>8.1196581196581192</v>
      </c>
      <c r="BN70" s="45">
        <v>2.1367521367521367</v>
      </c>
      <c r="BO70" s="45">
        <v>0</v>
      </c>
    </row>
    <row r="71" spans="1:96" s="56" customFormat="1" ht="15" customHeight="1">
      <c r="B71" s="53"/>
      <c r="C71" s="5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BI71" s="45"/>
      <c r="BJ71" s="64"/>
      <c r="BK71" s="64"/>
      <c r="BL71" s="64"/>
      <c r="BM71" s="64"/>
      <c r="BN71" s="64"/>
      <c r="BO71" s="64"/>
    </row>
    <row r="72" spans="1:96" s="19" customFormat="1" ht="11.25" customHeight="1">
      <c r="A72" s="2"/>
      <c r="B72" s="52" t="s">
        <v>39</v>
      </c>
      <c r="C72" s="52"/>
      <c r="D72" s="15" t="s">
        <v>40</v>
      </c>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7"/>
      <c r="AI72" s="17"/>
      <c r="AJ72" s="15"/>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T72" s="50"/>
      <c r="BV72" s="51"/>
      <c r="CE72" s="20"/>
      <c r="CF72" s="20"/>
      <c r="CG72" s="20"/>
      <c r="CI72" s="51"/>
      <c r="CR72" s="20"/>
    </row>
    <row r="73" spans="1:96" ht="15" customHeight="1">
      <c r="B73" s="53"/>
      <c r="C73" s="53"/>
      <c r="D73" s="54" t="s">
        <v>27</v>
      </c>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K73" s="22"/>
    </row>
    <row r="74" spans="1:96" ht="9.75" customHeight="1">
      <c r="B74" s="56"/>
      <c r="C74" s="57"/>
      <c r="D74" s="23"/>
      <c r="E74" s="24"/>
      <c r="F74" s="24"/>
      <c r="G74" s="24"/>
      <c r="H74" s="24"/>
      <c r="I74" s="25"/>
      <c r="J74" s="26" t="s">
        <v>6</v>
      </c>
      <c r="K74" s="27"/>
      <c r="L74" s="27"/>
      <c r="M74" s="28"/>
      <c r="N74" s="26" t="s">
        <v>7</v>
      </c>
      <c r="O74" s="27"/>
      <c r="P74" s="27"/>
      <c r="Q74" s="28"/>
      <c r="R74" s="29">
        <v>1</v>
      </c>
      <c r="S74" s="30"/>
      <c r="T74" s="30"/>
      <c r="U74" s="31"/>
      <c r="V74" s="29">
        <v>2</v>
      </c>
      <c r="W74" s="30"/>
      <c r="X74" s="30"/>
      <c r="Y74" s="31"/>
      <c r="Z74" s="29">
        <v>3</v>
      </c>
      <c r="AA74" s="30"/>
      <c r="AB74" s="30"/>
      <c r="AC74" s="31"/>
      <c r="AD74" s="29">
        <v>4</v>
      </c>
      <c r="AE74" s="30"/>
      <c r="AF74" s="30"/>
      <c r="AG74" s="31"/>
      <c r="AH74" s="29"/>
      <c r="AI74" s="30"/>
      <c r="AJ74" s="30"/>
      <c r="AK74" s="31"/>
    </row>
    <row r="75" spans="1:96" ht="22.5" customHeight="1">
      <c r="D75" s="32"/>
      <c r="E75" s="33"/>
      <c r="F75" s="33"/>
      <c r="G75" s="33"/>
      <c r="H75" s="33"/>
      <c r="I75" s="34"/>
      <c r="J75" s="35"/>
      <c r="K75" s="36"/>
      <c r="L75" s="36"/>
      <c r="M75" s="37"/>
      <c r="N75" s="35"/>
      <c r="O75" s="36"/>
      <c r="P75" s="36"/>
      <c r="Q75" s="37"/>
      <c r="R75" s="66" t="s">
        <v>41</v>
      </c>
      <c r="S75" s="67"/>
      <c r="T75" s="67"/>
      <c r="U75" s="68"/>
      <c r="V75" s="66" t="s">
        <v>42</v>
      </c>
      <c r="W75" s="67"/>
      <c r="X75" s="67"/>
      <c r="Y75" s="68"/>
      <c r="Z75" s="66" t="s">
        <v>43</v>
      </c>
      <c r="AA75" s="67"/>
      <c r="AB75" s="67"/>
      <c r="AC75" s="68"/>
      <c r="AD75" s="66" t="s">
        <v>44</v>
      </c>
      <c r="AE75" s="67"/>
      <c r="AF75" s="67"/>
      <c r="AG75" s="68"/>
      <c r="AH75" s="38" t="s">
        <v>12</v>
      </c>
      <c r="AI75" s="39"/>
      <c r="AJ75" s="39"/>
      <c r="AK75" s="40"/>
      <c r="BI75" s="58" t="s">
        <v>13</v>
      </c>
      <c r="BJ75" s="58" t="s">
        <v>14</v>
      </c>
      <c r="BK75" s="58">
        <v>1</v>
      </c>
      <c r="BL75" s="58">
        <v>2</v>
      </c>
      <c r="BM75" s="58">
        <v>3</v>
      </c>
      <c r="BN75" s="58">
        <v>4</v>
      </c>
      <c r="BO75" s="58">
        <v>0</v>
      </c>
    </row>
    <row r="76" spans="1:96">
      <c r="D76" s="41" t="s">
        <v>15</v>
      </c>
      <c r="E76" s="42"/>
      <c r="F76" s="42"/>
      <c r="G76" s="42"/>
      <c r="H76" s="42"/>
      <c r="I76" s="43"/>
      <c r="J76" s="44">
        <f>BI76</f>
        <v>94.044795783926219</v>
      </c>
      <c r="K76" s="44"/>
      <c r="L76" s="44"/>
      <c r="M76" s="44"/>
      <c r="N76" s="44">
        <f>BJ76</f>
        <v>90.950226244343895</v>
      </c>
      <c r="O76" s="44"/>
      <c r="P76" s="44"/>
      <c r="Q76" s="44"/>
      <c r="R76" s="44">
        <f>BK76</f>
        <v>64.25339366515837</v>
      </c>
      <c r="S76" s="44"/>
      <c r="T76" s="44"/>
      <c r="U76" s="44"/>
      <c r="V76" s="44">
        <f>BL76</f>
        <v>26.696832579185521</v>
      </c>
      <c r="W76" s="44"/>
      <c r="X76" s="44"/>
      <c r="Y76" s="44"/>
      <c r="Z76" s="44">
        <f>BM76</f>
        <v>5.8823529411764701</v>
      </c>
      <c r="AA76" s="44"/>
      <c r="AB76" s="44"/>
      <c r="AC76" s="44"/>
      <c r="AD76" s="44">
        <f>BN76</f>
        <v>2.2624434389140271</v>
      </c>
      <c r="AE76" s="44"/>
      <c r="AF76" s="44"/>
      <c r="AG76" s="44"/>
      <c r="AH76" s="44">
        <f>BO76</f>
        <v>0.90497737556561098</v>
      </c>
      <c r="AI76" s="44"/>
      <c r="AJ76" s="44"/>
      <c r="AK76" s="44"/>
      <c r="BG76" s="2">
        <v>15</v>
      </c>
      <c r="BH76" s="2" t="s">
        <v>16</v>
      </c>
      <c r="BI76" s="45">
        <v>94.044795783926219</v>
      </c>
      <c r="BJ76" s="45">
        <f>BK76+BL76</f>
        <v>90.950226244343895</v>
      </c>
      <c r="BK76" s="45">
        <v>64.25339366515837</v>
      </c>
      <c r="BL76" s="45">
        <v>26.696832579185521</v>
      </c>
      <c r="BM76" s="45">
        <v>5.8823529411764701</v>
      </c>
      <c r="BN76" s="45">
        <v>2.2624434389140271</v>
      </c>
      <c r="BO76" s="45">
        <v>0.90497737556561098</v>
      </c>
    </row>
    <row r="77" spans="1:96">
      <c r="D77" s="46" t="s">
        <v>17</v>
      </c>
      <c r="E77" s="47"/>
      <c r="F77" s="47"/>
      <c r="G77" s="47"/>
      <c r="H77" s="47"/>
      <c r="I77" s="48"/>
      <c r="J77" s="49">
        <f>BI77</f>
        <v>94.423791821561338</v>
      </c>
      <c r="K77" s="49"/>
      <c r="L77" s="49"/>
      <c r="M77" s="49"/>
      <c r="N77" s="49">
        <f>BJ77</f>
        <v>96.153846153846146</v>
      </c>
      <c r="O77" s="49"/>
      <c r="P77" s="49"/>
      <c r="Q77" s="49"/>
      <c r="R77" s="49">
        <f>BK77</f>
        <v>75.641025641025635</v>
      </c>
      <c r="S77" s="49"/>
      <c r="T77" s="49"/>
      <c r="U77" s="49"/>
      <c r="V77" s="49">
        <f>BL77</f>
        <v>20.512820512820511</v>
      </c>
      <c r="W77" s="49"/>
      <c r="X77" s="49"/>
      <c r="Y77" s="49"/>
      <c r="Z77" s="49">
        <f>BM77</f>
        <v>1.2820512820512819</v>
      </c>
      <c r="AA77" s="49"/>
      <c r="AB77" s="49"/>
      <c r="AC77" s="49"/>
      <c r="AD77" s="49">
        <f>BN77</f>
        <v>0.42735042735042739</v>
      </c>
      <c r="AE77" s="49"/>
      <c r="AF77" s="49"/>
      <c r="AG77" s="49"/>
      <c r="AH77" s="49">
        <f>BO77</f>
        <v>2.1367521367521367</v>
      </c>
      <c r="AI77" s="49"/>
      <c r="AJ77" s="49"/>
      <c r="AK77" s="49"/>
      <c r="BH77" s="2" t="s">
        <v>18</v>
      </c>
      <c r="BI77" s="45">
        <v>94.423791821561338</v>
      </c>
      <c r="BJ77" s="45">
        <f>BK77+BL77</f>
        <v>96.153846153846146</v>
      </c>
      <c r="BK77" s="45">
        <v>75.641025641025635</v>
      </c>
      <c r="BL77" s="45">
        <v>20.512820512820511</v>
      </c>
      <c r="BM77" s="45">
        <v>1.2820512820512819</v>
      </c>
      <c r="BN77" s="45">
        <v>0.42735042735042739</v>
      </c>
      <c r="BO77" s="45">
        <v>2.1367521367521367</v>
      </c>
    </row>
    <row r="78" spans="1:96" ht="15" customHeight="1">
      <c r="B78" s="53"/>
      <c r="C78" s="53"/>
      <c r="D78" s="54" t="s">
        <v>28</v>
      </c>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BI78" s="58" t="s">
        <v>13</v>
      </c>
      <c r="BJ78" s="58" t="s">
        <v>14</v>
      </c>
      <c r="BK78" s="58">
        <v>1</v>
      </c>
      <c r="BL78" s="58">
        <v>2</v>
      </c>
      <c r="BM78" s="58">
        <v>3</v>
      </c>
      <c r="BN78" s="58">
        <v>4</v>
      </c>
      <c r="BO78" s="58">
        <v>0</v>
      </c>
    </row>
    <row r="79" spans="1:96">
      <c r="B79" s="56"/>
      <c r="C79" s="57"/>
      <c r="D79" s="41" t="s">
        <v>15</v>
      </c>
      <c r="E79" s="42"/>
      <c r="F79" s="42"/>
      <c r="G79" s="42"/>
      <c r="H79" s="42"/>
      <c r="I79" s="43"/>
      <c r="J79" s="44">
        <f>BI79</f>
        <v>87.667984189723327</v>
      </c>
      <c r="K79" s="44"/>
      <c r="L79" s="44"/>
      <c r="M79" s="44"/>
      <c r="N79" s="44">
        <f>BJ79</f>
        <v>85.520361990950221</v>
      </c>
      <c r="O79" s="44"/>
      <c r="P79" s="44"/>
      <c r="Q79" s="44"/>
      <c r="R79" s="44">
        <f>BK79</f>
        <v>50.226244343891402</v>
      </c>
      <c r="S79" s="44"/>
      <c r="T79" s="44"/>
      <c r="U79" s="44"/>
      <c r="V79" s="44">
        <f>BL79</f>
        <v>35.294117647058826</v>
      </c>
      <c r="W79" s="44"/>
      <c r="X79" s="44"/>
      <c r="Y79" s="44"/>
      <c r="Z79" s="44">
        <f>BM79</f>
        <v>11.312217194570136</v>
      </c>
      <c r="AA79" s="44"/>
      <c r="AB79" s="44"/>
      <c r="AC79" s="44"/>
      <c r="AD79" s="44">
        <f>BN79</f>
        <v>3.1674208144796379</v>
      </c>
      <c r="AE79" s="44"/>
      <c r="AF79" s="44"/>
      <c r="AG79" s="44"/>
      <c r="AH79" s="44">
        <f>BO79</f>
        <v>0</v>
      </c>
      <c r="AI79" s="44"/>
      <c r="AJ79" s="44"/>
      <c r="AK79" s="44"/>
      <c r="BG79" s="2">
        <v>16</v>
      </c>
      <c r="BH79" s="2" t="s">
        <v>16</v>
      </c>
      <c r="BI79" s="45">
        <v>87.667984189723327</v>
      </c>
      <c r="BJ79" s="45">
        <f>BK79+BL79</f>
        <v>85.520361990950221</v>
      </c>
      <c r="BK79" s="45">
        <v>50.226244343891402</v>
      </c>
      <c r="BL79" s="45">
        <v>35.294117647058826</v>
      </c>
      <c r="BM79" s="45">
        <v>11.312217194570136</v>
      </c>
      <c r="BN79" s="45">
        <v>3.1674208144796379</v>
      </c>
      <c r="BO79" s="45">
        <v>0</v>
      </c>
    </row>
    <row r="80" spans="1:96">
      <c r="D80" s="46" t="s">
        <v>17</v>
      </c>
      <c r="E80" s="47"/>
      <c r="F80" s="47"/>
      <c r="G80" s="47"/>
      <c r="H80" s="47"/>
      <c r="I80" s="48"/>
      <c r="J80" s="49">
        <f>BI80</f>
        <v>85.448751991502931</v>
      </c>
      <c r="K80" s="49"/>
      <c r="L80" s="49"/>
      <c r="M80" s="49"/>
      <c r="N80" s="49">
        <f>BJ80</f>
        <v>90.17094017094017</v>
      </c>
      <c r="O80" s="49"/>
      <c r="P80" s="49"/>
      <c r="Q80" s="49"/>
      <c r="R80" s="49">
        <f>BK80</f>
        <v>60.256410256410255</v>
      </c>
      <c r="S80" s="49"/>
      <c r="T80" s="49"/>
      <c r="U80" s="49"/>
      <c r="V80" s="49">
        <f>BL80</f>
        <v>29.914529914529915</v>
      </c>
      <c r="W80" s="49"/>
      <c r="X80" s="49"/>
      <c r="Y80" s="49"/>
      <c r="Z80" s="49">
        <f>BM80</f>
        <v>8.1196581196581192</v>
      </c>
      <c r="AA80" s="49"/>
      <c r="AB80" s="49"/>
      <c r="AC80" s="49"/>
      <c r="AD80" s="49">
        <f>BN80</f>
        <v>1.7094017094017095</v>
      </c>
      <c r="AE80" s="49"/>
      <c r="AF80" s="49"/>
      <c r="AG80" s="49"/>
      <c r="AH80" s="49">
        <f>BO80</f>
        <v>0</v>
      </c>
      <c r="AI80" s="49"/>
      <c r="AJ80" s="49"/>
      <c r="AK80" s="49"/>
      <c r="BH80" s="2" t="s">
        <v>18</v>
      </c>
      <c r="BI80" s="45">
        <v>85.448751991502931</v>
      </c>
      <c r="BJ80" s="45">
        <f>BK80+BL80</f>
        <v>90.17094017094017</v>
      </c>
      <c r="BK80" s="45">
        <v>60.256410256410255</v>
      </c>
      <c r="BL80" s="45">
        <v>29.914529914529915</v>
      </c>
      <c r="BM80" s="45">
        <v>8.1196581196581192</v>
      </c>
      <c r="BN80" s="45">
        <v>1.7094017094017095</v>
      </c>
      <c r="BO80" s="45">
        <v>0</v>
      </c>
    </row>
    <row r="81" spans="2:67" ht="15" customHeight="1">
      <c r="B81" s="53"/>
      <c r="C81" s="53"/>
      <c r="D81" s="54" t="s">
        <v>29</v>
      </c>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BI81" s="58" t="s">
        <v>13</v>
      </c>
      <c r="BJ81" s="58" t="s">
        <v>14</v>
      </c>
      <c r="BK81" s="58">
        <v>1</v>
      </c>
      <c r="BL81" s="58">
        <v>2</v>
      </c>
      <c r="BM81" s="58">
        <v>3</v>
      </c>
      <c r="BN81" s="58">
        <v>4</v>
      </c>
      <c r="BO81" s="58">
        <v>0</v>
      </c>
    </row>
    <row r="82" spans="2:67">
      <c r="B82" s="56"/>
      <c r="C82" s="57"/>
      <c r="D82" s="41" t="s">
        <v>15</v>
      </c>
      <c r="E82" s="42"/>
      <c r="F82" s="42"/>
      <c r="G82" s="42"/>
      <c r="H82" s="42"/>
      <c r="I82" s="43"/>
      <c r="J82" s="44">
        <f>BI82</f>
        <v>80.685111989459813</v>
      </c>
      <c r="K82" s="44"/>
      <c r="L82" s="44"/>
      <c r="M82" s="44"/>
      <c r="N82" s="44">
        <f>BJ82</f>
        <v>81.447963800904972</v>
      </c>
      <c r="O82" s="44"/>
      <c r="P82" s="44"/>
      <c r="Q82" s="44"/>
      <c r="R82" s="44">
        <f>BK82</f>
        <v>50.678733031674206</v>
      </c>
      <c r="S82" s="44"/>
      <c r="T82" s="44"/>
      <c r="U82" s="44"/>
      <c r="V82" s="44">
        <f>BL82</f>
        <v>30.76923076923077</v>
      </c>
      <c r="W82" s="44"/>
      <c r="X82" s="44"/>
      <c r="Y82" s="44"/>
      <c r="Z82" s="44">
        <f>BM82</f>
        <v>11.312217194570136</v>
      </c>
      <c r="AA82" s="44"/>
      <c r="AB82" s="44"/>
      <c r="AC82" s="44"/>
      <c r="AD82" s="44">
        <f>BN82</f>
        <v>7.2398190045248878</v>
      </c>
      <c r="AE82" s="44"/>
      <c r="AF82" s="44"/>
      <c r="AG82" s="44"/>
      <c r="AH82" s="44">
        <f>BO82</f>
        <v>0</v>
      </c>
      <c r="AI82" s="44"/>
      <c r="AJ82" s="44"/>
      <c r="AK82" s="44"/>
      <c r="BG82" s="2">
        <v>17</v>
      </c>
      <c r="BH82" s="2" t="s">
        <v>16</v>
      </c>
      <c r="BI82" s="45">
        <v>80.685111989459813</v>
      </c>
      <c r="BJ82" s="45">
        <f>BK82+BL82</f>
        <v>81.447963800904972</v>
      </c>
      <c r="BK82" s="45">
        <v>50.678733031674206</v>
      </c>
      <c r="BL82" s="45">
        <v>30.76923076923077</v>
      </c>
      <c r="BM82" s="45">
        <v>11.312217194570136</v>
      </c>
      <c r="BN82" s="45">
        <v>7.2398190045248878</v>
      </c>
      <c r="BO82" s="45">
        <v>0</v>
      </c>
    </row>
    <row r="83" spans="2:67">
      <c r="D83" s="46" t="s">
        <v>17</v>
      </c>
      <c r="E83" s="47"/>
      <c r="F83" s="47"/>
      <c r="G83" s="47"/>
      <c r="H83" s="47"/>
      <c r="I83" s="48"/>
      <c r="J83" s="49">
        <f>BI83</f>
        <v>82.899628252788105</v>
      </c>
      <c r="K83" s="49"/>
      <c r="L83" s="49"/>
      <c r="M83" s="49"/>
      <c r="N83" s="49">
        <f>BJ83</f>
        <v>89.316239316239319</v>
      </c>
      <c r="O83" s="49"/>
      <c r="P83" s="49"/>
      <c r="Q83" s="49"/>
      <c r="R83" s="49">
        <f>BK83</f>
        <v>60.683760683760681</v>
      </c>
      <c r="S83" s="49"/>
      <c r="T83" s="49"/>
      <c r="U83" s="49"/>
      <c r="V83" s="49">
        <f>BL83</f>
        <v>28.63247863247863</v>
      </c>
      <c r="W83" s="49"/>
      <c r="X83" s="49"/>
      <c r="Y83" s="49"/>
      <c r="Z83" s="49">
        <f>BM83</f>
        <v>9.8290598290598297</v>
      </c>
      <c r="AA83" s="49"/>
      <c r="AB83" s="49"/>
      <c r="AC83" s="49"/>
      <c r="AD83" s="49">
        <f>BN83</f>
        <v>0.85470085470085477</v>
      </c>
      <c r="AE83" s="49"/>
      <c r="AF83" s="49"/>
      <c r="AG83" s="49"/>
      <c r="AH83" s="49">
        <f>BO83</f>
        <v>0</v>
      </c>
      <c r="AI83" s="49"/>
      <c r="AJ83" s="49"/>
      <c r="AK83" s="49"/>
      <c r="BH83" s="2" t="s">
        <v>18</v>
      </c>
      <c r="BI83" s="45">
        <v>82.899628252788105</v>
      </c>
      <c r="BJ83" s="45">
        <f>BK83+BL83</f>
        <v>89.316239316239319</v>
      </c>
      <c r="BK83" s="45">
        <v>60.683760683760681</v>
      </c>
      <c r="BL83" s="45">
        <v>28.63247863247863</v>
      </c>
      <c r="BM83" s="45">
        <v>9.8290598290598297</v>
      </c>
      <c r="BN83" s="45">
        <v>0.85470085470085477</v>
      </c>
      <c r="BO83" s="45">
        <v>0</v>
      </c>
    </row>
    <row r="84" spans="2:67" ht="15" customHeight="1">
      <c r="B84" s="53"/>
      <c r="C84" s="53"/>
      <c r="D84" s="54" t="s">
        <v>30</v>
      </c>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BI84" s="58" t="s">
        <v>13</v>
      </c>
      <c r="BJ84" s="58" t="s">
        <v>14</v>
      </c>
      <c r="BK84" s="58">
        <v>1</v>
      </c>
      <c r="BL84" s="58">
        <v>2</v>
      </c>
      <c r="BM84" s="58">
        <v>3</v>
      </c>
      <c r="BN84" s="58">
        <v>4</v>
      </c>
      <c r="BO84" s="58">
        <v>0</v>
      </c>
    </row>
    <row r="85" spans="2:67">
      <c r="B85" s="56"/>
      <c r="C85" s="57"/>
      <c r="D85" s="41" t="s">
        <v>15</v>
      </c>
      <c r="E85" s="42"/>
      <c r="F85" s="42"/>
      <c r="G85" s="42"/>
      <c r="H85" s="42"/>
      <c r="I85" s="43"/>
      <c r="J85" s="44">
        <f>BI85</f>
        <v>68.932806324110672</v>
      </c>
      <c r="K85" s="44"/>
      <c r="L85" s="44"/>
      <c r="M85" s="44"/>
      <c r="N85" s="44">
        <f>BJ85</f>
        <v>68.325791855203619</v>
      </c>
      <c r="O85" s="44"/>
      <c r="P85" s="44"/>
      <c r="Q85" s="44"/>
      <c r="R85" s="44">
        <f>BK85</f>
        <v>37.104072398190048</v>
      </c>
      <c r="S85" s="44"/>
      <c r="T85" s="44"/>
      <c r="U85" s="44"/>
      <c r="V85" s="44">
        <f>BL85</f>
        <v>31.221719457013574</v>
      </c>
      <c r="W85" s="44"/>
      <c r="X85" s="44"/>
      <c r="Y85" s="44"/>
      <c r="Z85" s="44">
        <f>BM85</f>
        <v>23.076923076923077</v>
      </c>
      <c r="AA85" s="44"/>
      <c r="AB85" s="44"/>
      <c r="AC85" s="44"/>
      <c r="AD85" s="44">
        <f>BN85</f>
        <v>8.5972850678733028</v>
      </c>
      <c r="AE85" s="44"/>
      <c r="AF85" s="44"/>
      <c r="AG85" s="44"/>
      <c r="AH85" s="44">
        <f>BO85</f>
        <v>0</v>
      </c>
      <c r="AI85" s="44"/>
      <c r="AJ85" s="44"/>
      <c r="AK85" s="44"/>
      <c r="BG85" s="2">
        <v>18</v>
      </c>
      <c r="BH85" s="2" t="s">
        <v>16</v>
      </c>
      <c r="BI85" s="45">
        <v>68.932806324110672</v>
      </c>
      <c r="BJ85" s="45">
        <f>BK85+BL85</f>
        <v>68.325791855203619</v>
      </c>
      <c r="BK85" s="45">
        <v>37.104072398190048</v>
      </c>
      <c r="BL85" s="45">
        <v>31.221719457013574</v>
      </c>
      <c r="BM85" s="45">
        <v>23.076923076923077</v>
      </c>
      <c r="BN85" s="45">
        <v>8.5972850678733028</v>
      </c>
      <c r="BO85" s="45">
        <v>0</v>
      </c>
    </row>
    <row r="86" spans="2:67">
      <c r="D86" s="46" t="s">
        <v>17</v>
      </c>
      <c r="E86" s="47"/>
      <c r="F86" s="47"/>
      <c r="G86" s="47"/>
      <c r="H86" s="47"/>
      <c r="I86" s="48"/>
      <c r="J86" s="49">
        <f>BI86</f>
        <v>66.489644184811468</v>
      </c>
      <c r="K86" s="49"/>
      <c r="L86" s="49"/>
      <c r="M86" s="49"/>
      <c r="N86" s="49">
        <f>BJ86</f>
        <v>77.777777777777771</v>
      </c>
      <c r="O86" s="49"/>
      <c r="P86" s="49"/>
      <c r="Q86" s="49"/>
      <c r="R86" s="49">
        <f>BK86</f>
        <v>43.162393162393165</v>
      </c>
      <c r="S86" s="49"/>
      <c r="T86" s="49"/>
      <c r="U86" s="49"/>
      <c r="V86" s="49">
        <f>BL86</f>
        <v>34.615384615384613</v>
      </c>
      <c r="W86" s="49"/>
      <c r="X86" s="49"/>
      <c r="Y86" s="49"/>
      <c r="Z86" s="49">
        <f>BM86</f>
        <v>19.230769230769234</v>
      </c>
      <c r="AA86" s="49"/>
      <c r="AB86" s="49"/>
      <c r="AC86" s="49"/>
      <c r="AD86" s="49">
        <f>BN86</f>
        <v>2.9914529914529915</v>
      </c>
      <c r="AE86" s="49"/>
      <c r="AF86" s="49"/>
      <c r="AG86" s="49"/>
      <c r="AH86" s="49">
        <f>BO86</f>
        <v>0</v>
      </c>
      <c r="AI86" s="49"/>
      <c r="AJ86" s="49"/>
      <c r="AK86" s="49"/>
      <c r="BH86" s="2" t="s">
        <v>18</v>
      </c>
      <c r="BI86" s="45">
        <v>66.489644184811468</v>
      </c>
      <c r="BJ86" s="45">
        <f>BK86+BL86</f>
        <v>77.777777777777771</v>
      </c>
      <c r="BK86" s="45">
        <v>43.162393162393165</v>
      </c>
      <c r="BL86" s="45">
        <v>34.615384615384613</v>
      </c>
      <c r="BM86" s="45">
        <v>19.230769230769234</v>
      </c>
      <c r="BN86" s="45">
        <v>2.9914529914529915</v>
      </c>
      <c r="BO86" s="45">
        <v>0</v>
      </c>
    </row>
    <row r="87" spans="2:67" ht="15" customHeight="1">
      <c r="B87" s="53"/>
      <c r="C87" s="53"/>
      <c r="D87" s="54" t="s">
        <v>31</v>
      </c>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BI87" s="58" t="s">
        <v>13</v>
      </c>
      <c r="BJ87" s="58" t="s">
        <v>14</v>
      </c>
      <c r="BK87" s="58">
        <v>1</v>
      </c>
      <c r="BL87" s="58">
        <v>2</v>
      </c>
      <c r="BM87" s="58">
        <v>3</v>
      </c>
      <c r="BN87" s="58">
        <v>4</v>
      </c>
      <c r="BO87" s="58">
        <v>0</v>
      </c>
    </row>
    <row r="88" spans="2:67">
      <c r="B88" s="56"/>
      <c r="C88" s="57"/>
      <c r="D88" s="41" t="s">
        <v>15</v>
      </c>
      <c r="E88" s="42"/>
      <c r="F88" s="42"/>
      <c r="G88" s="42"/>
      <c r="H88" s="42"/>
      <c r="I88" s="43"/>
      <c r="J88" s="44">
        <f>BI88</f>
        <v>49.301712779973649</v>
      </c>
      <c r="K88" s="44"/>
      <c r="L88" s="44"/>
      <c r="M88" s="44"/>
      <c r="N88" s="44">
        <f>BJ88</f>
        <v>52.941176470588232</v>
      </c>
      <c r="O88" s="44"/>
      <c r="P88" s="44"/>
      <c r="Q88" s="44"/>
      <c r="R88" s="44">
        <f>BK88</f>
        <v>22.171945701357465</v>
      </c>
      <c r="S88" s="44"/>
      <c r="T88" s="44"/>
      <c r="U88" s="44"/>
      <c r="V88" s="44">
        <f>BL88</f>
        <v>30.76923076923077</v>
      </c>
      <c r="W88" s="44"/>
      <c r="X88" s="44"/>
      <c r="Y88" s="44"/>
      <c r="Z88" s="44">
        <f>BM88</f>
        <v>30.76923076923077</v>
      </c>
      <c r="AA88" s="44"/>
      <c r="AB88" s="44"/>
      <c r="AC88" s="44"/>
      <c r="AD88" s="44">
        <f>BN88</f>
        <v>16.289592760180994</v>
      </c>
      <c r="AE88" s="44"/>
      <c r="AF88" s="44"/>
      <c r="AG88" s="44"/>
      <c r="AH88" s="44">
        <f>BO88</f>
        <v>0</v>
      </c>
      <c r="AI88" s="44"/>
      <c r="AJ88" s="44"/>
      <c r="AK88" s="44"/>
      <c r="BG88" s="2">
        <v>19</v>
      </c>
      <c r="BH88" s="2" t="s">
        <v>16</v>
      </c>
      <c r="BI88" s="45">
        <v>49.301712779973649</v>
      </c>
      <c r="BJ88" s="45">
        <f>BK88+BL88</f>
        <v>52.941176470588232</v>
      </c>
      <c r="BK88" s="45">
        <v>22.171945701357465</v>
      </c>
      <c r="BL88" s="45">
        <v>30.76923076923077</v>
      </c>
      <c r="BM88" s="45">
        <v>30.76923076923077</v>
      </c>
      <c r="BN88" s="45">
        <v>16.289592760180994</v>
      </c>
      <c r="BO88" s="45">
        <v>0</v>
      </c>
    </row>
    <row r="89" spans="2:67">
      <c r="D89" s="46" t="s">
        <v>17</v>
      </c>
      <c r="E89" s="47"/>
      <c r="F89" s="47"/>
      <c r="G89" s="47"/>
      <c r="H89" s="47"/>
      <c r="I89" s="48"/>
      <c r="J89" s="49">
        <f>BI89</f>
        <v>48.194370685077004</v>
      </c>
      <c r="K89" s="49"/>
      <c r="L89" s="49"/>
      <c r="M89" s="49"/>
      <c r="N89" s="49">
        <f>BJ89</f>
        <v>52.136752136752136</v>
      </c>
      <c r="O89" s="49"/>
      <c r="P89" s="49"/>
      <c r="Q89" s="49"/>
      <c r="R89" s="49">
        <f>BK89</f>
        <v>21.794871794871796</v>
      </c>
      <c r="S89" s="49"/>
      <c r="T89" s="49"/>
      <c r="U89" s="49"/>
      <c r="V89" s="49">
        <f>BL89</f>
        <v>30.341880341880341</v>
      </c>
      <c r="W89" s="49"/>
      <c r="X89" s="49"/>
      <c r="Y89" s="49"/>
      <c r="Z89" s="49">
        <f>BM89</f>
        <v>29.914529914529915</v>
      </c>
      <c r="AA89" s="49"/>
      <c r="AB89" s="49"/>
      <c r="AC89" s="49"/>
      <c r="AD89" s="49">
        <f>BN89</f>
        <v>17.948717948717949</v>
      </c>
      <c r="AE89" s="49"/>
      <c r="AF89" s="49"/>
      <c r="AG89" s="49"/>
      <c r="AH89" s="49">
        <f>BO89</f>
        <v>0</v>
      </c>
      <c r="AI89" s="49"/>
      <c r="AJ89" s="49"/>
      <c r="AK89" s="49"/>
      <c r="BH89" s="2" t="s">
        <v>18</v>
      </c>
      <c r="BI89" s="45">
        <v>48.194370685077004</v>
      </c>
      <c r="BJ89" s="45">
        <f>BK89+BL89</f>
        <v>52.136752136752136</v>
      </c>
      <c r="BK89" s="45">
        <v>21.794871794871796</v>
      </c>
      <c r="BL89" s="45">
        <v>30.341880341880341</v>
      </c>
      <c r="BM89" s="45">
        <v>29.914529914529915</v>
      </c>
      <c r="BN89" s="45">
        <v>17.948717948717949</v>
      </c>
      <c r="BO89" s="45">
        <v>0</v>
      </c>
    </row>
    <row r="90" spans="2:67" ht="15" customHeight="1">
      <c r="B90" s="53"/>
      <c r="C90" s="53"/>
      <c r="D90" s="54" t="s">
        <v>32</v>
      </c>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BI90" s="58" t="s">
        <v>13</v>
      </c>
      <c r="BJ90" s="58" t="s">
        <v>14</v>
      </c>
      <c r="BK90" s="58">
        <v>1</v>
      </c>
      <c r="BL90" s="58">
        <v>2</v>
      </c>
      <c r="BM90" s="58">
        <v>3</v>
      </c>
      <c r="BN90" s="58">
        <v>4</v>
      </c>
      <c r="BO90" s="58">
        <v>0</v>
      </c>
    </row>
    <row r="91" spans="2:67">
      <c r="B91" s="56"/>
      <c r="C91" s="57"/>
      <c r="D91" s="41" t="s">
        <v>15</v>
      </c>
      <c r="E91" s="42"/>
      <c r="F91" s="42"/>
      <c r="G91" s="42"/>
      <c r="H91" s="42"/>
      <c r="I91" s="43"/>
      <c r="J91" s="44">
        <f>BI91</f>
        <v>47.140974967061922</v>
      </c>
      <c r="K91" s="44"/>
      <c r="L91" s="44"/>
      <c r="M91" s="44"/>
      <c r="N91" s="44">
        <f>BJ91</f>
        <v>50.226244343891402</v>
      </c>
      <c r="O91" s="44"/>
      <c r="P91" s="44"/>
      <c r="Q91" s="44"/>
      <c r="R91" s="44">
        <f>BK91</f>
        <v>18.099547511312217</v>
      </c>
      <c r="S91" s="44"/>
      <c r="T91" s="44"/>
      <c r="U91" s="44"/>
      <c r="V91" s="44">
        <f>BL91</f>
        <v>32.126696832579185</v>
      </c>
      <c r="W91" s="44"/>
      <c r="X91" s="44"/>
      <c r="Y91" s="44"/>
      <c r="Z91" s="44">
        <f>BM91</f>
        <v>30.316742081447963</v>
      </c>
      <c r="AA91" s="44"/>
      <c r="AB91" s="44"/>
      <c r="AC91" s="44"/>
      <c r="AD91" s="44">
        <f>BN91</f>
        <v>19.457013574660635</v>
      </c>
      <c r="AE91" s="44"/>
      <c r="AF91" s="44"/>
      <c r="AG91" s="44"/>
      <c r="AH91" s="44">
        <f>BO91</f>
        <v>0</v>
      </c>
      <c r="AI91" s="44"/>
      <c r="AJ91" s="44"/>
      <c r="AK91" s="44"/>
      <c r="BG91" s="2">
        <v>20</v>
      </c>
      <c r="BH91" s="2" t="s">
        <v>16</v>
      </c>
      <c r="BI91" s="45">
        <v>47.140974967061922</v>
      </c>
      <c r="BJ91" s="45">
        <f>BK91+BL91</f>
        <v>50.226244343891402</v>
      </c>
      <c r="BK91" s="45">
        <v>18.099547511312217</v>
      </c>
      <c r="BL91" s="45">
        <v>32.126696832579185</v>
      </c>
      <c r="BM91" s="45">
        <v>30.316742081447963</v>
      </c>
      <c r="BN91" s="45">
        <v>19.457013574660635</v>
      </c>
      <c r="BO91" s="45">
        <v>0</v>
      </c>
    </row>
    <row r="92" spans="2:67">
      <c r="D92" s="46" t="s">
        <v>17</v>
      </c>
      <c r="E92" s="47"/>
      <c r="F92" s="47"/>
      <c r="G92" s="47"/>
      <c r="H92" s="47"/>
      <c r="I92" s="48"/>
      <c r="J92" s="49">
        <f>BI92</f>
        <v>45.592140201805634</v>
      </c>
      <c r="K92" s="49"/>
      <c r="L92" s="49"/>
      <c r="M92" s="49"/>
      <c r="N92" s="49">
        <f>BJ92</f>
        <v>51.282051282051285</v>
      </c>
      <c r="O92" s="49"/>
      <c r="P92" s="49"/>
      <c r="Q92" s="49"/>
      <c r="R92" s="49">
        <f>BK92</f>
        <v>23.076923076923077</v>
      </c>
      <c r="S92" s="49"/>
      <c r="T92" s="49"/>
      <c r="U92" s="49"/>
      <c r="V92" s="49">
        <f>BL92</f>
        <v>28.205128205128204</v>
      </c>
      <c r="W92" s="49"/>
      <c r="X92" s="49"/>
      <c r="Y92" s="49"/>
      <c r="Z92" s="49">
        <f>BM92</f>
        <v>32.905982905982903</v>
      </c>
      <c r="AA92" s="49"/>
      <c r="AB92" s="49"/>
      <c r="AC92" s="49"/>
      <c r="AD92" s="49">
        <f>BN92</f>
        <v>15.811965811965811</v>
      </c>
      <c r="AE92" s="49"/>
      <c r="AF92" s="49"/>
      <c r="AG92" s="49"/>
      <c r="AH92" s="49">
        <f>BO92</f>
        <v>0</v>
      </c>
      <c r="AI92" s="49"/>
      <c r="AJ92" s="49"/>
      <c r="AK92" s="49"/>
      <c r="BH92" s="2" t="s">
        <v>18</v>
      </c>
      <c r="BI92" s="45">
        <v>45.592140201805634</v>
      </c>
      <c r="BJ92" s="45">
        <f>BK92+BL92</f>
        <v>51.282051282051285</v>
      </c>
      <c r="BK92" s="45">
        <v>23.076923076923077</v>
      </c>
      <c r="BL92" s="45">
        <v>28.205128205128204</v>
      </c>
      <c r="BM92" s="45">
        <v>32.905982905982903</v>
      </c>
      <c r="BN92" s="45">
        <v>15.811965811965811</v>
      </c>
      <c r="BO92" s="45">
        <v>0</v>
      </c>
    </row>
    <row r="93" spans="2:67" ht="15" customHeight="1">
      <c r="B93" s="53"/>
      <c r="C93" s="53"/>
      <c r="D93" s="54" t="s">
        <v>33</v>
      </c>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BI93" s="58" t="s">
        <v>13</v>
      </c>
      <c r="BJ93" s="58" t="s">
        <v>14</v>
      </c>
      <c r="BK93" s="58">
        <v>1</v>
      </c>
      <c r="BL93" s="58">
        <v>2</v>
      </c>
      <c r="BM93" s="58">
        <v>3</v>
      </c>
      <c r="BN93" s="58">
        <v>4</v>
      </c>
      <c r="BO93" s="58">
        <v>0</v>
      </c>
    </row>
    <row r="94" spans="2:67">
      <c r="B94" s="56"/>
      <c r="C94" s="57"/>
      <c r="D94" s="41" t="s">
        <v>15</v>
      </c>
      <c r="E94" s="42"/>
      <c r="F94" s="42"/>
      <c r="G94" s="42"/>
      <c r="H94" s="42"/>
      <c r="I94" s="43"/>
      <c r="J94" s="44">
        <f>BI94</f>
        <v>88.748353096179173</v>
      </c>
      <c r="K94" s="44"/>
      <c r="L94" s="44"/>
      <c r="M94" s="44"/>
      <c r="N94" s="44">
        <f>BJ94</f>
        <v>90.950226244343895</v>
      </c>
      <c r="O94" s="44"/>
      <c r="P94" s="44"/>
      <c r="Q94" s="44"/>
      <c r="R94" s="44">
        <f>BK94</f>
        <v>53.846153846153847</v>
      </c>
      <c r="S94" s="44"/>
      <c r="T94" s="44"/>
      <c r="U94" s="44"/>
      <c r="V94" s="44">
        <f>BL94</f>
        <v>37.104072398190048</v>
      </c>
      <c r="W94" s="44"/>
      <c r="X94" s="44"/>
      <c r="Y94" s="44"/>
      <c r="Z94" s="44">
        <f>BM94</f>
        <v>6.7873303167420813</v>
      </c>
      <c r="AA94" s="44"/>
      <c r="AB94" s="44"/>
      <c r="AC94" s="44"/>
      <c r="AD94" s="44">
        <f>BN94</f>
        <v>2.2624434389140271</v>
      </c>
      <c r="AE94" s="44"/>
      <c r="AF94" s="44"/>
      <c r="AG94" s="44"/>
      <c r="AH94" s="44">
        <f>BO94</f>
        <v>0</v>
      </c>
      <c r="AI94" s="44"/>
      <c r="AJ94" s="44"/>
      <c r="AK94" s="44"/>
      <c r="BG94" s="2">
        <v>21</v>
      </c>
      <c r="BH94" s="2" t="s">
        <v>16</v>
      </c>
      <c r="BI94" s="45">
        <v>88.748353096179173</v>
      </c>
      <c r="BJ94" s="45">
        <f>BK94+BL94</f>
        <v>90.950226244343895</v>
      </c>
      <c r="BK94" s="45">
        <v>53.846153846153847</v>
      </c>
      <c r="BL94" s="45">
        <v>37.104072398190048</v>
      </c>
      <c r="BM94" s="45">
        <v>6.7873303167420813</v>
      </c>
      <c r="BN94" s="45">
        <v>2.2624434389140271</v>
      </c>
      <c r="BO94" s="45">
        <v>0</v>
      </c>
    </row>
    <row r="95" spans="2:67">
      <c r="D95" s="46" t="s">
        <v>17</v>
      </c>
      <c r="E95" s="47"/>
      <c r="F95" s="47"/>
      <c r="G95" s="47"/>
      <c r="H95" s="47"/>
      <c r="I95" s="48"/>
      <c r="J95" s="49">
        <f>BI95</f>
        <v>88.821030270844389</v>
      </c>
      <c r="K95" s="49"/>
      <c r="L95" s="49"/>
      <c r="M95" s="49"/>
      <c r="N95" s="49">
        <f>BJ95</f>
        <v>89.743589743589752</v>
      </c>
      <c r="O95" s="49"/>
      <c r="P95" s="49"/>
      <c r="Q95" s="49"/>
      <c r="R95" s="49">
        <f>BK95</f>
        <v>51.282051282051277</v>
      </c>
      <c r="S95" s="49"/>
      <c r="T95" s="49"/>
      <c r="U95" s="49"/>
      <c r="V95" s="49">
        <f>BL95</f>
        <v>38.461538461538467</v>
      </c>
      <c r="W95" s="49"/>
      <c r="X95" s="49"/>
      <c r="Y95" s="49"/>
      <c r="Z95" s="49">
        <f>BM95</f>
        <v>7.2649572649572658</v>
      </c>
      <c r="AA95" s="49"/>
      <c r="AB95" s="49"/>
      <c r="AC95" s="49"/>
      <c r="AD95" s="49">
        <f>BN95</f>
        <v>2.9914529914529915</v>
      </c>
      <c r="AE95" s="49"/>
      <c r="AF95" s="49"/>
      <c r="AG95" s="49"/>
      <c r="AH95" s="49">
        <f>BO95</f>
        <v>0</v>
      </c>
      <c r="AI95" s="49"/>
      <c r="AJ95" s="49"/>
      <c r="AK95" s="49"/>
      <c r="BH95" s="2" t="s">
        <v>18</v>
      </c>
      <c r="BI95" s="45">
        <v>88.821030270844389</v>
      </c>
      <c r="BJ95" s="45">
        <f>BK95+BL95</f>
        <v>89.743589743589752</v>
      </c>
      <c r="BK95" s="45">
        <v>51.282051282051277</v>
      </c>
      <c r="BL95" s="45">
        <v>38.461538461538467</v>
      </c>
      <c r="BM95" s="45">
        <v>7.2649572649572658</v>
      </c>
      <c r="BN95" s="45">
        <v>2.9914529914529915</v>
      </c>
      <c r="BO95" s="45">
        <v>0</v>
      </c>
    </row>
    <row r="96" spans="2:67" ht="15" customHeight="1">
      <c r="B96" s="53"/>
      <c r="C96" s="53"/>
      <c r="D96" s="54" t="s">
        <v>34</v>
      </c>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BI96" s="58" t="s">
        <v>13</v>
      </c>
      <c r="BJ96" s="58" t="s">
        <v>14</v>
      </c>
      <c r="BK96" s="58">
        <v>1</v>
      </c>
      <c r="BL96" s="58">
        <v>2</v>
      </c>
      <c r="BM96" s="58">
        <v>3</v>
      </c>
      <c r="BN96" s="58">
        <v>4</v>
      </c>
      <c r="BO96" s="58">
        <v>0</v>
      </c>
    </row>
    <row r="97" spans="1:96">
      <c r="B97" s="56"/>
      <c r="C97" s="57"/>
      <c r="D97" s="41" t="s">
        <v>15</v>
      </c>
      <c r="E97" s="42"/>
      <c r="F97" s="42"/>
      <c r="G97" s="42"/>
      <c r="H97" s="42"/>
      <c r="I97" s="43"/>
      <c r="J97" s="44">
        <f>BI97</f>
        <v>92.200263504611328</v>
      </c>
      <c r="K97" s="44"/>
      <c r="L97" s="44"/>
      <c r="M97" s="44"/>
      <c r="N97" s="44">
        <f>BJ97</f>
        <v>96.832579185520359</v>
      </c>
      <c r="O97" s="44"/>
      <c r="P97" s="44"/>
      <c r="Q97" s="44"/>
      <c r="R97" s="44">
        <f>BK97</f>
        <v>72.850678733031671</v>
      </c>
      <c r="S97" s="44"/>
      <c r="T97" s="44"/>
      <c r="U97" s="44"/>
      <c r="V97" s="44">
        <f>BL97</f>
        <v>23.981900452488688</v>
      </c>
      <c r="W97" s="44"/>
      <c r="X97" s="44"/>
      <c r="Y97" s="44"/>
      <c r="Z97" s="44">
        <f>BM97</f>
        <v>3.1674208144796379</v>
      </c>
      <c r="AA97" s="44"/>
      <c r="AB97" s="44"/>
      <c r="AC97" s="44"/>
      <c r="AD97" s="44">
        <f>BN97</f>
        <v>0</v>
      </c>
      <c r="AE97" s="44"/>
      <c r="AF97" s="44"/>
      <c r="AG97" s="44"/>
      <c r="AH97" s="44">
        <f>BO97</f>
        <v>0</v>
      </c>
      <c r="AI97" s="44"/>
      <c r="AJ97" s="44"/>
      <c r="AK97" s="44"/>
      <c r="BG97" s="2">
        <v>22</v>
      </c>
      <c r="BH97" s="2" t="s">
        <v>16</v>
      </c>
      <c r="BI97" s="45">
        <v>92.200263504611328</v>
      </c>
      <c r="BJ97" s="45">
        <f>BK97+BL97</f>
        <v>96.832579185520359</v>
      </c>
      <c r="BK97" s="45">
        <v>72.850678733031671</v>
      </c>
      <c r="BL97" s="45">
        <v>23.981900452488688</v>
      </c>
      <c r="BM97" s="45">
        <v>3.1674208144796379</v>
      </c>
      <c r="BN97" s="45">
        <v>0</v>
      </c>
      <c r="BO97" s="45">
        <v>0</v>
      </c>
    </row>
    <row r="98" spans="1:96">
      <c r="D98" s="46" t="s">
        <v>17</v>
      </c>
      <c r="E98" s="47"/>
      <c r="F98" s="47"/>
      <c r="G98" s="47"/>
      <c r="H98" s="47"/>
      <c r="I98" s="48"/>
      <c r="J98" s="49">
        <f>BI98</f>
        <v>91.078066914498152</v>
      </c>
      <c r="K98" s="49"/>
      <c r="L98" s="49"/>
      <c r="M98" s="49"/>
      <c r="N98" s="49">
        <f>BJ98</f>
        <v>94.444444444444443</v>
      </c>
      <c r="O98" s="49"/>
      <c r="P98" s="49"/>
      <c r="Q98" s="49"/>
      <c r="R98" s="49">
        <f>BK98</f>
        <v>64.102564102564102</v>
      </c>
      <c r="S98" s="49"/>
      <c r="T98" s="49"/>
      <c r="U98" s="49"/>
      <c r="V98" s="49">
        <f>BL98</f>
        <v>30.341880341880341</v>
      </c>
      <c r="W98" s="49"/>
      <c r="X98" s="49"/>
      <c r="Y98" s="49"/>
      <c r="Z98" s="49">
        <f>BM98</f>
        <v>3.8461538461538463</v>
      </c>
      <c r="AA98" s="49"/>
      <c r="AB98" s="49"/>
      <c r="AC98" s="49"/>
      <c r="AD98" s="49">
        <f>BN98</f>
        <v>1.7094017094017095</v>
      </c>
      <c r="AE98" s="49"/>
      <c r="AF98" s="49"/>
      <c r="AG98" s="49"/>
      <c r="AH98" s="49">
        <f>BO98</f>
        <v>0</v>
      </c>
      <c r="AI98" s="49"/>
      <c r="AJ98" s="49"/>
      <c r="AK98" s="49"/>
      <c r="BH98" s="2" t="s">
        <v>18</v>
      </c>
      <c r="BI98" s="45">
        <v>91.078066914498152</v>
      </c>
      <c r="BJ98" s="45">
        <f>BK98+BL98</f>
        <v>94.444444444444443</v>
      </c>
      <c r="BK98" s="45">
        <v>64.102564102564102</v>
      </c>
      <c r="BL98" s="45">
        <v>30.341880341880341</v>
      </c>
      <c r="BM98" s="45">
        <v>3.8461538461538463</v>
      </c>
      <c r="BN98" s="45">
        <v>1.7094017094017095</v>
      </c>
      <c r="BO98" s="45">
        <v>0</v>
      </c>
    </row>
    <row r="99" spans="1:96" ht="15" customHeight="1">
      <c r="B99" s="53"/>
      <c r="C99" s="53"/>
      <c r="D99" s="54" t="s">
        <v>35</v>
      </c>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BI99" s="58" t="s">
        <v>13</v>
      </c>
      <c r="BJ99" s="58" t="s">
        <v>14</v>
      </c>
      <c r="BK99" s="58">
        <v>1</v>
      </c>
      <c r="BL99" s="58">
        <v>2</v>
      </c>
      <c r="BM99" s="58">
        <v>3</v>
      </c>
      <c r="BN99" s="58">
        <v>4</v>
      </c>
      <c r="BO99" s="58">
        <v>0</v>
      </c>
    </row>
    <row r="100" spans="1:96">
      <c r="B100" s="56"/>
      <c r="C100" s="57"/>
      <c r="D100" s="41" t="s">
        <v>15</v>
      </c>
      <c r="E100" s="42"/>
      <c r="F100" s="42"/>
      <c r="G100" s="42"/>
      <c r="H100" s="42"/>
      <c r="I100" s="43"/>
      <c r="J100" s="44">
        <f>BI100</f>
        <v>91.436100131752312</v>
      </c>
      <c r="K100" s="44"/>
      <c r="L100" s="44"/>
      <c r="M100" s="44"/>
      <c r="N100" s="44">
        <f>BJ100</f>
        <v>89.140271493212666</v>
      </c>
      <c r="O100" s="44"/>
      <c r="P100" s="44"/>
      <c r="Q100" s="44"/>
      <c r="R100" s="44">
        <f>BK100</f>
        <v>66.515837104072389</v>
      </c>
      <c r="S100" s="44"/>
      <c r="T100" s="44"/>
      <c r="U100" s="44"/>
      <c r="V100" s="44">
        <f>BL100</f>
        <v>22.624434389140273</v>
      </c>
      <c r="W100" s="44"/>
      <c r="X100" s="44"/>
      <c r="Y100" s="44"/>
      <c r="Z100" s="44">
        <f>BM100</f>
        <v>8.1447963800904972</v>
      </c>
      <c r="AA100" s="44"/>
      <c r="AB100" s="44"/>
      <c r="AC100" s="44"/>
      <c r="AD100" s="44">
        <f>BN100</f>
        <v>2.7149321266968327</v>
      </c>
      <c r="AE100" s="44"/>
      <c r="AF100" s="44"/>
      <c r="AG100" s="44"/>
      <c r="AH100" s="44">
        <f>BO100</f>
        <v>0</v>
      </c>
      <c r="AI100" s="44"/>
      <c r="AJ100" s="44"/>
      <c r="AK100" s="44"/>
      <c r="BG100" s="2">
        <v>23</v>
      </c>
      <c r="BH100" s="2" t="s">
        <v>16</v>
      </c>
      <c r="BI100" s="45">
        <v>91.436100131752312</v>
      </c>
      <c r="BJ100" s="45">
        <f>BK100+BL100</f>
        <v>89.140271493212666</v>
      </c>
      <c r="BK100" s="45">
        <v>66.515837104072389</v>
      </c>
      <c r="BL100" s="45">
        <v>22.624434389140273</v>
      </c>
      <c r="BM100" s="45">
        <v>8.1447963800904972</v>
      </c>
      <c r="BN100" s="45">
        <v>2.7149321266968327</v>
      </c>
      <c r="BO100" s="45">
        <v>0</v>
      </c>
    </row>
    <row r="101" spans="1:96">
      <c r="D101" s="46" t="s">
        <v>17</v>
      </c>
      <c r="E101" s="47"/>
      <c r="F101" s="47"/>
      <c r="G101" s="47"/>
      <c r="H101" s="47"/>
      <c r="I101" s="48"/>
      <c r="J101" s="49">
        <f>BI101</f>
        <v>91.556027615507176</v>
      </c>
      <c r="K101" s="49"/>
      <c r="L101" s="49"/>
      <c r="M101" s="49"/>
      <c r="N101" s="60">
        <f>BJ101</f>
        <v>93.162393162393158</v>
      </c>
      <c r="O101" s="61"/>
      <c r="P101" s="61"/>
      <c r="Q101" s="62"/>
      <c r="R101" s="49">
        <f>BK101</f>
        <v>73.076923076923066</v>
      </c>
      <c r="S101" s="49"/>
      <c r="T101" s="49"/>
      <c r="U101" s="49"/>
      <c r="V101" s="49">
        <f>BL101</f>
        <v>20.085470085470085</v>
      </c>
      <c r="W101" s="49"/>
      <c r="X101" s="49"/>
      <c r="Y101" s="49"/>
      <c r="Z101" s="49">
        <f>BM101</f>
        <v>6.4102564102564097</v>
      </c>
      <c r="AA101" s="49"/>
      <c r="AB101" s="49"/>
      <c r="AC101" s="49"/>
      <c r="AD101" s="49">
        <f>BN101</f>
        <v>0.42735042735042739</v>
      </c>
      <c r="AE101" s="49"/>
      <c r="AF101" s="49"/>
      <c r="AG101" s="49"/>
      <c r="AH101" s="49">
        <f>BO101</f>
        <v>0</v>
      </c>
      <c r="AI101" s="49"/>
      <c r="AJ101" s="49"/>
      <c r="AK101" s="49"/>
      <c r="BH101" s="2" t="s">
        <v>18</v>
      </c>
      <c r="BI101" s="45">
        <v>91.556027615507176</v>
      </c>
      <c r="BJ101" s="45">
        <f>BK101+BL101</f>
        <v>93.162393162393158</v>
      </c>
      <c r="BK101" s="45">
        <v>73.076923076923066</v>
      </c>
      <c r="BL101" s="45">
        <v>20.085470085470085</v>
      </c>
      <c r="BM101" s="45">
        <v>6.4102564102564097</v>
      </c>
      <c r="BN101" s="45">
        <v>0.42735042735042739</v>
      </c>
      <c r="BO101" s="45">
        <v>0</v>
      </c>
    </row>
    <row r="102" spans="1:96" ht="15" customHeight="1">
      <c r="B102" s="53"/>
      <c r="C102" s="53"/>
      <c r="D102" s="54" t="s">
        <v>36</v>
      </c>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BI102" s="58" t="s">
        <v>13</v>
      </c>
      <c r="BJ102" s="58" t="s">
        <v>14</v>
      </c>
      <c r="BK102" s="58">
        <v>1</v>
      </c>
      <c r="BL102" s="58">
        <v>2</v>
      </c>
      <c r="BM102" s="58">
        <v>3</v>
      </c>
      <c r="BN102" s="58">
        <v>4</v>
      </c>
      <c r="BO102" s="58">
        <v>0</v>
      </c>
    </row>
    <row r="103" spans="1:96">
      <c r="B103" s="56"/>
      <c r="C103" s="57"/>
      <c r="D103" s="41" t="s">
        <v>15</v>
      </c>
      <c r="E103" s="42"/>
      <c r="F103" s="42"/>
      <c r="G103" s="42"/>
      <c r="H103" s="42"/>
      <c r="I103" s="43"/>
      <c r="J103" s="44">
        <f>BI103</f>
        <v>91.567852437417656</v>
      </c>
      <c r="K103" s="44"/>
      <c r="L103" s="44"/>
      <c r="M103" s="44"/>
      <c r="N103" s="44">
        <f>BJ103</f>
        <v>93.665158371040732</v>
      </c>
      <c r="O103" s="44"/>
      <c r="P103" s="44"/>
      <c r="Q103" s="44"/>
      <c r="R103" s="44">
        <f>BK103</f>
        <v>73.755656108597293</v>
      </c>
      <c r="S103" s="44"/>
      <c r="T103" s="44"/>
      <c r="U103" s="44"/>
      <c r="V103" s="44">
        <f>BL103</f>
        <v>19.909502262443439</v>
      </c>
      <c r="W103" s="44"/>
      <c r="X103" s="44"/>
      <c r="Y103" s="44"/>
      <c r="Z103" s="44">
        <f>BM103</f>
        <v>4.5248868778280542</v>
      </c>
      <c r="AA103" s="44"/>
      <c r="AB103" s="44"/>
      <c r="AC103" s="44"/>
      <c r="AD103" s="44">
        <f>BN103</f>
        <v>1.809954751131222</v>
      </c>
      <c r="AE103" s="44"/>
      <c r="AF103" s="44"/>
      <c r="AG103" s="44"/>
      <c r="AH103" s="44">
        <f>BO103</f>
        <v>0</v>
      </c>
      <c r="AI103" s="44"/>
      <c r="AJ103" s="44"/>
      <c r="AK103" s="44"/>
      <c r="BG103" s="2">
        <v>24</v>
      </c>
      <c r="BH103" s="2" t="s">
        <v>16</v>
      </c>
      <c r="BI103" s="45">
        <v>91.567852437417656</v>
      </c>
      <c r="BJ103" s="45">
        <f>BK103+BL103</f>
        <v>93.665158371040732</v>
      </c>
      <c r="BK103" s="45">
        <v>73.755656108597293</v>
      </c>
      <c r="BL103" s="45">
        <v>19.909502262443439</v>
      </c>
      <c r="BM103" s="45">
        <v>4.5248868778280542</v>
      </c>
      <c r="BN103" s="45">
        <v>1.809954751131222</v>
      </c>
      <c r="BO103" s="45">
        <v>0</v>
      </c>
    </row>
    <row r="104" spans="1:96">
      <c r="D104" s="46" t="s">
        <v>17</v>
      </c>
      <c r="E104" s="47"/>
      <c r="F104" s="47"/>
      <c r="G104" s="47"/>
      <c r="H104" s="47"/>
      <c r="I104" s="48"/>
      <c r="J104" s="49">
        <f>BI104</f>
        <v>91.741901221455123</v>
      </c>
      <c r="K104" s="49"/>
      <c r="L104" s="49"/>
      <c r="M104" s="49"/>
      <c r="N104" s="49">
        <f>BJ104</f>
        <v>89.743589743589737</v>
      </c>
      <c r="O104" s="49"/>
      <c r="P104" s="49"/>
      <c r="Q104" s="49"/>
      <c r="R104" s="49">
        <f>BK104</f>
        <v>66.666666666666657</v>
      </c>
      <c r="S104" s="49"/>
      <c r="T104" s="49"/>
      <c r="U104" s="49"/>
      <c r="V104" s="49">
        <f>BL104</f>
        <v>23.076923076923077</v>
      </c>
      <c r="W104" s="49"/>
      <c r="X104" s="49"/>
      <c r="Y104" s="49"/>
      <c r="Z104" s="49">
        <f>BM104</f>
        <v>6.4102564102564097</v>
      </c>
      <c r="AA104" s="49"/>
      <c r="AB104" s="49"/>
      <c r="AC104" s="49"/>
      <c r="AD104" s="49">
        <f>BN104</f>
        <v>3.8461538461538463</v>
      </c>
      <c r="AE104" s="49"/>
      <c r="AF104" s="49"/>
      <c r="AG104" s="49"/>
      <c r="AH104" s="49">
        <f>BO104</f>
        <v>0</v>
      </c>
      <c r="AI104" s="49"/>
      <c r="AJ104" s="49"/>
      <c r="AK104" s="49"/>
      <c r="BH104" s="2" t="s">
        <v>18</v>
      </c>
      <c r="BI104" s="45">
        <v>91.741901221455123</v>
      </c>
      <c r="BJ104" s="45">
        <f>BK104+BL104</f>
        <v>89.743589743589737</v>
      </c>
      <c r="BK104" s="45">
        <v>66.666666666666657</v>
      </c>
      <c r="BL104" s="45">
        <v>23.076923076923077</v>
      </c>
      <c r="BM104" s="45">
        <v>6.4102564102564097</v>
      </c>
      <c r="BN104" s="45">
        <v>3.8461538461538463</v>
      </c>
      <c r="BO104" s="45">
        <v>0</v>
      </c>
    </row>
    <row r="105" spans="1:96" ht="15" customHeight="1">
      <c r="B105" s="53"/>
      <c r="C105" s="53"/>
      <c r="D105" s="54" t="s">
        <v>37</v>
      </c>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BI105" s="58" t="s">
        <v>13</v>
      </c>
      <c r="BJ105" s="58" t="s">
        <v>14</v>
      </c>
      <c r="BK105" s="58">
        <v>1</v>
      </c>
      <c r="BL105" s="58">
        <v>2</v>
      </c>
      <c r="BM105" s="58">
        <v>3</v>
      </c>
      <c r="BN105" s="58">
        <v>4</v>
      </c>
      <c r="BO105" s="58">
        <v>0</v>
      </c>
    </row>
    <row r="106" spans="1:96">
      <c r="B106" s="56"/>
      <c r="C106" s="57"/>
      <c r="D106" s="41" t="s">
        <v>15</v>
      </c>
      <c r="E106" s="42"/>
      <c r="F106" s="42"/>
      <c r="G106" s="42"/>
      <c r="H106" s="42"/>
      <c r="I106" s="43"/>
      <c r="J106" s="44">
        <f>BI106</f>
        <v>79.472990777338609</v>
      </c>
      <c r="K106" s="44"/>
      <c r="L106" s="44"/>
      <c r="M106" s="44"/>
      <c r="N106" s="44">
        <f>BJ106</f>
        <v>78.733031674208149</v>
      </c>
      <c r="O106" s="44"/>
      <c r="P106" s="44"/>
      <c r="Q106" s="44"/>
      <c r="R106" s="44">
        <f>BK106</f>
        <v>41.628959276018101</v>
      </c>
      <c r="S106" s="44"/>
      <c r="T106" s="44"/>
      <c r="U106" s="44"/>
      <c r="V106" s="44">
        <f>BL106</f>
        <v>37.104072398190048</v>
      </c>
      <c r="W106" s="44"/>
      <c r="X106" s="44"/>
      <c r="Y106" s="44"/>
      <c r="Z106" s="44">
        <f>BM106</f>
        <v>14.932126696832579</v>
      </c>
      <c r="AA106" s="44"/>
      <c r="AB106" s="44"/>
      <c r="AC106" s="44"/>
      <c r="AD106" s="44">
        <f>BN106</f>
        <v>6.3348416289592757</v>
      </c>
      <c r="AE106" s="44"/>
      <c r="AF106" s="44"/>
      <c r="AG106" s="44"/>
      <c r="AH106" s="44">
        <f>BO106</f>
        <v>0</v>
      </c>
      <c r="AI106" s="44"/>
      <c r="AJ106" s="44"/>
      <c r="AK106" s="44"/>
      <c r="BG106" s="2">
        <v>25</v>
      </c>
      <c r="BH106" s="2" t="s">
        <v>16</v>
      </c>
      <c r="BI106" s="45">
        <v>79.472990777338609</v>
      </c>
      <c r="BJ106" s="45">
        <f>BK106+BL106</f>
        <v>78.733031674208149</v>
      </c>
      <c r="BK106" s="45">
        <v>41.628959276018101</v>
      </c>
      <c r="BL106" s="45">
        <v>37.104072398190048</v>
      </c>
      <c r="BM106" s="45">
        <v>14.932126696832579</v>
      </c>
      <c r="BN106" s="45">
        <v>6.3348416289592757</v>
      </c>
      <c r="BO106" s="45">
        <v>0</v>
      </c>
    </row>
    <row r="107" spans="1:96">
      <c r="D107" s="46" t="s">
        <v>17</v>
      </c>
      <c r="E107" s="47"/>
      <c r="F107" s="47"/>
      <c r="G107" s="47"/>
      <c r="H107" s="47"/>
      <c r="I107" s="48"/>
      <c r="J107" s="49">
        <f>BI107</f>
        <v>80.589484864577798</v>
      </c>
      <c r="K107" s="49"/>
      <c r="L107" s="49"/>
      <c r="M107" s="49"/>
      <c r="N107" s="49">
        <f>BJ107</f>
        <v>82.051282051282044</v>
      </c>
      <c r="O107" s="49"/>
      <c r="P107" s="49"/>
      <c r="Q107" s="49"/>
      <c r="R107" s="49">
        <f>BK107</f>
        <v>46.581196581196579</v>
      </c>
      <c r="S107" s="49"/>
      <c r="T107" s="49"/>
      <c r="U107" s="49"/>
      <c r="V107" s="49">
        <f>BL107</f>
        <v>35.470085470085472</v>
      </c>
      <c r="W107" s="49"/>
      <c r="X107" s="49"/>
      <c r="Y107" s="49"/>
      <c r="Z107" s="49">
        <f>BM107</f>
        <v>12.820512820512819</v>
      </c>
      <c r="AA107" s="49"/>
      <c r="AB107" s="49"/>
      <c r="AC107" s="49"/>
      <c r="AD107" s="49">
        <f>BN107</f>
        <v>5.1282051282051277</v>
      </c>
      <c r="AE107" s="49"/>
      <c r="AF107" s="49"/>
      <c r="AG107" s="49"/>
      <c r="AH107" s="49">
        <f>BO107</f>
        <v>0</v>
      </c>
      <c r="AI107" s="49"/>
      <c r="AJ107" s="49"/>
      <c r="AK107" s="49"/>
      <c r="BH107" s="2" t="s">
        <v>18</v>
      </c>
      <c r="BI107" s="45">
        <v>80.589484864577798</v>
      </c>
      <c r="BJ107" s="45">
        <f>BK107+BL107</f>
        <v>82.051282051282044</v>
      </c>
      <c r="BK107" s="45">
        <v>46.581196581196579</v>
      </c>
      <c r="BL107" s="45">
        <v>35.470085470085472</v>
      </c>
      <c r="BM107" s="45">
        <v>12.820512820512819</v>
      </c>
      <c r="BN107" s="45">
        <v>5.1282051282051277</v>
      </c>
      <c r="BO107" s="45">
        <v>0</v>
      </c>
    </row>
    <row r="108" spans="1:96" ht="15" customHeight="1">
      <c r="B108" s="53"/>
      <c r="C108" s="53"/>
      <c r="D108" s="54" t="s">
        <v>38</v>
      </c>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BI108" s="58" t="s">
        <v>13</v>
      </c>
      <c r="BJ108" s="58" t="s">
        <v>14</v>
      </c>
      <c r="BK108" s="58">
        <v>1</v>
      </c>
      <c r="BL108" s="58">
        <v>2</v>
      </c>
      <c r="BM108" s="58">
        <v>3</v>
      </c>
      <c r="BN108" s="58">
        <v>4</v>
      </c>
      <c r="BO108" s="58">
        <v>0</v>
      </c>
    </row>
    <row r="109" spans="1:96">
      <c r="B109" s="56"/>
      <c r="C109" s="57"/>
      <c r="D109" s="41" t="s">
        <v>15</v>
      </c>
      <c r="E109" s="42"/>
      <c r="F109" s="42"/>
      <c r="G109" s="42"/>
      <c r="H109" s="42"/>
      <c r="I109" s="43"/>
      <c r="J109" s="44">
        <f>BI109</f>
        <v>78.62977602108036</v>
      </c>
      <c r="K109" s="44"/>
      <c r="L109" s="44"/>
      <c r="M109" s="44"/>
      <c r="N109" s="44">
        <f>BJ109</f>
        <v>74.660633484162901</v>
      </c>
      <c r="O109" s="44"/>
      <c r="P109" s="44"/>
      <c r="Q109" s="44"/>
      <c r="R109" s="44">
        <f>BK109</f>
        <v>39.366515837104075</v>
      </c>
      <c r="S109" s="44"/>
      <c r="T109" s="44"/>
      <c r="U109" s="44"/>
      <c r="V109" s="44">
        <f>BL109</f>
        <v>35.294117647058826</v>
      </c>
      <c r="W109" s="44"/>
      <c r="X109" s="44"/>
      <c r="Y109" s="44"/>
      <c r="Z109" s="44">
        <f>BM109</f>
        <v>17.647058823529413</v>
      </c>
      <c r="AA109" s="44"/>
      <c r="AB109" s="44"/>
      <c r="AC109" s="44"/>
      <c r="AD109" s="44">
        <f>BN109</f>
        <v>7.6923076923076925</v>
      </c>
      <c r="AE109" s="44"/>
      <c r="AF109" s="44"/>
      <c r="AG109" s="44"/>
      <c r="AH109" s="44">
        <f>BO109</f>
        <v>0</v>
      </c>
      <c r="AI109" s="44"/>
      <c r="AJ109" s="44"/>
      <c r="AK109" s="44"/>
      <c r="BG109" s="2">
        <v>26</v>
      </c>
      <c r="BH109" s="2" t="s">
        <v>16</v>
      </c>
      <c r="BI109" s="45">
        <v>78.62977602108036</v>
      </c>
      <c r="BJ109" s="45">
        <f>BK109+BL109</f>
        <v>74.660633484162901</v>
      </c>
      <c r="BK109" s="45">
        <v>39.366515837104075</v>
      </c>
      <c r="BL109" s="45">
        <v>35.294117647058826</v>
      </c>
      <c r="BM109" s="45">
        <v>17.647058823529413</v>
      </c>
      <c r="BN109" s="45">
        <v>7.6923076923076925</v>
      </c>
      <c r="BO109" s="45">
        <v>0</v>
      </c>
    </row>
    <row r="110" spans="1:96">
      <c r="D110" s="46" t="s">
        <v>17</v>
      </c>
      <c r="E110" s="47"/>
      <c r="F110" s="47"/>
      <c r="G110" s="47"/>
      <c r="H110" s="47"/>
      <c r="I110" s="48"/>
      <c r="J110" s="49">
        <f>BI110</f>
        <v>79.102496016994166</v>
      </c>
      <c r="K110" s="49"/>
      <c r="L110" s="49"/>
      <c r="M110" s="49"/>
      <c r="N110" s="49">
        <f>BJ110</f>
        <v>80.341880341880341</v>
      </c>
      <c r="O110" s="49"/>
      <c r="P110" s="49"/>
      <c r="Q110" s="49"/>
      <c r="R110" s="49">
        <f>BK110</f>
        <v>47.863247863247864</v>
      </c>
      <c r="S110" s="49"/>
      <c r="T110" s="49"/>
      <c r="U110" s="49"/>
      <c r="V110" s="49">
        <f>BL110</f>
        <v>32.478632478632477</v>
      </c>
      <c r="W110" s="49"/>
      <c r="X110" s="49"/>
      <c r="Y110" s="49"/>
      <c r="Z110" s="49">
        <f>BM110</f>
        <v>12.393162393162394</v>
      </c>
      <c r="AA110" s="49"/>
      <c r="AB110" s="49"/>
      <c r="AC110" s="49"/>
      <c r="AD110" s="49">
        <f>BN110</f>
        <v>6.8376068376068382</v>
      </c>
      <c r="AE110" s="49"/>
      <c r="AF110" s="49"/>
      <c r="AG110" s="49"/>
      <c r="AH110" s="49">
        <f>BO110</f>
        <v>0.42735042735042739</v>
      </c>
      <c r="AI110" s="49"/>
      <c r="AJ110" s="49"/>
      <c r="AK110" s="49"/>
      <c r="BH110" s="2" t="s">
        <v>18</v>
      </c>
      <c r="BI110" s="45">
        <v>79.102496016994166</v>
      </c>
      <c r="BJ110" s="45">
        <f>BK110+BL110</f>
        <v>80.341880341880341</v>
      </c>
      <c r="BK110" s="45">
        <v>47.863247863247864</v>
      </c>
      <c r="BL110" s="45">
        <v>32.478632478632477</v>
      </c>
      <c r="BM110" s="45">
        <v>12.393162393162394</v>
      </c>
      <c r="BN110" s="45">
        <v>6.8376068376068382</v>
      </c>
      <c r="BO110" s="45">
        <v>0.42735042735042739</v>
      </c>
    </row>
    <row r="111" spans="1:96" s="69" customFormat="1" ht="3.75" customHeight="1">
      <c r="BW111" s="2"/>
    </row>
    <row r="112" spans="1:96" s="19" customFormat="1" ht="11.25" customHeight="1">
      <c r="A112" s="69"/>
      <c r="B112" s="14" t="s">
        <v>45</v>
      </c>
      <c r="C112" s="14"/>
      <c r="D112" s="15" t="s">
        <v>46</v>
      </c>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T112" s="50"/>
      <c r="BV112" s="51"/>
      <c r="BW112" s="2"/>
      <c r="CE112" s="20"/>
      <c r="CF112" s="20"/>
      <c r="CG112" s="20"/>
      <c r="CI112" s="51"/>
      <c r="CR112" s="20"/>
    </row>
    <row r="113" spans="2:75" s="69" customFormat="1">
      <c r="B113" s="14"/>
      <c r="C113" s="14"/>
      <c r="D113" s="54" t="s">
        <v>47</v>
      </c>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1"/>
      <c r="AI113" s="71"/>
      <c r="AJ113" s="71"/>
      <c r="AK113" s="71"/>
      <c r="AL113" s="71"/>
      <c r="AM113" s="72"/>
      <c r="AN113" s="71"/>
      <c r="AO113" s="71"/>
      <c r="AP113" s="71"/>
      <c r="AQ113" s="71"/>
      <c r="BW113" s="2"/>
    </row>
    <row r="114" spans="2:75" s="69" customFormat="1" ht="9.75" customHeight="1">
      <c r="D114" s="73"/>
      <c r="E114" s="74"/>
      <c r="F114" s="74"/>
      <c r="G114" s="74"/>
      <c r="H114" s="74"/>
      <c r="I114" s="75"/>
      <c r="J114" s="29">
        <v>1</v>
      </c>
      <c r="K114" s="30"/>
      <c r="L114" s="31"/>
      <c r="M114" s="29">
        <v>2</v>
      </c>
      <c r="N114" s="30"/>
      <c r="O114" s="31"/>
      <c r="P114" s="29">
        <v>3</v>
      </c>
      <c r="Q114" s="30"/>
      <c r="R114" s="31"/>
      <c r="S114" s="29">
        <v>4</v>
      </c>
      <c r="T114" s="30"/>
      <c r="U114" s="31"/>
      <c r="V114" s="29">
        <v>5</v>
      </c>
      <c r="W114" s="30"/>
      <c r="X114" s="31"/>
      <c r="Y114" s="29">
        <v>6</v>
      </c>
      <c r="Z114" s="30"/>
      <c r="AA114" s="31"/>
      <c r="AB114" s="29">
        <v>7</v>
      </c>
      <c r="AC114" s="30"/>
      <c r="AD114" s="31"/>
      <c r="AE114" s="29">
        <v>8</v>
      </c>
      <c r="AF114" s="30"/>
      <c r="AG114" s="31"/>
      <c r="AH114" s="29">
        <v>9</v>
      </c>
      <c r="AI114" s="30"/>
      <c r="AJ114" s="31"/>
      <c r="AK114" s="29"/>
      <c r="AL114" s="30"/>
      <c r="AM114" s="31"/>
      <c r="AN114" s="76"/>
      <c r="AO114" s="76"/>
      <c r="AP114" s="76"/>
      <c r="AQ114" s="76"/>
      <c r="AR114" s="76"/>
      <c r="AS114" s="76"/>
      <c r="AT114" s="76"/>
      <c r="AU114" s="76"/>
      <c r="BW114" s="2"/>
    </row>
    <row r="115" spans="2:75" s="69" customFormat="1" ht="22.5" customHeight="1">
      <c r="D115" s="77"/>
      <c r="E115" s="78"/>
      <c r="F115" s="78"/>
      <c r="G115" s="78"/>
      <c r="H115" s="78"/>
      <c r="I115" s="79"/>
      <c r="J115" s="66" t="s">
        <v>48</v>
      </c>
      <c r="K115" s="67"/>
      <c r="L115" s="68"/>
      <c r="M115" s="66" t="s">
        <v>49</v>
      </c>
      <c r="N115" s="67"/>
      <c r="O115" s="68"/>
      <c r="P115" s="66" t="s">
        <v>50</v>
      </c>
      <c r="Q115" s="67"/>
      <c r="R115" s="68"/>
      <c r="S115" s="66" t="s">
        <v>51</v>
      </c>
      <c r="T115" s="67"/>
      <c r="U115" s="68"/>
      <c r="V115" s="66" t="s">
        <v>52</v>
      </c>
      <c r="W115" s="67"/>
      <c r="X115" s="68"/>
      <c r="Y115" s="66" t="s">
        <v>53</v>
      </c>
      <c r="Z115" s="67"/>
      <c r="AA115" s="68"/>
      <c r="AB115" s="66" t="s">
        <v>54</v>
      </c>
      <c r="AC115" s="67"/>
      <c r="AD115" s="68"/>
      <c r="AE115" s="66" t="s">
        <v>55</v>
      </c>
      <c r="AF115" s="67"/>
      <c r="AG115" s="68"/>
      <c r="AH115" s="66" t="s">
        <v>56</v>
      </c>
      <c r="AI115" s="67"/>
      <c r="AJ115" s="68"/>
      <c r="AK115" s="66" t="s">
        <v>12</v>
      </c>
      <c r="AL115" s="67"/>
      <c r="AM115" s="68"/>
      <c r="AN115" s="80"/>
      <c r="AO115" s="80"/>
      <c r="AP115" s="80"/>
      <c r="AQ115" s="80"/>
      <c r="AR115" s="80"/>
      <c r="AS115" s="80"/>
      <c r="AT115" s="80"/>
      <c r="AU115" s="80"/>
      <c r="BK115" s="69">
        <v>1</v>
      </c>
      <c r="BL115" s="69">
        <v>2</v>
      </c>
      <c r="BM115" s="69">
        <v>3</v>
      </c>
      <c r="BN115" s="69">
        <v>4</v>
      </c>
      <c r="BO115" s="69">
        <v>5</v>
      </c>
      <c r="BP115" s="69">
        <v>6</v>
      </c>
      <c r="BQ115" s="69">
        <v>7</v>
      </c>
      <c r="BR115" s="69">
        <v>8</v>
      </c>
      <c r="BS115" s="69">
        <v>9</v>
      </c>
      <c r="BT115" s="69">
        <v>0</v>
      </c>
      <c r="BW115" s="2"/>
    </row>
    <row r="116" spans="2:75" s="69" customFormat="1">
      <c r="D116" s="81" t="s">
        <v>15</v>
      </c>
      <c r="E116" s="81"/>
      <c r="F116" s="82" t="s">
        <v>57</v>
      </c>
      <c r="G116" s="82"/>
      <c r="H116" s="82"/>
      <c r="I116" s="82"/>
      <c r="J116" s="83">
        <f>BK116</f>
        <v>2.766798418972332</v>
      </c>
      <c r="K116" s="84"/>
      <c r="L116" s="85"/>
      <c r="M116" s="83">
        <f>BL116</f>
        <v>0.7378129117259552</v>
      </c>
      <c r="N116" s="84"/>
      <c r="O116" s="85"/>
      <c r="P116" s="83">
        <f>BM116</f>
        <v>0.89591567852437404</v>
      </c>
      <c r="Q116" s="84"/>
      <c r="R116" s="85"/>
      <c r="S116" s="83">
        <f>BN116</f>
        <v>2.924901185770751</v>
      </c>
      <c r="T116" s="84"/>
      <c r="U116" s="85"/>
      <c r="V116" s="83">
        <f>BO116</f>
        <v>8.115942028985506</v>
      </c>
      <c r="W116" s="84"/>
      <c r="X116" s="85"/>
      <c r="Y116" s="83">
        <f>BP116</f>
        <v>9.8023715415019765</v>
      </c>
      <c r="Z116" s="84"/>
      <c r="AA116" s="85"/>
      <c r="AB116" s="83">
        <f>BQ116</f>
        <v>21.106719367588934</v>
      </c>
      <c r="AC116" s="84"/>
      <c r="AD116" s="85"/>
      <c r="AE116" s="83">
        <f>BR116</f>
        <v>18.52437417654809</v>
      </c>
      <c r="AF116" s="84"/>
      <c r="AG116" s="85"/>
      <c r="AH116" s="83">
        <f>BS116</f>
        <v>35.125164690382086</v>
      </c>
      <c r="AI116" s="84"/>
      <c r="AJ116" s="85"/>
      <c r="AK116" s="83">
        <f>BT116</f>
        <v>0</v>
      </c>
      <c r="AL116" s="84"/>
      <c r="AM116" s="85"/>
      <c r="AN116" s="86"/>
      <c r="AO116" s="86"/>
      <c r="AP116" s="86"/>
      <c r="AQ116" s="86"/>
      <c r="AR116" s="86"/>
      <c r="AS116" s="86"/>
      <c r="AT116" s="86"/>
      <c r="AU116" s="86"/>
      <c r="BG116" s="69">
        <v>27</v>
      </c>
      <c r="BH116" s="69" t="s">
        <v>58</v>
      </c>
      <c r="BK116" s="87">
        <v>2.766798418972332</v>
      </c>
      <c r="BL116" s="87">
        <v>0.7378129117259552</v>
      </c>
      <c r="BM116" s="87">
        <v>0.89591567852437404</v>
      </c>
      <c r="BN116" s="87">
        <v>2.924901185770751</v>
      </c>
      <c r="BO116" s="87">
        <v>8.115942028985506</v>
      </c>
      <c r="BP116" s="87">
        <v>9.8023715415019765</v>
      </c>
      <c r="BQ116" s="87">
        <v>21.106719367588934</v>
      </c>
      <c r="BR116" s="87">
        <v>18.52437417654809</v>
      </c>
      <c r="BS116" s="87">
        <v>35.125164690382086</v>
      </c>
      <c r="BT116" s="87">
        <v>0</v>
      </c>
      <c r="BW116" s="2"/>
    </row>
    <row r="117" spans="2:75" s="69" customFormat="1">
      <c r="D117" s="81"/>
      <c r="E117" s="81"/>
      <c r="F117" s="88" t="s">
        <v>59</v>
      </c>
      <c r="G117" s="88"/>
      <c r="H117" s="88"/>
      <c r="I117" s="88"/>
      <c r="J117" s="89">
        <f>BK117</f>
        <v>4.5248868778280542</v>
      </c>
      <c r="K117" s="90"/>
      <c r="L117" s="91"/>
      <c r="M117" s="89">
        <f>BL117</f>
        <v>0</v>
      </c>
      <c r="N117" s="90"/>
      <c r="O117" s="91"/>
      <c r="P117" s="89">
        <f>BM117</f>
        <v>0.45248868778280549</v>
      </c>
      <c r="Q117" s="90"/>
      <c r="R117" s="91"/>
      <c r="S117" s="89">
        <f>BN117</f>
        <v>1.3574660633484164</v>
      </c>
      <c r="T117" s="90"/>
      <c r="U117" s="91"/>
      <c r="V117" s="89">
        <f>BO117</f>
        <v>5.4298642533936654</v>
      </c>
      <c r="W117" s="90"/>
      <c r="X117" s="91"/>
      <c r="Y117" s="89">
        <f>BP117</f>
        <v>7.6923076923076925</v>
      </c>
      <c r="Z117" s="90"/>
      <c r="AA117" s="91"/>
      <c r="AB117" s="89">
        <f>BQ117</f>
        <v>17.647058823529413</v>
      </c>
      <c r="AC117" s="90"/>
      <c r="AD117" s="91"/>
      <c r="AE117" s="89">
        <f>BR117</f>
        <v>17.647058823529413</v>
      </c>
      <c r="AF117" s="90"/>
      <c r="AG117" s="91"/>
      <c r="AH117" s="89">
        <f>BS117</f>
        <v>45.248868778280546</v>
      </c>
      <c r="AI117" s="90"/>
      <c r="AJ117" s="91"/>
      <c r="AK117" s="89">
        <f>BT117</f>
        <v>0</v>
      </c>
      <c r="AL117" s="90"/>
      <c r="AM117" s="91"/>
      <c r="AN117" s="86"/>
      <c r="AO117" s="86"/>
      <c r="AP117" s="86"/>
      <c r="AQ117" s="86"/>
      <c r="AR117" s="86"/>
      <c r="AS117" s="86"/>
      <c r="AT117" s="86"/>
      <c r="AU117" s="86"/>
      <c r="BH117" s="69" t="s">
        <v>60</v>
      </c>
      <c r="BK117" s="87">
        <v>4.5248868778280542</v>
      </c>
      <c r="BL117" s="87">
        <v>0</v>
      </c>
      <c r="BM117" s="87">
        <v>0.45248868778280549</v>
      </c>
      <c r="BN117" s="87">
        <v>1.3574660633484164</v>
      </c>
      <c r="BO117" s="87">
        <v>5.4298642533936654</v>
      </c>
      <c r="BP117" s="87">
        <v>7.6923076923076925</v>
      </c>
      <c r="BQ117" s="87">
        <v>17.647058823529413</v>
      </c>
      <c r="BR117" s="87">
        <v>17.647058823529413</v>
      </c>
      <c r="BS117" s="87">
        <v>45.248868778280546</v>
      </c>
      <c r="BT117" s="87">
        <v>0</v>
      </c>
      <c r="BW117" s="2"/>
    </row>
    <row r="118" spans="2:75" s="69" customFormat="1">
      <c r="D118" s="81" t="s">
        <v>17</v>
      </c>
      <c r="E118" s="81"/>
      <c r="F118" s="82" t="s">
        <v>57</v>
      </c>
      <c r="G118" s="82"/>
      <c r="H118" s="82"/>
      <c r="I118" s="82"/>
      <c r="J118" s="83">
        <f>BK118</f>
        <v>2.6818906001062137</v>
      </c>
      <c r="K118" s="84"/>
      <c r="L118" s="85"/>
      <c r="M118" s="83">
        <f>BL118</f>
        <v>0.79660116834838024</v>
      </c>
      <c r="N118" s="84"/>
      <c r="O118" s="85"/>
      <c r="P118" s="83">
        <f>BM118</f>
        <v>0.74349442379182151</v>
      </c>
      <c r="Q118" s="84"/>
      <c r="R118" s="85"/>
      <c r="S118" s="83">
        <f>BN118</f>
        <v>3.5315985130111525</v>
      </c>
      <c r="T118" s="84"/>
      <c r="U118" s="85"/>
      <c r="V118" s="83">
        <f>BO118</f>
        <v>7.8597981943706845</v>
      </c>
      <c r="W118" s="84"/>
      <c r="X118" s="85"/>
      <c r="Y118" s="83">
        <f>BP118</f>
        <v>11.046202867764206</v>
      </c>
      <c r="Z118" s="84"/>
      <c r="AA118" s="85"/>
      <c r="AB118" s="83">
        <f>BQ118</f>
        <v>20.419543281996813</v>
      </c>
      <c r="AC118" s="84"/>
      <c r="AD118" s="85"/>
      <c r="AE118" s="83">
        <f>BR118</f>
        <v>18.640467339352099</v>
      </c>
      <c r="AF118" s="84"/>
      <c r="AG118" s="85"/>
      <c r="AH118" s="83">
        <f>BS118</f>
        <v>34.253850238980348</v>
      </c>
      <c r="AI118" s="84"/>
      <c r="AJ118" s="85"/>
      <c r="AK118" s="83">
        <f>BT118</f>
        <v>2.6553372278279339E-2</v>
      </c>
      <c r="AL118" s="84"/>
      <c r="AM118" s="85"/>
      <c r="AN118" s="86"/>
      <c r="AO118" s="86"/>
      <c r="AP118" s="86"/>
      <c r="AQ118" s="86"/>
      <c r="AR118" s="86"/>
      <c r="AS118" s="86"/>
      <c r="AT118" s="86"/>
      <c r="AU118" s="86"/>
      <c r="BH118" s="69" t="s">
        <v>58</v>
      </c>
      <c r="BK118" s="87">
        <v>2.6818906001062137</v>
      </c>
      <c r="BL118" s="87">
        <v>0.79660116834838024</v>
      </c>
      <c r="BM118" s="87">
        <v>0.74349442379182151</v>
      </c>
      <c r="BN118" s="87">
        <v>3.5315985130111525</v>
      </c>
      <c r="BO118" s="87">
        <v>7.8597981943706845</v>
      </c>
      <c r="BP118" s="87">
        <v>11.046202867764206</v>
      </c>
      <c r="BQ118" s="87">
        <v>20.419543281996813</v>
      </c>
      <c r="BR118" s="87">
        <v>18.640467339352099</v>
      </c>
      <c r="BS118" s="87">
        <v>34.253850238980348</v>
      </c>
      <c r="BT118" s="87">
        <v>2.6553372278279339E-2</v>
      </c>
      <c r="BW118" s="2"/>
    </row>
    <row r="119" spans="2:75" s="69" customFormat="1">
      <c r="D119" s="81"/>
      <c r="E119" s="81"/>
      <c r="F119" s="88" t="s">
        <v>59</v>
      </c>
      <c r="G119" s="88"/>
      <c r="H119" s="88"/>
      <c r="I119" s="88"/>
      <c r="J119" s="89">
        <f>BK119</f>
        <v>0.42735042735042739</v>
      </c>
      <c r="K119" s="90"/>
      <c r="L119" s="91"/>
      <c r="M119" s="89">
        <f>BL119</f>
        <v>0</v>
      </c>
      <c r="N119" s="90"/>
      <c r="O119" s="91"/>
      <c r="P119" s="89">
        <f>BM119</f>
        <v>0</v>
      </c>
      <c r="Q119" s="90"/>
      <c r="R119" s="91"/>
      <c r="S119" s="89">
        <f>BN119</f>
        <v>2.5641025641025639</v>
      </c>
      <c r="T119" s="90"/>
      <c r="U119" s="91"/>
      <c r="V119" s="89">
        <f>BO119</f>
        <v>8.5470085470085468</v>
      </c>
      <c r="W119" s="90"/>
      <c r="X119" s="91"/>
      <c r="Y119" s="89">
        <f>BP119</f>
        <v>9.4017094017094021</v>
      </c>
      <c r="Z119" s="90"/>
      <c r="AA119" s="91"/>
      <c r="AB119" s="89">
        <f>BQ119</f>
        <v>22.222222222222221</v>
      </c>
      <c r="AC119" s="90"/>
      <c r="AD119" s="91"/>
      <c r="AE119" s="89">
        <f>BR119</f>
        <v>20.512820512820511</v>
      </c>
      <c r="AF119" s="90"/>
      <c r="AG119" s="91"/>
      <c r="AH119" s="89">
        <f>BS119</f>
        <v>36.324786324786324</v>
      </c>
      <c r="AI119" s="90"/>
      <c r="AJ119" s="91"/>
      <c r="AK119" s="89">
        <f>BT119</f>
        <v>0</v>
      </c>
      <c r="AL119" s="90"/>
      <c r="AM119" s="91"/>
      <c r="AN119" s="86"/>
      <c r="AO119" s="86"/>
      <c r="AP119" s="86"/>
      <c r="AQ119" s="86"/>
      <c r="AR119" s="86"/>
      <c r="AS119" s="86"/>
      <c r="AT119" s="86"/>
      <c r="AU119" s="86"/>
      <c r="BH119" s="69" t="s">
        <v>60</v>
      </c>
      <c r="BK119" s="87">
        <v>0.42735042735042739</v>
      </c>
      <c r="BL119" s="87">
        <v>0</v>
      </c>
      <c r="BM119" s="87">
        <v>0</v>
      </c>
      <c r="BN119" s="87">
        <v>2.5641025641025639</v>
      </c>
      <c r="BO119" s="87">
        <v>8.5470085470085468</v>
      </c>
      <c r="BP119" s="87">
        <v>9.4017094017094021</v>
      </c>
      <c r="BQ119" s="87">
        <v>22.222222222222221</v>
      </c>
      <c r="BR119" s="87">
        <v>20.512820512820511</v>
      </c>
      <c r="BS119" s="87">
        <v>36.324786324786324</v>
      </c>
      <c r="BT119" s="87">
        <v>0</v>
      </c>
      <c r="BW119" s="2"/>
    </row>
    <row r="120" spans="2:75" s="69" customFormat="1" ht="3.75" hidden="1" customHeight="1">
      <c r="BW120" s="2"/>
    </row>
    <row r="121" spans="2:75" s="69" customFormat="1" hidden="1">
      <c r="BW121" s="2"/>
    </row>
    <row r="122" spans="2:75" s="69" customFormat="1" hidden="1">
      <c r="BW122" s="2"/>
    </row>
    <row r="123" spans="2:75" s="69" customFormat="1" hidden="1">
      <c r="BW123" s="2"/>
    </row>
    <row r="124" spans="2:75" s="69" customFormat="1" hidden="1">
      <c r="BW124" s="2"/>
    </row>
    <row r="125" spans="2:75" s="69" customFormat="1" hidden="1">
      <c r="BW125" s="2"/>
    </row>
    <row r="126" spans="2:75" s="69" customFormat="1" ht="3.75" customHeight="1">
      <c r="BW126" s="2"/>
    </row>
    <row r="127" spans="2:75" s="69" customFormat="1">
      <c r="B127" s="14"/>
      <c r="C127" s="14"/>
      <c r="D127" s="54" t="s">
        <v>61</v>
      </c>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M127" s="72"/>
      <c r="BW127" s="2"/>
    </row>
    <row r="128" spans="2:75" s="69" customFormat="1" ht="9.75" customHeight="1">
      <c r="D128" s="73" t="s">
        <v>62</v>
      </c>
      <c r="E128" s="74"/>
      <c r="F128" s="74"/>
      <c r="G128" s="74"/>
      <c r="H128" s="74"/>
      <c r="I128" s="75"/>
      <c r="J128" s="29">
        <v>1</v>
      </c>
      <c r="K128" s="30"/>
      <c r="L128" s="31"/>
      <c r="M128" s="29">
        <v>2</v>
      </c>
      <c r="N128" s="30"/>
      <c r="O128" s="31"/>
      <c r="P128" s="29">
        <v>3</v>
      </c>
      <c r="Q128" s="30"/>
      <c r="R128" s="31"/>
      <c r="S128" s="29">
        <v>4</v>
      </c>
      <c r="T128" s="30"/>
      <c r="U128" s="31"/>
      <c r="V128" s="29">
        <v>5</v>
      </c>
      <c r="W128" s="30"/>
      <c r="X128" s="31"/>
      <c r="Y128" s="29">
        <v>6</v>
      </c>
      <c r="Z128" s="30"/>
      <c r="AA128" s="31"/>
      <c r="AB128" s="29">
        <v>7</v>
      </c>
      <c r="AC128" s="30"/>
      <c r="AD128" s="31"/>
      <c r="AE128" s="29">
        <v>8</v>
      </c>
      <c r="AF128" s="30"/>
      <c r="AG128" s="31"/>
      <c r="AH128" s="29">
        <v>9</v>
      </c>
      <c r="AI128" s="30"/>
      <c r="AJ128" s="31"/>
      <c r="AK128" s="29"/>
      <c r="AL128" s="30"/>
      <c r="AM128" s="31"/>
      <c r="AN128" s="76"/>
      <c r="AO128" s="76"/>
      <c r="AP128" s="76"/>
      <c r="AQ128" s="76"/>
      <c r="AR128" s="76"/>
      <c r="AS128" s="76"/>
      <c r="AT128" s="76"/>
      <c r="AU128" s="76"/>
      <c r="BW128" s="2"/>
    </row>
    <row r="129" spans="1:96" s="69" customFormat="1" ht="22.5" customHeight="1">
      <c r="D129" s="77"/>
      <c r="E129" s="78"/>
      <c r="F129" s="78"/>
      <c r="G129" s="78"/>
      <c r="H129" s="78"/>
      <c r="I129" s="79"/>
      <c r="J129" s="66" t="s">
        <v>48</v>
      </c>
      <c r="K129" s="67"/>
      <c r="L129" s="68"/>
      <c r="M129" s="66" t="s">
        <v>49</v>
      </c>
      <c r="N129" s="67"/>
      <c r="O129" s="68"/>
      <c r="P129" s="66" t="s">
        <v>50</v>
      </c>
      <c r="Q129" s="67"/>
      <c r="R129" s="68"/>
      <c r="S129" s="66" t="s">
        <v>51</v>
      </c>
      <c r="T129" s="67"/>
      <c r="U129" s="68"/>
      <c r="V129" s="66" t="s">
        <v>52</v>
      </c>
      <c r="W129" s="67"/>
      <c r="X129" s="68"/>
      <c r="Y129" s="66" t="s">
        <v>53</v>
      </c>
      <c r="Z129" s="67"/>
      <c r="AA129" s="68"/>
      <c r="AB129" s="66" t="s">
        <v>54</v>
      </c>
      <c r="AC129" s="67"/>
      <c r="AD129" s="68"/>
      <c r="AE129" s="66" t="s">
        <v>55</v>
      </c>
      <c r="AF129" s="67"/>
      <c r="AG129" s="68"/>
      <c r="AH129" s="66" t="s">
        <v>56</v>
      </c>
      <c r="AI129" s="67"/>
      <c r="AJ129" s="68"/>
      <c r="AK129" s="66" t="s">
        <v>12</v>
      </c>
      <c r="AL129" s="67"/>
      <c r="AM129" s="68"/>
      <c r="AN129" s="80"/>
      <c r="AO129" s="80"/>
      <c r="AP129" s="80"/>
      <c r="AQ129" s="80"/>
      <c r="AR129" s="80"/>
      <c r="AS129" s="80"/>
      <c r="AT129" s="80"/>
      <c r="AU129" s="80"/>
      <c r="BK129" s="69">
        <v>1</v>
      </c>
      <c r="BL129" s="69">
        <v>2</v>
      </c>
      <c r="BM129" s="69">
        <v>3</v>
      </c>
      <c r="BN129" s="69">
        <v>4</v>
      </c>
      <c r="BO129" s="69">
        <v>5</v>
      </c>
      <c r="BP129" s="69">
        <v>6</v>
      </c>
      <c r="BQ129" s="69">
        <v>7</v>
      </c>
      <c r="BR129" s="69">
        <v>8</v>
      </c>
      <c r="BS129" s="69">
        <v>9</v>
      </c>
      <c r="BT129" s="69">
        <v>0</v>
      </c>
      <c r="BW129" s="2"/>
    </row>
    <row r="130" spans="1:96" s="69" customFormat="1">
      <c r="D130" s="81" t="s">
        <v>15</v>
      </c>
      <c r="E130" s="81"/>
      <c r="F130" s="82" t="s">
        <v>57</v>
      </c>
      <c r="G130" s="82"/>
      <c r="H130" s="82"/>
      <c r="I130" s="82"/>
      <c r="J130" s="83">
        <f>BK130</f>
        <v>4.4268774703557314</v>
      </c>
      <c r="K130" s="84"/>
      <c r="L130" s="85"/>
      <c r="M130" s="83">
        <f>BL130</f>
        <v>0.76416337285902503</v>
      </c>
      <c r="N130" s="84"/>
      <c r="O130" s="85"/>
      <c r="P130" s="83">
        <f>BM130</f>
        <v>0.7378129117259552</v>
      </c>
      <c r="Q130" s="84"/>
      <c r="R130" s="85"/>
      <c r="S130" s="83">
        <f>BN130</f>
        <v>2.766798418972332</v>
      </c>
      <c r="T130" s="84"/>
      <c r="U130" s="85"/>
      <c r="V130" s="83">
        <f>BO130</f>
        <v>5.5862977602108037</v>
      </c>
      <c r="W130" s="84"/>
      <c r="X130" s="85"/>
      <c r="Y130" s="83">
        <f>BP130</f>
        <v>4.795783926218709</v>
      </c>
      <c r="Z130" s="84"/>
      <c r="AA130" s="85"/>
      <c r="AB130" s="83">
        <f>BQ130</f>
        <v>11.594202898550725</v>
      </c>
      <c r="AC130" s="84"/>
      <c r="AD130" s="85"/>
      <c r="AE130" s="83">
        <f>BR130</f>
        <v>8.036890645586297</v>
      </c>
      <c r="AF130" s="84"/>
      <c r="AG130" s="85"/>
      <c r="AH130" s="83">
        <f>BS130</f>
        <v>61.291172595520429</v>
      </c>
      <c r="AI130" s="84"/>
      <c r="AJ130" s="85"/>
      <c r="AK130" s="83">
        <f>BT130</f>
        <v>0</v>
      </c>
      <c r="AL130" s="84"/>
      <c r="AM130" s="85"/>
      <c r="AN130" s="86"/>
      <c r="AO130" s="86"/>
      <c r="AP130" s="86"/>
      <c r="AQ130" s="86"/>
      <c r="AR130" s="86"/>
      <c r="AS130" s="86"/>
      <c r="AT130" s="86"/>
      <c r="AU130" s="86"/>
      <c r="BG130" s="69">
        <v>28</v>
      </c>
      <c r="BH130" s="69" t="s">
        <v>58</v>
      </c>
      <c r="BK130" s="87">
        <v>4.4268774703557314</v>
      </c>
      <c r="BL130" s="87">
        <v>0.76416337285902503</v>
      </c>
      <c r="BM130" s="87">
        <v>0.7378129117259552</v>
      </c>
      <c r="BN130" s="87">
        <v>2.766798418972332</v>
      </c>
      <c r="BO130" s="87">
        <v>5.5862977602108037</v>
      </c>
      <c r="BP130" s="87">
        <v>4.795783926218709</v>
      </c>
      <c r="BQ130" s="87">
        <v>11.594202898550725</v>
      </c>
      <c r="BR130" s="87">
        <v>8.036890645586297</v>
      </c>
      <c r="BS130" s="87">
        <v>61.291172595520429</v>
      </c>
      <c r="BT130" s="87">
        <v>0</v>
      </c>
      <c r="BW130" s="2"/>
    </row>
    <row r="131" spans="1:96" s="69" customFormat="1">
      <c r="D131" s="81"/>
      <c r="E131" s="81"/>
      <c r="F131" s="88" t="s">
        <v>59</v>
      </c>
      <c r="G131" s="88"/>
      <c r="H131" s="88"/>
      <c r="I131" s="88"/>
      <c r="J131" s="89">
        <f>BK131</f>
        <v>5.4298642533936654</v>
      </c>
      <c r="K131" s="90"/>
      <c r="L131" s="91"/>
      <c r="M131" s="89">
        <f>BL131</f>
        <v>0</v>
      </c>
      <c r="N131" s="90"/>
      <c r="O131" s="91"/>
      <c r="P131" s="89">
        <f>BM131</f>
        <v>0.90497737556561098</v>
      </c>
      <c r="Q131" s="90"/>
      <c r="R131" s="91"/>
      <c r="S131" s="89">
        <f>BN131</f>
        <v>1.809954751131222</v>
      </c>
      <c r="T131" s="90"/>
      <c r="U131" s="91"/>
      <c r="V131" s="89">
        <f>BO131</f>
        <v>2.2624434389140271</v>
      </c>
      <c r="W131" s="90"/>
      <c r="X131" s="91"/>
      <c r="Y131" s="89">
        <f>BP131</f>
        <v>2.7149321266968327</v>
      </c>
      <c r="Z131" s="90"/>
      <c r="AA131" s="91"/>
      <c r="AB131" s="89">
        <f>BQ131</f>
        <v>9.0497737556561084</v>
      </c>
      <c r="AC131" s="90"/>
      <c r="AD131" s="91"/>
      <c r="AE131" s="89">
        <f>BR131</f>
        <v>6.7873303167420813</v>
      </c>
      <c r="AF131" s="90"/>
      <c r="AG131" s="91"/>
      <c r="AH131" s="89">
        <f>BS131</f>
        <v>71.040723981900456</v>
      </c>
      <c r="AI131" s="90"/>
      <c r="AJ131" s="91"/>
      <c r="AK131" s="89">
        <f>BT131</f>
        <v>0</v>
      </c>
      <c r="AL131" s="90"/>
      <c r="AM131" s="91"/>
      <c r="AN131" s="86"/>
      <c r="AO131" s="86"/>
      <c r="AP131" s="86"/>
      <c r="AQ131" s="86"/>
      <c r="AR131" s="86"/>
      <c r="AS131" s="86"/>
      <c r="AT131" s="86"/>
      <c r="AU131" s="86"/>
      <c r="BH131" s="69" t="s">
        <v>60</v>
      </c>
      <c r="BK131" s="87">
        <v>5.4298642533936654</v>
      </c>
      <c r="BL131" s="87">
        <v>0</v>
      </c>
      <c r="BM131" s="87">
        <v>0.90497737556561098</v>
      </c>
      <c r="BN131" s="87">
        <v>1.809954751131222</v>
      </c>
      <c r="BO131" s="87">
        <v>2.2624434389140271</v>
      </c>
      <c r="BP131" s="87">
        <v>2.7149321266968327</v>
      </c>
      <c r="BQ131" s="87">
        <v>9.0497737556561084</v>
      </c>
      <c r="BR131" s="87">
        <v>6.7873303167420813</v>
      </c>
      <c r="BS131" s="87">
        <v>71.040723981900456</v>
      </c>
      <c r="BT131" s="87">
        <v>0</v>
      </c>
      <c r="BW131" s="2"/>
    </row>
    <row r="132" spans="1:96" s="69" customFormat="1">
      <c r="D132" s="81" t="s">
        <v>17</v>
      </c>
      <c r="E132" s="81"/>
      <c r="F132" s="82" t="s">
        <v>57</v>
      </c>
      <c r="G132" s="82"/>
      <c r="H132" s="82"/>
      <c r="I132" s="82"/>
      <c r="J132" s="83">
        <f>BK132</f>
        <v>4.5140732873074878</v>
      </c>
      <c r="K132" s="84"/>
      <c r="L132" s="85"/>
      <c r="M132" s="83">
        <f>BL132</f>
        <v>0.61072756240042481</v>
      </c>
      <c r="N132" s="84"/>
      <c r="O132" s="85"/>
      <c r="P132" s="83">
        <f>BM132</f>
        <v>0.63728093467870417</v>
      </c>
      <c r="Q132" s="84"/>
      <c r="R132" s="85"/>
      <c r="S132" s="83">
        <f>BN132</f>
        <v>2.7084439723844929</v>
      </c>
      <c r="T132" s="84"/>
      <c r="U132" s="85"/>
      <c r="V132" s="83">
        <f>BO132</f>
        <v>5.7886351566648964</v>
      </c>
      <c r="W132" s="84"/>
      <c r="X132" s="85"/>
      <c r="Y132" s="83">
        <f>BP132</f>
        <v>6.1072756240042487</v>
      </c>
      <c r="Z132" s="84"/>
      <c r="AA132" s="85"/>
      <c r="AB132" s="83">
        <f>BQ132</f>
        <v>11.125862984599044</v>
      </c>
      <c r="AC132" s="84"/>
      <c r="AD132" s="85"/>
      <c r="AE132" s="83">
        <f>BR132</f>
        <v>10.063728093467871</v>
      </c>
      <c r="AF132" s="84"/>
      <c r="AG132" s="85"/>
      <c r="AH132" s="83">
        <f>BS132</f>
        <v>58.390865639936273</v>
      </c>
      <c r="AI132" s="84"/>
      <c r="AJ132" s="85"/>
      <c r="AK132" s="83">
        <f>BT132</f>
        <v>5.3106744556558678E-2</v>
      </c>
      <c r="AL132" s="84"/>
      <c r="AM132" s="85"/>
      <c r="AN132" s="86"/>
      <c r="AO132" s="86"/>
      <c r="AP132" s="86"/>
      <c r="AQ132" s="86"/>
      <c r="AR132" s="86"/>
      <c r="AS132" s="86"/>
      <c r="AT132" s="86"/>
      <c r="AU132" s="86"/>
      <c r="BH132" s="69" t="s">
        <v>58</v>
      </c>
      <c r="BK132" s="87">
        <v>4.5140732873074878</v>
      </c>
      <c r="BL132" s="87">
        <v>0.61072756240042481</v>
      </c>
      <c r="BM132" s="87">
        <v>0.63728093467870417</v>
      </c>
      <c r="BN132" s="87">
        <v>2.7084439723844929</v>
      </c>
      <c r="BO132" s="87">
        <v>5.7886351566648964</v>
      </c>
      <c r="BP132" s="87">
        <v>6.1072756240042487</v>
      </c>
      <c r="BQ132" s="87">
        <v>11.125862984599044</v>
      </c>
      <c r="BR132" s="87">
        <v>10.063728093467871</v>
      </c>
      <c r="BS132" s="87">
        <v>58.390865639936273</v>
      </c>
      <c r="BT132" s="87">
        <v>5.3106744556558678E-2</v>
      </c>
      <c r="BW132" s="2"/>
    </row>
    <row r="133" spans="1:96" s="69" customFormat="1">
      <c r="D133" s="81"/>
      <c r="E133" s="81"/>
      <c r="F133" s="88" t="s">
        <v>59</v>
      </c>
      <c r="G133" s="88"/>
      <c r="H133" s="88"/>
      <c r="I133" s="88"/>
      <c r="J133" s="89">
        <f>BK133</f>
        <v>2.5641025641025639</v>
      </c>
      <c r="K133" s="90"/>
      <c r="L133" s="91"/>
      <c r="M133" s="89">
        <f>BL133</f>
        <v>0.42735042735042739</v>
      </c>
      <c r="N133" s="90"/>
      <c r="O133" s="91"/>
      <c r="P133" s="89">
        <f>BM133</f>
        <v>0.42735042735042739</v>
      </c>
      <c r="Q133" s="90"/>
      <c r="R133" s="91"/>
      <c r="S133" s="89">
        <f>BN133</f>
        <v>1.2820512820512819</v>
      </c>
      <c r="T133" s="90"/>
      <c r="U133" s="91"/>
      <c r="V133" s="89">
        <f>BO133</f>
        <v>7.2649572649572658</v>
      </c>
      <c r="W133" s="90"/>
      <c r="X133" s="91"/>
      <c r="Y133" s="89">
        <f>BP133</f>
        <v>5.982905982905983</v>
      </c>
      <c r="Z133" s="90"/>
      <c r="AA133" s="91"/>
      <c r="AB133" s="89">
        <f>BQ133</f>
        <v>7.6923076923076925</v>
      </c>
      <c r="AC133" s="90"/>
      <c r="AD133" s="91"/>
      <c r="AE133" s="89">
        <f>BR133</f>
        <v>13.675213675213676</v>
      </c>
      <c r="AF133" s="90"/>
      <c r="AG133" s="91"/>
      <c r="AH133" s="89">
        <f>BS133</f>
        <v>60.683760683760681</v>
      </c>
      <c r="AI133" s="90"/>
      <c r="AJ133" s="91"/>
      <c r="AK133" s="89">
        <f>BT133</f>
        <v>0</v>
      </c>
      <c r="AL133" s="90"/>
      <c r="AM133" s="91"/>
      <c r="AN133" s="86"/>
      <c r="AO133" s="86"/>
      <c r="AP133" s="86"/>
      <c r="AQ133" s="86"/>
      <c r="AR133" s="86"/>
      <c r="AS133" s="86"/>
      <c r="AT133" s="86"/>
      <c r="AU133" s="86"/>
      <c r="BH133" s="69" t="s">
        <v>60</v>
      </c>
      <c r="BK133" s="87">
        <v>2.5641025641025639</v>
      </c>
      <c r="BL133" s="87">
        <v>0.42735042735042739</v>
      </c>
      <c r="BM133" s="87">
        <v>0.42735042735042739</v>
      </c>
      <c r="BN133" s="87">
        <v>1.2820512820512819</v>
      </c>
      <c r="BO133" s="87">
        <v>7.2649572649572658</v>
      </c>
      <c r="BP133" s="87">
        <v>5.982905982905983</v>
      </c>
      <c r="BQ133" s="87">
        <v>7.6923076923076925</v>
      </c>
      <c r="BR133" s="87">
        <v>13.675213675213676</v>
      </c>
      <c r="BS133" s="87">
        <v>60.683760683760681</v>
      </c>
      <c r="BT133" s="87">
        <v>0</v>
      </c>
    </row>
    <row r="134" spans="1:96" s="56" customFormat="1" ht="9.75" customHeight="1">
      <c r="D134" s="92"/>
      <c r="E134" s="92"/>
      <c r="F134" s="92"/>
      <c r="G134" s="92"/>
      <c r="H134" s="92"/>
      <c r="I134" s="92"/>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row>
    <row r="135" spans="1:96" s="19" customFormat="1" ht="11.25" customHeight="1">
      <c r="A135" s="69"/>
      <c r="B135" s="52" t="s">
        <v>63</v>
      </c>
      <c r="C135" s="52"/>
      <c r="D135" s="15" t="s">
        <v>64</v>
      </c>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7"/>
      <c r="AI135" s="17"/>
      <c r="AJ135" s="15"/>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CR135" s="20"/>
    </row>
    <row r="136" spans="1:96" s="69" customFormat="1" ht="15" customHeight="1">
      <c r="B136" s="52"/>
      <c r="C136" s="52"/>
      <c r="D136" s="54" t="s">
        <v>65</v>
      </c>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K136" s="72"/>
    </row>
    <row r="137" spans="1:96" s="69" customFormat="1" ht="9.75" customHeight="1">
      <c r="D137" s="73"/>
      <c r="E137" s="74"/>
      <c r="F137" s="74"/>
      <c r="G137" s="74"/>
      <c r="H137" s="74"/>
      <c r="I137" s="75"/>
      <c r="J137" s="26" t="s">
        <v>6</v>
      </c>
      <c r="K137" s="27"/>
      <c r="L137" s="27"/>
      <c r="M137" s="28"/>
      <c r="N137" s="26" t="s">
        <v>7</v>
      </c>
      <c r="O137" s="27"/>
      <c r="P137" s="27"/>
      <c r="Q137" s="28"/>
      <c r="R137" s="29">
        <v>1</v>
      </c>
      <c r="S137" s="30"/>
      <c r="T137" s="30"/>
      <c r="U137" s="31"/>
      <c r="V137" s="29">
        <v>2</v>
      </c>
      <c r="W137" s="30"/>
      <c r="X137" s="30"/>
      <c r="Y137" s="31"/>
      <c r="Z137" s="29">
        <v>3</v>
      </c>
      <c r="AA137" s="30"/>
      <c r="AB137" s="30"/>
      <c r="AC137" s="31"/>
      <c r="AD137" s="29">
        <v>4</v>
      </c>
      <c r="AE137" s="30"/>
      <c r="AF137" s="30"/>
      <c r="AG137" s="31"/>
      <c r="AH137" s="29"/>
      <c r="AI137" s="30"/>
      <c r="AJ137" s="30"/>
      <c r="AK137" s="31"/>
    </row>
    <row r="138" spans="1:96" s="69" customFormat="1" ht="22.5" customHeight="1">
      <c r="D138" s="77"/>
      <c r="E138" s="78"/>
      <c r="F138" s="78"/>
      <c r="G138" s="78"/>
      <c r="H138" s="78"/>
      <c r="I138" s="79"/>
      <c r="J138" s="35"/>
      <c r="K138" s="36"/>
      <c r="L138" s="36"/>
      <c r="M138" s="37"/>
      <c r="N138" s="35"/>
      <c r="O138" s="36"/>
      <c r="P138" s="36"/>
      <c r="Q138" s="37"/>
      <c r="R138" s="38" t="s">
        <v>66</v>
      </c>
      <c r="S138" s="39"/>
      <c r="T138" s="39"/>
      <c r="U138" s="40"/>
      <c r="V138" s="38" t="s">
        <v>67</v>
      </c>
      <c r="W138" s="39"/>
      <c r="X138" s="39"/>
      <c r="Y138" s="40"/>
      <c r="Z138" s="38" t="s">
        <v>68</v>
      </c>
      <c r="AA138" s="39"/>
      <c r="AB138" s="39"/>
      <c r="AC138" s="40"/>
      <c r="AD138" s="38" t="s">
        <v>69</v>
      </c>
      <c r="AE138" s="39"/>
      <c r="AF138" s="39"/>
      <c r="AG138" s="40"/>
      <c r="AH138" s="38" t="s">
        <v>12</v>
      </c>
      <c r="AI138" s="39"/>
      <c r="AJ138" s="39"/>
      <c r="AK138" s="40"/>
      <c r="BI138" s="71" t="s">
        <v>13</v>
      </c>
      <c r="BJ138" s="69" t="s">
        <v>14</v>
      </c>
      <c r="BK138" s="69">
        <v>1</v>
      </c>
      <c r="BL138" s="69">
        <v>2</v>
      </c>
      <c r="BM138" s="69">
        <v>3</v>
      </c>
      <c r="BN138" s="69">
        <v>4</v>
      </c>
      <c r="BO138" s="69">
        <v>0</v>
      </c>
    </row>
    <row r="139" spans="1:96" s="69" customFormat="1">
      <c r="D139" s="93" t="s">
        <v>15</v>
      </c>
      <c r="E139" s="94"/>
      <c r="F139" s="94"/>
      <c r="G139" s="94"/>
      <c r="H139" s="94"/>
      <c r="I139" s="95"/>
      <c r="J139" s="44">
        <f>BI139</f>
        <v>96.073781291172594</v>
      </c>
      <c r="K139" s="44"/>
      <c r="L139" s="44"/>
      <c r="M139" s="44"/>
      <c r="N139" s="44">
        <f>BJ139</f>
        <v>95.927601809954751</v>
      </c>
      <c r="O139" s="44"/>
      <c r="P139" s="44"/>
      <c r="Q139" s="44"/>
      <c r="R139" s="44">
        <f>BK139</f>
        <v>65.610859728506782</v>
      </c>
      <c r="S139" s="44"/>
      <c r="T139" s="44"/>
      <c r="U139" s="44"/>
      <c r="V139" s="44">
        <f>BL139</f>
        <v>30.316742081447963</v>
      </c>
      <c r="W139" s="44"/>
      <c r="X139" s="44"/>
      <c r="Y139" s="44"/>
      <c r="Z139" s="44">
        <f>BM139</f>
        <v>2.2624434389140271</v>
      </c>
      <c r="AA139" s="44"/>
      <c r="AB139" s="44"/>
      <c r="AC139" s="44"/>
      <c r="AD139" s="44">
        <f>BN139</f>
        <v>0.90497737556561098</v>
      </c>
      <c r="AE139" s="44"/>
      <c r="AF139" s="44"/>
      <c r="AG139" s="44"/>
      <c r="AH139" s="44">
        <f>BO139</f>
        <v>0.90497737556561098</v>
      </c>
      <c r="AI139" s="44"/>
      <c r="AJ139" s="44"/>
      <c r="AK139" s="44"/>
      <c r="BG139" s="69">
        <v>29</v>
      </c>
      <c r="BH139" s="69" t="s">
        <v>16</v>
      </c>
      <c r="BI139" s="87">
        <v>96.073781291172594</v>
      </c>
      <c r="BJ139" s="87">
        <f>BK139+BL139</f>
        <v>95.927601809954751</v>
      </c>
      <c r="BK139" s="87">
        <v>65.610859728506782</v>
      </c>
      <c r="BL139" s="87">
        <v>30.316742081447963</v>
      </c>
      <c r="BM139" s="87">
        <v>2.2624434389140271</v>
      </c>
      <c r="BN139" s="87">
        <v>0.90497737556561098</v>
      </c>
      <c r="BO139" s="87">
        <v>0.90497737556561098</v>
      </c>
    </row>
    <row r="140" spans="1:96" s="69" customFormat="1">
      <c r="D140" s="96" t="s">
        <v>17</v>
      </c>
      <c r="E140" s="97"/>
      <c r="F140" s="97"/>
      <c r="G140" s="97"/>
      <c r="H140" s="97"/>
      <c r="I140" s="98"/>
      <c r="J140" s="49">
        <f>BI140</f>
        <v>96.441848114710567</v>
      </c>
      <c r="K140" s="49"/>
      <c r="L140" s="49"/>
      <c r="M140" s="49"/>
      <c r="N140" s="49">
        <f>BJ140</f>
        <v>94.87179487179489</v>
      </c>
      <c r="O140" s="49"/>
      <c r="P140" s="49"/>
      <c r="Q140" s="49"/>
      <c r="R140" s="49">
        <f>BK140</f>
        <v>58.119658119658126</v>
      </c>
      <c r="S140" s="49"/>
      <c r="T140" s="49"/>
      <c r="U140" s="49"/>
      <c r="V140" s="49">
        <f>BL140</f>
        <v>36.752136752136757</v>
      </c>
      <c r="W140" s="49"/>
      <c r="X140" s="49"/>
      <c r="Y140" s="49"/>
      <c r="Z140" s="49">
        <f>BM140</f>
        <v>4.2735042735042734</v>
      </c>
      <c r="AA140" s="49"/>
      <c r="AB140" s="49"/>
      <c r="AC140" s="49"/>
      <c r="AD140" s="49">
        <f>BN140</f>
        <v>0.85470085470085477</v>
      </c>
      <c r="AE140" s="49"/>
      <c r="AF140" s="49"/>
      <c r="AG140" s="49"/>
      <c r="AH140" s="49">
        <f>BO140</f>
        <v>0</v>
      </c>
      <c r="AI140" s="49"/>
      <c r="AJ140" s="49"/>
      <c r="AK140" s="49"/>
      <c r="BH140" s="69" t="s">
        <v>18</v>
      </c>
      <c r="BI140" s="87">
        <v>96.441848114710567</v>
      </c>
      <c r="BJ140" s="87">
        <f>BK140+BL140</f>
        <v>94.87179487179489</v>
      </c>
      <c r="BK140" s="87">
        <v>58.119658119658126</v>
      </c>
      <c r="BL140" s="87">
        <v>36.752136752136757</v>
      </c>
      <c r="BM140" s="87">
        <v>4.2735042735042734</v>
      </c>
      <c r="BN140" s="87">
        <v>0.85470085470085477</v>
      </c>
      <c r="BO140" s="87">
        <v>0</v>
      </c>
    </row>
    <row r="141" spans="1:96" s="69" customFormat="1" ht="15" customHeight="1">
      <c r="D141" s="54" t="s">
        <v>70</v>
      </c>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BI141" s="71" t="s">
        <v>13</v>
      </c>
      <c r="BJ141" s="69" t="s">
        <v>14</v>
      </c>
      <c r="BK141" s="69">
        <v>1</v>
      </c>
      <c r="BL141" s="69">
        <v>2</v>
      </c>
      <c r="BM141" s="69">
        <v>3</v>
      </c>
      <c r="BN141" s="69">
        <v>4</v>
      </c>
      <c r="BO141" s="69">
        <v>0</v>
      </c>
    </row>
    <row r="142" spans="1:96" s="69" customFormat="1">
      <c r="D142" s="93" t="s">
        <v>15</v>
      </c>
      <c r="E142" s="94"/>
      <c r="F142" s="94"/>
      <c r="G142" s="94"/>
      <c r="H142" s="94"/>
      <c r="I142" s="95"/>
      <c r="J142" s="44">
        <f>BI142</f>
        <v>95.757575757575751</v>
      </c>
      <c r="K142" s="44"/>
      <c r="L142" s="44"/>
      <c r="M142" s="44"/>
      <c r="N142" s="44">
        <f>BJ142</f>
        <v>95.022624434389144</v>
      </c>
      <c r="O142" s="44"/>
      <c r="P142" s="44"/>
      <c r="Q142" s="44"/>
      <c r="R142" s="44">
        <f>BK142</f>
        <v>57.013574660633481</v>
      </c>
      <c r="S142" s="44"/>
      <c r="T142" s="44"/>
      <c r="U142" s="44"/>
      <c r="V142" s="44">
        <f>BL142</f>
        <v>38.009049773755656</v>
      </c>
      <c r="W142" s="44"/>
      <c r="X142" s="44"/>
      <c r="Y142" s="44"/>
      <c r="Z142" s="44">
        <f>BM142</f>
        <v>3.6199095022624439</v>
      </c>
      <c r="AA142" s="44"/>
      <c r="AB142" s="44"/>
      <c r="AC142" s="44"/>
      <c r="AD142" s="44">
        <f>BN142</f>
        <v>0.45248868778280549</v>
      </c>
      <c r="AE142" s="44"/>
      <c r="AF142" s="44"/>
      <c r="AG142" s="44"/>
      <c r="AH142" s="44">
        <f>BO142</f>
        <v>0.90497737556561098</v>
      </c>
      <c r="AI142" s="44"/>
      <c r="AJ142" s="44"/>
      <c r="AK142" s="44"/>
      <c r="BG142" s="69">
        <v>30</v>
      </c>
      <c r="BH142" s="69" t="s">
        <v>16</v>
      </c>
      <c r="BI142" s="87">
        <v>95.757575757575751</v>
      </c>
      <c r="BJ142" s="87">
        <f>BK142+BL142</f>
        <v>95.022624434389144</v>
      </c>
      <c r="BK142" s="87">
        <v>57.013574660633481</v>
      </c>
      <c r="BL142" s="87">
        <v>38.009049773755656</v>
      </c>
      <c r="BM142" s="87">
        <v>3.6199095022624439</v>
      </c>
      <c r="BN142" s="87">
        <v>0.45248868778280549</v>
      </c>
      <c r="BO142" s="87">
        <v>0.90497737556561098</v>
      </c>
    </row>
    <row r="143" spans="1:96" s="69" customFormat="1">
      <c r="D143" s="96" t="s">
        <v>17</v>
      </c>
      <c r="E143" s="97"/>
      <c r="F143" s="97"/>
      <c r="G143" s="97"/>
      <c r="H143" s="97"/>
      <c r="I143" s="98"/>
      <c r="J143" s="49">
        <f>BI143</f>
        <v>96.388741370154008</v>
      </c>
      <c r="K143" s="49"/>
      <c r="L143" s="49"/>
      <c r="M143" s="49"/>
      <c r="N143" s="49">
        <f>BJ143</f>
        <v>96.15384615384616</v>
      </c>
      <c r="O143" s="49"/>
      <c r="P143" s="49"/>
      <c r="Q143" s="49"/>
      <c r="R143" s="49">
        <f>BK143</f>
        <v>61.111111111111114</v>
      </c>
      <c r="S143" s="49"/>
      <c r="T143" s="49"/>
      <c r="U143" s="49"/>
      <c r="V143" s="49">
        <f>BL143</f>
        <v>35.042735042735039</v>
      </c>
      <c r="W143" s="49"/>
      <c r="X143" s="49"/>
      <c r="Y143" s="49"/>
      <c r="Z143" s="49">
        <f>BM143</f>
        <v>2.9914529914529915</v>
      </c>
      <c r="AA143" s="49"/>
      <c r="AB143" s="49"/>
      <c r="AC143" s="49"/>
      <c r="AD143" s="49">
        <f>BN143</f>
        <v>0.85470085470085477</v>
      </c>
      <c r="AE143" s="49"/>
      <c r="AF143" s="49"/>
      <c r="AG143" s="49"/>
      <c r="AH143" s="49">
        <f>BO143</f>
        <v>0</v>
      </c>
      <c r="AI143" s="49"/>
      <c r="AJ143" s="49"/>
      <c r="AK143" s="49"/>
      <c r="BH143" s="69" t="s">
        <v>18</v>
      </c>
      <c r="BI143" s="87">
        <v>96.388741370154008</v>
      </c>
      <c r="BJ143" s="87">
        <f>BK143+BL143</f>
        <v>96.15384615384616</v>
      </c>
      <c r="BK143" s="87">
        <v>61.111111111111114</v>
      </c>
      <c r="BL143" s="87">
        <v>35.042735042735039</v>
      </c>
      <c r="BM143" s="87">
        <v>2.9914529914529915</v>
      </c>
      <c r="BN143" s="87">
        <v>0.85470085470085477</v>
      </c>
      <c r="BO143" s="87">
        <v>0</v>
      </c>
    </row>
    <row r="144" spans="1:96" s="69" customFormat="1" ht="15" customHeight="1">
      <c r="D144" s="54" t="s">
        <v>71</v>
      </c>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BI144" s="71" t="s">
        <v>13</v>
      </c>
      <c r="BJ144" s="69" t="s">
        <v>14</v>
      </c>
      <c r="BK144" s="69">
        <v>1</v>
      </c>
      <c r="BL144" s="69">
        <v>2</v>
      </c>
      <c r="BM144" s="69">
        <v>3</v>
      </c>
      <c r="BN144" s="69">
        <v>4</v>
      </c>
      <c r="BO144" s="69">
        <v>0</v>
      </c>
    </row>
    <row r="145" spans="4:67" s="69" customFormat="1">
      <c r="D145" s="93" t="s">
        <v>15</v>
      </c>
      <c r="E145" s="94"/>
      <c r="F145" s="94"/>
      <c r="G145" s="94"/>
      <c r="H145" s="94"/>
      <c r="I145" s="95"/>
      <c r="J145" s="44">
        <f>BI145</f>
        <v>95.362318840579704</v>
      </c>
      <c r="K145" s="44"/>
      <c r="L145" s="44"/>
      <c r="M145" s="44"/>
      <c r="N145" s="44">
        <f>BJ145</f>
        <v>95.927601809954751</v>
      </c>
      <c r="O145" s="44"/>
      <c r="P145" s="44"/>
      <c r="Q145" s="44"/>
      <c r="R145" s="44">
        <f>BK145</f>
        <v>63.800904977375559</v>
      </c>
      <c r="S145" s="44"/>
      <c r="T145" s="44"/>
      <c r="U145" s="44"/>
      <c r="V145" s="44">
        <f>BL145</f>
        <v>32.126696832579185</v>
      </c>
      <c r="W145" s="44"/>
      <c r="X145" s="44"/>
      <c r="Y145" s="44"/>
      <c r="Z145" s="44">
        <f>BM145</f>
        <v>2.7149321266968327</v>
      </c>
      <c r="AA145" s="44"/>
      <c r="AB145" s="44"/>
      <c r="AC145" s="44"/>
      <c r="AD145" s="44">
        <f>BN145</f>
        <v>0.90497737556561098</v>
      </c>
      <c r="AE145" s="44"/>
      <c r="AF145" s="44"/>
      <c r="AG145" s="44"/>
      <c r="AH145" s="44">
        <f>BO145</f>
        <v>0.45248868778280549</v>
      </c>
      <c r="AI145" s="44"/>
      <c r="AJ145" s="44"/>
      <c r="AK145" s="44"/>
      <c r="BG145" s="69">
        <v>31</v>
      </c>
      <c r="BH145" s="69" t="s">
        <v>16</v>
      </c>
      <c r="BI145" s="87">
        <v>95.362318840579704</v>
      </c>
      <c r="BJ145" s="87">
        <f>BK145+BL145</f>
        <v>95.927601809954751</v>
      </c>
      <c r="BK145" s="87">
        <v>63.800904977375559</v>
      </c>
      <c r="BL145" s="87">
        <v>32.126696832579185</v>
      </c>
      <c r="BM145" s="87">
        <v>2.7149321266968327</v>
      </c>
      <c r="BN145" s="87">
        <v>0.90497737556561098</v>
      </c>
      <c r="BO145" s="87">
        <v>0.45248868778280549</v>
      </c>
    </row>
    <row r="146" spans="4:67" s="69" customFormat="1">
      <c r="D146" s="96" t="s">
        <v>17</v>
      </c>
      <c r="E146" s="97"/>
      <c r="F146" s="97"/>
      <c r="G146" s="97"/>
      <c r="H146" s="97"/>
      <c r="I146" s="98"/>
      <c r="J146" s="49">
        <f>BI146</f>
        <v>96.441848114710567</v>
      </c>
      <c r="K146" s="49"/>
      <c r="L146" s="49"/>
      <c r="M146" s="49"/>
      <c r="N146" s="49">
        <f>BJ146</f>
        <v>95.726495726495727</v>
      </c>
      <c r="O146" s="49"/>
      <c r="P146" s="49"/>
      <c r="Q146" s="49"/>
      <c r="R146" s="49">
        <f>BK146</f>
        <v>64.102564102564102</v>
      </c>
      <c r="S146" s="49"/>
      <c r="T146" s="49"/>
      <c r="U146" s="49"/>
      <c r="V146" s="49">
        <f>BL146</f>
        <v>31.623931623931622</v>
      </c>
      <c r="W146" s="49"/>
      <c r="X146" s="49"/>
      <c r="Y146" s="49"/>
      <c r="Z146" s="49">
        <f>BM146</f>
        <v>2.9914529914529915</v>
      </c>
      <c r="AA146" s="49"/>
      <c r="AB146" s="49"/>
      <c r="AC146" s="49"/>
      <c r="AD146" s="49">
        <f>BN146</f>
        <v>1.2820512820512819</v>
      </c>
      <c r="AE146" s="49"/>
      <c r="AF146" s="49"/>
      <c r="AG146" s="49"/>
      <c r="AH146" s="49">
        <f>BO146</f>
        <v>0</v>
      </c>
      <c r="AI146" s="49"/>
      <c r="AJ146" s="49"/>
      <c r="AK146" s="49"/>
      <c r="BH146" s="69" t="s">
        <v>18</v>
      </c>
      <c r="BI146" s="87">
        <v>96.441848114710567</v>
      </c>
      <c r="BJ146" s="87">
        <f>BK146+BL146</f>
        <v>95.726495726495727</v>
      </c>
      <c r="BK146" s="87">
        <v>64.102564102564102</v>
      </c>
      <c r="BL146" s="87">
        <v>31.623931623931622</v>
      </c>
      <c r="BM146" s="87">
        <v>2.9914529914529915</v>
      </c>
      <c r="BN146" s="87">
        <v>1.2820512820512819</v>
      </c>
      <c r="BO146" s="87">
        <v>0</v>
      </c>
    </row>
    <row r="147" spans="4:67" s="69" customFormat="1" ht="15" customHeight="1">
      <c r="D147" s="54" t="s">
        <v>72</v>
      </c>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BI147" s="71" t="s">
        <v>13</v>
      </c>
      <c r="BJ147" s="69" t="s">
        <v>14</v>
      </c>
      <c r="BK147" s="69">
        <v>1</v>
      </c>
      <c r="BL147" s="69">
        <v>2</v>
      </c>
      <c r="BM147" s="69">
        <v>3</v>
      </c>
      <c r="BN147" s="69">
        <v>4</v>
      </c>
      <c r="BO147" s="69">
        <v>0</v>
      </c>
    </row>
    <row r="148" spans="4:67" s="69" customFormat="1">
      <c r="D148" s="93" t="s">
        <v>15</v>
      </c>
      <c r="E148" s="94"/>
      <c r="F148" s="94"/>
      <c r="G148" s="94"/>
      <c r="H148" s="94"/>
      <c r="I148" s="95"/>
      <c r="J148" s="44">
        <f>BI148</f>
        <v>82.134387351778656</v>
      </c>
      <c r="K148" s="44"/>
      <c r="L148" s="44"/>
      <c r="M148" s="44"/>
      <c r="N148" s="44">
        <f>BJ148</f>
        <v>81.447963800904972</v>
      </c>
      <c r="O148" s="44"/>
      <c r="P148" s="44"/>
      <c r="Q148" s="44"/>
      <c r="R148" s="44">
        <f>BK148</f>
        <v>49.773755656108598</v>
      </c>
      <c r="S148" s="44"/>
      <c r="T148" s="44"/>
      <c r="U148" s="44"/>
      <c r="V148" s="44">
        <f>BL148</f>
        <v>31.674208144796378</v>
      </c>
      <c r="W148" s="44"/>
      <c r="X148" s="44"/>
      <c r="Y148" s="44"/>
      <c r="Z148" s="44">
        <f>BM148</f>
        <v>12.217194570135746</v>
      </c>
      <c r="AA148" s="44"/>
      <c r="AB148" s="44"/>
      <c r="AC148" s="44"/>
      <c r="AD148" s="44">
        <f>BN148</f>
        <v>5.8823529411764701</v>
      </c>
      <c r="AE148" s="44"/>
      <c r="AF148" s="44"/>
      <c r="AG148" s="44"/>
      <c r="AH148" s="44">
        <f>BO148</f>
        <v>0.45248868778280549</v>
      </c>
      <c r="AI148" s="44"/>
      <c r="AJ148" s="44"/>
      <c r="AK148" s="44"/>
      <c r="BG148" s="69">
        <v>32</v>
      </c>
      <c r="BH148" s="69" t="s">
        <v>16</v>
      </c>
      <c r="BI148" s="87">
        <v>82.134387351778656</v>
      </c>
      <c r="BJ148" s="87">
        <f>BK148+BL148</f>
        <v>81.447963800904972</v>
      </c>
      <c r="BK148" s="87">
        <v>49.773755656108598</v>
      </c>
      <c r="BL148" s="87">
        <v>31.674208144796378</v>
      </c>
      <c r="BM148" s="87">
        <v>12.217194570135746</v>
      </c>
      <c r="BN148" s="87">
        <v>5.8823529411764701</v>
      </c>
      <c r="BO148" s="87">
        <v>0.45248868778280549</v>
      </c>
    </row>
    <row r="149" spans="4:67" s="69" customFormat="1">
      <c r="D149" s="96" t="s">
        <v>17</v>
      </c>
      <c r="E149" s="97"/>
      <c r="F149" s="97"/>
      <c r="G149" s="97"/>
      <c r="H149" s="97"/>
      <c r="I149" s="98"/>
      <c r="J149" s="49">
        <f>BI149</f>
        <v>82.607541157727027</v>
      </c>
      <c r="K149" s="49"/>
      <c r="L149" s="49"/>
      <c r="M149" s="49"/>
      <c r="N149" s="49">
        <f>BJ149</f>
        <v>81.623931623931625</v>
      </c>
      <c r="O149" s="49"/>
      <c r="P149" s="49"/>
      <c r="Q149" s="49"/>
      <c r="R149" s="49">
        <f>BK149</f>
        <v>45.726495726495727</v>
      </c>
      <c r="S149" s="49"/>
      <c r="T149" s="49"/>
      <c r="U149" s="49"/>
      <c r="V149" s="49">
        <f>BL149</f>
        <v>35.897435897435898</v>
      </c>
      <c r="W149" s="49"/>
      <c r="X149" s="49"/>
      <c r="Y149" s="49"/>
      <c r="Z149" s="49">
        <f>BM149</f>
        <v>14.102564102564102</v>
      </c>
      <c r="AA149" s="49"/>
      <c r="AB149" s="49"/>
      <c r="AC149" s="49"/>
      <c r="AD149" s="49">
        <f>BN149</f>
        <v>4.2735042735042734</v>
      </c>
      <c r="AE149" s="49"/>
      <c r="AF149" s="49"/>
      <c r="AG149" s="49"/>
      <c r="AH149" s="49">
        <f>BO149</f>
        <v>0</v>
      </c>
      <c r="AI149" s="49"/>
      <c r="AJ149" s="49"/>
      <c r="AK149" s="49"/>
      <c r="BH149" s="69" t="s">
        <v>18</v>
      </c>
      <c r="BI149" s="87">
        <v>82.607541157727027</v>
      </c>
      <c r="BJ149" s="87">
        <f>BK149+BL149</f>
        <v>81.623931623931625</v>
      </c>
      <c r="BK149" s="87">
        <v>45.726495726495727</v>
      </c>
      <c r="BL149" s="87">
        <v>35.897435897435898</v>
      </c>
      <c r="BM149" s="87">
        <v>14.102564102564102</v>
      </c>
      <c r="BN149" s="87">
        <v>4.2735042735042734</v>
      </c>
      <c r="BO149" s="87">
        <v>0</v>
      </c>
    </row>
    <row r="150" spans="4:67" s="69" customFormat="1" ht="15" customHeight="1">
      <c r="D150" s="54" t="s">
        <v>73</v>
      </c>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BI150" s="71" t="s">
        <v>13</v>
      </c>
      <c r="BJ150" s="69" t="s">
        <v>14</v>
      </c>
      <c r="BK150" s="69">
        <v>1</v>
      </c>
      <c r="BL150" s="69">
        <v>2</v>
      </c>
      <c r="BM150" s="69">
        <v>3</v>
      </c>
      <c r="BN150" s="69">
        <v>4</v>
      </c>
      <c r="BO150" s="69">
        <v>0</v>
      </c>
    </row>
    <row r="151" spans="4:67" s="69" customFormat="1">
      <c r="D151" s="93" t="s">
        <v>15</v>
      </c>
      <c r="E151" s="94"/>
      <c r="F151" s="94"/>
      <c r="G151" s="94"/>
      <c r="H151" s="94"/>
      <c r="I151" s="95"/>
      <c r="J151" s="44">
        <f>BI151</f>
        <v>76.70619235836628</v>
      </c>
      <c r="K151" s="44"/>
      <c r="L151" s="44"/>
      <c r="M151" s="44"/>
      <c r="N151" s="44">
        <f>BJ151</f>
        <v>75.113122171945705</v>
      </c>
      <c r="O151" s="44"/>
      <c r="P151" s="44"/>
      <c r="Q151" s="44"/>
      <c r="R151" s="44">
        <f>BK151</f>
        <v>37.556561085972852</v>
      </c>
      <c r="S151" s="44"/>
      <c r="T151" s="44"/>
      <c r="U151" s="44"/>
      <c r="V151" s="44">
        <f>BL151</f>
        <v>37.556561085972852</v>
      </c>
      <c r="W151" s="44"/>
      <c r="X151" s="44"/>
      <c r="Y151" s="44"/>
      <c r="Z151" s="44">
        <f>BM151</f>
        <v>19.909502262443439</v>
      </c>
      <c r="AA151" s="44"/>
      <c r="AB151" s="44"/>
      <c r="AC151" s="44"/>
      <c r="AD151" s="44">
        <f>BN151</f>
        <v>4.5248868778280542</v>
      </c>
      <c r="AE151" s="44"/>
      <c r="AF151" s="44"/>
      <c r="AG151" s="44"/>
      <c r="AH151" s="44">
        <f>BO151</f>
        <v>0.45248868778280549</v>
      </c>
      <c r="AI151" s="44"/>
      <c r="AJ151" s="44"/>
      <c r="AK151" s="44"/>
      <c r="BG151" s="69">
        <v>33</v>
      </c>
      <c r="BH151" s="69" t="s">
        <v>16</v>
      </c>
      <c r="BI151" s="87">
        <v>76.70619235836628</v>
      </c>
      <c r="BJ151" s="87">
        <f>BK151+BL151</f>
        <v>75.113122171945705</v>
      </c>
      <c r="BK151" s="87">
        <v>37.556561085972852</v>
      </c>
      <c r="BL151" s="87">
        <v>37.556561085972852</v>
      </c>
      <c r="BM151" s="87">
        <v>19.909502262443439</v>
      </c>
      <c r="BN151" s="87">
        <v>4.5248868778280542</v>
      </c>
      <c r="BO151" s="87">
        <v>0.45248868778280549</v>
      </c>
    </row>
    <row r="152" spans="4:67" s="69" customFormat="1">
      <c r="D152" s="96" t="s">
        <v>17</v>
      </c>
      <c r="E152" s="97"/>
      <c r="F152" s="97"/>
      <c r="G152" s="97"/>
      <c r="H152" s="97"/>
      <c r="I152" s="98"/>
      <c r="J152" s="49">
        <f>BI152</f>
        <v>76.208178438661704</v>
      </c>
      <c r="K152" s="49"/>
      <c r="L152" s="49"/>
      <c r="M152" s="49"/>
      <c r="N152" s="49">
        <f>BJ152</f>
        <v>75.213675213675216</v>
      </c>
      <c r="O152" s="49"/>
      <c r="P152" s="49"/>
      <c r="Q152" s="49"/>
      <c r="R152" s="49">
        <f>BK152</f>
        <v>35.897435897435898</v>
      </c>
      <c r="S152" s="49"/>
      <c r="T152" s="49"/>
      <c r="U152" s="49"/>
      <c r="V152" s="49">
        <f>BL152</f>
        <v>39.316239316239319</v>
      </c>
      <c r="W152" s="49"/>
      <c r="X152" s="49"/>
      <c r="Y152" s="49"/>
      <c r="Z152" s="49">
        <f>BM152</f>
        <v>20.94017094017094</v>
      </c>
      <c r="AA152" s="49"/>
      <c r="AB152" s="49"/>
      <c r="AC152" s="49"/>
      <c r="AD152" s="49">
        <f>BN152</f>
        <v>3.8461538461538463</v>
      </c>
      <c r="AE152" s="49"/>
      <c r="AF152" s="49"/>
      <c r="AG152" s="49"/>
      <c r="AH152" s="49">
        <f>BO152</f>
        <v>0</v>
      </c>
      <c r="AI152" s="49"/>
      <c r="AJ152" s="49"/>
      <c r="AK152" s="49"/>
      <c r="BH152" s="69" t="s">
        <v>18</v>
      </c>
      <c r="BI152" s="87">
        <v>76.208178438661704</v>
      </c>
      <c r="BJ152" s="87">
        <f>BK152+BL152</f>
        <v>75.213675213675216</v>
      </c>
      <c r="BK152" s="87">
        <v>35.897435897435898</v>
      </c>
      <c r="BL152" s="87">
        <v>39.316239316239319</v>
      </c>
      <c r="BM152" s="87">
        <v>20.94017094017094</v>
      </c>
      <c r="BN152" s="87">
        <v>3.8461538461538463</v>
      </c>
      <c r="BO152" s="87">
        <v>0</v>
      </c>
    </row>
    <row r="153" spans="4:67" s="69" customFormat="1" ht="15" customHeight="1">
      <c r="D153" s="54" t="s">
        <v>74</v>
      </c>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BI153" s="71" t="s">
        <v>13</v>
      </c>
      <c r="BJ153" s="69" t="s">
        <v>14</v>
      </c>
      <c r="BK153" s="69">
        <v>1</v>
      </c>
      <c r="BL153" s="69">
        <v>2</v>
      </c>
      <c r="BM153" s="69">
        <v>3</v>
      </c>
      <c r="BN153" s="69">
        <v>4</v>
      </c>
      <c r="BO153" s="69">
        <v>0</v>
      </c>
    </row>
    <row r="154" spans="4:67" s="69" customFormat="1">
      <c r="D154" s="93" t="s">
        <v>15</v>
      </c>
      <c r="E154" s="94"/>
      <c r="F154" s="94"/>
      <c r="G154" s="94"/>
      <c r="H154" s="94"/>
      <c r="I154" s="95"/>
      <c r="J154" s="44">
        <f>BI154</f>
        <v>83.873517786561266</v>
      </c>
      <c r="K154" s="44"/>
      <c r="L154" s="44"/>
      <c r="M154" s="44"/>
      <c r="N154" s="44">
        <f>BJ154</f>
        <v>85.067873303167431</v>
      </c>
      <c r="O154" s="44"/>
      <c r="P154" s="44"/>
      <c r="Q154" s="44"/>
      <c r="R154" s="44">
        <f>BK154</f>
        <v>44.796380090497742</v>
      </c>
      <c r="S154" s="44"/>
      <c r="T154" s="44"/>
      <c r="U154" s="44"/>
      <c r="V154" s="44">
        <f>BL154</f>
        <v>40.271493212669682</v>
      </c>
      <c r="W154" s="44"/>
      <c r="X154" s="44"/>
      <c r="Y154" s="44"/>
      <c r="Z154" s="44">
        <f>BM154</f>
        <v>11.312217194570136</v>
      </c>
      <c r="AA154" s="44"/>
      <c r="AB154" s="44"/>
      <c r="AC154" s="44"/>
      <c r="AD154" s="44">
        <f>BN154</f>
        <v>3.1674208144796379</v>
      </c>
      <c r="AE154" s="44"/>
      <c r="AF154" s="44"/>
      <c r="AG154" s="44"/>
      <c r="AH154" s="44">
        <f>BO154</f>
        <v>0.45248868778280549</v>
      </c>
      <c r="AI154" s="44"/>
      <c r="AJ154" s="44"/>
      <c r="AK154" s="44"/>
      <c r="BG154" s="69">
        <v>34</v>
      </c>
      <c r="BH154" s="69" t="s">
        <v>16</v>
      </c>
      <c r="BI154" s="87">
        <v>83.873517786561266</v>
      </c>
      <c r="BJ154" s="87">
        <f>BK154+BL154</f>
        <v>85.067873303167431</v>
      </c>
      <c r="BK154" s="87">
        <v>44.796380090497742</v>
      </c>
      <c r="BL154" s="87">
        <v>40.271493212669682</v>
      </c>
      <c r="BM154" s="87">
        <v>11.312217194570136</v>
      </c>
      <c r="BN154" s="87">
        <v>3.1674208144796379</v>
      </c>
      <c r="BO154" s="87">
        <v>0.45248868778280549</v>
      </c>
    </row>
    <row r="155" spans="4:67" s="69" customFormat="1">
      <c r="D155" s="96" t="s">
        <v>17</v>
      </c>
      <c r="E155" s="97"/>
      <c r="F155" s="97"/>
      <c r="G155" s="97"/>
      <c r="H155" s="97"/>
      <c r="I155" s="98"/>
      <c r="J155" s="49">
        <f>BI155</f>
        <v>84.333510355815193</v>
      </c>
      <c r="K155" s="49"/>
      <c r="L155" s="49"/>
      <c r="M155" s="49"/>
      <c r="N155" s="49">
        <f>BJ155</f>
        <v>85.470085470085479</v>
      </c>
      <c r="O155" s="49"/>
      <c r="P155" s="49"/>
      <c r="Q155" s="49"/>
      <c r="R155" s="49">
        <f>BK155</f>
        <v>44.017094017094017</v>
      </c>
      <c r="S155" s="49"/>
      <c r="T155" s="49"/>
      <c r="U155" s="49"/>
      <c r="V155" s="49">
        <f>BL155</f>
        <v>41.452991452991455</v>
      </c>
      <c r="W155" s="49"/>
      <c r="X155" s="49"/>
      <c r="Y155" s="49"/>
      <c r="Z155" s="49">
        <f>BM155</f>
        <v>11.965811965811966</v>
      </c>
      <c r="AA155" s="49"/>
      <c r="AB155" s="49"/>
      <c r="AC155" s="49"/>
      <c r="AD155" s="49">
        <f>BN155</f>
        <v>2.5641025641025639</v>
      </c>
      <c r="AE155" s="49"/>
      <c r="AF155" s="49"/>
      <c r="AG155" s="49"/>
      <c r="AH155" s="49">
        <f>BO155</f>
        <v>0</v>
      </c>
      <c r="AI155" s="49"/>
      <c r="AJ155" s="49"/>
      <c r="AK155" s="49"/>
      <c r="BH155" s="69" t="s">
        <v>18</v>
      </c>
      <c r="BI155" s="87">
        <v>84.333510355815193</v>
      </c>
      <c r="BJ155" s="87">
        <f>BK155+BL155</f>
        <v>85.470085470085479</v>
      </c>
      <c r="BK155" s="87">
        <v>44.017094017094017</v>
      </c>
      <c r="BL155" s="87">
        <v>41.452991452991455</v>
      </c>
      <c r="BM155" s="87">
        <v>11.965811965811966</v>
      </c>
      <c r="BN155" s="87">
        <v>2.5641025641025639</v>
      </c>
      <c r="BO155" s="87">
        <v>0</v>
      </c>
    </row>
    <row r="156" spans="4:67" s="69" customFormat="1" ht="15" customHeight="1">
      <c r="D156" s="54" t="s">
        <v>75</v>
      </c>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BI156" s="71" t="s">
        <v>13</v>
      </c>
      <c r="BJ156" s="69" t="s">
        <v>14</v>
      </c>
      <c r="BK156" s="69">
        <v>1</v>
      </c>
      <c r="BL156" s="69">
        <v>2</v>
      </c>
      <c r="BM156" s="69">
        <v>3</v>
      </c>
      <c r="BN156" s="69">
        <v>4</v>
      </c>
      <c r="BO156" s="69">
        <v>0</v>
      </c>
    </row>
    <row r="157" spans="4:67" s="69" customFormat="1">
      <c r="D157" s="93" t="s">
        <v>15</v>
      </c>
      <c r="E157" s="94"/>
      <c r="F157" s="94"/>
      <c r="G157" s="94"/>
      <c r="H157" s="94"/>
      <c r="I157" s="95"/>
      <c r="J157" s="44">
        <f>BI157</f>
        <v>89.249011857707501</v>
      </c>
      <c r="K157" s="44"/>
      <c r="L157" s="44"/>
      <c r="M157" s="44"/>
      <c r="N157" s="44">
        <f>BJ157</f>
        <v>88.235294117647058</v>
      </c>
      <c r="O157" s="44"/>
      <c r="P157" s="44"/>
      <c r="Q157" s="44"/>
      <c r="R157" s="44">
        <f>BK157</f>
        <v>50.226244343891402</v>
      </c>
      <c r="S157" s="44"/>
      <c r="T157" s="44"/>
      <c r="U157" s="44"/>
      <c r="V157" s="44">
        <f>BL157</f>
        <v>38.009049773755656</v>
      </c>
      <c r="W157" s="44"/>
      <c r="X157" s="44"/>
      <c r="Y157" s="44"/>
      <c r="Z157" s="44">
        <f>BM157</f>
        <v>8.5972850678733028</v>
      </c>
      <c r="AA157" s="44"/>
      <c r="AB157" s="44"/>
      <c r="AC157" s="44"/>
      <c r="AD157" s="44">
        <f>BN157</f>
        <v>2.7149321266968327</v>
      </c>
      <c r="AE157" s="44"/>
      <c r="AF157" s="44"/>
      <c r="AG157" s="44"/>
      <c r="AH157" s="44">
        <f>BO157</f>
        <v>0.45248868778280549</v>
      </c>
      <c r="AI157" s="44"/>
      <c r="AJ157" s="44"/>
      <c r="AK157" s="44"/>
      <c r="BG157" s="69">
        <v>35</v>
      </c>
      <c r="BH157" s="69" t="s">
        <v>16</v>
      </c>
      <c r="BI157" s="87">
        <v>89.249011857707501</v>
      </c>
      <c r="BJ157" s="87">
        <f>BK157+BL157</f>
        <v>88.235294117647058</v>
      </c>
      <c r="BK157" s="87">
        <v>50.226244343891402</v>
      </c>
      <c r="BL157" s="87">
        <v>38.009049773755656</v>
      </c>
      <c r="BM157" s="87">
        <v>8.5972850678733028</v>
      </c>
      <c r="BN157" s="87">
        <v>2.7149321266968327</v>
      </c>
      <c r="BO157" s="87">
        <v>0.45248868778280549</v>
      </c>
    </row>
    <row r="158" spans="4:67" s="69" customFormat="1">
      <c r="D158" s="96" t="s">
        <v>17</v>
      </c>
      <c r="E158" s="97"/>
      <c r="F158" s="97"/>
      <c r="G158" s="97"/>
      <c r="H158" s="97"/>
      <c r="I158" s="98"/>
      <c r="J158" s="49">
        <f>BI158</f>
        <v>90.918746680828463</v>
      </c>
      <c r="K158" s="49"/>
      <c r="L158" s="49"/>
      <c r="M158" s="49"/>
      <c r="N158" s="49">
        <f>BJ158</f>
        <v>91.025641025641022</v>
      </c>
      <c r="O158" s="49"/>
      <c r="P158" s="49"/>
      <c r="Q158" s="49"/>
      <c r="R158" s="49">
        <f>BK158</f>
        <v>46.153846153846153</v>
      </c>
      <c r="S158" s="49"/>
      <c r="T158" s="49"/>
      <c r="U158" s="49"/>
      <c r="V158" s="49">
        <f>BL158</f>
        <v>44.871794871794876</v>
      </c>
      <c r="W158" s="49"/>
      <c r="X158" s="49"/>
      <c r="Y158" s="49"/>
      <c r="Z158" s="49">
        <f>BM158</f>
        <v>7.6923076923076925</v>
      </c>
      <c r="AA158" s="49"/>
      <c r="AB158" s="49"/>
      <c r="AC158" s="49"/>
      <c r="AD158" s="49">
        <f>BN158</f>
        <v>0.85470085470085477</v>
      </c>
      <c r="AE158" s="49"/>
      <c r="AF158" s="49"/>
      <c r="AG158" s="49"/>
      <c r="AH158" s="49">
        <f>BO158</f>
        <v>0.42735042735042739</v>
      </c>
      <c r="AI158" s="49"/>
      <c r="AJ158" s="49"/>
      <c r="AK158" s="49"/>
      <c r="BH158" s="69" t="s">
        <v>18</v>
      </c>
      <c r="BI158" s="87">
        <v>90.918746680828463</v>
      </c>
      <c r="BJ158" s="87">
        <f>BK158+BL158</f>
        <v>91.025641025641022</v>
      </c>
      <c r="BK158" s="87">
        <v>46.153846153846153</v>
      </c>
      <c r="BL158" s="87">
        <v>44.871794871794876</v>
      </c>
      <c r="BM158" s="87">
        <v>7.6923076923076925</v>
      </c>
      <c r="BN158" s="87">
        <v>0.85470085470085477</v>
      </c>
      <c r="BO158" s="87">
        <v>0.42735042735042739</v>
      </c>
    </row>
    <row r="159" spans="4:67" s="69" customFormat="1" ht="15" customHeight="1">
      <c r="D159" s="99"/>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BI159" s="71"/>
    </row>
    <row r="160" spans="4:67" s="69" customFormat="1">
      <c r="D160" s="101"/>
      <c r="E160" s="101"/>
      <c r="F160" s="101"/>
      <c r="G160" s="101"/>
      <c r="H160" s="101"/>
      <c r="I160" s="101"/>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BI160" s="87"/>
      <c r="BJ160" s="87"/>
      <c r="BK160" s="87"/>
      <c r="BL160" s="87"/>
      <c r="BM160" s="87"/>
      <c r="BN160" s="87"/>
      <c r="BO160" s="87"/>
    </row>
    <row r="161" spans="1:96" s="69" customFormat="1">
      <c r="D161" s="101"/>
      <c r="E161" s="101"/>
      <c r="F161" s="101"/>
      <c r="G161" s="101"/>
      <c r="H161" s="101"/>
      <c r="I161" s="101"/>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BI161" s="87"/>
      <c r="BJ161" s="87"/>
      <c r="BK161" s="87"/>
      <c r="BL161" s="87"/>
      <c r="BM161" s="87"/>
      <c r="BN161" s="87"/>
      <c r="BO161" s="87"/>
    </row>
    <row r="162" spans="1:96" s="69" customFormat="1"/>
    <row r="163" spans="1:96" s="19" customFormat="1" ht="11.25" customHeight="1">
      <c r="A163" s="69"/>
      <c r="B163" s="69"/>
      <c r="C163" s="69"/>
      <c r="D163" s="15" t="s">
        <v>76</v>
      </c>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7"/>
      <c r="AI163" s="17"/>
      <c r="AJ163" s="15"/>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U163" s="69"/>
      <c r="CR163" s="20"/>
    </row>
    <row r="164" spans="1:96" s="69" customFormat="1" ht="15" customHeight="1">
      <c r="D164" s="54" t="s">
        <v>77</v>
      </c>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K164" s="72"/>
    </row>
    <row r="165" spans="1:96" s="69" customFormat="1" ht="9.75" customHeight="1">
      <c r="D165" s="73"/>
      <c r="E165" s="74"/>
      <c r="F165" s="74"/>
      <c r="G165" s="74"/>
      <c r="H165" s="74"/>
      <c r="I165" s="75"/>
      <c r="J165" s="26" t="s">
        <v>6</v>
      </c>
      <c r="K165" s="27"/>
      <c r="L165" s="27"/>
      <c r="M165" s="28"/>
      <c r="N165" s="26" t="s">
        <v>7</v>
      </c>
      <c r="O165" s="27"/>
      <c r="P165" s="27"/>
      <c r="Q165" s="28"/>
      <c r="R165" s="29">
        <v>1</v>
      </c>
      <c r="S165" s="30"/>
      <c r="T165" s="30"/>
      <c r="U165" s="31"/>
      <c r="V165" s="29">
        <v>2</v>
      </c>
      <c r="W165" s="30"/>
      <c r="X165" s="30"/>
      <c r="Y165" s="31"/>
      <c r="Z165" s="29">
        <v>3</v>
      </c>
      <c r="AA165" s="30"/>
      <c r="AB165" s="30"/>
      <c r="AC165" s="31"/>
      <c r="AD165" s="29">
        <v>4</v>
      </c>
      <c r="AE165" s="30"/>
      <c r="AF165" s="30"/>
      <c r="AG165" s="31"/>
      <c r="AH165" s="29"/>
      <c r="AI165" s="30"/>
      <c r="AJ165" s="30"/>
      <c r="AK165" s="31"/>
    </row>
    <row r="166" spans="1:96" s="69" customFormat="1" ht="22.5" customHeight="1">
      <c r="D166" s="77"/>
      <c r="E166" s="78"/>
      <c r="F166" s="78"/>
      <c r="G166" s="78"/>
      <c r="H166" s="78"/>
      <c r="I166" s="79"/>
      <c r="J166" s="35"/>
      <c r="K166" s="36"/>
      <c r="L166" s="36"/>
      <c r="M166" s="37"/>
      <c r="N166" s="35"/>
      <c r="O166" s="36"/>
      <c r="P166" s="36"/>
      <c r="Q166" s="37"/>
      <c r="R166" s="38" t="s">
        <v>66</v>
      </c>
      <c r="S166" s="39"/>
      <c r="T166" s="39"/>
      <c r="U166" s="40"/>
      <c r="V166" s="38" t="s">
        <v>67</v>
      </c>
      <c r="W166" s="39"/>
      <c r="X166" s="39"/>
      <c r="Y166" s="40"/>
      <c r="Z166" s="38" t="s">
        <v>68</v>
      </c>
      <c r="AA166" s="39"/>
      <c r="AB166" s="39"/>
      <c r="AC166" s="40"/>
      <c r="AD166" s="38" t="s">
        <v>69</v>
      </c>
      <c r="AE166" s="39"/>
      <c r="AF166" s="39"/>
      <c r="AG166" s="40"/>
      <c r="AH166" s="38" t="s">
        <v>12</v>
      </c>
      <c r="AI166" s="39"/>
      <c r="AJ166" s="39"/>
      <c r="AK166" s="40"/>
      <c r="BI166" s="71" t="s">
        <v>13</v>
      </c>
      <c r="BJ166" s="69" t="s">
        <v>14</v>
      </c>
      <c r="BK166" s="69">
        <v>1</v>
      </c>
      <c r="BL166" s="69">
        <v>2</v>
      </c>
      <c r="BM166" s="69">
        <v>3</v>
      </c>
      <c r="BN166" s="69">
        <v>4</v>
      </c>
      <c r="BO166" s="69">
        <v>0</v>
      </c>
    </row>
    <row r="167" spans="1:96" s="69" customFormat="1">
      <c r="D167" s="93" t="s">
        <v>15</v>
      </c>
      <c r="E167" s="94"/>
      <c r="F167" s="94"/>
      <c r="G167" s="94"/>
      <c r="H167" s="94"/>
      <c r="I167" s="95"/>
      <c r="J167" s="44">
        <f>BI167</f>
        <v>78.708827404479578</v>
      </c>
      <c r="K167" s="44"/>
      <c r="L167" s="44"/>
      <c r="M167" s="44"/>
      <c r="N167" s="44">
        <f>BJ167</f>
        <v>85.972850678733039</v>
      </c>
      <c r="O167" s="44"/>
      <c r="P167" s="44"/>
      <c r="Q167" s="44"/>
      <c r="R167" s="44">
        <f>BK167</f>
        <v>41.628959276018101</v>
      </c>
      <c r="S167" s="44"/>
      <c r="T167" s="44"/>
      <c r="U167" s="44"/>
      <c r="V167" s="44">
        <f>BL167</f>
        <v>44.343891402714931</v>
      </c>
      <c r="W167" s="44"/>
      <c r="X167" s="44"/>
      <c r="Y167" s="44"/>
      <c r="Z167" s="44">
        <f>BM167</f>
        <v>6.3348416289592757</v>
      </c>
      <c r="AA167" s="44"/>
      <c r="AB167" s="44"/>
      <c r="AC167" s="44"/>
      <c r="AD167" s="44">
        <f>BN167</f>
        <v>7.6923076923076925</v>
      </c>
      <c r="AE167" s="44"/>
      <c r="AF167" s="44"/>
      <c r="AG167" s="44"/>
      <c r="AH167" s="44">
        <f>BO167</f>
        <v>0</v>
      </c>
      <c r="AI167" s="44"/>
      <c r="AJ167" s="44"/>
      <c r="AK167" s="44"/>
      <c r="BG167" s="69">
        <v>36</v>
      </c>
      <c r="BH167" s="69" t="s">
        <v>16</v>
      </c>
      <c r="BI167" s="87">
        <v>78.708827404479578</v>
      </c>
      <c r="BJ167" s="87">
        <f>BK167+BL167</f>
        <v>85.972850678733039</v>
      </c>
      <c r="BK167" s="87">
        <v>41.628959276018101</v>
      </c>
      <c r="BL167" s="87">
        <v>44.343891402714931</v>
      </c>
      <c r="BM167" s="87">
        <v>6.3348416289592757</v>
      </c>
      <c r="BN167" s="87">
        <v>7.6923076923076925</v>
      </c>
      <c r="BO167" s="87">
        <v>0</v>
      </c>
    </row>
    <row r="168" spans="1:96" s="69" customFormat="1">
      <c r="D168" s="96" t="s">
        <v>17</v>
      </c>
      <c r="E168" s="97"/>
      <c r="F168" s="97"/>
      <c r="G168" s="97"/>
      <c r="H168" s="97"/>
      <c r="I168" s="98"/>
      <c r="J168" s="49">
        <f>BI168</f>
        <v>79.208709506107283</v>
      </c>
      <c r="K168" s="49"/>
      <c r="L168" s="49"/>
      <c r="M168" s="49"/>
      <c r="N168" s="49">
        <f>BJ168</f>
        <v>80.341880341880341</v>
      </c>
      <c r="O168" s="49"/>
      <c r="P168" s="49"/>
      <c r="Q168" s="49"/>
      <c r="R168" s="49">
        <f>BK168</f>
        <v>43.589743589743591</v>
      </c>
      <c r="S168" s="49"/>
      <c r="T168" s="49"/>
      <c r="U168" s="49"/>
      <c r="V168" s="49">
        <f>BL168</f>
        <v>36.752136752136757</v>
      </c>
      <c r="W168" s="49"/>
      <c r="X168" s="49"/>
      <c r="Y168" s="49"/>
      <c r="Z168" s="49">
        <f>BM168</f>
        <v>18.376068376068378</v>
      </c>
      <c r="AA168" s="49"/>
      <c r="AB168" s="49"/>
      <c r="AC168" s="49"/>
      <c r="AD168" s="49">
        <f>BN168</f>
        <v>1.2820512820512819</v>
      </c>
      <c r="AE168" s="49"/>
      <c r="AF168" s="49"/>
      <c r="AG168" s="49"/>
      <c r="AH168" s="49">
        <f>BO168</f>
        <v>0</v>
      </c>
      <c r="AI168" s="49"/>
      <c r="AJ168" s="49"/>
      <c r="AK168" s="49"/>
      <c r="BH168" s="69" t="s">
        <v>18</v>
      </c>
      <c r="BI168" s="87">
        <v>79.208709506107283</v>
      </c>
      <c r="BJ168" s="87">
        <f>BK168+BL168</f>
        <v>80.341880341880341</v>
      </c>
      <c r="BK168" s="87">
        <v>43.589743589743591</v>
      </c>
      <c r="BL168" s="87">
        <v>36.752136752136757</v>
      </c>
      <c r="BM168" s="87">
        <v>18.376068376068378</v>
      </c>
      <c r="BN168" s="87">
        <v>1.2820512820512819</v>
      </c>
      <c r="BO168" s="87">
        <v>0</v>
      </c>
    </row>
    <row r="169" spans="1:96" s="69" customFormat="1" ht="15" customHeight="1">
      <c r="D169" s="54" t="s">
        <v>78</v>
      </c>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BI169" s="71" t="s">
        <v>13</v>
      </c>
      <c r="BJ169" s="69" t="s">
        <v>14</v>
      </c>
      <c r="BK169" s="69">
        <v>1</v>
      </c>
      <c r="BL169" s="69">
        <v>2</v>
      </c>
      <c r="BM169" s="69">
        <v>3</v>
      </c>
      <c r="BN169" s="69">
        <v>4</v>
      </c>
      <c r="BO169" s="69">
        <v>0</v>
      </c>
    </row>
    <row r="170" spans="1:96" s="69" customFormat="1">
      <c r="D170" s="93" t="s">
        <v>15</v>
      </c>
      <c r="E170" s="94"/>
      <c r="F170" s="94"/>
      <c r="G170" s="94"/>
      <c r="H170" s="94"/>
      <c r="I170" s="95"/>
      <c r="J170" s="44">
        <f>BI170</f>
        <v>77.997364953886688</v>
      </c>
      <c r="K170" s="44"/>
      <c r="L170" s="44"/>
      <c r="M170" s="44"/>
      <c r="N170" s="44">
        <f>BJ170</f>
        <v>80.542986425339365</v>
      </c>
      <c r="O170" s="44"/>
      <c r="P170" s="44"/>
      <c r="Q170" s="44"/>
      <c r="R170" s="44">
        <f>BK170</f>
        <v>46.606334841628957</v>
      </c>
      <c r="S170" s="44"/>
      <c r="T170" s="44"/>
      <c r="U170" s="44"/>
      <c r="V170" s="44">
        <f>BL170</f>
        <v>33.936651583710407</v>
      </c>
      <c r="W170" s="44"/>
      <c r="X170" s="44"/>
      <c r="Y170" s="44"/>
      <c r="Z170" s="44">
        <f>BM170</f>
        <v>14.479638009049776</v>
      </c>
      <c r="AA170" s="44"/>
      <c r="AB170" s="44"/>
      <c r="AC170" s="44"/>
      <c r="AD170" s="44">
        <f>BN170</f>
        <v>4.9773755656108598</v>
      </c>
      <c r="AE170" s="44"/>
      <c r="AF170" s="44"/>
      <c r="AG170" s="44"/>
      <c r="AH170" s="44">
        <f>BO170</f>
        <v>0</v>
      </c>
      <c r="AI170" s="44"/>
      <c r="AJ170" s="44"/>
      <c r="AK170" s="44"/>
      <c r="BG170" s="69">
        <v>37</v>
      </c>
      <c r="BH170" s="69" t="s">
        <v>16</v>
      </c>
      <c r="BI170" s="87">
        <v>77.997364953886688</v>
      </c>
      <c r="BJ170" s="87">
        <f>BK170+BL170</f>
        <v>80.542986425339365</v>
      </c>
      <c r="BK170" s="87">
        <v>46.606334841628957</v>
      </c>
      <c r="BL170" s="87">
        <v>33.936651583710407</v>
      </c>
      <c r="BM170" s="87">
        <v>14.479638009049776</v>
      </c>
      <c r="BN170" s="87">
        <v>4.9773755656108598</v>
      </c>
      <c r="BO170" s="87">
        <v>0</v>
      </c>
    </row>
    <row r="171" spans="1:96" s="69" customFormat="1">
      <c r="D171" s="96" t="s">
        <v>17</v>
      </c>
      <c r="E171" s="97"/>
      <c r="F171" s="97"/>
      <c r="G171" s="97"/>
      <c r="H171" s="97"/>
      <c r="I171" s="98"/>
      <c r="J171" s="49">
        <f>BI171</f>
        <v>79.07594264471588</v>
      </c>
      <c r="K171" s="49"/>
      <c r="L171" s="49"/>
      <c r="M171" s="49"/>
      <c r="N171" s="49">
        <f>BJ171</f>
        <v>79.487179487179475</v>
      </c>
      <c r="O171" s="49"/>
      <c r="P171" s="49"/>
      <c r="Q171" s="49"/>
      <c r="R171" s="49">
        <f>BK171</f>
        <v>47.008547008547005</v>
      </c>
      <c r="S171" s="49"/>
      <c r="T171" s="49"/>
      <c r="U171" s="49"/>
      <c r="V171" s="49">
        <f>BL171</f>
        <v>32.478632478632477</v>
      </c>
      <c r="W171" s="49"/>
      <c r="X171" s="49"/>
      <c r="Y171" s="49"/>
      <c r="Z171" s="49">
        <f>BM171</f>
        <v>16.239316239316238</v>
      </c>
      <c r="AA171" s="49"/>
      <c r="AB171" s="49"/>
      <c r="AC171" s="49"/>
      <c r="AD171" s="49">
        <f>BN171</f>
        <v>4.2735042735042734</v>
      </c>
      <c r="AE171" s="49"/>
      <c r="AF171" s="49"/>
      <c r="AG171" s="49"/>
      <c r="AH171" s="49">
        <f>BO171</f>
        <v>0</v>
      </c>
      <c r="AI171" s="49"/>
      <c r="AJ171" s="49"/>
      <c r="AK171" s="49"/>
      <c r="BH171" s="69" t="s">
        <v>18</v>
      </c>
      <c r="BI171" s="87">
        <v>79.07594264471588</v>
      </c>
      <c r="BJ171" s="87">
        <f>BK171+BL171</f>
        <v>79.487179487179475</v>
      </c>
      <c r="BK171" s="87">
        <v>47.008547008547005</v>
      </c>
      <c r="BL171" s="87">
        <v>32.478632478632477</v>
      </c>
      <c r="BM171" s="87">
        <v>16.239316239316238</v>
      </c>
      <c r="BN171" s="87">
        <v>4.2735042735042734</v>
      </c>
      <c r="BO171" s="87">
        <v>0</v>
      </c>
    </row>
    <row r="172" spans="1:96" s="69" customFormat="1" ht="15" customHeight="1">
      <c r="D172" s="54" t="s">
        <v>79</v>
      </c>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BI172" s="71" t="s">
        <v>13</v>
      </c>
      <c r="BJ172" s="69" t="s">
        <v>14</v>
      </c>
      <c r="BK172" s="69">
        <v>1</v>
      </c>
      <c r="BL172" s="69">
        <v>2</v>
      </c>
      <c r="BM172" s="69">
        <v>3</v>
      </c>
      <c r="BN172" s="69">
        <v>4</v>
      </c>
      <c r="BO172" s="69">
        <v>0</v>
      </c>
    </row>
    <row r="173" spans="1:96" s="69" customFormat="1">
      <c r="D173" s="93" t="s">
        <v>15</v>
      </c>
      <c r="E173" s="94"/>
      <c r="F173" s="94"/>
      <c r="G173" s="94"/>
      <c r="H173" s="94"/>
      <c r="I173" s="95"/>
      <c r="J173" s="44">
        <f>BI173</f>
        <v>86.192358366271407</v>
      </c>
      <c r="K173" s="44"/>
      <c r="L173" s="44"/>
      <c r="M173" s="44"/>
      <c r="N173" s="44">
        <f>BJ173</f>
        <v>89.140271493212666</v>
      </c>
      <c r="O173" s="44"/>
      <c r="P173" s="44"/>
      <c r="Q173" s="44"/>
      <c r="R173" s="44">
        <f>BK173</f>
        <v>60.633484162895925</v>
      </c>
      <c r="S173" s="44"/>
      <c r="T173" s="44"/>
      <c r="U173" s="44"/>
      <c r="V173" s="44">
        <f>BL173</f>
        <v>28.50678733031674</v>
      </c>
      <c r="W173" s="44"/>
      <c r="X173" s="44"/>
      <c r="Y173" s="44"/>
      <c r="Z173" s="44">
        <f>BM173</f>
        <v>7.2398190045248878</v>
      </c>
      <c r="AA173" s="44"/>
      <c r="AB173" s="44"/>
      <c r="AC173" s="44"/>
      <c r="AD173" s="44">
        <f>BN173</f>
        <v>3.6199095022624439</v>
      </c>
      <c r="AE173" s="44"/>
      <c r="AF173" s="44"/>
      <c r="AG173" s="44"/>
      <c r="AH173" s="44">
        <f>BO173</f>
        <v>0</v>
      </c>
      <c r="AI173" s="44"/>
      <c r="AJ173" s="44"/>
      <c r="AK173" s="44"/>
      <c r="BG173" s="69">
        <v>38</v>
      </c>
      <c r="BH173" s="69" t="s">
        <v>16</v>
      </c>
      <c r="BI173" s="87">
        <v>86.192358366271407</v>
      </c>
      <c r="BJ173" s="87">
        <f>BK173+BL173</f>
        <v>89.140271493212666</v>
      </c>
      <c r="BK173" s="87">
        <v>60.633484162895925</v>
      </c>
      <c r="BL173" s="87">
        <v>28.50678733031674</v>
      </c>
      <c r="BM173" s="87">
        <v>7.2398190045248878</v>
      </c>
      <c r="BN173" s="87">
        <v>3.6199095022624439</v>
      </c>
      <c r="BO173" s="87">
        <v>0</v>
      </c>
    </row>
    <row r="174" spans="1:96" s="69" customFormat="1">
      <c r="D174" s="96" t="s">
        <v>17</v>
      </c>
      <c r="E174" s="97"/>
      <c r="F174" s="97"/>
      <c r="G174" s="97"/>
      <c r="H174" s="97"/>
      <c r="I174" s="98"/>
      <c r="J174" s="49">
        <f>BI174</f>
        <v>85.820499203398839</v>
      </c>
      <c r="K174" s="49"/>
      <c r="L174" s="49"/>
      <c r="M174" s="49"/>
      <c r="N174" s="49">
        <f>BJ174</f>
        <v>86.324786324786317</v>
      </c>
      <c r="O174" s="49"/>
      <c r="P174" s="49"/>
      <c r="Q174" s="49"/>
      <c r="R174" s="49">
        <f>BK174</f>
        <v>62.820512820512818</v>
      </c>
      <c r="S174" s="49"/>
      <c r="T174" s="49"/>
      <c r="U174" s="49"/>
      <c r="V174" s="49">
        <f>BL174</f>
        <v>23.504273504273502</v>
      </c>
      <c r="W174" s="49"/>
      <c r="X174" s="49"/>
      <c r="Y174" s="49"/>
      <c r="Z174" s="49">
        <f>BM174</f>
        <v>10.683760683760683</v>
      </c>
      <c r="AA174" s="49"/>
      <c r="AB174" s="49"/>
      <c r="AC174" s="49"/>
      <c r="AD174" s="49">
        <f>BN174</f>
        <v>2.9914529914529915</v>
      </c>
      <c r="AE174" s="49"/>
      <c r="AF174" s="49"/>
      <c r="AG174" s="49"/>
      <c r="AH174" s="49">
        <f>BO174</f>
        <v>0</v>
      </c>
      <c r="AI174" s="49"/>
      <c r="AJ174" s="49"/>
      <c r="AK174" s="49"/>
      <c r="BH174" s="69" t="s">
        <v>18</v>
      </c>
      <c r="BI174" s="87">
        <v>85.820499203398839</v>
      </c>
      <c r="BJ174" s="87">
        <f>BK174+BL174</f>
        <v>86.324786324786317</v>
      </c>
      <c r="BK174" s="87">
        <v>62.820512820512818</v>
      </c>
      <c r="BL174" s="87">
        <v>23.504273504273502</v>
      </c>
      <c r="BM174" s="87">
        <v>10.683760683760683</v>
      </c>
      <c r="BN174" s="87">
        <v>2.9914529914529915</v>
      </c>
      <c r="BO174" s="87">
        <v>0</v>
      </c>
    </row>
    <row r="175" spans="1:96" s="69" customFormat="1" ht="15" customHeight="1">
      <c r="D175" s="54" t="s">
        <v>80</v>
      </c>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BI175" s="71" t="s">
        <v>13</v>
      </c>
      <c r="BJ175" s="69" t="s">
        <v>14</v>
      </c>
      <c r="BK175" s="69">
        <v>1</v>
      </c>
      <c r="BL175" s="69">
        <v>2</v>
      </c>
      <c r="BM175" s="69">
        <v>3</v>
      </c>
      <c r="BN175" s="69">
        <v>4</v>
      </c>
      <c r="BO175" s="69">
        <v>0</v>
      </c>
    </row>
    <row r="176" spans="1:96" s="69" customFormat="1">
      <c r="D176" s="93" t="s">
        <v>15</v>
      </c>
      <c r="E176" s="94"/>
      <c r="F176" s="94"/>
      <c r="G176" s="94"/>
      <c r="H176" s="94"/>
      <c r="I176" s="95"/>
      <c r="J176" s="44">
        <f>BI176</f>
        <v>92.463768115942031</v>
      </c>
      <c r="K176" s="44"/>
      <c r="L176" s="44"/>
      <c r="M176" s="44"/>
      <c r="N176" s="44">
        <f>BJ176</f>
        <v>94.570135746606326</v>
      </c>
      <c r="O176" s="44"/>
      <c r="P176" s="44"/>
      <c r="Q176" s="44"/>
      <c r="R176" s="44">
        <f>BK176</f>
        <v>73.303167420814475</v>
      </c>
      <c r="S176" s="44"/>
      <c r="T176" s="44"/>
      <c r="U176" s="44"/>
      <c r="V176" s="44">
        <f>BL176</f>
        <v>21.266968325791854</v>
      </c>
      <c r="W176" s="44"/>
      <c r="X176" s="44"/>
      <c r="Y176" s="44"/>
      <c r="Z176" s="44">
        <f>BM176</f>
        <v>3.6199095022624439</v>
      </c>
      <c r="AA176" s="44"/>
      <c r="AB176" s="44"/>
      <c r="AC176" s="44"/>
      <c r="AD176" s="44">
        <f>BN176</f>
        <v>1.809954751131222</v>
      </c>
      <c r="AE176" s="44"/>
      <c r="AF176" s="44"/>
      <c r="AG176" s="44"/>
      <c r="AH176" s="44">
        <f>BO176</f>
        <v>0</v>
      </c>
      <c r="AI176" s="44"/>
      <c r="AJ176" s="44"/>
      <c r="AK176" s="44"/>
      <c r="BG176" s="69">
        <v>39</v>
      </c>
      <c r="BH176" s="69" t="s">
        <v>16</v>
      </c>
      <c r="BI176" s="87">
        <v>92.463768115942031</v>
      </c>
      <c r="BJ176" s="87">
        <f>BK176+BL176</f>
        <v>94.570135746606326</v>
      </c>
      <c r="BK176" s="87">
        <v>73.303167420814475</v>
      </c>
      <c r="BL176" s="87">
        <v>21.266968325791854</v>
      </c>
      <c r="BM176" s="87">
        <v>3.6199095022624439</v>
      </c>
      <c r="BN176" s="87">
        <v>1.809954751131222</v>
      </c>
      <c r="BO176" s="87">
        <v>0</v>
      </c>
    </row>
    <row r="177" spans="1:96" s="69" customFormat="1">
      <c r="D177" s="96" t="s">
        <v>17</v>
      </c>
      <c r="E177" s="97"/>
      <c r="F177" s="97"/>
      <c r="G177" s="97"/>
      <c r="H177" s="97"/>
      <c r="I177" s="98"/>
      <c r="J177" s="49">
        <f>BI177</f>
        <v>92.883696229421133</v>
      </c>
      <c r="K177" s="49"/>
      <c r="L177" s="49"/>
      <c r="M177" s="49"/>
      <c r="N177" s="49">
        <f>BJ177</f>
        <v>93.589743589743591</v>
      </c>
      <c r="O177" s="49"/>
      <c r="P177" s="49"/>
      <c r="Q177" s="49"/>
      <c r="R177" s="49">
        <f>BK177</f>
        <v>73.504273504273513</v>
      </c>
      <c r="S177" s="49"/>
      <c r="T177" s="49"/>
      <c r="U177" s="49"/>
      <c r="V177" s="49">
        <f>BL177</f>
        <v>20.085470085470085</v>
      </c>
      <c r="W177" s="49"/>
      <c r="X177" s="49"/>
      <c r="Y177" s="49"/>
      <c r="Z177" s="49">
        <f>BM177</f>
        <v>4.700854700854701</v>
      </c>
      <c r="AA177" s="49"/>
      <c r="AB177" s="49"/>
      <c r="AC177" s="49"/>
      <c r="AD177" s="49">
        <f>BN177</f>
        <v>1.7094017094017095</v>
      </c>
      <c r="AE177" s="49"/>
      <c r="AF177" s="49"/>
      <c r="AG177" s="49"/>
      <c r="AH177" s="49">
        <f>BO177</f>
        <v>0</v>
      </c>
      <c r="AI177" s="49"/>
      <c r="AJ177" s="49"/>
      <c r="AK177" s="49"/>
      <c r="BH177" s="69" t="s">
        <v>18</v>
      </c>
      <c r="BI177" s="87">
        <v>92.883696229421133</v>
      </c>
      <c r="BJ177" s="87">
        <f>BK177+BL177</f>
        <v>93.589743589743591</v>
      </c>
      <c r="BK177" s="87">
        <v>73.504273504273513</v>
      </c>
      <c r="BL177" s="87">
        <v>20.085470085470085</v>
      </c>
      <c r="BM177" s="87">
        <v>4.700854700854701</v>
      </c>
      <c r="BN177" s="87">
        <v>1.7094017094017095</v>
      </c>
      <c r="BO177" s="87">
        <v>0</v>
      </c>
    </row>
    <row r="178" spans="1:96" s="69" customFormat="1" ht="15" customHeight="1">
      <c r="D178" s="54" t="s">
        <v>81</v>
      </c>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BI178" s="71" t="s">
        <v>13</v>
      </c>
      <c r="BJ178" s="69" t="s">
        <v>14</v>
      </c>
      <c r="BK178" s="69">
        <v>1</v>
      </c>
      <c r="BL178" s="69">
        <v>2</v>
      </c>
      <c r="BM178" s="69">
        <v>3</v>
      </c>
      <c r="BN178" s="69">
        <v>4</v>
      </c>
      <c r="BO178" s="69">
        <v>0</v>
      </c>
    </row>
    <row r="179" spans="1:96" s="69" customFormat="1">
      <c r="D179" s="93" t="s">
        <v>15</v>
      </c>
      <c r="E179" s="94"/>
      <c r="F179" s="94"/>
      <c r="G179" s="94"/>
      <c r="H179" s="94"/>
      <c r="I179" s="95"/>
      <c r="J179" s="44">
        <f>BI179</f>
        <v>92.569169960474312</v>
      </c>
      <c r="K179" s="44"/>
      <c r="L179" s="44"/>
      <c r="M179" s="44"/>
      <c r="N179" s="44">
        <f>BJ179</f>
        <v>91.855203619909503</v>
      </c>
      <c r="O179" s="44"/>
      <c r="P179" s="44"/>
      <c r="Q179" s="44"/>
      <c r="R179" s="44">
        <f>BK179</f>
        <v>66.063348416289585</v>
      </c>
      <c r="S179" s="44"/>
      <c r="T179" s="44"/>
      <c r="U179" s="44"/>
      <c r="V179" s="44">
        <f>BL179</f>
        <v>25.791855203619914</v>
      </c>
      <c r="W179" s="44"/>
      <c r="X179" s="44"/>
      <c r="Y179" s="44"/>
      <c r="Z179" s="44">
        <f>BM179</f>
        <v>7.2398190045248878</v>
      </c>
      <c r="AA179" s="44"/>
      <c r="AB179" s="44"/>
      <c r="AC179" s="44"/>
      <c r="AD179" s="44">
        <f>BN179</f>
        <v>0.90497737556561098</v>
      </c>
      <c r="AE179" s="44"/>
      <c r="AF179" s="44"/>
      <c r="AG179" s="44"/>
      <c r="AH179" s="44">
        <f>BO179</f>
        <v>0</v>
      </c>
      <c r="AI179" s="44"/>
      <c r="AJ179" s="44"/>
      <c r="AK179" s="44"/>
      <c r="BG179" s="69">
        <v>40</v>
      </c>
      <c r="BH179" s="69" t="s">
        <v>16</v>
      </c>
      <c r="BI179" s="87">
        <v>92.569169960474312</v>
      </c>
      <c r="BJ179" s="87">
        <f>BK179+BL179</f>
        <v>91.855203619909503</v>
      </c>
      <c r="BK179" s="87">
        <v>66.063348416289585</v>
      </c>
      <c r="BL179" s="87">
        <v>25.791855203619914</v>
      </c>
      <c r="BM179" s="87">
        <v>7.2398190045248878</v>
      </c>
      <c r="BN179" s="87">
        <v>0.90497737556561098</v>
      </c>
      <c r="BO179" s="87">
        <v>0</v>
      </c>
    </row>
    <row r="180" spans="1:96" s="69" customFormat="1">
      <c r="D180" s="96" t="s">
        <v>17</v>
      </c>
      <c r="E180" s="97"/>
      <c r="F180" s="97"/>
      <c r="G180" s="97"/>
      <c r="H180" s="97"/>
      <c r="I180" s="98"/>
      <c r="J180" s="49">
        <f>BI180</f>
        <v>92.511949017525225</v>
      </c>
      <c r="K180" s="49"/>
      <c r="L180" s="49"/>
      <c r="M180" s="49"/>
      <c r="N180" s="49">
        <f>BJ180</f>
        <v>94.017094017094024</v>
      </c>
      <c r="O180" s="49"/>
      <c r="P180" s="49"/>
      <c r="Q180" s="49"/>
      <c r="R180" s="49">
        <f>BK180</f>
        <v>74.358974358974365</v>
      </c>
      <c r="S180" s="49"/>
      <c r="T180" s="49"/>
      <c r="U180" s="49"/>
      <c r="V180" s="49">
        <f>BL180</f>
        <v>19.658119658119659</v>
      </c>
      <c r="W180" s="49"/>
      <c r="X180" s="49"/>
      <c r="Y180" s="49"/>
      <c r="Z180" s="49">
        <f>BM180</f>
        <v>4.700854700854701</v>
      </c>
      <c r="AA180" s="49"/>
      <c r="AB180" s="49"/>
      <c r="AC180" s="49"/>
      <c r="AD180" s="49">
        <f>BN180</f>
        <v>1.2820512820512819</v>
      </c>
      <c r="AE180" s="49"/>
      <c r="AF180" s="49"/>
      <c r="AG180" s="49"/>
      <c r="AH180" s="49">
        <f>BO180</f>
        <v>0</v>
      </c>
      <c r="AI180" s="49"/>
      <c r="AJ180" s="49"/>
      <c r="AK180" s="49"/>
      <c r="BH180" s="69" t="s">
        <v>18</v>
      </c>
      <c r="BI180" s="87">
        <v>92.511949017525225</v>
      </c>
      <c r="BJ180" s="87">
        <f>BK180+BL180</f>
        <v>94.017094017094024</v>
      </c>
      <c r="BK180" s="87">
        <v>74.358974358974365</v>
      </c>
      <c r="BL180" s="87">
        <v>19.658119658119659</v>
      </c>
      <c r="BM180" s="87">
        <v>4.700854700854701</v>
      </c>
      <c r="BN180" s="87">
        <v>1.2820512820512819</v>
      </c>
      <c r="BO180" s="87">
        <v>0</v>
      </c>
    </row>
    <row r="181" spans="1:96" s="102" customFormat="1">
      <c r="D181" s="101"/>
      <c r="E181" s="101"/>
      <c r="F181" s="101"/>
      <c r="G181" s="101"/>
      <c r="H181" s="101"/>
      <c r="I181" s="101"/>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c r="AI181" s="86"/>
      <c r="AJ181" s="86"/>
      <c r="AK181" s="86"/>
      <c r="BI181" s="103"/>
      <c r="BJ181" s="103"/>
      <c r="BK181" s="103"/>
      <c r="BL181" s="103"/>
      <c r="BM181" s="103"/>
      <c r="BN181" s="103"/>
      <c r="BO181" s="103"/>
    </row>
    <row r="182" spans="1:96" s="19" customFormat="1" ht="11.25" customHeight="1">
      <c r="A182" s="2"/>
      <c r="B182" s="14"/>
      <c r="C182" s="14"/>
      <c r="D182" s="15" t="s">
        <v>82</v>
      </c>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7"/>
      <c r="AI182" s="17"/>
      <c r="AJ182" s="15"/>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CR182" s="20"/>
    </row>
    <row r="183" spans="1:96" ht="15" customHeight="1">
      <c r="B183" s="14"/>
      <c r="C183" s="14"/>
      <c r="D183" s="54" t="s">
        <v>83</v>
      </c>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K183" s="22"/>
    </row>
    <row r="184" spans="1:96" ht="9.75" customHeight="1">
      <c r="D184" s="73"/>
      <c r="E184" s="74"/>
      <c r="F184" s="74"/>
      <c r="G184" s="74"/>
      <c r="H184" s="74"/>
      <c r="I184" s="75"/>
      <c r="J184" s="26" t="s">
        <v>6</v>
      </c>
      <c r="K184" s="27"/>
      <c r="L184" s="27"/>
      <c r="M184" s="28"/>
      <c r="N184" s="26" t="s">
        <v>7</v>
      </c>
      <c r="O184" s="27"/>
      <c r="P184" s="27"/>
      <c r="Q184" s="28"/>
      <c r="R184" s="29">
        <v>1</v>
      </c>
      <c r="S184" s="30"/>
      <c r="T184" s="30"/>
      <c r="U184" s="31"/>
      <c r="V184" s="29">
        <v>2</v>
      </c>
      <c r="W184" s="30"/>
      <c r="X184" s="30"/>
      <c r="Y184" s="31"/>
      <c r="Z184" s="29">
        <v>3</v>
      </c>
      <c r="AA184" s="30"/>
      <c r="AB184" s="30"/>
      <c r="AC184" s="31"/>
      <c r="AD184" s="29">
        <v>4</v>
      </c>
      <c r="AE184" s="30"/>
      <c r="AF184" s="30"/>
      <c r="AG184" s="31"/>
      <c r="AH184" s="29"/>
      <c r="AI184" s="30"/>
      <c r="AJ184" s="30"/>
      <c r="AK184" s="31"/>
    </row>
    <row r="185" spans="1:96" ht="22.5" customHeight="1">
      <c r="D185" s="77"/>
      <c r="E185" s="78"/>
      <c r="F185" s="78"/>
      <c r="G185" s="78"/>
      <c r="H185" s="78"/>
      <c r="I185" s="79"/>
      <c r="J185" s="35"/>
      <c r="K185" s="36"/>
      <c r="L185" s="36"/>
      <c r="M185" s="37"/>
      <c r="N185" s="35"/>
      <c r="O185" s="36"/>
      <c r="P185" s="36"/>
      <c r="Q185" s="37"/>
      <c r="R185" s="66" t="s">
        <v>66</v>
      </c>
      <c r="S185" s="67"/>
      <c r="T185" s="67"/>
      <c r="U185" s="68"/>
      <c r="V185" s="66" t="s">
        <v>67</v>
      </c>
      <c r="W185" s="67"/>
      <c r="X185" s="67"/>
      <c r="Y185" s="68"/>
      <c r="Z185" s="66" t="s">
        <v>68</v>
      </c>
      <c r="AA185" s="67"/>
      <c r="AB185" s="67"/>
      <c r="AC185" s="68"/>
      <c r="AD185" s="66" t="s">
        <v>69</v>
      </c>
      <c r="AE185" s="67"/>
      <c r="AF185" s="67"/>
      <c r="AG185" s="68"/>
      <c r="AH185" s="38" t="s">
        <v>12</v>
      </c>
      <c r="AI185" s="39"/>
      <c r="AJ185" s="39"/>
      <c r="AK185" s="40"/>
      <c r="BI185" s="5" t="s">
        <v>13</v>
      </c>
      <c r="BJ185" s="2" t="s">
        <v>14</v>
      </c>
      <c r="BK185" s="2">
        <v>1</v>
      </c>
      <c r="BL185" s="2">
        <v>2</v>
      </c>
      <c r="BM185" s="2">
        <v>3</v>
      </c>
      <c r="BN185" s="2">
        <v>4</v>
      </c>
      <c r="BO185" s="2">
        <v>0</v>
      </c>
    </row>
    <row r="186" spans="1:96">
      <c r="D186" s="41" t="s">
        <v>15</v>
      </c>
      <c r="E186" s="42"/>
      <c r="F186" s="42"/>
      <c r="G186" s="42"/>
      <c r="H186" s="42"/>
      <c r="I186" s="43"/>
      <c r="J186" s="44">
        <f>BI186</f>
        <v>70.645586297760204</v>
      </c>
      <c r="K186" s="44"/>
      <c r="L186" s="44"/>
      <c r="M186" s="44"/>
      <c r="N186" s="44">
        <f>BJ186</f>
        <v>75.565610859728508</v>
      </c>
      <c r="O186" s="44"/>
      <c r="P186" s="44"/>
      <c r="Q186" s="44"/>
      <c r="R186" s="44">
        <f>BK186</f>
        <v>44.343891402714931</v>
      </c>
      <c r="S186" s="44"/>
      <c r="T186" s="44"/>
      <c r="U186" s="44"/>
      <c r="V186" s="44">
        <f>BL186</f>
        <v>31.221719457013574</v>
      </c>
      <c r="W186" s="44"/>
      <c r="X186" s="44"/>
      <c r="Y186" s="44"/>
      <c r="Z186" s="44">
        <f>BM186</f>
        <v>15.837104072398189</v>
      </c>
      <c r="AA186" s="44"/>
      <c r="AB186" s="44"/>
      <c r="AC186" s="44"/>
      <c r="AD186" s="44">
        <f>BN186</f>
        <v>8.5972850678733028</v>
      </c>
      <c r="AE186" s="44"/>
      <c r="AF186" s="44"/>
      <c r="AG186" s="44"/>
      <c r="AH186" s="44">
        <f>BO186</f>
        <v>0</v>
      </c>
      <c r="AI186" s="44"/>
      <c r="AJ186" s="44"/>
      <c r="AK186" s="44"/>
      <c r="BG186" s="2">
        <v>41</v>
      </c>
      <c r="BH186" s="2" t="s">
        <v>16</v>
      </c>
      <c r="BI186" s="45">
        <v>70.645586297760204</v>
      </c>
      <c r="BJ186" s="45">
        <f>BK186+BL186</f>
        <v>75.565610859728508</v>
      </c>
      <c r="BK186" s="45">
        <v>44.343891402714931</v>
      </c>
      <c r="BL186" s="45">
        <v>31.221719457013574</v>
      </c>
      <c r="BM186" s="45">
        <v>15.837104072398189</v>
      </c>
      <c r="BN186" s="45">
        <v>8.5972850678733028</v>
      </c>
      <c r="BO186" s="45">
        <v>0</v>
      </c>
    </row>
    <row r="187" spans="1:96">
      <c r="D187" s="46" t="s">
        <v>17</v>
      </c>
      <c r="E187" s="47"/>
      <c r="F187" s="47"/>
      <c r="G187" s="47"/>
      <c r="H187" s="47"/>
      <c r="I187" s="48"/>
      <c r="J187" s="49">
        <f>BI187</f>
        <v>73.287307488050985</v>
      </c>
      <c r="K187" s="49"/>
      <c r="L187" s="49"/>
      <c r="M187" s="49"/>
      <c r="N187" s="49">
        <f>BJ187</f>
        <v>79.05982905982907</v>
      </c>
      <c r="O187" s="49"/>
      <c r="P187" s="49"/>
      <c r="Q187" s="49"/>
      <c r="R187" s="49">
        <f>BK187</f>
        <v>42.307692307692307</v>
      </c>
      <c r="S187" s="49"/>
      <c r="T187" s="49"/>
      <c r="U187" s="49"/>
      <c r="V187" s="49">
        <f>BL187</f>
        <v>36.752136752136757</v>
      </c>
      <c r="W187" s="49"/>
      <c r="X187" s="49"/>
      <c r="Y187" s="49"/>
      <c r="Z187" s="49">
        <f>BM187</f>
        <v>15.811965811965811</v>
      </c>
      <c r="AA187" s="49"/>
      <c r="AB187" s="49"/>
      <c r="AC187" s="49"/>
      <c r="AD187" s="49">
        <f>BN187</f>
        <v>5.1282051282051277</v>
      </c>
      <c r="AE187" s="49"/>
      <c r="AF187" s="49"/>
      <c r="AG187" s="49"/>
      <c r="AH187" s="49">
        <f>BO187</f>
        <v>0</v>
      </c>
      <c r="AI187" s="49"/>
      <c r="AJ187" s="49"/>
      <c r="AK187" s="49"/>
      <c r="BH187" s="2" t="s">
        <v>18</v>
      </c>
      <c r="BI187" s="45">
        <v>73.287307488050985</v>
      </c>
      <c r="BJ187" s="45">
        <f>BK187+BL187</f>
        <v>79.05982905982907</v>
      </c>
      <c r="BK187" s="45">
        <v>42.307692307692307</v>
      </c>
      <c r="BL187" s="45">
        <v>36.752136752136757</v>
      </c>
      <c r="BM187" s="45">
        <v>15.811965811965811</v>
      </c>
      <c r="BN187" s="45">
        <v>5.1282051282051277</v>
      </c>
      <c r="BO187" s="45">
        <v>0</v>
      </c>
    </row>
    <row r="188" spans="1:96" ht="15" customHeight="1">
      <c r="D188" s="54" t="s">
        <v>84</v>
      </c>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BI188" s="5" t="s">
        <v>13</v>
      </c>
      <c r="BJ188" s="2" t="s">
        <v>14</v>
      </c>
      <c r="BK188" s="2">
        <v>1</v>
      </c>
      <c r="BL188" s="2">
        <v>2</v>
      </c>
      <c r="BM188" s="2">
        <v>3</v>
      </c>
      <c r="BN188" s="2">
        <v>4</v>
      </c>
      <c r="BO188" s="2">
        <v>0</v>
      </c>
    </row>
    <row r="189" spans="1:96">
      <c r="D189" s="41" t="s">
        <v>15</v>
      </c>
      <c r="E189" s="42"/>
      <c r="F189" s="42"/>
      <c r="G189" s="42"/>
      <c r="H189" s="42"/>
      <c r="I189" s="43"/>
      <c r="J189" s="44">
        <f>BI189</f>
        <v>66.113306982872203</v>
      </c>
      <c r="K189" s="44"/>
      <c r="L189" s="44"/>
      <c r="M189" s="44"/>
      <c r="N189" s="44">
        <f>BJ189</f>
        <v>71.49321266968326</v>
      </c>
      <c r="O189" s="44"/>
      <c r="P189" s="44"/>
      <c r="Q189" s="44"/>
      <c r="R189" s="44">
        <f>BK189</f>
        <v>26.244343891402718</v>
      </c>
      <c r="S189" s="44"/>
      <c r="T189" s="44"/>
      <c r="U189" s="44"/>
      <c r="V189" s="44">
        <f>BL189</f>
        <v>45.248868778280546</v>
      </c>
      <c r="W189" s="44"/>
      <c r="X189" s="44"/>
      <c r="Y189" s="44"/>
      <c r="Z189" s="44">
        <f>BM189</f>
        <v>21.719457013574662</v>
      </c>
      <c r="AA189" s="44"/>
      <c r="AB189" s="44"/>
      <c r="AC189" s="44"/>
      <c r="AD189" s="44">
        <f>BN189</f>
        <v>6.3348416289592757</v>
      </c>
      <c r="AE189" s="44"/>
      <c r="AF189" s="44"/>
      <c r="AG189" s="44"/>
      <c r="AH189" s="44">
        <f>BO189</f>
        <v>0.45248868778280549</v>
      </c>
      <c r="AI189" s="44"/>
      <c r="AJ189" s="44"/>
      <c r="AK189" s="44"/>
      <c r="BG189" s="2">
        <v>42</v>
      </c>
      <c r="BH189" s="2" t="s">
        <v>16</v>
      </c>
      <c r="BI189" s="45">
        <v>66.113306982872203</v>
      </c>
      <c r="BJ189" s="45">
        <f>BK189+BL189</f>
        <v>71.49321266968326</v>
      </c>
      <c r="BK189" s="45">
        <v>26.244343891402718</v>
      </c>
      <c r="BL189" s="45">
        <v>45.248868778280546</v>
      </c>
      <c r="BM189" s="45">
        <v>21.719457013574662</v>
      </c>
      <c r="BN189" s="45">
        <v>6.3348416289592757</v>
      </c>
      <c r="BO189" s="45">
        <v>0.45248868778280549</v>
      </c>
    </row>
    <row r="190" spans="1:96">
      <c r="D190" s="46" t="s">
        <v>17</v>
      </c>
      <c r="E190" s="47"/>
      <c r="F190" s="47"/>
      <c r="G190" s="47"/>
      <c r="H190" s="47"/>
      <c r="I190" s="48"/>
      <c r="J190" s="49">
        <f>BI190</f>
        <v>66.675517790759429</v>
      </c>
      <c r="K190" s="49"/>
      <c r="L190" s="49"/>
      <c r="M190" s="49"/>
      <c r="N190" s="49">
        <f>BJ190</f>
        <v>67.09401709401709</v>
      </c>
      <c r="O190" s="49"/>
      <c r="P190" s="49"/>
      <c r="Q190" s="49"/>
      <c r="R190" s="49">
        <f>BK190</f>
        <v>23.504273504273502</v>
      </c>
      <c r="S190" s="49"/>
      <c r="T190" s="49"/>
      <c r="U190" s="49"/>
      <c r="V190" s="49">
        <f>BL190</f>
        <v>43.589743589743591</v>
      </c>
      <c r="W190" s="49"/>
      <c r="X190" s="49"/>
      <c r="Y190" s="49"/>
      <c r="Z190" s="49">
        <f>BM190</f>
        <v>28.63247863247863</v>
      </c>
      <c r="AA190" s="49"/>
      <c r="AB190" s="49"/>
      <c r="AC190" s="49"/>
      <c r="AD190" s="49">
        <f>BN190</f>
        <v>4.2735042735042734</v>
      </c>
      <c r="AE190" s="49"/>
      <c r="AF190" s="49"/>
      <c r="AG190" s="49"/>
      <c r="AH190" s="49">
        <f>BO190</f>
        <v>0</v>
      </c>
      <c r="AI190" s="49"/>
      <c r="AJ190" s="49"/>
      <c r="AK190" s="49"/>
      <c r="BH190" s="2" t="s">
        <v>18</v>
      </c>
      <c r="BI190" s="45">
        <v>66.675517790759429</v>
      </c>
      <c r="BJ190" s="45">
        <f>BK190+BL190</f>
        <v>67.09401709401709</v>
      </c>
      <c r="BK190" s="45">
        <v>23.504273504273502</v>
      </c>
      <c r="BL190" s="45">
        <v>43.589743589743591</v>
      </c>
      <c r="BM190" s="45">
        <v>28.63247863247863</v>
      </c>
      <c r="BN190" s="45">
        <v>4.2735042735042734</v>
      </c>
      <c r="BO190" s="45">
        <v>0</v>
      </c>
    </row>
    <row r="191" spans="1:96" ht="15" customHeight="1">
      <c r="D191" s="54" t="s">
        <v>85</v>
      </c>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BI191" s="5" t="s">
        <v>13</v>
      </c>
      <c r="BJ191" s="2" t="s">
        <v>14</v>
      </c>
      <c r="BK191" s="2">
        <v>1</v>
      </c>
      <c r="BL191" s="2">
        <v>2</v>
      </c>
      <c r="BM191" s="2">
        <v>3</v>
      </c>
      <c r="BN191" s="2">
        <v>4</v>
      </c>
      <c r="BO191" s="2">
        <v>0</v>
      </c>
    </row>
    <row r="192" spans="1:96">
      <c r="D192" s="41" t="s">
        <v>15</v>
      </c>
      <c r="E192" s="42"/>
      <c r="F192" s="42"/>
      <c r="G192" s="42"/>
      <c r="H192" s="42"/>
      <c r="I192" s="43"/>
      <c r="J192" s="44">
        <f>BI192</f>
        <v>70.461133069828719</v>
      </c>
      <c r="K192" s="44"/>
      <c r="L192" s="44"/>
      <c r="M192" s="44"/>
      <c r="N192" s="44">
        <f>BJ192</f>
        <v>77.375565610859724</v>
      </c>
      <c r="O192" s="44"/>
      <c r="P192" s="44"/>
      <c r="Q192" s="44"/>
      <c r="R192" s="44">
        <f>BK192</f>
        <v>33.031674208144793</v>
      </c>
      <c r="S192" s="44"/>
      <c r="T192" s="44"/>
      <c r="U192" s="44"/>
      <c r="V192" s="44">
        <f>BL192</f>
        <v>44.343891402714931</v>
      </c>
      <c r="W192" s="44"/>
      <c r="X192" s="44"/>
      <c r="Y192" s="44"/>
      <c r="Z192" s="44">
        <f>BM192</f>
        <v>17.194570135746606</v>
      </c>
      <c r="AA192" s="44"/>
      <c r="AB192" s="44"/>
      <c r="AC192" s="44"/>
      <c r="AD192" s="44">
        <f>BN192</f>
        <v>5.4298642533936654</v>
      </c>
      <c r="AE192" s="44"/>
      <c r="AF192" s="44"/>
      <c r="AG192" s="44"/>
      <c r="AH192" s="44">
        <f>BO192</f>
        <v>0</v>
      </c>
      <c r="AI192" s="44"/>
      <c r="AJ192" s="44"/>
      <c r="AK192" s="44"/>
      <c r="BG192" s="2">
        <v>43</v>
      </c>
      <c r="BH192" s="2" t="s">
        <v>16</v>
      </c>
      <c r="BI192" s="45">
        <v>70.461133069828719</v>
      </c>
      <c r="BJ192" s="45">
        <f>BK192+BL192</f>
        <v>77.375565610859724</v>
      </c>
      <c r="BK192" s="45">
        <v>33.031674208144793</v>
      </c>
      <c r="BL192" s="45">
        <v>44.343891402714931</v>
      </c>
      <c r="BM192" s="45">
        <v>17.194570135746606</v>
      </c>
      <c r="BN192" s="45">
        <v>5.4298642533936654</v>
      </c>
      <c r="BO192" s="45">
        <v>0</v>
      </c>
    </row>
    <row r="193" spans="4:67">
      <c r="D193" s="46" t="s">
        <v>17</v>
      </c>
      <c r="E193" s="47"/>
      <c r="F193" s="47"/>
      <c r="G193" s="47"/>
      <c r="H193" s="47"/>
      <c r="I193" s="48"/>
      <c r="J193" s="49">
        <f>BI193</f>
        <v>72.012745618693572</v>
      </c>
      <c r="K193" s="49"/>
      <c r="L193" s="49"/>
      <c r="M193" s="49"/>
      <c r="N193" s="49">
        <f>BJ193</f>
        <v>74.786324786324784</v>
      </c>
      <c r="O193" s="49"/>
      <c r="P193" s="49"/>
      <c r="Q193" s="49"/>
      <c r="R193" s="49">
        <f>BK193</f>
        <v>28.205128205128204</v>
      </c>
      <c r="S193" s="49"/>
      <c r="T193" s="49"/>
      <c r="U193" s="49"/>
      <c r="V193" s="49">
        <f>BL193</f>
        <v>46.581196581196579</v>
      </c>
      <c r="W193" s="49"/>
      <c r="X193" s="49"/>
      <c r="Y193" s="49"/>
      <c r="Z193" s="49">
        <f>BM193</f>
        <v>21.794871794871796</v>
      </c>
      <c r="AA193" s="49"/>
      <c r="AB193" s="49"/>
      <c r="AC193" s="49"/>
      <c r="AD193" s="49">
        <f>BN193</f>
        <v>2.9914529914529915</v>
      </c>
      <c r="AE193" s="49"/>
      <c r="AF193" s="49"/>
      <c r="AG193" s="49"/>
      <c r="AH193" s="49">
        <f>BO193</f>
        <v>0.42735042735042739</v>
      </c>
      <c r="AI193" s="49"/>
      <c r="AJ193" s="49"/>
      <c r="AK193" s="49"/>
      <c r="BH193" s="2" t="s">
        <v>18</v>
      </c>
      <c r="BI193" s="45">
        <v>72.012745618693572</v>
      </c>
      <c r="BJ193" s="45">
        <f>BK193+BL193</f>
        <v>74.786324786324784</v>
      </c>
      <c r="BK193" s="45">
        <v>28.205128205128204</v>
      </c>
      <c r="BL193" s="45">
        <v>46.581196581196579</v>
      </c>
      <c r="BM193" s="45">
        <v>21.794871794871796</v>
      </c>
      <c r="BN193" s="45">
        <v>2.9914529914529915</v>
      </c>
      <c r="BO193" s="45">
        <v>0.42735042735042739</v>
      </c>
    </row>
    <row r="194" spans="4:67" ht="15" customHeight="1">
      <c r="D194" s="54" t="s">
        <v>86</v>
      </c>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BI194" s="5" t="s">
        <v>13</v>
      </c>
      <c r="BJ194" s="2" t="s">
        <v>14</v>
      </c>
      <c r="BK194" s="2">
        <v>1</v>
      </c>
      <c r="BL194" s="2">
        <v>2</v>
      </c>
      <c r="BM194" s="2">
        <v>3</v>
      </c>
      <c r="BN194" s="2">
        <v>4</v>
      </c>
      <c r="BO194" s="2">
        <v>0</v>
      </c>
    </row>
    <row r="195" spans="4:67">
      <c r="D195" s="41" t="s">
        <v>15</v>
      </c>
      <c r="E195" s="42"/>
      <c r="F195" s="42"/>
      <c r="G195" s="42"/>
      <c r="H195" s="42"/>
      <c r="I195" s="43"/>
      <c r="J195" s="44">
        <f>BI195</f>
        <v>36.205533596837945</v>
      </c>
      <c r="K195" s="44"/>
      <c r="L195" s="44"/>
      <c r="M195" s="44"/>
      <c r="N195" s="44">
        <f>BJ195</f>
        <v>37.556561085972845</v>
      </c>
      <c r="O195" s="44"/>
      <c r="P195" s="44"/>
      <c r="Q195" s="44"/>
      <c r="R195" s="44">
        <f>BK195</f>
        <v>16.289592760180994</v>
      </c>
      <c r="S195" s="44"/>
      <c r="T195" s="44"/>
      <c r="U195" s="44"/>
      <c r="V195" s="44">
        <f>BL195</f>
        <v>21.266968325791854</v>
      </c>
      <c r="W195" s="44"/>
      <c r="X195" s="44"/>
      <c r="Y195" s="44"/>
      <c r="Z195" s="44">
        <f>BM195</f>
        <v>33.484162895927597</v>
      </c>
      <c r="AA195" s="44"/>
      <c r="AB195" s="44"/>
      <c r="AC195" s="44"/>
      <c r="AD195" s="44">
        <f>BN195</f>
        <v>28.959276018099551</v>
      </c>
      <c r="AE195" s="44"/>
      <c r="AF195" s="44"/>
      <c r="AG195" s="44"/>
      <c r="AH195" s="44">
        <f>BO195</f>
        <v>0</v>
      </c>
      <c r="AI195" s="44"/>
      <c r="AJ195" s="44"/>
      <c r="AK195" s="44"/>
      <c r="BG195" s="2">
        <v>44</v>
      </c>
      <c r="BH195" s="2" t="s">
        <v>16</v>
      </c>
      <c r="BI195" s="45">
        <v>36.205533596837945</v>
      </c>
      <c r="BJ195" s="45">
        <f>BK195+BL195</f>
        <v>37.556561085972845</v>
      </c>
      <c r="BK195" s="45">
        <v>16.289592760180994</v>
      </c>
      <c r="BL195" s="45">
        <v>21.266968325791854</v>
      </c>
      <c r="BM195" s="45">
        <v>33.484162895927597</v>
      </c>
      <c r="BN195" s="45">
        <v>28.959276018099551</v>
      </c>
      <c r="BO195" s="45">
        <v>0</v>
      </c>
    </row>
    <row r="196" spans="4:67">
      <c r="D196" s="46" t="s">
        <v>17</v>
      </c>
      <c r="E196" s="47"/>
      <c r="F196" s="47"/>
      <c r="G196" s="47"/>
      <c r="H196" s="47"/>
      <c r="I196" s="48"/>
      <c r="J196" s="49">
        <f>BI196</f>
        <v>38.024429102496015</v>
      </c>
      <c r="K196" s="49"/>
      <c r="L196" s="49"/>
      <c r="M196" s="49"/>
      <c r="N196" s="49">
        <f>BJ196</f>
        <v>48.290598290598297</v>
      </c>
      <c r="O196" s="49"/>
      <c r="P196" s="49"/>
      <c r="Q196" s="49"/>
      <c r="R196" s="49">
        <f>BK196</f>
        <v>20.94017094017094</v>
      </c>
      <c r="S196" s="49"/>
      <c r="T196" s="49"/>
      <c r="U196" s="49"/>
      <c r="V196" s="49">
        <f>BL196</f>
        <v>27.350427350427353</v>
      </c>
      <c r="W196" s="49"/>
      <c r="X196" s="49"/>
      <c r="Y196" s="49"/>
      <c r="Z196" s="49">
        <f>BM196</f>
        <v>33.760683760683762</v>
      </c>
      <c r="AA196" s="49"/>
      <c r="AB196" s="49"/>
      <c r="AC196" s="49"/>
      <c r="AD196" s="49">
        <f>BN196</f>
        <v>17.948717948717949</v>
      </c>
      <c r="AE196" s="49"/>
      <c r="AF196" s="49"/>
      <c r="AG196" s="49"/>
      <c r="AH196" s="49">
        <f>BO196</f>
        <v>0</v>
      </c>
      <c r="AI196" s="49"/>
      <c r="AJ196" s="49"/>
      <c r="AK196" s="49"/>
      <c r="BH196" s="2" t="s">
        <v>18</v>
      </c>
      <c r="BI196" s="45">
        <v>38.024429102496015</v>
      </c>
      <c r="BJ196" s="45">
        <f>BK196+BL196</f>
        <v>48.290598290598297</v>
      </c>
      <c r="BK196" s="45">
        <v>20.94017094017094</v>
      </c>
      <c r="BL196" s="45">
        <v>27.350427350427353</v>
      </c>
      <c r="BM196" s="45">
        <v>33.760683760683762</v>
      </c>
      <c r="BN196" s="45">
        <v>17.948717948717949</v>
      </c>
      <c r="BO196" s="45">
        <v>0</v>
      </c>
    </row>
    <row r="197" spans="4:67" ht="15" customHeight="1">
      <c r="D197" s="54" t="s">
        <v>87</v>
      </c>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BI197" s="5" t="s">
        <v>13</v>
      </c>
      <c r="BJ197" s="2" t="s">
        <v>14</v>
      </c>
      <c r="BK197" s="2">
        <v>1</v>
      </c>
      <c r="BL197" s="2">
        <v>2</v>
      </c>
      <c r="BM197" s="2">
        <v>3</v>
      </c>
      <c r="BN197" s="2">
        <v>4</v>
      </c>
      <c r="BO197" s="2">
        <v>0</v>
      </c>
    </row>
    <row r="198" spans="4:67">
      <c r="D198" s="41" t="s">
        <v>15</v>
      </c>
      <c r="E198" s="42"/>
      <c r="F198" s="42"/>
      <c r="G198" s="42"/>
      <c r="H198" s="42"/>
      <c r="I198" s="43"/>
      <c r="J198" s="44">
        <f>BI198</f>
        <v>82.318840579710141</v>
      </c>
      <c r="K198" s="44"/>
      <c r="L198" s="44"/>
      <c r="M198" s="44"/>
      <c r="N198" s="44">
        <f>BJ198</f>
        <v>85.520361990950221</v>
      </c>
      <c r="O198" s="44"/>
      <c r="P198" s="44"/>
      <c r="Q198" s="44"/>
      <c r="R198" s="44">
        <f>BK198</f>
        <v>46.153846153846153</v>
      </c>
      <c r="S198" s="44"/>
      <c r="T198" s="44"/>
      <c r="U198" s="44"/>
      <c r="V198" s="44">
        <f>BL198</f>
        <v>39.366515837104075</v>
      </c>
      <c r="W198" s="44"/>
      <c r="X198" s="44"/>
      <c r="Y198" s="44"/>
      <c r="Z198" s="44">
        <f>BM198</f>
        <v>9.502262443438914</v>
      </c>
      <c r="AA198" s="44"/>
      <c r="AB198" s="44"/>
      <c r="AC198" s="44"/>
      <c r="AD198" s="44">
        <f>BN198</f>
        <v>4.9773755656108598</v>
      </c>
      <c r="AE198" s="44"/>
      <c r="AF198" s="44"/>
      <c r="AG198" s="44"/>
      <c r="AH198" s="44">
        <f>BO198</f>
        <v>0</v>
      </c>
      <c r="AI198" s="44"/>
      <c r="AJ198" s="44"/>
      <c r="AK198" s="44"/>
      <c r="BG198" s="2">
        <v>45</v>
      </c>
      <c r="BH198" s="2" t="s">
        <v>16</v>
      </c>
      <c r="BI198" s="45">
        <v>82.318840579710141</v>
      </c>
      <c r="BJ198" s="45">
        <f>BK198+BL198</f>
        <v>85.520361990950221</v>
      </c>
      <c r="BK198" s="45">
        <v>46.153846153846153</v>
      </c>
      <c r="BL198" s="45">
        <v>39.366515837104075</v>
      </c>
      <c r="BM198" s="45">
        <v>9.502262443438914</v>
      </c>
      <c r="BN198" s="45">
        <v>4.9773755656108598</v>
      </c>
      <c r="BO198" s="45">
        <v>0</v>
      </c>
    </row>
    <row r="199" spans="4:67">
      <c r="D199" s="46" t="s">
        <v>17</v>
      </c>
      <c r="E199" s="47"/>
      <c r="F199" s="47"/>
      <c r="G199" s="47"/>
      <c r="H199" s="47"/>
      <c r="I199" s="48"/>
      <c r="J199" s="49">
        <f>BI199</f>
        <v>83.616569304301649</v>
      </c>
      <c r="K199" s="49"/>
      <c r="L199" s="49"/>
      <c r="M199" s="49"/>
      <c r="N199" s="49">
        <f>BJ199</f>
        <v>90.598290598290589</v>
      </c>
      <c r="O199" s="49"/>
      <c r="P199" s="49"/>
      <c r="Q199" s="49"/>
      <c r="R199" s="49">
        <f>BK199</f>
        <v>55.555555555555557</v>
      </c>
      <c r="S199" s="49"/>
      <c r="T199" s="49"/>
      <c r="U199" s="49"/>
      <c r="V199" s="49">
        <f>BL199</f>
        <v>35.042735042735039</v>
      </c>
      <c r="W199" s="49"/>
      <c r="X199" s="49"/>
      <c r="Y199" s="49"/>
      <c r="Z199" s="49">
        <f>BM199</f>
        <v>8.5470085470085468</v>
      </c>
      <c r="AA199" s="49"/>
      <c r="AB199" s="49"/>
      <c r="AC199" s="49"/>
      <c r="AD199" s="49">
        <f>BN199</f>
        <v>0.85470085470085477</v>
      </c>
      <c r="AE199" s="49"/>
      <c r="AF199" s="49"/>
      <c r="AG199" s="49"/>
      <c r="AH199" s="49">
        <f>BO199</f>
        <v>0</v>
      </c>
      <c r="AI199" s="49"/>
      <c r="AJ199" s="49"/>
      <c r="AK199" s="49"/>
      <c r="BH199" s="2" t="s">
        <v>18</v>
      </c>
      <c r="BI199" s="45">
        <v>83.616569304301649</v>
      </c>
      <c r="BJ199" s="45">
        <f>BK199+BL199</f>
        <v>90.598290598290589</v>
      </c>
      <c r="BK199" s="45">
        <v>55.555555555555557</v>
      </c>
      <c r="BL199" s="45">
        <v>35.042735042735039</v>
      </c>
      <c r="BM199" s="45">
        <v>8.5470085470085468</v>
      </c>
      <c r="BN199" s="45">
        <v>0.85470085470085477</v>
      </c>
      <c r="BO199" s="45">
        <v>0</v>
      </c>
    </row>
    <row r="200" spans="4:67" ht="15" customHeight="1">
      <c r="D200" s="54" t="s">
        <v>88</v>
      </c>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BI200" s="5" t="s">
        <v>13</v>
      </c>
      <c r="BJ200" s="2" t="s">
        <v>14</v>
      </c>
      <c r="BK200" s="2">
        <v>1</v>
      </c>
      <c r="BL200" s="2">
        <v>2</v>
      </c>
      <c r="BM200" s="2">
        <v>3</v>
      </c>
      <c r="BN200" s="2">
        <v>4</v>
      </c>
      <c r="BO200" s="2">
        <v>0</v>
      </c>
    </row>
    <row r="201" spans="4:67">
      <c r="D201" s="41" t="s">
        <v>15</v>
      </c>
      <c r="E201" s="42"/>
      <c r="F201" s="42"/>
      <c r="G201" s="42"/>
      <c r="H201" s="42"/>
      <c r="I201" s="43"/>
      <c r="J201" s="44">
        <f>BI201</f>
        <v>93.0171277997365</v>
      </c>
      <c r="K201" s="44"/>
      <c r="L201" s="44"/>
      <c r="M201" s="44"/>
      <c r="N201" s="44">
        <f>BJ201</f>
        <v>92.76018099547511</v>
      </c>
      <c r="O201" s="44"/>
      <c r="P201" s="44"/>
      <c r="Q201" s="44"/>
      <c r="R201" s="44">
        <f>BK201</f>
        <v>65.158371040723978</v>
      </c>
      <c r="S201" s="44"/>
      <c r="T201" s="44"/>
      <c r="U201" s="44"/>
      <c r="V201" s="44">
        <f>BL201</f>
        <v>27.601809954751133</v>
      </c>
      <c r="W201" s="44"/>
      <c r="X201" s="44"/>
      <c r="Y201" s="44"/>
      <c r="Z201" s="44">
        <f>BM201</f>
        <v>4.5248868778280542</v>
      </c>
      <c r="AA201" s="44"/>
      <c r="AB201" s="44"/>
      <c r="AC201" s="44"/>
      <c r="AD201" s="44">
        <f>BN201</f>
        <v>2.7149321266968327</v>
      </c>
      <c r="AE201" s="44"/>
      <c r="AF201" s="44"/>
      <c r="AG201" s="44"/>
      <c r="AH201" s="44">
        <f>BO201</f>
        <v>0</v>
      </c>
      <c r="AI201" s="44"/>
      <c r="AJ201" s="44"/>
      <c r="AK201" s="44"/>
      <c r="BG201" s="2">
        <v>46</v>
      </c>
      <c r="BH201" s="2" t="s">
        <v>16</v>
      </c>
      <c r="BI201" s="45">
        <v>93.0171277997365</v>
      </c>
      <c r="BJ201" s="45">
        <f>BK201+BL201</f>
        <v>92.76018099547511</v>
      </c>
      <c r="BK201" s="45">
        <v>65.158371040723978</v>
      </c>
      <c r="BL201" s="45">
        <v>27.601809954751133</v>
      </c>
      <c r="BM201" s="45">
        <v>4.5248868778280542</v>
      </c>
      <c r="BN201" s="45">
        <v>2.7149321266968327</v>
      </c>
      <c r="BO201" s="45">
        <v>0</v>
      </c>
    </row>
    <row r="202" spans="4:67">
      <c r="D202" s="46" t="s">
        <v>17</v>
      </c>
      <c r="E202" s="47"/>
      <c r="F202" s="47"/>
      <c r="G202" s="47"/>
      <c r="H202" s="47"/>
      <c r="I202" s="48"/>
      <c r="J202" s="49">
        <f>BI202</f>
        <v>92.27296866702072</v>
      </c>
      <c r="K202" s="49"/>
      <c r="L202" s="49"/>
      <c r="M202" s="49"/>
      <c r="N202" s="49">
        <f>BJ202</f>
        <v>95.299145299145295</v>
      </c>
      <c r="O202" s="49"/>
      <c r="P202" s="49"/>
      <c r="Q202" s="49"/>
      <c r="R202" s="49">
        <f>BK202</f>
        <v>69.230769230769226</v>
      </c>
      <c r="S202" s="49"/>
      <c r="T202" s="49"/>
      <c r="U202" s="49"/>
      <c r="V202" s="49">
        <f>BL202</f>
        <v>26.068376068376072</v>
      </c>
      <c r="W202" s="49"/>
      <c r="X202" s="49"/>
      <c r="Y202" s="49"/>
      <c r="Z202" s="49">
        <f>BM202</f>
        <v>3.4188034188034191</v>
      </c>
      <c r="AA202" s="49"/>
      <c r="AB202" s="49"/>
      <c r="AC202" s="49"/>
      <c r="AD202" s="49">
        <f>BN202</f>
        <v>1.2820512820512819</v>
      </c>
      <c r="AE202" s="49"/>
      <c r="AF202" s="49"/>
      <c r="AG202" s="49"/>
      <c r="AH202" s="49">
        <f>BO202</f>
        <v>0</v>
      </c>
      <c r="AI202" s="49"/>
      <c r="AJ202" s="49"/>
      <c r="AK202" s="49"/>
      <c r="BH202" s="2" t="s">
        <v>18</v>
      </c>
      <c r="BI202" s="45">
        <v>92.27296866702072</v>
      </c>
      <c r="BJ202" s="45">
        <f>BK202+BL202</f>
        <v>95.299145299145295</v>
      </c>
      <c r="BK202" s="45">
        <v>69.230769230769226</v>
      </c>
      <c r="BL202" s="45">
        <v>26.068376068376072</v>
      </c>
      <c r="BM202" s="45">
        <v>3.4188034188034191</v>
      </c>
      <c r="BN202" s="45">
        <v>1.2820512820512819</v>
      </c>
      <c r="BO202" s="45">
        <v>0</v>
      </c>
    </row>
    <row r="203" spans="4:67" ht="15" customHeight="1">
      <c r="D203" s="54" t="s">
        <v>89</v>
      </c>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BI203" s="5" t="s">
        <v>13</v>
      </c>
      <c r="BJ203" s="2" t="s">
        <v>14</v>
      </c>
      <c r="BK203" s="2">
        <v>1</v>
      </c>
      <c r="BL203" s="2">
        <v>2</v>
      </c>
      <c r="BM203" s="2">
        <v>3</v>
      </c>
      <c r="BN203" s="2">
        <v>4</v>
      </c>
      <c r="BO203" s="2">
        <v>0</v>
      </c>
    </row>
    <row r="204" spans="4:67">
      <c r="D204" s="41" t="s">
        <v>15</v>
      </c>
      <c r="E204" s="42"/>
      <c r="F204" s="42"/>
      <c r="G204" s="42"/>
      <c r="H204" s="42"/>
      <c r="I204" s="43"/>
      <c r="J204" s="44">
        <f>BI204</f>
        <v>97.048748353096187</v>
      </c>
      <c r="K204" s="44"/>
      <c r="L204" s="44"/>
      <c r="M204" s="44"/>
      <c r="N204" s="44">
        <f>BJ204</f>
        <v>96.380090497737569</v>
      </c>
      <c r="O204" s="44"/>
      <c r="P204" s="44"/>
      <c r="Q204" s="44"/>
      <c r="R204" s="44">
        <f>BK204</f>
        <v>78.733031674208149</v>
      </c>
      <c r="S204" s="44"/>
      <c r="T204" s="44"/>
      <c r="U204" s="44"/>
      <c r="V204" s="44">
        <f>BL204</f>
        <v>17.647058823529413</v>
      </c>
      <c r="W204" s="44"/>
      <c r="X204" s="44"/>
      <c r="Y204" s="44"/>
      <c r="Z204" s="44">
        <f>BM204</f>
        <v>3.1674208144796379</v>
      </c>
      <c r="AA204" s="44"/>
      <c r="AB204" s="44"/>
      <c r="AC204" s="44"/>
      <c r="AD204" s="44">
        <f>BN204</f>
        <v>0.45248868778280549</v>
      </c>
      <c r="AE204" s="44"/>
      <c r="AF204" s="44"/>
      <c r="AG204" s="44"/>
      <c r="AH204" s="44">
        <f>BO204</f>
        <v>0</v>
      </c>
      <c r="AI204" s="44"/>
      <c r="AJ204" s="44"/>
      <c r="AK204" s="44"/>
      <c r="BG204" s="2">
        <v>47</v>
      </c>
      <c r="BH204" s="2" t="s">
        <v>16</v>
      </c>
      <c r="BI204" s="45">
        <v>97.048748353096187</v>
      </c>
      <c r="BJ204" s="45">
        <f>BK204+BL204</f>
        <v>96.380090497737569</v>
      </c>
      <c r="BK204" s="45">
        <v>78.733031674208149</v>
      </c>
      <c r="BL204" s="45">
        <v>17.647058823529413</v>
      </c>
      <c r="BM204" s="45">
        <v>3.1674208144796379</v>
      </c>
      <c r="BN204" s="45">
        <v>0.45248868778280549</v>
      </c>
      <c r="BO204" s="45">
        <v>0</v>
      </c>
    </row>
    <row r="205" spans="4:67">
      <c r="D205" s="46" t="s">
        <v>17</v>
      </c>
      <c r="E205" s="47"/>
      <c r="F205" s="47"/>
      <c r="G205" s="47"/>
      <c r="H205" s="47"/>
      <c r="I205" s="48"/>
      <c r="J205" s="49">
        <f>BI205</f>
        <v>96.813595326606489</v>
      </c>
      <c r="K205" s="49"/>
      <c r="L205" s="49"/>
      <c r="M205" s="49"/>
      <c r="N205" s="49">
        <f>BJ205</f>
        <v>97.435897435897445</v>
      </c>
      <c r="O205" s="49"/>
      <c r="P205" s="49"/>
      <c r="Q205" s="49"/>
      <c r="R205" s="49">
        <f>BK205</f>
        <v>79.914529914529922</v>
      </c>
      <c r="S205" s="49"/>
      <c r="T205" s="49"/>
      <c r="U205" s="49"/>
      <c r="V205" s="49">
        <f>BL205</f>
        <v>17.52136752136752</v>
      </c>
      <c r="W205" s="49"/>
      <c r="X205" s="49"/>
      <c r="Y205" s="49"/>
      <c r="Z205" s="49">
        <f>BM205</f>
        <v>2.5641025641025639</v>
      </c>
      <c r="AA205" s="49"/>
      <c r="AB205" s="49"/>
      <c r="AC205" s="49"/>
      <c r="AD205" s="49">
        <f>BN205</f>
        <v>0</v>
      </c>
      <c r="AE205" s="49"/>
      <c r="AF205" s="49"/>
      <c r="AG205" s="49"/>
      <c r="AH205" s="49">
        <f>BO205</f>
        <v>0</v>
      </c>
      <c r="AI205" s="49"/>
      <c r="AJ205" s="49"/>
      <c r="AK205" s="49"/>
      <c r="BH205" s="2" t="s">
        <v>18</v>
      </c>
      <c r="BI205" s="45">
        <v>96.813595326606489</v>
      </c>
      <c r="BJ205" s="45">
        <f>BK205+BL205</f>
        <v>97.435897435897445</v>
      </c>
      <c r="BK205" s="45">
        <v>79.914529914529922</v>
      </c>
      <c r="BL205" s="45">
        <v>17.52136752136752</v>
      </c>
      <c r="BM205" s="45">
        <v>2.5641025641025639</v>
      </c>
      <c r="BN205" s="45">
        <v>0</v>
      </c>
      <c r="BO205" s="45">
        <v>0</v>
      </c>
    </row>
    <row r="206" spans="4:67" ht="15" customHeight="1">
      <c r="D206" s="54" t="s">
        <v>90</v>
      </c>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BI206" s="5" t="s">
        <v>13</v>
      </c>
      <c r="BJ206" s="2" t="s">
        <v>14</v>
      </c>
      <c r="BK206" s="2">
        <v>1</v>
      </c>
      <c r="BL206" s="2">
        <v>2</v>
      </c>
      <c r="BM206" s="2">
        <v>3</v>
      </c>
      <c r="BN206" s="2">
        <v>4</v>
      </c>
      <c r="BO206" s="2">
        <v>0</v>
      </c>
    </row>
    <row r="207" spans="4:67">
      <c r="D207" s="41" t="s">
        <v>15</v>
      </c>
      <c r="E207" s="42"/>
      <c r="F207" s="42"/>
      <c r="G207" s="42"/>
      <c r="H207" s="42"/>
      <c r="I207" s="43"/>
      <c r="J207" s="44">
        <f>BI207</f>
        <v>92.885375494071141</v>
      </c>
      <c r="K207" s="44"/>
      <c r="L207" s="44"/>
      <c r="M207" s="44"/>
      <c r="N207" s="44">
        <f>BJ207</f>
        <v>94.570135746606326</v>
      </c>
      <c r="O207" s="44"/>
      <c r="P207" s="44"/>
      <c r="Q207" s="44"/>
      <c r="R207" s="44">
        <f>BK207</f>
        <v>63.348416289592755</v>
      </c>
      <c r="S207" s="44"/>
      <c r="T207" s="44"/>
      <c r="U207" s="44"/>
      <c r="V207" s="44">
        <f>BL207</f>
        <v>31.221719457013574</v>
      </c>
      <c r="W207" s="44"/>
      <c r="X207" s="44"/>
      <c r="Y207" s="44"/>
      <c r="Z207" s="44">
        <f>BM207</f>
        <v>4.5248868778280542</v>
      </c>
      <c r="AA207" s="44"/>
      <c r="AB207" s="44"/>
      <c r="AC207" s="44"/>
      <c r="AD207" s="44">
        <f>BN207</f>
        <v>0.90497737556561098</v>
      </c>
      <c r="AE207" s="44"/>
      <c r="AF207" s="44"/>
      <c r="AG207" s="44"/>
      <c r="AH207" s="44">
        <f>BO207</f>
        <v>0</v>
      </c>
      <c r="AI207" s="44"/>
      <c r="AJ207" s="44"/>
      <c r="AK207" s="44"/>
      <c r="BG207" s="2">
        <v>48</v>
      </c>
      <c r="BH207" s="2" t="s">
        <v>16</v>
      </c>
      <c r="BI207" s="45">
        <v>92.885375494071141</v>
      </c>
      <c r="BJ207" s="45">
        <f>BK207+BL207</f>
        <v>94.570135746606326</v>
      </c>
      <c r="BK207" s="45">
        <v>63.348416289592755</v>
      </c>
      <c r="BL207" s="45">
        <v>31.221719457013574</v>
      </c>
      <c r="BM207" s="45">
        <v>4.5248868778280542</v>
      </c>
      <c r="BN207" s="45">
        <v>0.90497737556561098</v>
      </c>
      <c r="BO207" s="45">
        <v>0</v>
      </c>
    </row>
    <row r="208" spans="4:67">
      <c r="D208" s="46" t="s">
        <v>17</v>
      </c>
      <c r="E208" s="47"/>
      <c r="F208" s="47"/>
      <c r="G208" s="47"/>
      <c r="H208" s="47"/>
      <c r="I208" s="48"/>
      <c r="J208" s="49">
        <f>BI208</f>
        <v>91.317047265002657</v>
      </c>
      <c r="K208" s="49"/>
      <c r="L208" s="49"/>
      <c r="M208" s="49"/>
      <c r="N208" s="49">
        <f>BJ208</f>
        <v>93.162393162393158</v>
      </c>
      <c r="O208" s="49"/>
      <c r="P208" s="49"/>
      <c r="Q208" s="49"/>
      <c r="R208" s="49">
        <f>BK208</f>
        <v>65.811965811965806</v>
      </c>
      <c r="S208" s="49"/>
      <c r="T208" s="49"/>
      <c r="U208" s="49"/>
      <c r="V208" s="49">
        <f>BL208</f>
        <v>27.350427350427353</v>
      </c>
      <c r="W208" s="49"/>
      <c r="X208" s="49"/>
      <c r="Y208" s="49"/>
      <c r="Z208" s="49">
        <f>BM208</f>
        <v>5.5555555555555554</v>
      </c>
      <c r="AA208" s="49"/>
      <c r="AB208" s="49"/>
      <c r="AC208" s="49"/>
      <c r="AD208" s="49">
        <f>BN208</f>
        <v>1.2820512820512819</v>
      </c>
      <c r="AE208" s="49"/>
      <c r="AF208" s="49"/>
      <c r="AG208" s="49"/>
      <c r="AH208" s="49">
        <f>BO208</f>
        <v>0</v>
      </c>
      <c r="AI208" s="49"/>
      <c r="AJ208" s="49"/>
      <c r="AK208" s="49"/>
      <c r="BH208" s="2" t="s">
        <v>18</v>
      </c>
      <c r="BI208" s="45">
        <v>91.317047265002657</v>
      </c>
      <c r="BJ208" s="45">
        <f>BK208+BL208</f>
        <v>93.162393162393158</v>
      </c>
      <c r="BK208" s="45">
        <v>65.811965811965806</v>
      </c>
      <c r="BL208" s="45">
        <v>27.350427350427353</v>
      </c>
      <c r="BM208" s="45">
        <v>5.5555555555555554</v>
      </c>
      <c r="BN208" s="45">
        <v>1.2820512820512819</v>
      </c>
      <c r="BO208" s="45">
        <v>0</v>
      </c>
    </row>
    <row r="209" spans="1:96" ht="15" customHeight="1">
      <c r="D209" s="54" t="s">
        <v>91</v>
      </c>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BI209" s="5" t="s">
        <v>13</v>
      </c>
      <c r="BJ209" s="2" t="s">
        <v>14</v>
      </c>
      <c r="BK209" s="2">
        <v>1</v>
      </c>
      <c r="BL209" s="2">
        <v>2</v>
      </c>
      <c r="BM209" s="2">
        <v>3</v>
      </c>
      <c r="BN209" s="2">
        <v>4</v>
      </c>
      <c r="BO209" s="2">
        <v>0</v>
      </c>
    </row>
    <row r="210" spans="1:96">
      <c r="D210" s="41" t="s">
        <v>15</v>
      </c>
      <c r="E210" s="42"/>
      <c r="F210" s="42"/>
      <c r="G210" s="42"/>
      <c r="H210" s="42"/>
      <c r="I210" s="43"/>
      <c r="J210" s="44">
        <f>BI210</f>
        <v>85.8498023715415</v>
      </c>
      <c r="K210" s="44"/>
      <c r="L210" s="44"/>
      <c r="M210" s="44"/>
      <c r="N210" s="44">
        <f>BJ210</f>
        <v>88.687782805429862</v>
      </c>
      <c r="O210" s="44"/>
      <c r="P210" s="44"/>
      <c r="Q210" s="44"/>
      <c r="R210" s="44">
        <f>BK210</f>
        <v>53.393665158371043</v>
      </c>
      <c r="S210" s="44"/>
      <c r="T210" s="44"/>
      <c r="U210" s="44"/>
      <c r="V210" s="44">
        <f>BL210</f>
        <v>35.294117647058826</v>
      </c>
      <c r="W210" s="44"/>
      <c r="X210" s="44"/>
      <c r="Y210" s="44"/>
      <c r="Z210" s="44">
        <f>BM210</f>
        <v>10.407239819004525</v>
      </c>
      <c r="AA210" s="44"/>
      <c r="AB210" s="44"/>
      <c r="AC210" s="44"/>
      <c r="AD210" s="44">
        <f>BN210</f>
        <v>0.90497737556561098</v>
      </c>
      <c r="AE210" s="44"/>
      <c r="AF210" s="44"/>
      <c r="AG210" s="44"/>
      <c r="AH210" s="44">
        <f>BO210</f>
        <v>0</v>
      </c>
      <c r="AI210" s="44"/>
      <c r="AJ210" s="44"/>
      <c r="AK210" s="44"/>
      <c r="BG210" s="2">
        <v>49</v>
      </c>
      <c r="BH210" s="2" t="s">
        <v>16</v>
      </c>
      <c r="BI210" s="45">
        <v>85.8498023715415</v>
      </c>
      <c r="BJ210" s="45">
        <f>BK210+BL210</f>
        <v>88.687782805429862</v>
      </c>
      <c r="BK210" s="45">
        <v>53.393665158371043</v>
      </c>
      <c r="BL210" s="45">
        <v>35.294117647058826</v>
      </c>
      <c r="BM210" s="45">
        <v>10.407239819004525</v>
      </c>
      <c r="BN210" s="45">
        <v>0.90497737556561098</v>
      </c>
      <c r="BO210" s="45">
        <v>0</v>
      </c>
    </row>
    <row r="211" spans="1:96">
      <c r="D211" s="46" t="s">
        <v>17</v>
      </c>
      <c r="E211" s="47"/>
      <c r="F211" s="47"/>
      <c r="G211" s="47"/>
      <c r="H211" s="47"/>
      <c r="I211" s="48"/>
      <c r="J211" s="49">
        <f>BI211</f>
        <v>84.917684545937334</v>
      </c>
      <c r="K211" s="49"/>
      <c r="L211" s="49"/>
      <c r="M211" s="49"/>
      <c r="N211" s="49">
        <f>BJ211</f>
        <v>87.606837606837615</v>
      </c>
      <c r="O211" s="49"/>
      <c r="P211" s="49"/>
      <c r="Q211" s="49"/>
      <c r="R211" s="49">
        <f>BK211</f>
        <v>50</v>
      </c>
      <c r="S211" s="49"/>
      <c r="T211" s="49"/>
      <c r="U211" s="49"/>
      <c r="V211" s="49">
        <f>BL211</f>
        <v>37.606837606837608</v>
      </c>
      <c r="W211" s="49"/>
      <c r="X211" s="49"/>
      <c r="Y211" s="49"/>
      <c r="Z211" s="49">
        <f>BM211</f>
        <v>11.111111111111111</v>
      </c>
      <c r="AA211" s="49"/>
      <c r="AB211" s="49"/>
      <c r="AC211" s="49"/>
      <c r="AD211" s="49">
        <f>BN211</f>
        <v>1.2820512820512819</v>
      </c>
      <c r="AE211" s="49"/>
      <c r="AF211" s="49"/>
      <c r="AG211" s="49"/>
      <c r="AH211" s="49">
        <f>BO211</f>
        <v>0</v>
      </c>
      <c r="AI211" s="49"/>
      <c r="AJ211" s="49"/>
      <c r="AK211" s="49"/>
      <c r="BH211" s="2" t="s">
        <v>18</v>
      </c>
      <c r="BI211" s="45">
        <v>84.917684545937334</v>
      </c>
      <c r="BJ211" s="45">
        <f>BK211+BL211</f>
        <v>87.606837606837615</v>
      </c>
      <c r="BK211" s="45">
        <v>50</v>
      </c>
      <c r="BL211" s="45">
        <v>37.606837606837608</v>
      </c>
      <c r="BM211" s="45">
        <v>11.111111111111111</v>
      </c>
      <c r="BN211" s="45">
        <v>1.2820512820512819</v>
      </c>
      <c r="BO211" s="45">
        <v>0</v>
      </c>
    </row>
    <row r="213" spans="1:96" s="19" customFormat="1" ht="11.25" customHeight="1">
      <c r="A213" s="2"/>
      <c r="B213" s="14"/>
      <c r="C213" s="14"/>
      <c r="D213" s="15" t="s">
        <v>92</v>
      </c>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7"/>
      <c r="AI213" s="17"/>
      <c r="AJ213" s="15"/>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V213" s="2"/>
      <c r="CR213" s="20"/>
    </row>
    <row r="214" spans="1:96" ht="15" customHeight="1">
      <c r="B214" s="14"/>
      <c r="C214" s="14"/>
      <c r="D214" s="54" t="s">
        <v>93</v>
      </c>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K214" s="22"/>
    </row>
    <row r="215" spans="1:96" ht="9.75" customHeight="1">
      <c r="D215" s="73"/>
      <c r="E215" s="74"/>
      <c r="F215" s="74"/>
      <c r="G215" s="74"/>
      <c r="H215" s="74"/>
      <c r="I215" s="75"/>
      <c r="J215" s="26" t="s">
        <v>6</v>
      </c>
      <c r="K215" s="27"/>
      <c r="L215" s="27"/>
      <c r="M215" s="28"/>
      <c r="N215" s="26" t="s">
        <v>7</v>
      </c>
      <c r="O215" s="27"/>
      <c r="P215" s="27"/>
      <c r="Q215" s="28"/>
      <c r="R215" s="29">
        <v>1</v>
      </c>
      <c r="S215" s="30"/>
      <c r="T215" s="30"/>
      <c r="U215" s="31"/>
      <c r="V215" s="29">
        <v>2</v>
      </c>
      <c r="W215" s="30"/>
      <c r="X215" s="30"/>
      <c r="Y215" s="31"/>
      <c r="Z215" s="29">
        <v>3</v>
      </c>
      <c r="AA215" s="30"/>
      <c r="AB215" s="30"/>
      <c r="AC215" s="31"/>
      <c r="AD215" s="29">
        <v>4</v>
      </c>
      <c r="AE215" s="30"/>
      <c r="AF215" s="30"/>
      <c r="AG215" s="31"/>
      <c r="AH215" s="29"/>
      <c r="AI215" s="30"/>
      <c r="AJ215" s="30"/>
      <c r="AK215" s="31"/>
    </row>
    <row r="216" spans="1:96" ht="22.5" customHeight="1">
      <c r="D216" s="77"/>
      <c r="E216" s="78"/>
      <c r="F216" s="78"/>
      <c r="G216" s="78"/>
      <c r="H216" s="78"/>
      <c r="I216" s="79"/>
      <c r="J216" s="35"/>
      <c r="K216" s="36"/>
      <c r="L216" s="36"/>
      <c r="M216" s="37"/>
      <c r="N216" s="35"/>
      <c r="O216" s="36"/>
      <c r="P216" s="36"/>
      <c r="Q216" s="37"/>
      <c r="R216" s="66" t="s">
        <v>66</v>
      </c>
      <c r="S216" s="67"/>
      <c r="T216" s="67"/>
      <c r="U216" s="68"/>
      <c r="V216" s="66" t="s">
        <v>67</v>
      </c>
      <c r="W216" s="67"/>
      <c r="X216" s="67"/>
      <c r="Y216" s="68"/>
      <c r="Z216" s="66" t="s">
        <v>68</v>
      </c>
      <c r="AA216" s="67"/>
      <c r="AB216" s="67"/>
      <c r="AC216" s="68"/>
      <c r="AD216" s="66" t="s">
        <v>69</v>
      </c>
      <c r="AE216" s="67"/>
      <c r="AF216" s="67"/>
      <c r="AG216" s="68"/>
      <c r="AH216" s="38" t="s">
        <v>12</v>
      </c>
      <c r="AI216" s="39"/>
      <c r="AJ216" s="39"/>
      <c r="AK216" s="40"/>
      <c r="BI216" s="5" t="s">
        <v>13</v>
      </c>
      <c r="BJ216" s="2" t="s">
        <v>14</v>
      </c>
      <c r="BK216" s="2">
        <v>1</v>
      </c>
      <c r="BL216" s="2">
        <v>2</v>
      </c>
      <c r="BM216" s="2">
        <v>3</v>
      </c>
      <c r="BN216" s="2">
        <v>4</v>
      </c>
      <c r="BO216" s="2">
        <v>0</v>
      </c>
    </row>
    <row r="217" spans="1:96">
      <c r="D217" s="41" t="s">
        <v>15</v>
      </c>
      <c r="E217" s="42"/>
      <c r="F217" s="42"/>
      <c r="G217" s="42"/>
      <c r="H217" s="42"/>
      <c r="I217" s="43"/>
      <c r="J217" s="44">
        <f>BI217</f>
        <v>86.297760210803688</v>
      </c>
      <c r="K217" s="44"/>
      <c r="L217" s="44"/>
      <c r="M217" s="44"/>
      <c r="N217" s="44">
        <f>BJ217</f>
        <v>84.615384615384627</v>
      </c>
      <c r="O217" s="44"/>
      <c r="P217" s="44"/>
      <c r="Q217" s="44"/>
      <c r="R217" s="44">
        <f>BK217</f>
        <v>58.82352941176471</v>
      </c>
      <c r="S217" s="44"/>
      <c r="T217" s="44"/>
      <c r="U217" s="44"/>
      <c r="V217" s="44">
        <f>BL217</f>
        <v>25.791855203619914</v>
      </c>
      <c r="W217" s="44"/>
      <c r="X217" s="44"/>
      <c r="Y217" s="44"/>
      <c r="Z217" s="44">
        <f>BM217</f>
        <v>8.1447963800904972</v>
      </c>
      <c r="AA217" s="44"/>
      <c r="AB217" s="44"/>
      <c r="AC217" s="44"/>
      <c r="AD217" s="44">
        <f>BN217</f>
        <v>6.7873303167420813</v>
      </c>
      <c r="AE217" s="44"/>
      <c r="AF217" s="44"/>
      <c r="AG217" s="44"/>
      <c r="AH217" s="44">
        <f>BO217</f>
        <v>0.45248868778280549</v>
      </c>
      <c r="AI217" s="44"/>
      <c r="AJ217" s="44"/>
      <c r="AK217" s="44"/>
      <c r="BG217" s="2">
        <v>50</v>
      </c>
      <c r="BH217" s="2" t="s">
        <v>16</v>
      </c>
      <c r="BI217" s="45">
        <v>86.297760210803688</v>
      </c>
      <c r="BJ217" s="45">
        <f>BK217+BL217</f>
        <v>84.615384615384627</v>
      </c>
      <c r="BK217" s="45">
        <v>58.82352941176471</v>
      </c>
      <c r="BL217" s="45">
        <v>25.791855203619914</v>
      </c>
      <c r="BM217" s="45">
        <v>8.1447963800904972</v>
      </c>
      <c r="BN217" s="45">
        <v>6.7873303167420813</v>
      </c>
      <c r="BO217" s="45">
        <v>0.45248868778280549</v>
      </c>
    </row>
    <row r="218" spans="1:96">
      <c r="D218" s="46" t="s">
        <v>17</v>
      </c>
      <c r="E218" s="47"/>
      <c r="F218" s="47"/>
      <c r="G218" s="47"/>
      <c r="H218" s="47"/>
      <c r="I218" s="48"/>
      <c r="J218" s="49">
        <f>BI218</f>
        <v>87.758895379713223</v>
      </c>
      <c r="K218" s="49"/>
      <c r="L218" s="49"/>
      <c r="M218" s="49"/>
      <c r="N218" s="49">
        <f>BJ218</f>
        <v>91.025641025641022</v>
      </c>
      <c r="O218" s="49"/>
      <c r="P218" s="49"/>
      <c r="Q218" s="49"/>
      <c r="R218" s="49">
        <f>BK218</f>
        <v>70.085470085470078</v>
      </c>
      <c r="S218" s="49"/>
      <c r="T218" s="49"/>
      <c r="U218" s="49"/>
      <c r="V218" s="49">
        <f>BL218</f>
        <v>20.94017094017094</v>
      </c>
      <c r="W218" s="49"/>
      <c r="X218" s="49"/>
      <c r="Y218" s="49"/>
      <c r="Z218" s="49">
        <f>BM218</f>
        <v>7.2649572649572658</v>
      </c>
      <c r="AA218" s="49"/>
      <c r="AB218" s="49"/>
      <c r="AC218" s="49"/>
      <c r="AD218" s="49">
        <f>BN218</f>
        <v>1.7094017094017095</v>
      </c>
      <c r="AE218" s="49"/>
      <c r="AF218" s="49"/>
      <c r="AG218" s="49"/>
      <c r="AH218" s="49">
        <f>BO218</f>
        <v>0</v>
      </c>
      <c r="AI218" s="49"/>
      <c r="AJ218" s="49"/>
      <c r="AK218" s="49"/>
      <c r="BH218" s="2" t="s">
        <v>18</v>
      </c>
      <c r="BI218" s="45">
        <v>87.758895379713223</v>
      </c>
      <c r="BJ218" s="45">
        <f>BK218+BL218</f>
        <v>91.025641025641022</v>
      </c>
      <c r="BK218" s="45">
        <v>70.085470085470078</v>
      </c>
      <c r="BL218" s="45">
        <v>20.94017094017094</v>
      </c>
      <c r="BM218" s="45">
        <v>7.2649572649572658</v>
      </c>
      <c r="BN218" s="45">
        <v>1.7094017094017095</v>
      </c>
      <c r="BO218" s="45">
        <v>0</v>
      </c>
    </row>
    <row r="219" spans="1:96" ht="15" customHeight="1">
      <c r="D219" s="54" t="s">
        <v>94</v>
      </c>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BI219" s="5" t="s">
        <v>13</v>
      </c>
      <c r="BJ219" s="2" t="s">
        <v>14</v>
      </c>
      <c r="BK219" s="2">
        <v>1</v>
      </c>
      <c r="BL219" s="2">
        <v>2</v>
      </c>
      <c r="BM219" s="2">
        <v>3</v>
      </c>
      <c r="BN219" s="2">
        <v>4</v>
      </c>
      <c r="BO219" s="2">
        <v>0</v>
      </c>
    </row>
    <row r="220" spans="1:96">
      <c r="D220" s="41" t="s">
        <v>15</v>
      </c>
      <c r="E220" s="42"/>
      <c r="F220" s="42"/>
      <c r="G220" s="42"/>
      <c r="H220" s="42"/>
      <c r="I220" s="43"/>
      <c r="J220" s="44">
        <f>BI220</f>
        <v>83.372859025032938</v>
      </c>
      <c r="K220" s="44"/>
      <c r="L220" s="44"/>
      <c r="M220" s="44"/>
      <c r="N220" s="44">
        <f>BJ220</f>
        <v>86.877828054298647</v>
      </c>
      <c r="O220" s="44"/>
      <c r="P220" s="44"/>
      <c r="Q220" s="44"/>
      <c r="R220" s="44">
        <f>BK220</f>
        <v>54.298642533936651</v>
      </c>
      <c r="S220" s="44"/>
      <c r="T220" s="44"/>
      <c r="U220" s="44"/>
      <c r="V220" s="44">
        <f>BL220</f>
        <v>32.579185520361989</v>
      </c>
      <c r="W220" s="44"/>
      <c r="X220" s="44"/>
      <c r="Y220" s="44"/>
      <c r="Z220" s="44">
        <f>BM220</f>
        <v>7.2398190045248878</v>
      </c>
      <c r="AA220" s="44"/>
      <c r="AB220" s="44"/>
      <c r="AC220" s="44"/>
      <c r="AD220" s="44">
        <f>BN220</f>
        <v>5.4298642533936654</v>
      </c>
      <c r="AE220" s="44"/>
      <c r="AF220" s="44"/>
      <c r="AG220" s="44"/>
      <c r="AH220" s="44">
        <f>BO220</f>
        <v>0.45248868778280549</v>
      </c>
      <c r="AI220" s="44"/>
      <c r="AJ220" s="44"/>
      <c r="AK220" s="44"/>
      <c r="BG220" s="2">
        <v>51</v>
      </c>
      <c r="BH220" s="2" t="s">
        <v>16</v>
      </c>
      <c r="BI220" s="45">
        <v>83.372859025032938</v>
      </c>
      <c r="BJ220" s="45">
        <f>BK220+BL220</f>
        <v>86.877828054298647</v>
      </c>
      <c r="BK220" s="45">
        <v>54.298642533936651</v>
      </c>
      <c r="BL220" s="45">
        <v>32.579185520361989</v>
      </c>
      <c r="BM220" s="45">
        <v>7.2398190045248878</v>
      </c>
      <c r="BN220" s="45">
        <v>5.4298642533936654</v>
      </c>
      <c r="BO220" s="45">
        <v>0.45248868778280549</v>
      </c>
    </row>
    <row r="221" spans="1:96">
      <c r="D221" s="46" t="s">
        <v>17</v>
      </c>
      <c r="E221" s="47"/>
      <c r="F221" s="47"/>
      <c r="G221" s="47"/>
      <c r="H221" s="47"/>
      <c r="I221" s="48"/>
      <c r="J221" s="49">
        <f>BI221</f>
        <v>85.900159320233669</v>
      </c>
      <c r="K221" s="49"/>
      <c r="L221" s="49"/>
      <c r="M221" s="49"/>
      <c r="N221" s="49">
        <f>BJ221</f>
        <v>84.615384615384613</v>
      </c>
      <c r="O221" s="49"/>
      <c r="P221" s="49"/>
      <c r="Q221" s="49"/>
      <c r="R221" s="49">
        <f>BK221</f>
        <v>47.863247863247864</v>
      </c>
      <c r="S221" s="49"/>
      <c r="T221" s="49"/>
      <c r="U221" s="49"/>
      <c r="V221" s="49">
        <f>BL221</f>
        <v>36.752136752136757</v>
      </c>
      <c r="W221" s="49"/>
      <c r="X221" s="49"/>
      <c r="Y221" s="49"/>
      <c r="Z221" s="49">
        <f>BM221</f>
        <v>12.820512820512819</v>
      </c>
      <c r="AA221" s="49"/>
      <c r="AB221" s="49"/>
      <c r="AC221" s="49"/>
      <c r="AD221" s="49">
        <f>BN221</f>
        <v>2.5641025641025639</v>
      </c>
      <c r="AE221" s="49"/>
      <c r="AF221" s="49"/>
      <c r="AG221" s="49"/>
      <c r="AH221" s="49">
        <f>BO221</f>
        <v>0</v>
      </c>
      <c r="AI221" s="49"/>
      <c r="AJ221" s="49"/>
      <c r="AK221" s="49"/>
      <c r="BH221" s="2" t="s">
        <v>18</v>
      </c>
      <c r="BI221" s="45">
        <v>85.900159320233669</v>
      </c>
      <c r="BJ221" s="45">
        <f>BK221+BL221</f>
        <v>84.615384615384613</v>
      </c>
      <c r="BK221" s="45">
        <v>47.863247863247864</v>
      </c>
      <c r="BL221" s="45">
        <v>36.752136752136757</v>
      </c>
      <c r="BM221" s="45">
        <v>12.820512820512819</v>
      </c>
      <c r="BN221" s="45">
        <v>2.5641025641025639</v>
      </c>
      <c r="BO221" s="45">
        <v>0</v>
      </c>
    </row>
    <row r="222" spans="1:96" ht="15" customHeight="1">
      <c r="D222" s="54" t="s">
        <v>95</v>
      </c>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BI222" s="5" t="s">
        <v>13</v>
      </c>
      <c r="BJ222" s="2" t="s">
        <v>14</v>
      </c>
      <c r="BK222" s="2">
        <v>1</v>
      </c>
      <c r="BL222" s="2">
        <v>2</v>
      </c>
      <c r="BM222" s="2">
        <v>3</v>
      </c>
      <c r="BN222" s="2">
        <v>4</v>
      </c>
      <c r="BO222" s="2">
        <v>0</v>
      </c>
    </row>
    <row r="223" spans="1:96">
      <c r="D223" s="41" t="s">
        <v>15</v>
      </c>
      <c r="E223" s="42"/>
      <c r="F223" s="42"/>
      <c r="G223" s="42"/>
      <c r="H223" s="42"/>
      <c r="I223" s="43"/>
      <c r="J223" s="44">
        <f>BI223</f>
        <v>41.212121212121211</v>
      </c>
      <c r="K223" s="44"/>
      <c r="L223" s="44"/>
      <c r="M223" s="44"/>
      <c r="N223" s="44">
        <f>BJ223</f>
        <v>44.343891402714931</v>
      </c>
      <c r="O223" s="44"/>
      <c r="P223" s="44"/>
      <c r="Q223" s="44"/>
      <c r="R223" s="44">
        <f>BK223</f>
        <v>11.76470588235294</v>
      </c>
      <c r="S223" s="44"/>
      <c r="T223" s="44"/>
      <c r="U223" s="44"/>
      <c r="V223" s="44">
        <f>BL223</f>
        <v>32.579185520361989</v>
      </c>
      <c r="W223" s="44"/>
      <c r="X223" s="44"/>
      <c r="Y223" s="44"/>
      <c r="Z223" s="44">
        <f>BM223</f>
        <v>35.294117647058826</v>
      </c>
      <c r="AA223" s="44"/>
      <c r="AB223" s="44"/>
      <c r="AC223" s="44"/>
      <c r="AD223" s="44">
        <f>BN223</f>
        <v>19.909502262443439</v>
      </c>
      <c r="AE223" s="44"/>
      <c r="AF223" s="44"/>
      <c r="AG223" s="44"/>
      <c r="AH223" s="44">
        <f>BO223</f>
        <v>0.45248868778280549</v>
      </c>
      <c r="AI223" s="44"/>
      <c r="AJ223" s="44"/>
      <c r="AK223" s="44"/>
      <c r="BG223" s="2">
        <v>52</v>
      </c>
      <c r="BH223" s="2" t="s">
        <v>16</v>
      </c>
      <c r="BI223" s="45">
        <v>41.212121212121211</v>
      </c>
      <c r="BJ223" s="45">
        <f>BK223+BL223</f>
        <v>44.343891402714931</v>
      </c>
      <c r="BK223" s="45">
        <v>11.76470588235294</v>
      </c>
      <c r="BL223" s="45">
        <v>32.579185520361989</v>
      </c>
      <c r="BM223" s="45">
        <v>35.294117647058826</v>
      </c>
      <c r="BN223" s="45">
        <v>19.909502262443439</v>
      </c>
      <c r="BO223" s="45">
        <v>0.45248868778280549</v>
      </c>
    </row>
    <row r="224" spans="1:96">
      <c r="D224" s="46" t="s">
        <v>17</v>
      </c>
      <c r="E224" s="47"/>
      <c r="F224" s="47"/>
      <c r="G224" s="47"/>
      <c r="H224" s="47"/>
      <c r="I224" s="48"/>
      <c r="J224" s="49">
        <f>BI224</f>
        <v>43.547530536378119</v>
      </c>
      <c r="K224" s="49"/>
      <c r="L224" s="49"/>
      <c r="M224" s="49"/>
      <c r="N224" s="49">
        <f>BJ224</f>
        <v>38.888888888888886</v>
      </c>
      <c r="O224" s="49"/>
      <c r="P224" s="49"/>
      <c r="Q224" s="49"/>
      <c r="R224" s="49">
        <f>BK224</f>
        <v>11.965811965811966</v>
      </c>
      <c r="S224" s="49"/>
      <c r="T224" s="49"/>
      <c r="U224" s="49"/>
      <c r="V224" s="49">
        <f>BL224</f>
        <v>26.923076923076923</v>
      </c>
      <c r="W224" s="49"/>
      <c r="X224" s="49"/>
      <c r="Y224" s="49"/>
      <c r="Z224" s="49">
        <f>BM224</f>
        <v>45.299145299145302</v>
      </c>
      <c r="AA224" s="49"/>
      <c r="AB224" s="49"/>
      <c r="AC224" s="49"/>
      <c r="AD224" s="49">
        <f>BN224</f>
        <v>15.811965811965811</v>
      </c>
      <c r="AE224" s="49"/>
      <c r="AF224" s="49"/>
      <c r="AG224" s="49"/>
      <c r="AH224" s="49">
        <f>BO224</f>
        <v>0</v>
      </c>
      <c r="AI224" s="49"/>
      <c r="AJ224" s="49"/>
      <c r="AK224" s="49"/>
      <c r="BH224" s="2" t="s">
        <v>18</v>
      </c>
      <c r="BI224" s="45">
        <v>43.547530536378119</v>
      </c>
      <c r="BJ224" s="45">
        <f>BK224+BL224</f>
        <v>38.888888888888886</v>
      </c>
      <c r="BK224" s="45">
        <v>11.965811965811966</v>
      </c>
      <c r="BL224" s="45">
        <v>26.923076923076923</v>
      </c>
      <c r="BM224" s="45">
        <v>45.299145299145302</v>
      </c>
      <c r="BN224" s="45">
        <v>15.811965811965811</v>
      </c>
      <c r="BO224" s="45">
        <v>0</v>
      </c>
    </row>
    <row r="225" spans="1:96" ht="15" customHeight="1">
      <c r="D225" s="54" t="s">
        <v>96</v>
      </c>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BI225" s="5" t="s">
        <v>13</v>
      </c>
      <c r="BJ225" s="2" t="s">
        <v>14</v>
      </c>
      <c r="BK225" s="2">
        <v>1</v>
      </c>
      <c r="BL225" s="2">
        <v>2</v>
      </c>
      <c r="BM225" s="2">
        <v>3</v>
      </c>
      <c r="BN225" s="2">
        <v>4</v>
      </c>
      <c r="BO225" s="2">
        <v>0</v>
      </c>
    </row>
    <row r="226" spans="1:96">
      <c r="D226" s="41" t="s">
        <v>15</v>
      </c>
      <c r="E226" s="42"/>
      <c r="F226" s="42"/>
      <c r="G226" s="42"/>
      <c r="H226" s="42"/>
      <c r="I226" s="43"/>
      <c r="J226" s="44">
        <f>BI226</f>
        <v>62.292490118577071</v>
      </c>
      <c r="K226" s="44"/>
      <c r="L226" s="44"/>
      <c r="M226" s="44"/>
      <c r="N226" s="44">
        <f>BJ226</f>
        <v>63.348416289592755</v>
      </c>
      <c r="O226" s="44"/>
      <c r="P226" s="44"/>
      <c r="Q226" s="44"/>
      <c r="R226" s="44">
        <f>BK226</f>
        <v>29.864253393665159</v>
      </c>
      <c r="S226" s="44"/>
      <c r="T226" s="44"/>
      <c r="U226" s="44"/>
      <c r="V226" s="44">
        <f>BL226</f>
        <v>33.484162895927597</v>
      </c>
      <c r="W226" s="44"/>
      <c r="X226" s="44"/>
      <c r="Y226" s="44"/>
      <c r="Z226" s="44">
        <f>BM226</f>
        <v>24.886877828054299</v>
      </c>
      <c r="AA226" s="44"/>
      <c r="AB226" s="44"/>
      <c r="AC226" s="44"/>
      <c r="AD226" s="44">
        <f>BN226</f>
        <v>11.76470588235294</v>
      </c>
      <c r="AE226" s="44"/>
      <c r="AF226" s="44"/>
      <c r="AG226" s="44"/>
      <c r="AH226" s="44">
        <f>BO226</f>
        <v>0</v>
      </c>
      <c r="AI226" s="44"/>
      <c r="AJ226" s="44"/>
      <c r="AK226" s="44"/>
      <c r="BG226" s="2">
        <v>53</v>
      </c>
      <c r="BH226" s="2" t="s">
        <v>16</v>
      </c>
      <c r="BI226" s="45">
        <v>62.292490118577071</v>
      </c>
      <c r="BJ226" s="45">
        <f>BK226+BL226</f>
        <v>63.348416289592755</v>
      </c>
      <c r="BK226" s="45">
        <v>29.864253393665159</v>
      </c>
      <c r="BL226" s="45">
        <v>33.484162895927597</v>
      </c>
      <c r="BM226" s="45">
        <v>24.886877828054299</v>
      </c>
      <c r="BN226" s="45">
        <v>11.76470588235294</v>
      </c>
      <c r="BO226" s="45">
        <v>0</v>
      </c>
    </row>
    <row r="227" spans="1:96">
      <c r="D227" s="46" t="s">
        <v>17</v>
      </c>
      <c r="E227" s="47"/>
      <c r="F227" s="47"/>
      <c r="G227" s="47"/>
      <c r="H227" s="47"/>
      <c r="I227" s="48"/>
      <c r="J227" s="49">
        <f>BI227</f>
        <v>65.05576208178438</v>
      </c>
      <c r="K227" s="49"/>
      <c r="L227" s="49"/>
      <c r="M227" s="49"/>
      <c r="N227" s="49">
        <f>BJ227</f>
        <v>67.948717948717956</v>
      </c>
      <c r="O227" s="49"/>
      <c r="P227" s="49"/>
      <c r="Q227" s="49"/>
      <c r="R227" s="49">
        <f>BK227</f>
        <v>29.059829059829063</v>
      </c>
      <c r="S227" s="49"/>
      <c r="T227" s="49"/>
      <c r="U227" s="49"/>
      <c r="V227" s="49">
        <f>BL227</f>
        <v>38.888888888888893</v>
      </c>
      <c r="W227" s="49"/>
      <c r="X227" s="49"/>
      <c r="Y227" s="49"/>
      <c r="Z227" s="49">
        <f>BM227</f>
        <v>25.213675213675213</v>
      </c>
      <c r="AA227" s="49"/>
      <c r="AB227" s="49"/>
      <c r="AC227" s="49"/>
      <c r="AD227" s="49">
        <f>BN227</f>
        <v>6.8376068376068382</v>
      </c>
      <c r="AE227" s="49"/>
      <c r="AF227" s="49"/>
      <c r="AG227" s="49"/>
      <c r="AH227" s="49">
        <f>BO227</f>
        <v>0</v>
      </c>
      <c r="AI227" s="49"/>
      <c r="AJ227" s="49"/>
      <c r="AK227" s="49"/>
      <c r="BH227" s="2" t="s">
        <v>18</v>
      </c>
      <c r="BI227" s="45">
        <v>65.05576208178438</v>
      </c>
      <c r="BJ227" s="45">
        <f>BK227+BL227</f>
        <v>67.948717948717956</v>
      </c>
      <c r="BK227" s="45">
        <v>29.059829059829063</v>
      </c>
      <c r="BL227" s="45">
        <v>38.888888888888893</v>
      </c>
      <c r="BM227" s="45">
        <v>25.213675213675213</v>
      </c>
      <c r="BN227" s="45">
        <v>6.8376068376068382</v>
      </c>
      <c r="BO227" s="45">
        <v>0</v>
      </c>
    </row>
    <row r="228" spans="1:96" ht="15" customHeight="1">
      <c r="D228" s="54" t="s">
        <v>97</v>
      </c>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BI228" s="5" t="s">
        <v>13</v>
      </c>
      <c r="BJ228" s="2" t="s">
        <v>14</v>
      </c>
      <c r="BK228" s="2">
        <v>1</v>
      </c>
      <c r="BL228" s="2">
        <v>2</v>
      </c>
      <c r="BM228" s="2">
        <v>3</v>
      </c>
      <c r="BN228" s="2">
        <v>4</v>
      </c>
      <c r="BO228" s="2">
        <v>0</v>
      </c>
    </row>
    <row r="229" spans="1:96">
      <c r="D229" s="41" t="s">
        <v>15</v>
      </c>
      <c r="E229" s="42"/>
      <c r="F229" s="42"/>
      <c r="G229" s="42"/>
      <c r="H229" s="42"/>
      <c r="I229" s="43"/>
      <c r="J229" s="44">
        <f>BI229</f>
        <v>73.06982872200264</v>
      </c>
      <c r="K229" s="44"/>
      <c r="L229" s="44"/>
      <c r="M229" s="44"/>
      <c r="N229" s="44">
        <f>BJ229</f>
        <v>75.113122171945705</v>
      </c>
      <c r="O229" s="44"/>
      <c r="P229" s="44"/>
      <c r="Q229" s="44"/>
      <c r="R229" s="44">
        <f>BK229</f>
        <v>39.366515837104075</v>
      </c>
      <c r="S229" s="44"/>
      <c r="T229" s="44"/>
      <c r="U229" s="44"/>
      <c r="V229" s="44">
        <f>BL229</f>
        <v>35.74660633484163</v>
      </c>
      <c r="W229" s="44"/>
      <c r="X229" s="44"/>
      <c r="Y229" s="44"/>
      <c r="Z229" s="44">
        <f>BM229</f>
        <v>18.552036199095024</v>
      </c>
      <c r="AA229" s="44"/>
      <c r="AB229" s="44"/>
      <c r="AC229" s="44"/>
      <c r="AD229" s="44">
        <f>BN229</f>
        <v>5.8823529411764701</v>
      </c>
      <c r="AE229" s="44"/>
      <c r="AF229" s="44"/>
      <c r="AG229" s="44"/>
      <c r="AH229" s="44">
        <f>BO229</f>
        <v>0.45248868778280549</v>
      </c>
      <c r="AI229" s="44"/>
      <c r="AJ229" s="44"/>
      <c r="AK229" s="44"/>
      <c r="BG229" s="2">
        <v>54</v>
      </c>
      <c r="BH229" s="2" t="s">
        <v>16</v>
      </c>
      <c r="BI229" s="45">
        <v>73.06982872200264</v>
      </c>
      <c r="BJ229" s="45">
        <f>BK229+BL229</f>
        <v>75.113122171945705</v>
      </c>
      <c r="BK229" s="45">
        <v>39.366515837104075</v>
      </c>
      <c r="BL229" s="45">
        <v>35.74660633484163</v>
      </c>
      <c r="BM229" s="45">
        <v>18.552036199095024</v>
      </c>
      <c r="BN229" s="45">
        <v>5.8823529411764701</v>
      </c>
      <c r="BO229" s="45">
        <v>0.45248868778280549</v>
      </c>
    </row>
    <row r="230" spans="1:96">
      <c r="D230" s="46" t="s">
        <v>17</v>
      </c>
      <c r="E230" s="47"/>
      <c r="F230" s="47"/>
      <c r="G230" s="47"/>
      <c r="H230" s="47"/>
      <c r="I230" s="48"/>
      <c r="J230" s="49">
        <f>BI230</f>
        <v>75.172596919808825</v>
      </c>
      <c r="K230" s="49"/>
      <c r="L230" s="49"/>
      <c r="M230" s="49"/>
      <c r="N230" s="49">
        <f>BJ230</f>
        <v>76.068376068376068</v>
      </c>
      <c r="O230" s="49"/>
      <c r="P230" s="49"/>
      <c r="Q230" s="49"/>
      <c r="R230" s="49">
        <f>BK230</f>
        <v>37.606837606837608</v>
      </c>
      <c r="S230" s="49"/>
      <c r="T230" s="49"/>
      <c r="U230" s="49"/>
      <c r="V230" s="49">
        <f>BL230</f>
        <v>38.461538461538467</v>
      </c>
      <c r="W230" s="49"/>
      <c r="X230" s="49"/>
      <c r="Y230" s="49"/>
      <c r="Z230" s="49">
        <f>BM230</f>
        <v>19.658119658119659</v>
      </c>
      <c r="AA230" s="49"/>
      <c r="AB230" s="49"/>
      <c r="AC230" s="49"/>
      <c r="AD230" s="49">
        <f>BN230</f>
        <v>4.2735042735042734</v>
      </c>
      <c r="AE230" s="49"/>
      <c r="AF230" s="49"/>
      <c r="AG230" s="49"/>
      <c r="AH230" s="49">
        <f>BO230</f>
        <v>0</v>
      </c>
      <c r="AI230" s="49"/>
      <c r="AJ230" s="49"/>
      <c r="AK230" s="49"/>
      <c r="BH230" s="2" t="s">
        <v>18</v>
      </c>
      <c r="BI230" s="45">
        <v>75.172596919808825</v>
      </c>
      <c r="BJ230" s="45">
        <f>BK230+BL230</f>
        <v>76.068376068376068</v>
      </c>
      <c r="BK230" s="45">
        <v>37.606837606837608</v>
      </c>
      <c r="BL230" s="45">
        <v>38.461538461538467</v>
      </c>
      <c r="BM230" s="45">
        <v>19.658119658119659</v>
      </c>
      <c r="BN230" s="45">
        <v>4.2735042735042734</v>
      </c>
      <c r="BO230" s="45">
        <v>0</v>
      </c>
    </row>
    <row r="231" spans="1:96" ht="15" customHeight="1">
      <c r="D231" s="54" t="s">
        <v>98</v>
      </c>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BI231" s="5" t="s">
        <v>13</v>
      </c>
      <c r="BJ231" s="2" t="s">
        <v>14</v>
      </c>
      <c r="BK231" s="2">
        <v>1</v>
      </c>
      <c r="BL231" s="2">
        <v>2</v>
      </c>
      <c r="BM231" s="2">
        <v>3</v>
      </c>
      <c r="BN231" s="2">
        <v>4</v>
      </c>
      <c r="BO231" s="2">
        <v>0</v>
      </c>
    </row>
    <row r="232" spans="1:96">
      <c r="D232" s="41" t="s">
        <v>15</v>
      </c>
      <c r="E232" s="42"/>
      <c r="F232" s="42"/>
      <c r="G232" s="42"/>
      <c r="H232" s="42"/>
      <c r="I232" s="43"/>
      <c r="J232" s="44">
        <f>BI232</f>
        <v>71.936758893280626</v>
      </c>
      <c r="K232" s="44"/>
      <c r="L232" s="44"/>
      <c r="M232" s="44"/>
      <c r="N232" s="44">
        <f>BJ232</f>
        <v>73.755656108597279</v>
      </c>
      <c r="O232" s="44"/>
      <c r="P232" s="44"/>
      <c r="Q232" s="44"/>
      <c r="R232" s="44">
        <f>BK232</f>
        <v>47.058823529411761</v>
      </c>
      <c r="S232" s="44"/>
      <c r="T232" s="44"/>
      <c r="U232" s="44"/>
      <c r="V232" s="44">
        <f>BL232</f>
        <v>26.696832579185521</v>
      </c>
      <c r="W232" s="44"/>
      <c r="X232" s="44"/>
      <c r="Y232" s="44"/>
      <c r="Z232" s="44">
        <f>BM232</f>
        <v>11.312217194570136</v>
      </c>
      <c r="AA232" s="44"/>
      <c r="AB232" s="44"/>
      <c r="AC232" s="44"/>
      <c r="AD232" s="44">
        <f>BN232</f>
        <v>14.479638009049776</v>
      </c>
      <c r="AE232" s="44"/>
      <c r="AF232" s="44"/>
      <c r="AG232" s="44"/>
      <c r="AH232" s="44">
        <f>BO232</f>
        <v>0.45248868778280549</v>
      </c>
      <c r="AI232" s="44"/>
      <c r="AJ232" s="44"/>
      <c r="AK232" s="44"/>
      <c r="BG232" s="2">
        <v>55</v>
      </c>
      <c r="BH232" s="2" t="s">
        <v>16</v>
      </c>
      <c r="BI232" s="45">
        <v>71.936758893280626</v>
      </c>
      <c r="BJ232" s="45">
        <f>BK232+BL232</f>
        <v>73.755656108597279</v>
      </c>
      <c r="BK232" s="45">
        <v>47.058823529411761</v>
      </c>
      <c r="BL232" s="45">
        <v>26.696832579185521</v>
      </c>
      <c r="BM232" s="45">
        <v>11.312217194570136</v>
      </c>
      <c r="BN232" s="45">
        <v>14.479638009049776</v>
      </c>
      <c r="BO232" s="45">
        <v>0.45248868778280549</v>
      </c>
    </row>
    <row r="233" spans="1:96">
      <c r="D233" s="46" t="s">
        <v>17</v>
      </c>
      <c r="E233" s="47"/>
      <c r="F233" s="47"/>
      <c r="G233" s="47"/>
      <c r="H233" s="47"/>
      <c r="I233" s="48"/>
      <c r="J233" s="49">
        <f>BI233</f>
        <v>71.879978757302183</v>
      </c>
      <c r="K233" s="49"/>
      <c r="L233" s="49"/>
      <c r="M233" s="49"/>
      <c r="N233" s="49">
        <f>BJ233</f>
        <v>70.512820512820525</v>
      </c>
      <c r="O233" s="49"/>
      <c r="P233" s="49"/>
      <c r="Q233" s="49"/>
      <c r="R233" s="49">
        <f>BK233</f>
        <v>52.136752136752143</v>
      </c>
      <c r="S233" s="49"/>
      <c r="T233" s="49"/>
      <c r="U233" s="49"/>
      <c r="V233" s="49">
        <f>BL233</f>
        <v>18.376068376068378</v>
      </c>
      <c r="W233" s="49"/>
      <c r="X233" s="49"/>
      <c r="Y233" s="49"/>
      <c r="Z233" s="49">
        <f>BM233</f>
        <v>16.666666666666664</v>
      </c>
      <c r="AA233" s="49"/>
      <c r="AB233" s="49"/>
      <c r="AC233" s="49"/>
      <c r="AD233" s="49">
        <f>BN233</f>
        <v>12.820512820512819</v>
      </c>
      <c r="AE233" s="49"/>
      <c r="AF233" s="49"/>
      <c r="AG233" s="49"/>
      <c r="AH233" s="49">
        <f>BO233</f>
        <v>0</v>
      </c>
      <c r="AI233" s="49"/>
      <c r="AJ233" s="49"/>
      <c r="AK233" s="49"/>
      <c r="BH233" s="2" t="s">
        <v>18</v>
      </c>
      <c r="BI233" s="45">
        <v>71.879978757302183</v>
      </c>
      <c r="BJ233" s="45">
        <f>BK233+BL233</f>
        <v>70.512820512820525</v>
      </c>
      <c r="BK233" s="45">
        <v>52.136752136752143</v>
      </c>
      <c r="BL233" s="45">
        <v>18.376068376068378</v>
      </c>
      <c r="BM233" s="45">
        <v>16.666666666666664</v>
      </c>
      <c r="BN233" s="45">
        <v>12.820512820512819</v>
      </c>
      <c r="BO233" s="45">
        <v>0</v>
      </c>
    </row>
    <row r="234" spans="1:96" ht="15" customHeight="1">
      <c r="D234" s="54" t="s">
        <v>99</v>
      </c>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BI234" s="5" t="s">
        <v>13</v>
      </c>
      <c r="BJ234" s="2" t="s">
        <v>14</v>
      </c>
      <c r="BK234" s="2">
        <v>1</v>
      </c>
      <c r="BL234" s="2">
        <v>2</v>
      </c>
      <c r="BM234" s="2">
        <v>3</v>
      </c>
      <c r="BN234" s="2">
        <v>4</v>
      </c>
      <c r="BO234" s="2">
        <v>0</v>
      </c>
    </row>
    <row r="235" spans="1:96">
      <c r="D235" s="41" t="s">
        <v>15</v>
      </c>
      <c r="E235" s="42"/>
      <c r="F235" s="42"/>
      <c r="G235" s="42"/>
      <c r="H235" s="42"/>
      <c r="I235" s="43"/>
      <c r="J235" s="44">
        <f>BI235</f>
        <v>82.476943346508563</v>
      </c>
      <c r="K235" s="44"/>
      <c r="L235" s="44"/>
      <c r="M235" s="44"/>
      <c r="N235" s="44">
        <f>BJ235</f>
        <v>83.710407239819006</v>
      </c>
      <c r="O235" s="44"/>
      <c r="P235" s="44"/>
      <c r="Q235" s="44"/>
      <c r="R235" s="44">
        <f>BK235</f>
        <v>54.751131221719461</v>
      </c>
      <c r="S235" s="44"/>
      <c r="T235" s="44"/>
      <c r="U235" s="44"/>
      <c r="V235" s="44">
        <f>BL235</f>
        <v>28.959276018099551</v>
      </c>
      <c r="W235" s="44"/>
      <c r="X235" s="44"/>
      <c r="Y235" s="44"/>
      <c r="Z235" s="44">
        <f>BM235</f>
        <v>10.859728506787331</v>
      </c>
      <c r="AA235" s="44"/>
      <c r="AB235" s="44"/>
      <c r="AC235" s="44"/>
      <c r="AD235" s="44">
        <f>BN235</f>
        <v>5.4298642533936654</v>
      </c>
      <c r="AE235" s="44"/>
      <c r="AF235" s="44"/>
      <c r="AG235" s="44"/>
      <c r="AH235" s="44">
        <f>BO235</f>
        <v>0</v>
      </c>
      <c r="AI235" s="44"/>
      <c r="AJ235" s="44"/>
      <c r="AK235" s="44"/>
      <c r="BG235" s="2">
        <v>56</v>
      </c>
      <c r="BH235" s="2" t="s">
        <v>16</v>
      </c>
      <c r="BI235" s="45">
        <v>82.476943346508563</v>
      </c>
      <c r="BJ235" s="45">
        <f>BK235+BL235</f>
        <v>83.710407239819006</v>
      </c>
      <c r="BK235" s="45">
        <v>54.751131221719461</v>
      </c>
      <c r="BL235" s="45">
        <v>28.959276018099551</v>
      </c>
      <c r="BM235" s="45">
        <v>10.859728506787331</v>
      </c>
      <c r="BN235" s="45">
        <v>5.4298642533936654</v>
      </c>
      <c r="BO235" s="45">
        <v>0</v>
      </c>
    </row>
    <row r="236" spans="1:96">
      <c r="D236" s="46" t="s">
        <v>17</v>
      </c>
      <c r="E236" s="47"/>
      <c r="F236" s="47"/>
      <c r="G236" s="47"/>
      <c r="H236" s="47"/>
      <c r="I236" s="48"/>
      <c r="J236" s="49">
        <f>BI236</f>
        <v>82.501327668613911</v>
      </c>
      <c r="K236" s="49"/>
      <c r="L236" s="49"/>
      <c r="M236" s="49"/>
      <c r="N236" s="49">
        <f>BJ236</f>
        <v>79.914529914529908</v>
      </c>
      <c r="O236" s="49"/>
      <c r="P236" s="49"/>
      <c r="Q236" s="49"/>
      <c r="R236" s="49">
        <f>BK236</f>
        <v>48.29059829059829</v>
      </c>
      <c r="S236" s="49"/>
      <c r="T236" s="49"/>
      <c r="U236" s="49"/>
      <c r="V236" s="49">
        <f>BL236</f>
        <v>31.623931623931622</v>
      </c>
      <c r="W236" s="49"/>
      <c r="X236" s="49"/>
      <c r="Y236" s="49"/>
      <c r="Z236" s="49">
        <f>BM236</f>
        <v>15.811965811965811</v>
      </c>
      <c r="AA236" s="49"/>
      <c r="AB236" s="49"/>
      <c r="AC236" s="49"/>
      <c r="AD236" s="49">
        <f>BN236</f>
        <v>4.2735042735042734</v>
      </c>
      <c r="AE236" s="49"/>
      <c r="AF236" s="49"/>
      <c r="AG236" s="49"/>
      <c r="AH236" s="49">
        <f>BO236</f>
        <v>0</v>
      </c>
      <c r="AI236" s="49"/>
      <c r="AJ236" s="49"/>
      <c r="AK236" s="49"/>
      <c r="BH236" s="2" t="s">
        <v>18</v>
      </c>
      <c r="BI236" s="45">
        <v>82.501327668613911</v>
      </c>
      <c r="BJ236" s="45">
        <f>BK236+BL236</f>
        <v>79.914529914529908</v>
      </c>
      <c r="BK236" s="45">
        <v>48.29059829059829</v>
      </c>
      <c r="BL236" s="45">
        <v>31.623931623931622</v>
      </c>
      <c r="BM236" s="45">
        <v>15.811965811965811</v>
      </c>
      <c r="BN236" s="45">
        <v>4.2735042735042734</v>
      </c>
      <c r="BO236" s="45">
        <v>0</v>
      </c>
    </row>
    <row r="238" spans="1:96" s="19" customFormat="1" ht="11.25" customHeight="1">
      <c r="A238" s="2"/>
      <c r="B238" s="14"/>
      <c r="C238" s="14"/>
      <c r="D238" s="15" t="s">
        <v>100</v>
      </c>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7"/>
      <c r="AI238" s="17"/>
      <c r="AJ238" s="15"/>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CR238" s="20"/>
    </row>
    <row r="239" spans="1:96" ht="15" customHeight="1">
      <c r="B239" s="14"/>
      <c r="C239" s="14"/>
      <c r="D239" s="54" t="s">
        <v>101</v>
      </c>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K239" s="22"/>
    </row>
    <row r="240" spans="1:96" ht="9.75" customHeight="1">
      <c r="D240" s="73"/>
      <c r="E240" s="74"/>
      <c r="F240" s="74"/>
      <c r="G240" s="74"/>
      <c r="H240" s="74"/>
      <c r="I240" s="75"/>
      <c r="J240" s="26" t="s">
        <v>6</v>
      </c>
      <c r="K240" s="27"/>
      <c r="L240" s="27"/>
      <c r="M240" s="28"/>
      <c r="N240" s="26" t="s">
        <v>7</v>
      </c>
      <c r="O240" s="27"/>
      <c r="P240" s="27"/>
      <c r="Q240" s="28"/>
      <c r="R240" s="29">
        <v>1</v>
      </c>
      <c r="S240" s="30"/>
      <c r="T240" s="30"/>
      <c r="U240" s="31"/>
      <c r="V240" s="29">
        <v>2</v>
      </c>
      <c r="W240" s="30"/>
      <c r="X240" s="30"/>
      <c r="Y240" s="31"/>
      <c r="Z240" s="29">
        <v>3</v>
      </c>
      <c r="AA240" s="30"/>
      <c r="AB240" s="30"/>
      <c r="AC240" s="31"/>
      <c r="AD240" s="29">
        <v>4</v>
      </c>
      <c r="AE240" s="30"/>
      <c r="AF240" s="30"/>
      <c r="AG240" s="31"/>
      <c r="AH240" s="29"/>
      <c r="AI240" s="30"/>
      <c r="AJ240" s="30"/>
      <c r="AK240" s="31"/>
    </row>
    <row r="241" spans="4:67" ht="22.5" customHeight="1">
      <c r="D241" s="77"/>
      <c r="E241" s="78"/>
      <c r="F241" s="78"/>
      <c r="G241" s="78"/>
      <c r="H241" s="78"/>
      <c r="I241" s="79"/>
      <c r="J241" s="35"/>
      <c r="K241" s="36"/>
      <c r="L241" s="36"/>
      <c r="M241" s="37"/>
      <c r="N241" s="35"/>
      <c r="O241" s="36"/>
      <c r="P241" s="36"/>
      <c r="Q241" s="37"/>
      <c r="R241" s="38" t="s">
        <v>66</v>
      </c>
      <c r="S241" s="39"/>
      <c r="T241" s="39"/>
      <c r="U241" s="40"/>
      <c r="V241" s="38" t="s">
        <v>67</v>
      </c>
      <c r="W241" s="39"/>
      <c r="X241" s="39"/>
      <c r="Y241" s="40"/>
      <c r="Z241" s="38" t="s">
        <v>68</v>
      </c>
      <c r="AA241" s="39"/>
      <c r="AB241" s="39"/>
      <c r="AC241" s="40"/>
      <c r="AD241" s="38" t="s">
        <v>69</v>
      </c>
      <c r="AE241" s="39"/>
      <c r="AF241" s="39"/>
      <c r="AG241" s="40"/>
      <c r="AH241" s="38" t="s">
        <v>12</v>
      </c>
      <c r="AI241" s="39"/>
      <c r="AJ241" s="39"/>
      <c r="AK241" s="40"/>
      <c r="BI241" s="5" t="s">
        <v>13</v>
      </c>
      <c r="BJ241" s="2" t="s">
        <v>14</v>
      </c>
      <c r="BK241" s="2">
        <v>1</v>
      </c>
      <c r="BL241" s="2">
        <v>2</v>
      </c>
      <c r="BM241" s="2">
        <v>3</v>
      </c>
      <c r="BN241" s="2">
        <v>4</v>
      </c>
      <c r="BO241" s="2">
        <v>0</v>
      </c>
    </row>
    <row r="242" spans="4:67">
      <c r="D242" s="41" t="s">
        <v>15</v>
      </c>
      <c r="E242" s="42"/>
      <c r="F242" s="42"/>
      <c r="G242" s="42"/>
      <c r="H242" s="42"/>
      <c r="I242" s="43"/>
      <c r="J242" s="44">
        <f>BI242</f>
        <v>67.351778656126484</v>
      </c>
      <c r="K242" s="44"/>
      <c r="L242" s="44"/>
      <c r="M242" s="44"/>
      <c r="N242" s="44">
        <f>BJ242</f>
        <v>71.040723981900456</v>
      </c>
      <c r="O242" s="44"/>
      <c r="P242" s="44"/>
      <c r="Q242" s="44"/>
      <c r="R242" s="44">
        <f>BK242</f>
        <v>32.126696832579185</v>
      </c>
      <c r="S242" s="44"/>
      <c r="T242" s="44"/>
      <c r="U242" s="44"/>
      <c r="V242" s="44">
        <f>BL242</f>
        <v>38.914027149321271</v>
      </c>
      <c r="W242" s="44"/>
      <c r="X242" s="44"/>
      <c r="Y242" s="44"/>
      <c r="Z242" s="44">
        <f>BM242</f>
        <v>21.266968325791854</v>
      </c>
      <c r="AA242" s="44"/>
      <c r="AB242" s="44"/>
      <c r="AC242" s="44"/>
      <c r="AD242" s="44">
        <f>BN242</f>
        <v>7.6923076923076925</v>
      </c>
      <c r="AE242" s="44"/>
      <c r="AF242" s="44"/>
      <c r="AG242" s="44"/>
      <c r="AH242" s="44">
        <f>BO242</f>
        <v>0</v>
      </c>
      <c r="AI242" s="44"/>
      <c r="AJ242" s="44"/>
      <c r="AK242" s="44"/>
      <c r="BG242" s="2">
        <v>57</v>
      </c>
      <c r="BH242" s="2" t="s">
        <v>16</v>
      </c>
      <c r="BI242" s="45">
        <v>67.351778656126484</v>
      </c>
      <c r="BJ242" s="45">
        <f>BK242+BL242</f>
        <v>71.040723981900456</v>
      </c>
      <c r="BK242" s="45">
        <v>32.126696832579185</v>
      </c>
      <c r="BL242" s="45">
        <v>38.914027149321271</v>
      </c>
      <c r="BM242" s="45">
        <v>21.266968325791854</v>
      </c>
      <c r="BN242" s="45">
        <v>7.6923076923076925</v>
      </c>
      <c r="BO242" s="45">
        <v>0</v>
      </c>
    </row>
    <row r="243" spans="4:67">
      <c r="D243" s="46" t="s">
        <v>17</v>
      </c>
      <c r="E243" s="47"/>
      <c r="F243" s="47"/>
      <c r="G243" s="47"/>
      <c r="H243" s="47"/>
      <c r="I243" s="48"/>
      <c r="J243" s="49">
        <f>BI243</f>
        <v>70.047796070100901</v>
      </c>
      <c r="K243" s="49"/>
      <c r="L243" s="49"/>
      <c r="M243" s="49"/>
      <c r="N243" s="49">
        <f>BJ243</f>
        <v>76.068376068376068</v>
      </c>
      <c r="O243" s="49"/>
      <c r="P243" s="49"/>
      <c r="Q243" s="49"/>
      <c r="R243" s="49">
        <f>BK243</f>
        <v>39.743589743589745</v>
      </c>
      <c r="S243" s="49"/>
      <c r="T243" s="49"/>
      <c r="U243" s="49"/>
      <c r="V243" s="49">
        <f>BL243</f>
        <v>36.324786324786324</v>
      </c>
      <c r="W243" s="49"/>
      <c r="X243" s="49"/>
      <c r="Y243" s="49"/>
      <c r="Z243" s="49">
        <f>BM243</f>
        <v>17.948717948717949</v>
      </c>
      <c r="AA243" s="49"/>
      <c r="AB243" s="49"/>
      <c r="AC243" s="49"/>
      <c r="AD243" s="49">
        <f>BN243</f>
        <v>5.982905982905983</v>
      </c>
      <c r="AE243" s="49"/>
      <c r="AF243" s="49"/>
      <c r="AG243" s="49"/>
      <c r="AH243" s="49">
        <f>BO243</f>
        <v>0</v>
      </c>
      <c r="AI243" s="49"/>
      <c r="AJ243" s="49"/>
      <c r="AK243" s="49"/>
      <c r="BH243" s="2" t="s">
        <v>18</v>
      </c>
      <c r="BI243" s="45">
        <v>70.047796070100901</v>
      </c>
      <c r="BJ243" s="45">
        <f>BK243+BL243</f>
        <v>76.068376068376068</v>
      </c>
      <c r="BK243" s="45">
        <v>39.743589743589745</v>
      </c>
      <c r="BL243" s="45">
        <v>36.324786324786324</v>
      </c>
      <c r="BM243" s="45">
        <v>17.948717948717949</v>
      </c>
      <c r="BN243" s="45">
        <v>5.982905982905983</v>
      </c>
      <c r="BO243" s="45">
        <v>0</v>
      </c>
    </row>
    <row r="244" spans="4:67" ht="15" customHeight="1">
      <c r="D244" s="54" t="s">
        <v>102</v>
      </c>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BI244" s="5" t="s">
        <v>13</v>
      </c>
      <c r="BJ244" s="2" t="s">
        <v>14</v>
      </c>
      <c r="BK244" s="2">
        <v>1</v>
      </c>
      <c r="BL244" s="2">
        <v>2</v>
      </c>
      <c r="BM244" s="2">
        <v>3</v>
      </c>
      <c r="BN244" s="2">
        <v>4</v>
      </c>
      <c r="BO244" s="2">
        <v>0</v>
      </c>
    </row>
    <row r="245" spans="4:67">
      <c r="D245" s="41" t="s">
        <v>15</v>
      </c>
      <c r="E245" s="42"/>
      <c r="F245" s="42"/>
      <c r="G245" s="42"/>
      <c r="H245" s="42"/>
      <c r="I245" s="43"/>
      <c r="J245" s="44">
        <f>BI245</f>
        <v>70.909090909090907</v>
      </c>
      <c r="K245" s="44"/>
      <c r="L245" s="44"/>
      <c r="M245" s="44"/>
      <c r="N245" s="44">
        <f>BJ245</f>
        <v>75.113122171945705</v>
      </c>
      <c r="O245" s="44"/>
      <c r="P245" s="44"/>
      <c r="Q245" s="44"/>
      <c r="R245" s="44">
        <f>BK245</f>
        <v>38.461538461538467</v>
      </c>
      <c r="S245" s="44"/>
      <c r="T245" s="44"/>
      <c r="U245" s="44"/>
      <c r="V245" s="44">
        <f>BL245</f>
        <v>36.651583710407238</v>
      </c>
      <c r="W245" s="44"/>
      <c r="X245" s="44"/>
      <c r="Y245" s="44"/>
      <c r="Z245" s="44">
        <f>BM245</f>
        <v>19.457013574660635</v>
      </c>
      <c r="AA245" s="44"/>
      <c r="AB245" s="44"/>
      <c r="AC245" s="44"/>
      <c r="AD245" s="44">
        <f>BN245</f>
        <v>5.4298642533936654</v>
      </c>
      <c r="AE245" s="44"/>
      <c r="AF245" s="44"/>
      <c r="AG245" s="44"/>
      <c r="AH245" s="44">
        <f>BO245</f>
        <v>0</v>
      </c>
      <c r="AI245" s="44"/>
      <c r="AJ245" s="44"/>
      <c r="AK245" s="44"/>
      <c r="BG245" s="2">
        <v>58</v>
      </c>
      <c r="BH245" s="2" t="s">
        <v>16</v>
      </c>
      <c r="BI245" s="45">
        <v>70.909090909090907</v>
      </c>
      <c r="BJ245" s="45">
        <f>BK245+BL245</f>
        <v>75.113122171945705</v>
      </c>
      <c r="BK245" s="45">
        <v>38.461538461538467</v>
      </c>
      <c r="BL245" s="45">
        <v>36.651583710407238</v>
      </c>
      <c r="BM245" s="45">
        <v>19.457013574660635</v>
      </c>
      <c r="BN245" s="45">
        <v>5.4298642533936654</v>
      </c>
      <c r="BO245" s="45">
        <v>0</v>
      </c>
    </row>
    <row r="246" spans="4:67">
      <c r="D246" s="46" t="s">
        <v>17</v>
      </c>
      <c r="E246" s="47"/>
      <c r="F246" s="47"/>
      <c r="G246" s="47"/>
      <c r="H246" s="47"/>
      <c r="I246" s="48"/>
      <c r="J246" s="49">
        <f>BI246</f>
        <v>73.659054699946893</v>
      </c>
      <c r="K246" s="49"/>
      <c r="L246" s="49"/>
      <c r="M246" s="49"/>
      <c r="N246" s="49">
        <f>BJ246</f>
        <v>81.196581196581207</v>
      </c>
      <c r="O246" s="49"/>
      <c r="P246" s="49"/>
      <c r="Q246" s="49"/>
      <c r="R246" s="49">
        <f>BK246</f>
        <v>45.299145299145302</v>
      </c>
      <c r="S246" s="49"/>
      <c r="T246" s="49"/>
      <c r="U246" s="49"/>
      <c r="V246" s="49">
        <f>BL246</f>
        <v>35.897435897435898</v>
      </c>
      <c r="W246" s="49"/>
      <c r="X246" s="49"/>
      <c r="Y246" s="49"/>
      <c r="Z246" s="49">
        <f>BM246</f>
        <v>14.529914529914532</v>
      </c>
      <c r="AA246" s="49"/>
      <c r="AB246" s="49"/>
      <c r="AC246" s="49"/>
      <c r="AD246" s="49">
        <f>BN246</f>
        <v>4.2735042735042734</v>
      </c>
      <c r="AE246" s="49"/>
      <c r="AF246" s="49"/>
      <c r="AG246" s="49"/>
      <c r="AH246" s="49">
        <f>BO246</f>
        <v>0</v>
      </c>
      <c r="AI246" s="49"/>
      <c r="AJ246" s="49"/>
      <c r="AK246" s="49"/>
      <c r="BH246" s="2" t="s">
        <v>18</v>
      </c>
      <c r="BI246" s="45">
        <v>73.659054699946893</v>
      </c>
      <c r="BJ246" s="45">
        <f>BK246+BL246</f>
        <v>81.196581196581207</v>
      </c>
      <c r="BK246" s="45">
        <v>45.299145299145302</v>
      </c>
      <c r="BL246" s="45">
        <v>35.897435897435898</v>
      </c>
      <c r="BM246" s="45">
        <v>14.529914529914532</v>
      </c>
      <c r="BN246" s="45">
        <v>4.2735042735042734</v>
      </c>
      <c r="BO246" s="45">
        <v>0</v>
      </c>
    </row>
    <row r="247" spans="4:67" ht="15" customHeight="1">
      <c r="D247" s="54" t="s">
        <v>103</v>
      </c>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BI247" s="5" t="s">
        <v>13</v>
      </c>
      <c r="BJ247" s="2" t="s">
        <v>14</v>
      </c>
      <c r="BK247" s="2">
        <v>1</v>
      </c>
      <c r="BL247" s="2">
        <v>2</v>
      </c>
      <c r="BM247" s="2">
        <v>3</v>
      </c>
      <c r="BN247" s="2">
        <v>4</v>
      </c>
      <c r="BO247" s="2">
        <v>0</v>
      </c>
    </row>
    <row r="248" spans="4:67">
      <c r="D248" s="41" t="s">
        <v>15</v>
      </c>
      <c r="E248" s="42"/>
      <c r="F248" s="42"/>
      <c r="G248" s="42"/>
      <c r="H248" s="42"/>
      <c r="I248" s="43"/>
      <c r="J248" s="44">
        <f>BI248</f>
        <v>85.902503293807641</v>
      </c>
      <c r="K248" s="44"/>
      <c r="L248" s="44"/>
      <c r="M248" s="44"/>
      <c r="N248" s="44">
        <f>BJ248</f>
        <v>88.235294117647058</v>
      </c>
      <c r="O248" s="44"/>
      <c r="P248" s="44"/>
      <c r="Q248" s="44"/>
      <c r="R248" s="44">
        <f>BK248</f>
        <v>55.203619909502265</v>
      </c>
      <c r="S248" s="44"/>
      <c r="T248" s="44"/>
      <c r="U248" s="44"/>
      <c r="V248" s="44">
        <f>BL248</f>
        <v>33.031674208144793</v>
      </c>
      <c r="W248" s="44"/>
      <c r="X248" s="44"/>
      <c r="Y248" s="44"/>
      <c r="Z248" s="44">
        <f>BM248</f>
        <v>9.0497737556561084</v>
      </c>
      <c r="AA248" s="44"/>
      <c r="AB248" s="44"/>
      <c r="AC248" s="44"/>
      <c r="AD248" s="44">
        <f>BN248</f>
        <v>2.2624434389140271</v>
      </c>
      <c r="AE248" s="44"/>
      <c r="AF248" s="44"/>
      <c r="AG248" s="44"/>
      <c r="AH248" s="44">
        <f>BO248</f>
        <v>0.45248868778280549</v>
      </c>
      <c r="AI248" s="44"/>
      <c r="AJ248" s="44"/>
      <c r="AK248" s="44"/>
      <c r="BG248" s="2">
        <v>59</v>
      </c>
      <c r="BH248" s="2" t="s">
        <v>16</v>
      </c>
      <c r="BI248" s="45">
        <v>85.902503293807641</v>
      </c>
      <c r="BJ248" s="45">
        <f>BK248+BL248</f>
        <v>88.235294117647058</v>
      </c>
      <c r="BK248" s="45">
        <v>55.203619909502265</v>
      </c>
      <c r="BL248" s="45">
        <v>33.031674208144793</v>
      </c>
      <c r="BM248" s="45">
        <v>9.0497737556561084</v>
      </c>
      <c r="BN248" s="45">
        <v>2.2624434389140271</v>
      </c>
      <c r="BO248" s="45">
        <v>0.45248868778280549</v>
      </c>
    </row>
    <row r="249" spans="4:67">
      <c r="D249" s="46" t="s">
        <v>17</v>
      </c>
      <c r="E249" s="47"/>
      <c r="F249" s="47"/>
      <c r="G249" s="47"/>
      <c r="H249" s="47"/>
      <c r="I249" s="48"/>
      <c r="J249" s="49">
        <f>BI249</f>
        <v>84.147636749867232</v>
      </c>
      <c r="K249" s="49"/>
      <c r="L249" s="49"/>
      <c r="M249" s="49"/>
      <c r="N249" s="49">
        <f>BJ249</f>
        <v>83.333333333333343</v>
      </c>
      <c r="O249" s="49"/>
      <c r="P249" s="49"/>
      <c r="Q249" s="49"/>
      <c r="R249" s="49">
        <f>BK249</f>
        <v>53.846153846153847</v>
      </c>
      <c r="S249" s="49"/>
      <c r="T249" s="49"/>
      <c r="U249" s="49"/>
      <c r="V249" s="49">
        <f>BL249</f>
        <v>29.487179487179489</v>
      </c>
      <c r="W249" s="49"/>
      <c r="X249" s="49"/>
      <c r="Y249" s="49"/>
      <c r="Z249" s="49">
        <f>BM249</f>
        <v>13.675213675213676</v>
      </c>
      <c r="AA249" s="49"/>
      <c r="AB249" s="49"/>
      <c r="AC249" s="49"/>
      <c r="AD249" s="49">
        <f>BN249</f>
        <v>2.5641025641025639</v>
      </c>
      <c r="AE249" s="49"/>
      <c r="AF249" s="49"/>
      <c r="AG249" s="49"/>
      <c r="AH249" s="49">
        <f>BO249</f>
        <v>0.42735042735042739</v>
      </c>
      <c r="AI249" s="49"/>
      <c r="AJ249" s="49"/>
      <c r="AK249" s="49"/>
      <c r="BH249" s="2" t="s">
        <v>18</v>
      </c>
      <c r="BI249" s="45">
        <v>84.147636749867232</v>
      </c>
      <c r="BJ249" s="45">
        <f>BK249+BL249</f>
        <v>83.333333333333343</v>
      </c>
      <c r="BK249" s="45">
        <v>53.846153846153847</v>
      </c>
      <c r="BL249" s="45">
        <v>29.487179487179489</v>
      </c>
      <c r="BM249" s="45">
        <v>13.675213675213676</v>
      </c>
      <c r="BN249" s="45">
        <v>2.5641025641025639</v>
      </c>
      <c r="BO249" s="45">
        <v>0.42735042735042739</v>
      </c>
    </row>
    <row r="250" spans="4:67" ht="15" customHeight="1">
      <c r="D250" s="54" t="s">
        <v>104</v>
      </c>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BI250" s="5" t="s">
        <v>13</v>
      </c>
      <c r="BJ250" s="2" t="s">
        <v>14</v>
      </c>
      <c r="BK250" s="2">
        <v>1</v>
      </c>
      <c r="BL250" s="2">
        <v>2</v>
      </c>
      <c r="BM250" s="2">
        <v>3</v>
      </c>
      <c r="BN250" s="2">
        <v>4</v>
      </c>
      <c r="BO250" s="2">
        <v>0</v>
      </c>
    </row>
    <row r="251" spans="4:67">
      <c r="D251" s="41" t="s">
        <v>15</v>
      </c>
      <c r="E251" s="42"/>
      <c r="F251" s="42"/>
      <c r="G251" s="42"/>
      <c r="H251" s="42"/>
      <c r="I251" s="43"/>
      <c r="J251" s="44">
        <f>BI251</f>
        <v>55.125164690382078</v>
      </c>
      <c r="K251" s="44"/>
      <c r="L251" s="44"/>
      <c r="M251" s="44"/>
      <c r="N251" s="44">
        <f>BJ251</f>
        <v>61.538461538461533</v>
      </c>
      <c r="O251" s="44"/>
      <c r="P251" s="44"/>
      <c r="Q251" s="44"/>
      <c r="R251" s="44">
        <f>BK251</f>
        <v>28.054298642533936</v>
      </c>
      <c r="S251" s="44"/>
      <c r="T251" s="44"/>
      <c r="U251" s="44"/>
      <c r="V251" s="44">
        <f>BL251</f>
        <v>33.484162895927597</v>
      </c>
      <c r="W251" s="44"/>
      <c r="X251" s="44"/>
      <c r="Y251" s="44"/>
      <c r="Z251" s="44">
        <f>BM251</f>
        <v>26.244343891402718</v>
      </c>
      <c r="AA251" s="44"/>
      <c r="AB251" s="44"/>
      <c r="AC251" s="44"/>
      <c r="AD251" s="44">
        <f>BN251</f>
        <v>11.76470588235294</v>
      </c>
      <c r="AE251" s="44"/>
      <c r="AF251" s="44"/>
      <c r="AG251" s="44"/>
      <c r="AH251" s="44">
        <f>BO251</f>
        <v>0.45248868778280549</v>
      </c>
      <c r="AI251" s="44"/>
      <c r="AJ251" s="44"/>
      <c r="AK251" s="44"/>
      <c r="BG251" s="2">
        <v>60</v>
      </c>
      <c r="BH251" s="2" t="s">
        <v>16</v>
      </c>
      <c r="BI251" s="45">
        <v>55.125164690382078</v>
      </c>
      <c r="BJ251" s="45">
        <f>BK251+BL251</f>
        <v>61.538461538461533</v>
      </c>
      <c r="BK251" s="45">
        <v>28.054298642533936</v>
      </c>
      <c r="BL251" s="45">
        <v>33.484162895927597</v>
      </c>
      <c r="BM251" s="45">
        <v>26.244343891402718</v>
      </c>
      <c r="BN251" s="45">
        <v>11.76470588235294</v>
      </c>
      <c r="BO251" s="45">
        <v>0.45248868778280549</v>
      </c>
    </row>
    <row r="252" spans="4:67">
      <c r="D252" s="46" t="s">
        <v>17</v>
      </c>
      <c r="E252" s="47"/>
      <c r="F252" s="47"/>
      <c r="G252" s="47"/>
      <c r="H252" s="47"/>
      <c r="I252" s="48"/>
      <c r="J252" s="49">
        <f>BI252</f>
        <v>51.460435475305367</v>
      </c>
      <c r="K252" s="49"/>
      <c r="L252" s="49"/>
      <c r="M252" s="49"/>
      <c r="N252" s="49">
        <f>BJ252</f>
        <v>54.273504273504273</v>
      </c>
      <c r="O252" s="49"/>
      <c r="P252" s="49"/>
      <c r="Q252" s="49"/>
      <c r="R252" s="49">
        <f>BK252</f>
        <v>30.76923076923077</v>
      </c>
      <c r="S252" s="49"/>
      <c r="T252" s="49"/>
      <c r="U252" s="49"/>
      <c r="V252" s="49">
        <f>BL252</f>
        <v>23.504273504273502</v>
      </c>
      <c r="W252" s="49"/>
      <c r="X252" s="49"/>
      <c r="Y252" s="49"/>
      <c r="Z252" s="49">
        <f>BM252</f>
        <v>29.059829059829063</v>
      </c>
      <c r="AA252" s="49"/>
      <c r="AB252" s="49"/>
      <c r="AC252" s="49"/>
      <c r="AD252" s="49">
        <f>BN252</f>
        <v>16.239316239316238</v>
      </c>
      <c r="AE252" s="49"/>
      <c r="AF252" s="49"/>
      <c r="AG252" s="49"/>
      <c r="AH252" s="49">
        <f>BO252</f>
        <v>0.42735042735042739</v>
      </c>
      <c r="AI252" s="49"/>
      <c r="AJ252" s="49"/>
      <c r="AK252" s="49"/>
      <c r="BH252" s="2" t="s">
        <v>18</v>
      </c>
      <c r="BI252" s="45">
        <v>51.460435475305367</v>
      </c>
      <c r="BJ252" s="45">
        <f>BK252+BL252</f>
        <v>54.273504273504273</v>
      </c>
      <c r="BK252" s="45">
        <v>30.76923076923077</v>
      </c>
      <c r="BL252" s="45">
        <v>23.504273504273502</v>
      </c>
      <c r="BM252" s="45">
        <v>29.059829059829063</v>
      </c>
      <c r="BN252" s="45">
        <v>16.239316239316238</v>
      </c>
      <c r="BO252" s="45">
        <v>0.42735042735042739</v>
      </c>
    </row>
    <row r="253" spans="4:67" ht="15" customHeight="1">
      <c r="D253" s="54" t="s">
        <v>105</v>
      </c>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BI253" s="5" t="s">
        <v>13</v>
      </c>
      <c r="BJ253" s="2" t="s">
        <v>14</v>
      </c>
      <c r="BK253" s="2">
        <v>1</v>
      </c>
      <c r="BL253" s="2">
        <v>2</v>
      </c>
      <c r="BM253" s="2">
        <v>3</v>
      </c>
      <c r="BN253" s="2">
        <v>4</v>
      </c>
      <c r="BO253" s="2">
        <v>0</v>
      </c>
    </row>
    <row r="254" spans="4:67">
      <c r="D254" s="41" t="s">
        <v>15</v>
      </c>
      <c r="E254" s="42"/>
      <c r="F254" s="42"/>
      <c r="G254" s="42"/>
      <c r="H254" s="42"/>
      <c r="I254" s="43"/>
      <c r="J254" s="44">
        <f>BI254</f>
        <v>79.262187088274047</v>
      </c>
      <c r="K254" s="44"/>
      <c r="L254" s="44"/>
      <c r="M254" s="44"/>
      <c r="N254" s="44">
        <f>BJ254</f>
        <v>82.35294117647058</v>
      </c>
      <c r="O254" s="44"/>
      <c r="P254" s="44"/>
      <c r="Q254" s="44"/>
      <c r="R254" s="44">
        <f>BK254</f>
        <v>47.511312217194565</v>
      </c>
      <c r="S254" s="44"/>
      <c r="T254" s="44"/>
      <c r="U254" s="44"/>
      <c r="V254" s="44">
        <f>BL254</f>
        <v>34.841628959276015</v>
      </c>
      <c r="W254" s="44"/>
      <c r="X254" s="44"/>
      <c r="Y254" s="44"/>
      <c r="Z254" s="44">
        <f>BM254</f>
        <v>11.76470588235294</v>
      </c>
      <c r="AA254" s="44"/>
      <c r="AB254" s="44"/>
      <c r="AC254" s="44"/>
      <c r="AD254" s="44">
        <f>BN254</f>
        <v>5.8823529411764701</v>
      </c>
      <c r="AE254" s="44"/>
      <c r="AF254" s="44"/>
      <c r="AG254" s="44"/>
      <c r="AH254" s="44">
        <f>BO254</f>
        <v>0</v>
      </c>
      <c r="AI254" s="44"/>
      <c r="AJ254" s="44"/>
      <c r="AK254" s="44"/>
      <c r="BG254" s="2">
        <v>61</v>
      </c>
      <c r="BH254" s="2" t="s">
        <v>16</v>
      </c>
      <c r="BI254" s="45">
        <v>79.262187088274047</v>
      </c>
      <c r="BJ254" s="45">
        <f>BK254+BL254</f>
        <v>82.35294117647058</v>
      </c>
      <c r="BK254" s="45">
        <v>47.511312217194565</v>
      </c>
      <c r="BL254" s="45">
        <v>34.841628959276015</v>
      </c>
      <c r="BM254" s="45">
        <v>11.76470588235294</v>
      </c>
      <c r="BN254" s="45">
        <v>5.8823529411764701</v>
      </c>
      <c r="BO254" s="45">
        <v>0</v>
      </c>
    </row>
    <row r="255" spans="4:67">
      <c r="D255" s="46" t="s">
        <v>17</v>
      </c>
      <c r="E255" s="47"/>
      <c r="F255" s="47"/>
      <c r="G255" s="47"/>
      <c r="H255" s="47"/>
      <c r="I255" s="48"/>
      <c r="J255" s="49">
        <f>BI255</f>
        <v>81.014338821030279</v>
      </c>
      <c r="K255" s="49"/>
      <c r="L255" s="49"/>
      <c r="M255" s="49"/>
      <c r="N255" s="49">
        <f>BJ255</f>
        <v>79.914529914529922</v>
      </c>
      <c r="O255" s="49"/>
      <c r="P255" s="49"/>
      <c r="Q255" s="49"/>
      <c r="R255" s="49">
        <f>BK255</f>
        <v>52.991452991452995</v>
      </c>
      <c r="S255" s="49"/>
      <c r="T255" s="49"/>
      <c r="U255" s="49"/>
      <c r="V255" s="49">
        <f>BL255</f>
        <v>26.923076923076923</v>
      </c>
      <c r="W255" s="49"/>
      <c r="X255" s="49"/>
      <c r="Y255" s="49"/>
      <c r="Z255" s="49">
        <f>BM255</f>
        <v>13.675213675213676</v>
      </c>
      <c r="AA255" s="49"/>
      <c r="AB255" s="49"/>
      <c r="AC255" s="49"/>
      <c r="AD255" s="49">
        <f>BN255</f>
        <v>5.982905982905983</v>
      </c>
      <c r="AE255" s="49"/>
      <c r="AF255" s="49"/>
      <c r="AG255" s="49"/>
      <c r="AH255" s="49">
        <f>BO255</f>
        <v>0.42735042735042739</v>
      </c>
      <c r="AI255" s="49"/>
      <c r="AJ255" s="49"/>
      <c r="AK255" s="49"/>
      <c r="BH255" s="2" t="s">
        <v>18</v>
      </c>
      <c r="BI255" s="45">
        <v>81.014338821030279</v>
      </c>
      <c r="BJ255" s="45">
        <f>BK255+BL255</f>
        <v>79.914529914529922</v>
      </c>
      <c r="BK255" s="45">
        <v>52.991452991452995</v>
      </c>
      <c r="BL255" s="45">
        <v>26.923076923076923</v>
      </c>
      <c r="BM255" s="45">
        <v>13.675213675213676</v>
      </c>
      <c r="BN255" s="45">
        <v>5.982905982905983</v>
      </c>
      <c r="BO255" s="45">
        <v>0.42735042735042739</v>
      </c>
    </row>
    <row r="256" spans="4:67" ht="15" customHeight="1">
      <c r="D256" s="54" t="s">
        <v>106</v>
      </c>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BI256" s="5" t="s">
        <v>13</v>
      </c>
      <c r="BJ256" s="2" t="s">
        <v>14</v>
      </c>
      <c r="BK256" s="2">
        <v>1</v>
      </c>
      <c r="BL256" s="2">
        <v>2</v>
      </c>
      <c r="BM256" s="2">
        <v>3</v>
      </c>
      <c r="BN256" s="2">
        <v>4</v>
      </c>
      <c r="BO256" s="2">
        <v>0</v>
      </c>
    </row>
    <row r="257" spans="1:98">
      <c r="D257" s="41" t="s">
        <v>15</v>
      </c>
      <c r="E257" s="42"/>
      <c r="F257" s="42"/>
      <c r="G257" s="42"/>
      <c r="H257" s="42"/>
      <c r="I257" s="43"/>
      <c r="J257" s="44">
        <f>BI257</f>
        <v>75.046113306982875</v>
      </c>
      <c r="K257" s="44"/>
      <c r="L257" s="44"/>
      <c r="M257" s="44"/>
      <c r="N257" s="44">
        <f>BJ257</f>
        <v>80.090497737556561</v>
      </c>
      <c r="O257" s="44"/>
      <c r="P257" s="44"/>
      <c r="Q257" s="44"/>
      <c r="R257" s="44">
        <f>BK257</f>
        <v>47.963800904977376</v>
      </c>
      <c r="S257" s="44"/>
      <c r="T257" s="44"/>
      <c r="U257" s="44"/>
      <c r="V257" s="44">
        <f>BL257</f>
        <v>32.126696832579185</v>
      </c>
      <c r="W257" s="44"/>
      <c r="X257" s="44"/>
      <c r="Y257" s="44"/>
      <c r="Z257" s="44">
        <f>BM257</f>
        <v>10.859728506787331</v>
      </c>
      <c r="AA257" s="44"/>
      <c r="AB257" s="44"/>
      <c r="AC257" s="44"/>
      <c r="AD257" s="44">
        <f>BN257</f>
        <v>9.0497737556561084</v>
      </c>
      <c r="AE257" s="44"/>
      <c r="AF257" s="44"/>
      <c r="AG257" s="44"/>
      <c r="AH257" s="44">
        <f>BO257</f>
        <v>0</v>
      </c>
      <c r="AI257" s="44"/>
      <c r="AJ257" s="44"/>
      <c r="AK257" s="44"/>
      <c r="BG257" s="2">
        <v>62</v>
      </c>
      <c r="BH257" s="2" t="s">
        <v>16</v>
      </c>
      <c r="BI257" s="45">
        <v>75.046113306982875</v>
      </c>
      <c r="BJ257" s="45">
        <f>BK257+BL257</f>
        <v>80.090497737556561</v>
      </c>
      <c r="BK257" s="45">
        <v>47.963800904977376</v>
      </c>
      <c r="BL257" s="45">
        <v>32.126696832579185</v>
      </c>
      <c r="BM257" s="45">
        <v>10.859728506787331</v>
      </c>
      <c r="BN257" s="45">
        <v>9.0497737556561084</v>
      </c>
      <c r="BO257" s="45">
        <v>0</v>
      </c>
    </row>
    <row r="258" spans="1:98">
      <c r="D258" s="46" t="s">
        <v>17</v>
      </c>
      <c r="E258" s="47"/>
      <c r="F258" s="47"/>
      <c r="G258" s="47"/>
      <c r="H258" s="47"/>
      <c r="I258" s="48"/>
      <c r="J258" s="49">
        <f>BI258</f>
        <v>76.287838555496549</v>
      </c>
      <c r="K258" s="49"/>
      <c r="L258" s="49"/>
      <c r="M258" s="49"/>
      <c r="N258" s="49">
        <f>BJ258</f>
        <v>81.623931623931639</v>
      </c>
      <c r="O258" s="49"/>
      <c r="P258" s="49"/>
      <c r="Q258" s="49"/>
      <c r="R258" s="49">
        <f>BK258</f>
        <v>52.564102564102569</v>
      </c>
      <c r="S258" s="49"/>
      <c r="T258" s="49"/>
      <c r="U258" s="49"/>
      <c r="V258" s="49">
        <f>BL258</f>
        <v>29.059829059829063</v>
      </c>
      <c r="W258" s="49"/>
      <c r="X258" s="49"/>
      <c r="Y258" s="49"/>
      <c r="Z258" s="49">
        <f>BM258</f>
        <v>11.111111111111111</v>
      </c>
      <c r="AA258" s="49"/>
      <c r="AB258" s="49"/>
      <c r="AC258" s="49"/>
      <c r="AD258" s="49">
        <f>BN258</f>
        <v>6.8376068376068382</v>
      </c>
      <c r="AE258" s="49"/>
      <c r="AF258" s="49"/>
      <c r="AG258" s="49"/>
      <c r="AH258" s="49">
        <f>BO258</f>
        <v>0.42735042735042739</v>
      </c>
      <c r="AI258" s="49"/>
      <c r="AJ258" s="49"/>
      <c r="AK258" s="49"/>
      <c r="BH258" s="2" t="s">
        <v>18</v>
      </c>
      <c r="BI258" s="45">
        <v>76.287838555496549</v>
      </c>
      <c r="BJ258" s="45">
        <f>BK258+BL258</f>
        <v>81.623931623931639</v>
      </c>
      <c r="BK258" s="45">
        <v>52.564102564102569</v>
      </c>
      <c r="BL258" s="45">
        <v>29.059829059829063</v>
      </c>
      <c r="BM258" s="45">
        <v>11.111111111111111</v>
      </c>
      <c r="BN258" s="45">
        <v>6.8376068376068382</v>
      </c>
      <c r="BO258" s="45">
        <v>0.42735042735042739</v>
      </c>
    </row>
    <row r="261" spans="1:98" ht="14.25" thickBot="1">
      <c r="A261" s="104"/>
      <c r="B261" s="105"/>
      <c r="C261" s="106" t="s">
        <v>107</v>
      </c>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c r="BE261" s="105"/>
      <c r="BF261" s="105"/>
      <c r="BG261" s="105"/>
      <c r="BH261" s="105"/>
      <c r="BI261" s="105"/>
      <c r="BJ261" s="105"/>
      <c r="BK261" s="105"/>
      <c r="BL261" s="105"/>
      <c r="BM261" s="105"/>
      <c r="BN261" s="105"/>
      <c r="BO261" s="105"/>
      <c r="BP261" s="104"/>
      <c r="BQ261" s="104"/>
      <c r="BR261" s="104"/>
      <c r="BS261" s="104"/>
      <c r="BT261" s="104"/>
      <c r="BU261" s="104"/>
      <c r="BV261" s="104"/>
      <c r="BW261" s="104"/>
      <c r="BX261" s="104"/>
      <c r="BY261" s="104"/>
      <c r="BZ261" s="104"/>
      <c r="CA261" s="104"/>
      <c r="CB261" s="104"/>
      <c r="CC261" s="104"/>
      <c r="CD261" s="104"/>
      <c r="CE261" s="104"/>
      <c r="CF261" s="104"/>
      <c r="CG261" s="104"/>
      <c r="CH261" s="104"/>
      <c r="CI261" s="104"/>
      <c r="CJ261" s="104"/>
      <c r="CK261" s="104"/>
      <c r="CL261" s="104"/>
      <c r="CM261" s="104"/>
      <c r="CN261" s="104"/>
      <c r="CO261" s="104"/>
      <c r="CP261" s="104"/>
      <c r="CQ261" s="104"/>
      <c r="CR261" s="104"/>
      <c r="CS261" s="104"/>
      <c r="CT261" s="104"/>
    </row>
    <row r="262" spans="1:98">
      <c r="A262" s="104"/>
      <c r="B262" s="107"/>
      <c r="C262" s="108"/>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10"/>
      <c r="AR262" s="105"/>
      <c r="AS262" s="105"/>
      <c r="AT262" s="105"/>
      <c r="AU262" s="105"/>
      <c r="AV262" s="105"/>
      <c r="AW262" s="105"/>
      <c r="AX262" s="105"/>
      <c r="AY262" s="105"/>
      <c r="AZ262" s="105"/>
      <c r="BA262" s="105"/>
      <c r="BB262" s="105"/>
      <c r="BC262" s="105"/>
      <c r="BD262" s="105"/>
      <c r="BE262" s="105"/>
      <c r="BF262" s="105"/>
      <c r="BG262" s="105"/>
      <c r="BH262" s="105"/>
      <c r="BI262" s="105"/>
      <c r="BJ262" s="105"/>
      <c r="BK262" s="105"/>
      <c r="BL262" s="105"/>
      <c r="BM262" s="105"/>
      <c r="BN262" s="105"/>
      <c r="BO262" s="105"/>
      <c r="BP262" s="104"/>
      <c r="BQ262" s="104"/>
      <c r="BR262" s="104"/>
      <c r="BS262" s="104"/>
      <c r="BT262" s="104"/>
      <c r="BU262" s="104"/>
      <c r="BV262" s="104"/>
      <c r="BW262" s="104"/>
      <c r="BX262" s="104"/>
      <c r="BY262" s="104"/>
      <c r="BZ262" s="104"/>
      <c r="CA262" s="104"/>
      <c r="CB262" s="104"/>
      <c r="CC262" s="104"/>
      <c r="CD262" s="104"/>
      <c r="CE262" s="104"/>
      <c r="CF262" s="104"/>
      <c r="CG262" s="104"/>
      <c r="CH262" s="104"/>
      <c r="CI262" s="104"/>
      <c r="CJ262" s="104"/>
      <c r="CK262" s="104"/>
      <c r="CL262" s="104"/>
      <c r="CM262" s="104"/>
      <c r="CN262" s="104"/>
      <c r="CO262" s="104"/>
      <c r="CP262" s="104"/>
      <c r="CQ262" s="104"/>
      <c r="CR262" s="104"/>
      <c r="CS262" s="104"/>
      <c r="CT262" s="104"/>
    </row>
    <row r="263" spans="1:98">
      <c r="A263" s="104"/>
      <c r="B263" s="107"/>
      <c r="C263" s="111"/>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c r="AO263" s="112"/>
      <c r="AP263" s="112"/>
      <c r="AQ263" s="113"/>
      <c r="AR263" s="105"/>
      <c r="AS263" s="105"/>
      <c r="AT263" s="105"/>
      <c r="AU263" s="105"/>
      <c r="AV263" s="105"/>
      <c r="AW263" s="105"/>
      <c r="AX263" s="105"/>
      <c r="AY263" s="105"/>
      <c r="AZ263" s="105"/>
      <c r="BA263" s="105"/>
      <c r="BB263" s="105"/>
      <c r="BC263" s="105"/>
      <c r="BD263" s="105"/>
      <c r="BE263" s="105"/>
      <c r="BF263" s="105"/>
      <c r="BG263" s="105"/>
      <c r="BH263" s="105"/>
      <c r="BI263" s="105"/>
      <c r="BJ263" s="105"/>
      <c r="BK263" s="105"/>
      <c r="BL263" s="105"/>
      <c r="BM263" s="105"/>
      <c r="BN263" s="105"/>
      <c r="BO263" s="105"/>
      <c r="BP263" s="104"/>
      <c r="BQ263" s="104"/>
      <c r="BR263" s="104"/>
      <c r="BS263" s="104"/>
      <c r="BT263" s="104"/>
      <c r="BU263" s="104"/>
      <c r="BV263" s="104"/>
      <c r="BW263" s="104"/>
      <c r="BX263" s="104"/>
      <c r="BY263" s="104"/>
      <c r="BZ263" s="104"/>
      <c r="CA263" s="104"/>
      <c r="CB263" s="104"/>
      <c r="CC263" s="104"/>
      <c r="CD263" s="104"/>
      <c r="CE263" s="104"/>
      <c r="CF263" s="104"/>
      <c r="CG263" s="104"/>
      <c r="CH263" s="104"/>
      <c r="CI263" s="104"/>
      <c r="CJ263" s="104"/>
      <c r="CK263" s="104"/>
      <c r="CL263" s="104"/>
      <c r="CM263" s="104"/>
      <c r="CN263" s="104"/>
      <c r="CO263" s="104"/>
      <c r="CP263" s="104"/>
      <c r="CQ263" s="104"/>
      <c r="CR263" s="104"/>
      <c r="CS263" s="104"/>
      <c r="CT263" s="104"/>
    </row>
    <row r="264" spans="1:98">
      <c r="A264" s="104"/>
      <c r="B264" s="107"/>
      <c r="C264" s="111"/>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c r="AO264" s="112"/>
      <c r="AP264" s="112"/>
      <c r="AQ264" s="113"/>
      <c r="AR264" s="105"/>
      <c r="AS264" s="105"/>
      <c r="AT264" s="105"/>
      <c r="AU264" s="105"/>
      <c r="AV264" s="105"/>
      <c r="AW264" s="105"/>
      <c r="AX264" s="105"/>
      <c r="AY264" s="105"/>
      <c r="AZ264" s="105"/>
      <c r="BA264" s="105"/>
      <c r="BB264" s="105"/>
      <c r="BC264" s="105"/>
      <c r="BD264" s="105"/>
      <c r="BE264" s="105"/>
      <c r="BF264" s="105"/>
      <c r="BG264" s="105"/>
      <c r="BH264" s="105"/>
      <c r="BI264" s="105"/>
      <c r="BJ264" s="105"/>
      <c r="BK264" s="105"/>
      <c r="BL264" s="105"/>
      <c r="BM264" s="105"/>
      <c r="BN264" s="105"/>
      <c r="BO264" s="105"/>
      <c r="BP264" s="104"/>
      <c r="BQ264" s="104"/>
      <c r="BR264" s="104"/>
      <c r="BS264" s="104"/>
      <c r="BT264" s="104"/>
      <c r="BU264" s="104"/>
      <c r="BV264" s="104"/>
      <c r="BW264" s="104"/>
      <c r="BX264" s="104"/>
      <c r="BY264" s="104"/>
      <c r="BZ264" s="104"/>
      <c r="CA264" s="104"/>
      <c r="CB264" s="104"/>
      <c r="CC264" s="104"/>
      <c r="CD264" s="104"/>
      <c r="CE264" s="104"/>
      <c r="CF264" s="104"/>
      <c r="CG264" s="104"/>
      <c r="CH264" s="104"/>
      <c r="CI264" s="104"/>
      <c r="CJ264" s="104"/>
      <c r="CK264" s="104"/>
      <c r="CL264" s="104"/>
      <c r="CM264" s="104"/>
      <c r="CN264" s="104"/>
      <c r="CO264" s="104"/>
      <c r="CP264" s="104"/>
      <c r="CQ264" s="104"/>
      <c r="CR264" s="104"/>
      <c r="CS264" s="104"/>
      <c r="CT264" s="104"/>
    </row>
    <row r="265" spans="1:98" ht="13.5" customHeight="1">
      <c r="A265" s="104"/>
      <c r="B265" s="107"/>
      <c r="C265" s="111"/>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c r="AO265" s="112"/>
      <c r="AP265" s="112"/>
      <c r="AQ265" s="113"/>
      <c r="AR265" s="105"/>
      <c r="AS265" s="105"/>
      <c r="AT265" s="105"/>
      <c r="AU265" s="105"/>
      <c r="AV265" s="105"/>
      <c r="AW265" s="105"/>
      <c r="AX265" s="105"/>
      <c r="AY265" s="105"/>
      <c r="AZ265" s="105"/>
      <c r="BA265" s="105"/>
      <c r="BB265" s="105"/>
      <c r="BC265" s="105"/>
      <c r="BD265" s="105"/>
      <c r="BE265" s="105"/>
      <c r="BF265" s="105"/>
      <c r="BG265" s="105"/>
      <c r="BH265" s="105"/>
      <c r="BI265" s="105"/>
      <c r="BJ265" s="105"/>
      <c r="BK265" s="105"/>
      <c r="BL265" s="105"/>
      <c r="BM265" s="105"/>
      <c r="BN265" s="105"/>
      <c r="BO265" s="105"/>
      <c r="BP265" s="104"/>
      <c r="BQ265" s="104"/>
      <c r="BR265" s="104"/>
      <c r="BS265" s="104"/>
      <c r="BT265" s="104"/>
      <c r="BU265" s="104"/>
      <c r="BV265" s="104"/>
      <c r="BW265" s="104"/>
      <c r="BX265" s="104"/>
      <c r="BY265" s="104"/>
      <c r="BZ265" s="104"/>
      <c r="CA265" s="104"/>
      <c r="CB265" s="104"/>
      <c r="CC265" s="104"/>
      <c r="CD265" s="104"/>
      <c r="CE265" s="104"/>
      <c r="CF265" s="104"/>
      <c r="CG265" s="104"/>
      <c r="CH265" s="104"/>
      <c r="CI265" s="104"/>
      <c r="CJ265" s="104"/>
      <c r="CK265" s="104"/>
      <c r="CL265" s="104"/>
      <c r="CM265" s="104"/>
      <c r="CN265" s="104"/>
      <c r="CO265" s="104"/>
      <c r="CP265" s="104"/>
      <c r="CQ265" s="104"/>
      <c r="CR265" s="104"/>
      <c r="CS265" s="104"/>
      <c r="CT265" s="104"/>
    </row>
    <row r="266" spans="1:98">
      <c r="A266" s="104"/>
      <c r="B266" s="107"/>
      <c r="C266" s="111"/>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c r="AP266" s="112"/>
      <c r="AQ266" s="113"/>
      <c r="AR266" s="105"/>
      <c r="AS266" s="105"/>
      <c r="AT266" s="105"/>
      <c r="AU266" s="105"/>
      <c r="AV266" s="105"/>
      <c r="AW266" s="105"/>
      <c r="AX266" s="105"/>
      <c r="AY266" s="105"/>
      <c r="AZ266" s="105"/>
      <c r="BA266" s="105"/>
      <c r="BB266" s="105"/>
      <c r="BC266" s="105"/>
      <c r="BD266" s="105"/>
      <c r="BE266" s="105"/>
      <c r="BF266" s="105"/>
      <c r="BG266" s="105"/>
      <c r="BH266" s="105"/>
      <c r="BI266" s="105"/>
      <c r="BJ266" s="105"/>
      <c r="BK266" s="105"/>
      <c r="BL266" s="105"/>
      <c r="BM266" s="105"/>
      <c r="BN266" s="105"/>
      <c r="BO266" s="105"/>
      <c r="BP266" s="104"/>
      <c r="BQ266" s="104"/>
      <c r="BR266" s="104"/>
      <c r="BS266" s="104"/>
      <c r="BT266" s="104"/>
      <c r="BU266" s="104"/>
      <c r="BV266" s="104"/>
      <c r="BW266" s="104"/>
      <c r="BX266" s="104"/>
      <c r="BY266" s="104"/>
      <c r="BZ266" s="104"/>
      <c r="CA266" s="104"/>
      <c r="CB266" s="104"/>
      <c r="CC266" s="104"/>
      <c r="CD266" s="104"/>
      <c r="CE266" s="104"/>
      <c r="CF266" s="104"/>
      <c r="CG266" s="104"/>
      <c r="CH266" s="104"/>
      <c r="CI266" s="104"/>
      <c r="CJ266" s="104"/>
      <c r="CK266" s="104"/>
      <c r="CL266" s="104"/>
      <c r="CM266" s="104"/>
      <c r="CN266" s="104"/>
      <c r="CO266" s="104"/>
      <c r="CP266" s="104"/>
      <c r="CQ266" s="104"/>
      <c r="CR266" s="104"/>
      <c r="CS266" s="104"/>
      <c r="CT266" s="104"/>
    </row>
    <row r="267" spans="1:98">
      <c r="A267" s="104"/>
      <c r="B267" s="107"/>
      <c r="C267" s="111"/>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c r="AO267" s="112"/>
      <c r="AP267" s="112"/>
      <c r="AQ267" s="113"/>
      <c r="AR267" s="105"/>
      <c r="AS267" s="105"/>
      <c r="AT267" s="105"/>
      <c r="AU267" s="105"/>
      <c r="AV267" s="105"/>
      <c r="AW267" s="105"/>
      <c r="AX267" s="105"/>
      <c r="AY267" s="105"/>
      <c r="AZ267" s="105"/>
      <c r="BA267" s="105"/>
      <c r="BB267" s="105"/>
      <c r="BC267" s="105"/>
      <c r="BD267" s="105"/>
      <c r="BE267" s="105"/>
      <c r="BF267" s="105"/>
      <c r="BG267" s="105"/>
      <c r="BH267" s="105"/>
      <c r="BI267" s="105"/>
      <c r="BJ267" s="105"/>
      <c r="BK267" s="105"/>
      <c r="BL267" s="105"/>
      <c r="BM267" s="105"/>
      <c r="BN267" s="105"/>
      <c r="BO267" s="105"/>
      <c r="BP267" s="104"/>
      <c r="BQ267" s="104"/>
      <c r="BR267" s="104"/>
      <c r="BS267" s="104"/>
      <c r="BT267" s="104"/>
      <c r="BU267" s="104"/>
      <c r="BV267" s="104"/>
      <c r="BW267" s="104"/>
      <c r="BX267" s="104"/>
      <c r="BY267" s="104"/>
      <c r="BZ267" s="104"/>
      <c r="CA267" s="104"/>
      <c r="CB267" s="104"/>
      <c r="CC267" s="104"/>
      <c r="CD267" s="104"/>
      <c r="CE267" s="104"/>
      <c r="CF267" s="104"/>
      <c r="CG267" s="104"/>
      <c r="CH267" s="104"/>
      <c r="CI267" s="104"/>
      <c r="CJ267" s="104"/>
      <c r="CK267" s="104"/>
      <c r="CL267" s="104"/>
      <c r="CM267" s="104"/>
      <c r="CN267" s="104"/>
      <c r="CO267" s="104"/>
      <c r="CP267" s="104"/>
      <c r="CQ267" s="104"/>
      <c r="CR267" s="104"/>
      <c r="CS267" s="104"/>
      <c r="CT267" s="104"/>
    </row>
    <row r="268" spans="1:98">
      <c r="A268" s="104"/>
      <c r="B268" s="107"/>
      <c r="C268" s="111"/>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c r="AO268" s="112"/>
      <c r="AP268" s="112"/>
      <c r="AQ268" s="113"/>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c r="CF268" s="104"/>
      <c r="CG268" s="104"/>
      <c r="CH268" s="104"/>
      <c r="CI268" s="104"/>
      <c r="CJ268" s="104"/>
      <c r="CK268" s="104"/>
      <c r="CL268" s="104"/>
      <c r="CM268" s="104"/>
      <c r="CN268" s="104"/>
      <c r="CO268" s="104"/>
      <c r="CP268" s="104"/>
      <c r="CQ268" s="104"/>
      <c r="CR268" s="104"/>
      <c r="CS268" s="104"/>
      <c r="CT268" s="104"/>
    </row>
    <row r="269" spans="1:98">
      <c r="A269" s="104"/>
      <c r="B269" s="107"/>
      <c r="C269" s="111"/>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3"/>
      <c r="AR269" s="104"/>
      <c r="AS269" s="104"/>
      <c r="AT269" s="104"/>
      <c r="AU269" s="104"/>
      <c r="AV269" s="104"/>
      <c r="AW269" s="104"/>
      <c r="AX269" s="104"/>
      <c r="AY269" s="104"/>
      <c r="AZ269" s="104"/>
      <c r="BA269" s="104"/>
      <c r="BB269" s="104"/>
      <c r="BC269" s="104"/>
      <c r="BD269" s="104"/>
      <c r="BE269" s="104"/>
      <c r="BF269" s="104"/>
      <c r="BG269" s="104"/>
      <c r="BH269" s="104"/>
      <c r="BI269" s="104"/>
      <c r="BJ269" s="104"/>
      <c r="BK269" s="104"/>
      <c r="BL269" s="104"/>
      <c r="BM269" s="104"/>
      <c r="BN269" s="104"/>
      <c r="BO269" s="104"/>
      <c r="BP269" s="104"/>
      <c r="BQ269" s="104"/>
      <c r="BR269" s="104"/>
      <c r="BS269" s="104"/>
      <c r="BT269" s="104"/>
      <c r="BU269" s="104"/>
      <c r="BV269" s="104"/>
      <c r="BW269" s="104"/>
      <c r="BX269" s="104"/>
      <c r="BY269" s="104"/>
      <c r="BZ269" s="104"/>
      <c r="CA269" s="104"/>
      <c r="CB269" s="104"/>
      <c r="CC269" s="104"/>
      <c r="CD269" s="104"/>
      <c r="CE269" s="104"/>
      <c r="CF269" s="104"/>
      <c r="CG269" s="104"/>
      <c r="CH269" s="104"/>
      <c r="CI269" s="104"/>
      <c r="CJ269" s="104"/>
      <c r="CK269" s="104"/>
      <c r="CL269" s="104"/>
      <c r="CM269" s="104"/>
      <c r="CN269" s="104"/>
      <c r="CO269" s="104"/>
      <c r="CP269" s="104"/>
      <c r="CQ269" s="104"/>
      <c r="CR269" s="104"/>
      <c r="CS269" s="104"/>
      <c r="CT269" s="104"/>
    </row>
    <row r="270" spans="1:98">
      <c r="A270" s="104"/>
      <c r="B270" s="105"/>
      <c r="C270" s="111"/>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c r="AO270" s="112"/>
      <c r="AP270" s="112"/>
      <c r="AQ270" s="113"/>
      <c r="AR270" s="104"/>
      <c r="AS270" s="104"/>
      <c r="AT270" s="104"/>
      <c r="AU270" s="104"/>
      <c r="AV270" s="104"/>
      <c r="AW270" s="104"/>
      <c r="AX270" s="104"/>
      <c r="AY270" s="104"/>
      <c r="AZ270" s="104"/>
      <c r="BA270" s="104"/>
      <c r="BB270" s="104"/>
      <c r="BC270" s="104"/>
      <c r="BD270" s="104"/>
      <c r="BE270" s="104"/>
      <c r="BF270" s="104"/>
      <c r="BG270" s="104"/>
      <c r="BH270" s="104"/>
      <c r="BI270" s="104"/>
      <c r="BJ270" s="104"/>
      <c r="BK270" s="104"/>
      <c r="BL270" s="104"/>
      <c r="BM270" s="104"/>
      <c r="BN270" s="104"/>
      <c r="BO270" s="104"/>
      <c r="BP270" s="104"/>
      <c r="BQ270" s="104"/>
      <c r="BR270" s="104"/>
      <c r="BS270" s="104"/>
      <c r="BT270" s="104"/>
      <c r="BU270" s="104"/>
      <c r="BV270" s="104"/>
      <c r="BW270" s="104"/>
      <c r="BX270" s="104"/>
      <c r="BY270" s="104"/>
      <c r="BZ270" s="104"/>
      <c r="CA270" s="104"/>
      <c r="CB270" s="104"/>
      <c r="CC270" s="104"/>
      <c r="CD270" s="104"/>
      <c r="CE270" s="104"/>
      <c r="CF270" s="104"/>
      <c r="CG270" s="104"/>
      <c r="CH270" s="104"/>
      <c r="CI270" s="104"/>
      <c r="CJ270" s="104"/>
      <c r="CK270" s="104"/>
      <c r="CL270" s="104"/>
      <c r="CM270" s="104"/>
      <c r="CN270" s="104"/>
      <c r="CO270" s="104"/>
      <c r="CP270" s="104"/>
      <c r="CQ270" s="104"/>
      <c r="CR270" s="104"/>
      <c r="CS270" s="104"/>
      <c r="CT270" s="104"/>
    </row>
    <row r="271" spans="1:98">
      <c r="A271" s="104"/>
      <c r="B271" s="105"/>
      <c r="C271" s="111"/>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c r="AO271" s="112"/>
      <c r="AP271" s="112"/>
      <c r="AQ271" s="113"/>
      <c r="AR271" s="104"/>
      <c r="AS271" s="104"/>
      <c r="AT271" s="104"/>
      <c r="AU271" s="104"/>
      <c r="AV271" s="104"/>
      <c r="AW271" s="104"/>
      <c r="AX271" s="104"/>
      <c r="AY271" s="104"/>
      <c r="AZ271" s="104"/>
      <c r="BA271" s="104"/>
      <c r="BB271" s="104"/>
      <c r="BC271" s="104"/>
      <c r="BD271" s="104"/>
      <c r="BE271" s="104"/>
      <c r="BF271" s="104"/>
      <c r="BG271" s="104"/>
      <c r="BH271" s="104"/>
      <c r="BI271" s="104"/>
      <c r="BJ271" s="104"/>
      <c r="BK271" s="104"/>
      <c r="BL271" s="104"/>
      <c r="BM271" s="104"/>
      <c r="BN271" s="104"/>
      <c r="BO271" s="104"/>
      <c r="BP271" s="104"/>
      <c r="BQ271" s="104"/>
      <c r="BR271" s="104"/>
      <c r="BS271" s="104"/>
      <c r="BT271" s="104"/>
      <c r="BU271" s="104"/>
      <c r="BV271" s="104"/>
      <c r="BW271" s="104"/>
      <c r="BX271" s="104"/>
      <c r="BY271" s="104"/>
      <c r="BZ271" s="104"/>
      <c r="CA271" s="104"/>
      <c r="CB271" s="104"/>
      <c r="CC271" s="104"/>
      <c r="CD271" s="104"/>
      <c r="CE271" s="104"/>
      <c r="CF271" s="104"/>
      <c r="CG271" s="104"/>
      <c r="CH271" s="104"/>
      <c r="CI271" s="104"/>
      <c r="CJ271" s="104"/>
      <c r="CK271" s="104"/>
      <c r="CL271" s="104"/>
      <c r="CM271" s="104"/>
      <c r="CN271" s="104"/>
      <c r="CO271" s="104"/>
      <c r="CP271" s="104"/>
      <c r="CQ271" s="104"/>
      <c r="CR271" s="104"/>
      <c r="CS271" s="104"/>
      <c r="CT271" s="104"/>
    </row>
    <row r="272" spans="1:98">
      <c r="A272" s="104"/>
      <c r="B272" s="105"/>
      <c r="C272" s="111"/>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c r="AO272" s="112"/>
      <c r="AP272" s="112"/>
      <c r="AQ272" s="113"/>
      <c r="AR272" s="104"/>
      <c r="AS272" s="104"/>
      <c r="AT272" s="104"/>
      <c r="AU272" s="104"/>
      <c r="AV272" s="104"/>
      <c r="AW272" s="104"/>
      <c r="AX272" s="104"/>
      <c r="AY272" s="104"/>
      <c r="AZ272" s="104"/>
      <c r="BA272" s="104"/>
      <c r="BB272" s="104"/>
      <c r="BC272" s="104"/>
      <c r="BD272" s="104"/>
      <c r="BE272" s="104"/>
      <c r="BF272" s="104"/>
      <c r="BG272" s="104"/>
      <c r="BH272" s="104"/>
      <c r="BI272" s="104"/>
      <c r="BJ272" s="104"/>
      <c r="BK272" s="104"/>
      <c r="BL272" s="104"/>
      <c r="BM272" s="104"/>
      <c r="BN272" s="104"/>
      <c r="BO272" s="104"/>
      <c r="BP272" s="104"/>
      <c r="BQ272" s="104"/>
      <c r="BR272" s="104"/>
      <c r="BS272" s="104"/>
      <c r="BT272" s="104"/>
      <c r="BU272" s="104"/>
      <c r="BV272" s="104"/>
      <c r="BW272" s="104"/>
      <c r="BX272" s="104"/>
      <c r="BY272" s="104"/>
      <c r="BZ272" s="104"/>
      <c r="CA272" s="104"/>
      <c r="CB272" s="104"/>
      <c r="CC272" s="104"/>
      <c r="CD272" s="104"/>
      <c r="CE272" s="104"/>
      <c r="CF272" s="104"/>
      <c r="CG272" s="104"/>
      <c r="CH272" s="104"/>
      <c r="CI272" s="104"/>
      <c r="CJ272" s="104"/>
      <c r="CK272" s="104"/>
      <c r="CL272" s="104"/>
      <c r="CM272" s="104"/>
      <c r="CN272" s="104"/>
      <c r="CO272" s="104"/>
      <c r="CP272" s="104"/>
      <c r="CQ272" s="104"/>
      <c r="CR272" s="104"/>
      <c r="CS272" s="104"/>
      <c r="CT272" s="104"/>
    </row>
    <row r="273" spans="1:98">
      <c r="A273" s="104"/>
      <c r="B273" s="105"/>
      <c r="C273" s="111"/>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c r="AO273" s="112"/>
      <c r="AP273" s="112"/>
      <c r="AQ273" s="113"/>
      <c r="AR273" s="104"/>
      <c r="AS273" s="104"/>
      <c r="AT273" s="104"/>
      <c r="AU273" s="104"/>
      <c r="AV273" s="104"/>
      <c r="AW273" s="104"/>
      <c r="AX273" s="104"/>
      <c r="AY273" s="104"/>
      <c r="AZ273" s="104"/>
      <c r="BA273" s="104"/>
      <c r="BB273" s="104"/>
      <c r="BC273" s="104"/>
      <c r="BD273" s="104"/>
      <c r="BE273" s="104"/>
      <c r="BF273" s="104"/>
      <c r="BG273" s="104"/>
      <c r="BH273" s="104"/>
      <c r="BI273" s="104"/>
      <c r="BJ273" s="104"/>
      <c r="BK273" s="104"/>
      <c r="BL273" s="104"/>
      <c r="BM273" s="104"/>
      <c r="BN273" s="104"/>
      <c r="BO273" s="104"/>
      <c r="BP273" s="104"/>
      <c r="BQ273" s="104"/>
      <c r="BR273" s="104"/>
      <c r="BS273" s="104"/>
      <c r="BT273" s="104"/>
      <c r="BU273" s="104"/>
      <c r="BV273" s="104"/>
      <c r="BW273" s="104"/>
      <c r="BX273" s="104"/>
      <c r="BY273" s="104"/>
      <c r="BZ273" s="104"/>
      <c r="CA273" s="104"/>
      <c r="CB273" s="104"/>
      <c r="CC273" s="104"/>
      <c r="CD273" s="104"/>
      <c r="CE273" s="104"/>
      <c r="CF273" s="104"/>
      <c r="CG273" s="104"/>
      <c r="CH273" s="104"/>
      <c r="CI273" s="104"/>
      <c r="CJ273" s="104"/>
      <c r="CK273" s="104"/>
      <c r="CL273" s="104"/>
      <c r="CM273" s="104"/>
      <c r="CN273" s="104"/>
      <c r="CO273" s="104"/>
      <c r="CP273" s="104"/>
      <c r="CQ273" s="104"/>
      <c r="CR273" s="104"/>
      <c r="CS273" s="104"/>
      <c r="CT273" s="104"/>
    </row>
    <row r="274" spans="1:98">
      <c r="A274" s="104"/>
      <c r="B274" s="105"/>
      <c r="C274" s="111"/>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c r="AO274" s="112"/>
      <c r="AP274" s="112"/>
      <c r="AQ274" s="113"/>
      <c r="AR274" s="104"/>
      <c r="AS274" s="104"/>
      <c r="AT274" s="104"/>
      <c r="AU274" s="104"/>
      <c r="AV274" s="104"/>
      <c r="AW274" s="104"/>
      <c r="AX274" s="104"/>
      <c r="AY274" s="104"/>
      <c r="AZ274" s="104"/>
      <c r="BA274" s="104"/>
      <c r="BB274" s="104"/>
      <c r="BC274" s="104"/>
      <c r="BD274" s="104"/>
      <c r="BE274" s="104"/>
      <c r="BF274" s="104"/>
      <c r="BG274" s="104"/>
      <c r="BH274" s="104"/>
      <c r="BI274" s="104"/>
      <c r="BJ274" s="104"/>
      <c r="BK274" s="104"/>
      <c r="BL274" s="104"/>
      <c r="BM274" s="104"/>
      <c r="BN274" s="104"/>
      <c r="BO274" s="104"/>
      <c r="BP274" s="104"/>
      <c r="BQ274" s="104"/>
      <c r="BR274" s="104"/>
      <c r="BS274" s="104"/>
      <c r="BT274" s="104"/>
      <c r="BU274" s="104"/>
      <c r="BV274" s="104"/>
      <c r="BW274" s="104"/>
      <c r="BX274" s="104"/>
      <c r="BY274" s="104"/>
      <c r="BZ274" s="104"/>
      <c r="CA274" s="104"/>
      <c r="CB274" s="104"/>
      <c r="CC274" s="104"/>
      <c r="CD274" s="104"/>
      <c r="CE274" s="104"/>
      <c r="CF274" s="104"/>
      <c r="CG274" s="104"/>
      <c r="CH274" s="104"/>
      <c r="CI274" s="104"/>
      <c r="CJ274" s="104"/>
      <c r="CK274" s="104"/>
      <c r="CL274" s="104"/>
      <c r="CM274" s="104"/>
      <c r="CN274" s="104"/>
      <c r="CO274" s="104"/>
      <c r="CP274" s="104"/>
      <c r="CQ274" s="104"/>
      <c r="CR274" s="104"/>
      <c r="CS274" s="104"/>
      <c r="CT274" s="104"/>
    </row>
    <row r="275" spans="1:98">
      <c r="A275" s="104"/>
      <c r="B275" s="105"/>
      <c r="C275" s="111"/>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c r="AO275" s="112"/>
      <c r="AP275" s="112"/>
      <c r="AQ275" s="113"/>
      <c r="AR275" s="104"/>
      <c r="AS275" s="104"/>
      <c r="AT275" s="104"/>
      <c r="AU275" s="104"/>
      <c r="AV275" s="104"/>
      <c r="AW275" s="104"/>
      <c r="AX275" s="104"/>
      <c r="AY275" s="104"/>
      <c r="AZ275" s="104"/>
      <c r="BA275" s="104"/>
      <c r="BB275" s="104"/>
      <c r="BC275" s="104"/>
      <c r="BD275" s="104"/>
      <c r="BE275" s="104"/>
      <c r="BF275" s="104"/>
      <c r="BG275" s="104"/>
      <c r="BH275" s="104"/>
      <c r="BI275" s="104"/>
      <c r="BJ275" s="104"/>
      <c r="BK275" s="104"/>
      <c r="BL275" s="104"/>
      <c r="BM275" s="104"/>
      <c r="BN275" s="104"/>
      <c r="BO275" s="104"/>
      <c r="BP275" s="104"/>
      <c r="BQ275" s="104"/>
      <c r="BR275" s="104"/>
      <c r="BS275" s="104"/>
      <c r="BT275" s="104"/>
      <c r="BU275" s="104"/>
      <c r="BV275" s="104"/>
      <c r="BW275" s="104"/>
      <c r="BX275" s="104"/>
      <c r="BY275" s="104"/>
      <c r="BZ275" s="104"/>
      <c r="CA275" s="104"/>
      <c r="CB275" s="104"/>
      <c r="CC275" s="104"/>
      <c r="CD275" s="104"/>
      <c r="CE275" s="104"/>
      <c r="CF275" s="104"/>
      <c r="CG275" s="104"/>
      <c r="CH275" s="104"/>
      <c r="CI275" s="104"/>
      <c r="CJ275" s="104"/>
      <c r="CK275" s="104"/>
      <c r="CL275" s="104"/>
      <c r="CM275" s="104"/>
      <c r="CN275" s="104"/>
      <c r="CO275" s="104"/>
      <c r="CP275" s="104"/>
      <c r="CQ275" s="104"/>
      <c r="CR275" s="104"/>
      <c r="CS275" s="104"/>
      <c r="CT275" s="104"/>
    </row>
    <row r="276" spans="1:98">
      <c r="A276" s="104"/>
      <c r="B276" s="105"/>
      <c r="C276" s="111"/>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c r="AO276" s="112"/>
      <c r="AP276" s="112"/>
      <c r="AQ276" s="113"/>
      <c r="AR276" s="104"/>
      <c r="AS276" s="104"/>
      <c r="AT276" s="104"/>
      <c r="AU276" s="104"/>
      <c r="AV276" s="104"/>
      <c r="AW276" s="104"/>
      <c r="AX276" s="104"/>
      <c r="AY276" s="104"/>
      <c r="AZ276" s="104"/>
      <c r="BA276" s="104"/>
      <c r="BB276" s="104"/>
      <c r="BC276" s="104"/>
      <c r="BD276" s="104"/>
      <c r="BE276" s="104"/>
      <c r="BF276" s="104"/>
      <c r="BG276" s="104"/>
      <c r="BH276" s="104"/>
      <c r="BI276" s="104"/>
      <c r="BJ276" s="104"/>
      <c r="BK276" s="104"/>
      <c r="BL276" s="104"/>
      <c r="BM276" s="104"/>
      <c r="BN276" s="104"/>
      <c r="BO276" s="104"/>
      <c r="BP276" s="104"/>
      <c r="BQ276" s="104"/>
      <c r="BR276" s="104"/>
      <c r="BS276" s="104"/>
      <c r="BT276" s="104"/>
      <c r="BU276" s="104"/>
      <c r="BV276" s="104"/>
      <c r="BW276" s="104"/>
      <c r="BX276" s="104"/>
      <c r="BY276" s="104"/>
      <c r="BZ276" s="104"/>
      <c r="CA276" s="104"/>
      <c r="CB276" s="104"/>
      <c r="CC276" s="104"/>
      <c r="CD276" s="104"/>
      <c r="CE276" s="104"/>
      <c r="CF276" s="104"/>
      <c r="CG276" s="104"/>
      <c r="CH276" s="104"/>
      <c r="CI276" s="104"/>
      <c r="CJ276" s="104"/>
      <c r="CK276" s="104"/>
      <c r="CL276" s="104"/>
      <c r="CM276" s="104"/>
      <c r="CN276" s="104"/>
      <c r="CO276" s="104"/>
      <c r="CP276" s="104"/>
      <c r="CQ276" s="104"/>
      <c r="CR276" s="104"/>
      <c r="CS276" s="104"/>
      <c r="CT276" s="104"/>
    </row>
    <row r="277" spans="1:98">
      <c r="A277" s="104"/>
      <c r="B277" s="105"/>
      <c r="C277" s="111"/>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c r="AO277" s="112"/>
      <c r="AP277" s="112"/>
      <c r="AQ277" s="113"/>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R277" s="104"/>
      <c r="BS277" s="104"/>
      <c r="BT277" s="104"/>
      <c r="BU277" s="104"/>
      <c r="BV277" s="104"/>
      <c r="BW277" s="104"/>
      <c r="BX277" s="104"/>
      <c r="BY277" s="104"/>
      <c r="BZ277" s="104"/>
      <c r="CA277" s="104"/>
      <c r="CB277" s="104"/>
      <c r="CC277" s="104"/>
      <c r="CD277" s="104"/>
      <c r="CE277" s="104"/>
      <c r="CF277" s="104"/>
      <c r="CG277" s="104"/>
      <c r="CH277" s="104"/>
      <c r="CI277" s="104"/>
      <c r="CJ277" s="104"/>
      <c r="CK277" s="104"/>
      <c r="CL277" s="104"/>
      <c r="CM277" s="104"/>
      <c r="CN277" s="104"/>
      <c r="CO277" s="104"/>
      <c r="CP277" s="104"/>
      <c r="CQ277" s="104"/>
      <c r="CR277" s="104"/>
      <c r="CS277" s="104"/>
      <c r="CT277" s="104"/>
    </row>
    <row r="278" spans="1:98">
      <c r="A278" s="104"/>
      <c r="B278" s="105"/>
      <c r="C278" s="111"/>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c r="AO278" s="112"/>
      <c r="AP278" s="112"/>
      <c r="AQ278" s="113"/>
      <c r="AR278" s="104"/>
      <c r="AS278" s="104"/>
      <c r="AT278" s="104"/>
      <c r="AU278" s="104"/>
      <c r="AV278" s="104"/>
      <c r="AW278" s="104"/>
      <c r="AX278" s="104"/>
      <c r="AY278" s="104"/>
      <c r="AZ278" s="104"/>
      <c r="BA278" s="104"/>
      <c r="BB278" s="104"/>
      <c r="BC278" s="104"/>
      <c r="BD278" s="104"/>
      <c r="BE278" s="104"/>
      <c r="BF278" s="104"/>
      <c r="BG278" s="104"/>
      <c r="BH278" s="104"/>
      <c r="BI278" s="104"/>
      <c r="BJ278" s="104"/>
      <c r="BK278" s="104"/>
      <c r="BL278" s="104"/>
      <c r="BM278" s="104"/>
      <c r="BN278" s="104"/>
      <c r="BO278" s="104"/>
      <c r="BP278" s="104"/>
      <c r="BQ278" s="104"/>
      <c r="BR278" s="104"/>
      <c r="BS278" s="104"/>
      <c r="BT278" s="104"/>
      <c r="BU278" s="104"/>
      <c r="BV278" s="104"/>
      <c r="BW278" s="104"/>
      <c r="BX278" s="104"/>
      <c r="BY278" s="104"/>
      <c r="BZ278" s="104"/>
      <c r="CA278" s="104"/>
      <c r="CB278" s="104"/>
      <c r="CC278" s="104"/>
      <c r="CD278" s="104"/>
      <c r="CE278" s="104"/>
      <c r="CF278" s="104"/>
      <c r="CG278" s="104"/>
      <c r="CH278" s="104"/>
      <c r="CI278" s="104"/>
      <c r="CJ278" s="104"/>
      <c r="CK278" s="104"/>
      <c r="CL278" s="104"/>
      <c r="CM278" s="104"/>
      <c r="CN278" s="104"/>
      <c r="CO278" s="104"/>
      <c r="CP278" s="104"/>
      <c r="CQ278" s="104"/>
      <c r="CR278" s="104"/>
      <c r="CS278" s="104"/>
      <c r="CT278" s="104"/>
    </row>
    <row r="279" spans="1:98">
      <c r="A279" s="104"/>
      <c r="B279" s="105"/>
      <c r="C279" s="111"/>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c r="AO279" s="112"/>
      <c r="AP279" s="112"/>
      <c r="AQ279" s="113"/>
      <c r="AR279" s="104"/>
      <c r="AS279" s="104"/>
      <c r="AT279" s="104"/>
      <c r="AU279" s="104"/>
      <c r="AV279" s="104"/>
      <c r="AW279" s="104"/>
      <c r="AX279" s="104"/>
      <c r="AY279" s="104"/>
      <c r="AZ279" s="104"/>
      <c r="BA279" s="104"/>
      <c r="BB279" s="104"/>
      <c r="BC279" s="104"/>
      <c r="BD279" s="104"/>
      <c r="BE279" s="104"/>
      <c r="BF279" s="104"/>
      <c r="BG279" s="104"/>
      <c r="BH279" s="104"/>
      <c r="BI279" s="104"/>
      <c r="BJ279" s="104"/>
      <c r="BK279" s="104"/>
      <c r="BL279" s="104"/>
      <c r="BM279" s="104"/>
      <c r="BN279" s="104"/>
      <c r="BO279" s="104"/>
      <c r="BP279" s="104"/>
      <c r="BQ279" s="104"/>
      <c r="BR279" s="104"/>
      <c r="BS279" s="104"/>
      <c r="BT279" s="104"/>
      <c r="BU279" s="104"/>
      <c r="BV279" s="104"/>
      <c r="BW279" s="104"/>
      <c r="BX279" s="104"/>
      <c r="BY279" s="104"/>
      <c r="BZ279" s="104"/>
      <c r="CA279" s="104"/>
      <c r="CB279" s="104"/>
      <c r="CC279" s="104"/>
      <c r="CD279" s="104"/>
      <c r="CE279" s="104"/>
      <c r="CF279" s="104"/>
      <c r="CG279" s="104"/>
      <c r="CH279" s="104"/>
      <c r="CI279" s="104"/>
      <c r="CJ279" s="104"/>
      <c r="CK279" s="104"/>
      <c r="CL279" s="104"/>
      <c r="CM279" s="104"/>
      <c r="CN279" s="104"/>
      <c r="CO279" s="104"/>
      <c r="CP279" s="104"/>
      <c r="CQ279" s="104"/>
      <c r="CR279" s="104"/>
      <c r="CS279" s="104"/>
      <c r="CT279" s="104"/>
    </row>
    <row r="280" spans="1:98">
      <c r="A280" s="104"/>
      <c r="B280" s="105"/>
      <c r="C280" s="111"/>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c r="AO280" s="112"/>
      <c r="AP280" s="112"/>
      <c r="AQ280" s="113"/>
      <c r="AR280" s="104"/>
      <c r="AS280" s="104"/>
      <c r="AT280" s="104"/>
      <c r="AU280" s="104"/>
      <c r="AV280" s="104"/>
      <c r="AW280" s="104"/>
      <c r="AX280" s="104"/>
      <c r="AY280" s="104"/>
      <c r="AZ280" s="104"/>
      <c r="BA280" s="104"/>
      <c r="BB280" s="104"/>
      <c r="BC280" s="104"/>
      <c r="BD280" s="104"/>
      <c r="BE280" s="104"/>
      <c r="BF280" s="104"/>
      <c r="BG280" s="104"/>
      <c r="BH280" s="104"/>
      <c r="BI280" s="104"/>
      <c r="BJ280" s="104"/>
      <c r="BK280" s="104"/>
      <c r="BL280" s="104"/>
      <c r="BM280" s="104"/>
      <c r="BN280" s="104"/>
      <c r="BO280" s="104"/>
      <c r="BP280" s="104"/>
      <c r="BQ280" s="104"/>
      <c r="BR280" s="104"/>
      <c r="BS280" s="104"/>
      <c r="BT280" s="104"/>
      <c r="BU280" s="104"/>
      <c r="BV280" s="104"/>
      <c r="BW280" s="104"/>
      <c r="BX280" s="104"/>
      <c r="BY280" s="104"/>
      <c r="BZ280" s="104"/>
      <c r="CA280" s="104"/>
      <c r="CB280" s="104"/>
      <c r="CC280" s="104"/>
      <c r="CD280" s="104"/>
      <c r="CE280" s="104"/>
      <c r="CF280" s="104"/>
      <c r="CG280" s="104"/>
      <c r="CH280" s="104"/>
      <c r="CI280" s="104"/>
      <c r="CJ280" s="104"/>
      <c r="CK280" s="104"/>
      <c r="CL280" s="104"/>
      <c r="CM280" s="104"/>
      <c r="CN280" s="104"/>
      <c r="CO280" s="104"/>
      <c r="CP280" s="104"/>
      <c r="CQ280" s="104"/>
      <c r="CR280" s="104"/>
      <c r="CS280" s="104"/>
      <c r="CT280" s="104"/>
    </row>
    <row r="281" spans="1:98">
      <c r="A281" s="104"/>
      <c r="B281" s="105"/>
      <c r="C281" s="111"/>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c r="AO281" s="112"/>
      <c r="AP281" s="112"/>
      <c r="AQ281" s="113"/>
      <c r="AR281" s="104"/>
      <c r="AS281" s="104"/>
      <c r="AT281" s="104"/>
      <c r="AU281" s="104"/>
      <c r="AV281" s="104"/>
      <c r="AW281" s="104"/>
      <c r="AX281" s="104"/>
      <c r="AY281" s="104"/>
      <c r="AZ281" s="104"/>
      <c r="BA281" s="104"/>
      <c r="BB281" s="104"/>
      <c r="BC281" s="104"/>
      <c r="BD281" s="104"/>
      <c r="BE281" s="104"/>
      <c r="BF281" s="104"/>
      <c r="BG281" s="104"/>
      <c r="BH281" s="104"/>
      <c r="BI281" s="104"/>
      <c r="BJ281" s="104"/>
      <c r="BK281" s="104"/>
      <c r="BL281" s="104"/>
      <c r="BM281" s="104"/>
      <c r="BN281" s="104"/>
      <c r="BO281" s="104"/>
      <c r="BP281" s="104"/>
      <c r="BQ281" s="104"/>
      <c r="BR281" s="104"/>
      <c r="BS281" s="104"/>
      <c r="BT281" s="104"/>
      <c r="BU281" s="104"/>
      <c r="BV281" s="104"/>
      <c r="BW281" s="104"/>
      <c r="BX281" s="104"/>
      <c r="BY281" s="104"/>
      <c r="BZ281" s="104"/>
      <c r="CA281" s="104"/>
      <c r="CB281" s="104"/>
      <c r="CC281" s="104"/>
      <c r="CD281" s="104"/>
      <c r="CE281" s="104"/>
      <c r="CF281" s="104"/>
      <c r="CG281" s="104"/>
      <c r="CH281" s="104"/>
      <c r="CI281" s="104"/>
      <c r="CJ281" s="104"/>
      <c r="CK281" s="104"/>
      <c r="CL281" s="104"/>
      <c r="CM281" s="104"/>
      <c r="CN281" s="104"/>
      <c r="CO281" s="104"/>
      <c r="CP281" s="104"/>
      <c r="CQ281" s="104"/>
      <c r="CR281" s="104"/>
      <c r="CS281" s="104"/>
      <c r="CT281" s="104"/>
    </row>
    <row r="282" spans="1:98">
      <c r="A282" s="104"/>
      <c r="B282" s="105"/>
      <c r="C282" s="111"/>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c r="AO282" s="112"/>
      <c r="AP282" s="112"/>
      <c r="AQ282" s="113"/>
      <c r="AR282" s="104"/>
      <c r="AS282" s="104"/>
      <c r="AT282" s="104"/>
      <c r="AU282" s="104"/>
      <c r="AV282" s="104"/>
      <c r="AW282" s="104"/>
      <c r="AX282" s="104"/>
      <c r="AY282" s="104"/>
      <c r="AZ282" s="104"/>
      <c r="BA282" s="104"/>
      <c r="BB282" s="104"/>
      <c r="BC282" s="104"/>
      <c r="BD282" s="104"/>
      <c r="BE282" s="104"/>
      <c r="BF282" s="104"/>
      <c r="BG282" s="104"/>
      <c r="BH282" s="104"/>
      <c r="BI282" s="104"/>
      <c r="BJ282" s="104"/>
      <c r="BK282" s="104"/>
      <c r="BL282" s="104"/>
      <c r="BM282" s="104"/>
      <c r="BN282" s="104"/>
      <c r="BO282" s="104"/>
      <c r="BP282" s="104"/>
      <c r="BQ282" s="104"/>
      <c r="BR282" s="104"/>
      <c r="BS282" s="104"/>
      <c r="BT282" s="104"/>
      <c r="BU282" s="104"/>
      <c r="BV282" s="104"/>
      <c r="BW282" s="104"/>
      <c r="BX282" s="104"/>
      <c r="BY282" s="104"/>
      <c r="BZ282" s="104"/>
      <c r="CA282" s="104"/>
      <c r="CB282" s="104"/>
      <c r="CC282" s="104"/>
      <c r="CD282" s="104"/>
      <c r="CE282" s="104"/>
      <c r="CF282" s="104"/>
      <c r="CG282" s="104"/>
      <c r="CH282" s="104"/>
      <c r="CI282" s="104"/>
      <c r="CJ282" s="104"/>
      <c r="CK282" s="104"/>
      <c r="CL282" s="104"/>
      <c r="CM282" s="104"/>
      <c r="CN282" s="104"/>
      <c r="CO282" s="104"/>
      <c r="CP282" s="104"/>
      <c r="CQ282" s="104"/>
      <c r="CR282" s="104"/>
      <c r="CS282" s="104"/>
      <c r="CT282" s="104"/>
    </row>
    <row r="283" spans="1:98">
      <c r="A283" s="104"/>
      <c r="B283" s="105"/>
      <c r="C283" s="111"/>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3"/>
      <c r="AR283" s="104"/>
      <c r="AS283" s="104"/>
      <c r="AT283" s="104"/>
      <c r="AU283" s="104"/>
      <c r="AV283" s="104"/>
      <c r="AW283" s="104"/>
      <c r="AX283" s="104"/>
      <c r="AY283" s="104"/>
      <c r="AZ283" s="104"/>
      <c r="BA283" s="104"/>
      <c r="BB283" s="104"/>
      <c r="BC283" s="104"/>
      <c r="BD283" s="104"/>
      <c r="BE283" s="104"/>
      <c r="BF283" s="104"/>
      <c r="BG283" s="104"/>
      <c r="BH283" s="104"/>
      <c r="BI283" s="104"/>
      <c r="BJ283" s="104"/>
      <c r="BK283" s="104"/>
      <c r="BL283" s="104"/>
      <c r="BM283" s="104"/>
      <c r="BN283" s="104"/>
      <c r="BO283" s="104"/>
      <c r="BP283" s="104"/>
      <c r="BQ283" s="104"/>
      <c r="BR283" s="104"/>
      <c r="BS283" s="104"/>
      <c r="BT283" s="104"/>
      <c r="BU283" s="104"/>
      <c r="BV283" s="104"/>
      <c r="BW283" s="104"/>
      <c r="BX283" s="104"/>
      <c r="BY283" s="104"/>
      <c r="BZ283" s="104"/>
      <c r="CA283" s="104"/>
      <c r="CB283" s="104"/>
      <c r="CC283" s="104"/>
      <c r="CD283" s="104"/>
      <c r="CE283" s="104"/>
      <c r="CF283" s="104"/>
      <c r="CG283" s="104"/>
      <c r="CH283" s="104"/>
      <c r="CI283" s="104"/>
      <c r="CJ283" s="104"/>
      <c r="CK283" s="104"/>
      <c r="CL283" s="104"/>
      <c r="CM283" s="104"/>
      <c r="CN283" s="104"/>
      <c r="CO283" s="104"/>
      <c r="CP283" s="104"/>
      <c r="CQ283" s="104"/>
      <c r="CR283" s="104"/>
      <c r="CS283" s="104"/>
      <c r="CT283" s="104"/>
    </row>
    <row r="284" spans="1:98">
      <c r="A284" s="105"/>
      <c r="B284" s="105"/>
      <c r="C284" s="111"/>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3"/>
      <c r="AR284" s="105"/>
      <c r="AS284" s="105"/>
      <c r="AT284" s="105"/>
      <c r="AU284" s="105"/>
      <c r="AV284" s="105"/>
      <c r="AW284" s="105"/>
      <c r="AX284" s="105"/>
      <c r="AY284" s="105"/>
      <c r="AZ284" s="105"/>
      <c r="BA284" s="105"/>
      <c r="BB284" s="105"/>
      <c r="BC284" s="105"/>
      <c r="BD284" s="105"/>
      <c r="BE284" s="105"/>
      <c r="BF284" s="105"/>
      <c r="BG284" s="105"/>
      <c r="BH284" s="105"/>
      <c r="BI284" s="105"/>
      <c r="BJ284" s="105"/>
      <c r="BK284" s="105"/>
      <c r="BL284" s="105"/>
      <c r="BM284" s="105"/>
      <c r="BN284" s="105"/>
      <c r="BO284" s="105"/>
      <c r="BP284" s="105"/>
      <c r="BQ284" s="105"/>
      <c r="BR284" s="105"/>
      <c r="BS284" s="105"/>
      <c r="BT284" s="105"/>
      <c r="BU284" s="105"/>
      <c r="BV284" s="105"/>
      <c r="BW284" s="105"/>
      <c r="BX284" s="105"/>
      <c r="BY284" s="105"/>
      <c r="BZ284" s="105"/>
      <c r="CA284" s="105"/>
      <c r="CB284" s="105"/>
      <c r="CC284" s="105"/>
      <c r="CD284" s="105"/>
      <c r="CE284" s="105"/>
      <c r="CF284" s="105"/>
      <c r="CG284" s="105"/>
      <c r="CH284" s="105"/>
      <c r="CI284" s="105"/>
      <c r="CJ284" s="105"/>
      <c r="CK284" s="105"/>
      <c r="CL284" s="105"/>
      <c r="CM284" s="105"/>
      <c r="CN284" s="105"/>
      <c r="CO284" s="105"/>
      <c r="CP284" s="105"/>
      <c r="CQ284" s="105"/>
      <c r="CR284" s="105"/>
      <c r="CS284" s="104"/>
      <c r="CT284" s="104"/>
    </row>
    <row r="285" spans="1:98">
      <c r="A285" s="105"/>
      <c r="B285" s="105"/>
      <c r="C285" s="111"/>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3"/>
      <c r="AR285" s="105"/>
      <c r="AS285" s="105"/>
      <c r="AT285" s="105"/>
      <c r="AU285" s="105"/>
      <c r="AV285" s="105"/>
      <c r="AW285" s="105"/>
      <c r="AX285" s="105"/>
      <c r="AY285" s="105"/>
      <c r="AZ285" s="105"/>
      <c r="BA285" s="105"/>
      <c r="BB285" s="105"/>
      <c r="BC285" s="105"/>
      <c r="BD285" s="105"/>
      <c r="BE285" s="105"/>
      <c r="BF285" s="105"/>
      <c r="BG285" s="105"/>
      <c r="BH285" s="105"/>
      <c r="BI285" s="105"/>
      <c r="BJ285" s="105"/>
      <c r="BK285" s="105"/>
      <c r="BL285" s="105"/>
      <c r="BM285" s="105"/>
      <c r="BN285" s="105"/>
      <c r="BO285" s="105"/>
      <c r="BP285" s="105"/>
      <c r="BQ285" s="105"/>
      <c r="BR285" s="105"/>
      <c r="BS285" s="105"/>
      <c r="BT285" s="105"/>
      <c r="BU285" s="105"/>
      <c r="BV285" s="105"/>
      <c r="BW285" s="105"/>
      <c r="BX285" s="105"/>
      <c r="BY285" s="105"/>
      <c r="BZ285" s="105"/>
      <c r="CA285" s="105"/>
      <c r="CB285" s="105"/>
      <c r="CC285" s="105"/>
      <c r="CD285" s="105"/>
      <c r="CE285" s="105"/>
      <c r="CF285" s="105"/>
      <c r="CG285" s="105"/>
      <c r="CH285" s="105"/>
      <c r="CI285" s="105"/>
      <c r="CJ285" s="105"/>
      <c r="CK285" s="105"/>
      <c r="CL285" s="105"/>
      <c r="CM285" s="105"/>
      <c r="CN285" s="105"/>
      <c r="CO285" s="105"/>
      <c r="CP285" s="105"/>
      <c r="CQ285" s="105"/>
      <c r="CR285" s="105"/>
      <c r="CS285" s="104"/>
      <c r="CT285" s="104"/>
    </row>
    <row r="286" spans="1:98">
      <c r="A286" s="105"/>
      <c r="B286" s="105"/>
      <c r="C286" s="111"/>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3"/>
      <c r="AR286" s="105"/>
      <c r="AS286" s="105"/>
      <c r="AT286" s="105"/>
      <c r="AU286" s="105"/>
      <c r="AV286" s="105"/>
      <c r="AW286" s="105"/>
      <c r="AX286" s="105"/>
      <c r="AY286" s="105"/>
      <c r="AZ286" s="105"/>
      <c r="BA286" s="105"/>
      <c r="BB286" s="105"/>
      <c r="BC286" s="105"/>
      <c r="BD286" s="105"/>
      <c r="BE286" s="105"/>
      <c r="BF286" s="105"/>
      <c r="BG286" s="105"/>
      <c r="BH286" s="105"/>
      <c r="BI286" s="105"/>
      <c r="BJ286" s="105"/>
      <c r="BK286" s="105"/>
      <c r="BL286" s="105"/>
      <c r="BM286" s="105"/>
      <c r="BN286" s="105"/>
      <c r="BO286" s="105"/>
      <c r="BP286" s="105"/>
      <c r="BQ286" s="105"/>
      <c r="BR286" s="105"/>
      <c r="BS286" s="105"/>
      <c r="BT286" s="105"/>
      <c r="BU286" s="105"/>
      <c r="BV286" s="105"/>
      <c r="BW286" s="105"/>
      <c r="BX286" s="105"/>
      <c r="BY286" s="105"/>
      <c r="BZ286" s="105"/>
      <c r="CA286" s="105"/>
      <c r="CB286" s="105"/>
      <c r="CC286" s="105"/>
      <c r="CD286" s="105"/>
      <c r="CE286" s="105"/>
      <c r="CF286" s="105"/>
      <c r="CG286" s="105"/>
      <c r="CH286" s="105"/>
      <c r="CI286" s="105"/>
      <c r="CJ286" s="105"/>
      <c r="CK286" s="105"/>
      <c r="CL286" s="105"/>
      <c r="CM286" s="105"/>
      <c r="CN286" s="105"/>
      <c r="CO286" s="105"/>
      <c r="CP286" s="105"/>
      <c r="CQ286" s="105"/>
      <c r="CR286" s="105"/>
      <c r="CS286" s="104"/>
      <c r="CT286" s="104"/>
    </row>
    <row r="287" spans="1:98">
      <c r="A287" s="105"/>
      <c r="B287" s="105"/>
      <c r="C287" s="111"/>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c r="AP287" s="112"/>
      <c r="AQ287" s="113"/>
      <c r="AR287" s="105"/>
      <c r="AS287" s="105"/>
      <c r="AT287" s="105"/>
      <c r="AU287" s="105"/>
      <c r="AV287" s="105"/>
      <c r="AW287" s="105"/>
      <c r="AX287" s="105"/>
      <c r="AY287" s="105"/>
      <c r="AZ287" s="105"/>
      <c r="BA287" s="105"/>
      <c r="BB287" s="105"/>
      <c r="BC287" s="105"/>
      <c r="BD287" s="105"/>
      <c r="BE287" s="105"/>
      <c r="BF287" s="105"/>
      <c r="BG287" s="105"/>
      <c r="BH287" s="105"/>
      <c r="BI287" s="105"/>
      <c r="BJ287" s="105"/>
      <c r="BK287" s="105"/>
      <c r="BL287" s="105"/>
      <c r="BM287" s="105"/>
      <c r="BN287" s="105"/>
      <c r="BO287" s="105"/>
      <c r="BP287" s="105"/>
      <c r="BQ287" s="105"/>
      <c r="BR287" s="105"/>
      <c r="BS287" s="105"/>
      <c r="BT287" s="105"/>
      <c r="BU287" s="105"/>
      <c r="BV287" s="105"/>
      <c r="BW287" s="105"/>
      <c r="BX287" s="105"/>
      <c r="BY287" s="105"/>
      <c r="BZ287" s="105"/>
      <c r="CA287" s="105"/>
      <c r="CB287" s="105"/>
      <c r="CC287" s="105"/>
      <c r="CD287" s="105"/>
      <c r="CE287" s="105"/>
      <c r="CF287" s="105"/>
      <c r="CG287" s="105"/>
      <c r="CH287" s="105"/>
      <c r="CI287" s="105"/>
      <c r="CJ287" s="105"/>
      <c r="CK287" s="105"/>
      <c r="CL287" s="105"/>
      <c r="CM287" s="105"/>
      <c r="CN287" s="105"/>
      <c r="CO287" s="105"/>
      <c r="CP287" s="105"/>
      <c r="CQ287" s="105"/>
      <c r="CR287" s="105"/>
      <c r="CS287" s="104"/>
      <c r="CT287" s="104"/>
    </row>
    <row r="288" spans="1:98">
      <c r="A288" s="105"/>
      <c r="B288" s="105"/>
      <c r="C288" s="111"/>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3"/>
      <c r="AR288" s="105"/>
      <c r="AS288" s="105"/>
      <c r="AT288" s="105"/>
      <c r="AU288" s="105"/>
      <c r="AV288" s="105"/>
      <c r="AW288" s="105"/>
      <c r="AX288" s="105"/>
      <c r="AY288" s="105"/>
      <c r="AZ288" s="105"/>
      <c r="BA288" s="105"/>
      <c r="BB288" s="105"/>
      <c r="BC288" s="105"/>
      <c r="BD288" s="105"/>
      <c r="BE288" s="105"/>
      <c r="BF288" s="105"/>
      <c r="BG288" s="105"/>
      <c r="BH288" s="105"/>
      <c r="BI288" s="105"/>
      <c r="BJ288" s="105"/>
      <c r="BK288" s="105"/>
      <c r="BL288" s="105"/>
      <c r="BM288" s="105"/>
      <c r="BN288" s="105"/>
      <c r="BO288" s="105"/>
      <c r="BP288" s="105"/>
      <c r="BQ288" s="105"/>
      <c r="BR288" s="105"/>
      <c r="BS288" s="105"/>
      <c r="BT288" s="105"/>
      <c r="BU288" s="105"/>
      <c r="BV288" s="105"/>
      <c r="BW288" s="105"/>
      <c r="BX288" s="105"/>
      <c r="BY288" s="105"/>
      <c r="BZ288" s="105"/>
      <c r="CA288" s="105"/>
      <c r="CB288" s="105"/>
      <c r="CC288" s="105"/>
      <c r="CD288" s="105"/>
      <c r="CE288" s="105"/>
      <c r="CF288" s="105"/>
      <c r="CG288" s="105"/>
      <c r="CH288" s="105"/>
      <c r="CI288" s="105"/>
      <c r="CJ288" s="105"/>
      <c r="CK288" s="105"/>
      <c r="CL288" s="105"/>
      <c r="CM288" s="105"/>
      <c r="CN288" s="105"/>
      <c r="CO288" s="105"/>
      <c r="CP288" s="105"/>
      <c r="CQ288" s="105"/>
      <c r="CR288" s="105"/>
      <c r="CS288" s="104"/>
      <c r="CT288" s="104"/>
    </row>
    <row r="289" spans="1:98">
      <c r="A289" s="105"/>
      <c r="B289" s="105"/>
      <c r="C289" s="111"/>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c r="AO289" s="112"/>
      <c r="AP289" s="112"/>
      <c r="AQ289" s="113"/>
      <c r="AR289" s="105"/>
      <c r="AS289" s="105"/>
      <c r="AT289" s="105"/>
      <c r="AU289" s="105"/>
      <c r="AV289" s="105"/>
      <c r="AW289" s="105"/>
      <c r="AX289" s="105"/>
      <c r="AY289" s="105"/>
      <c r="AZ289" s="105"/>
      <c r="BA289" s="105"/>
      <c r="BB289" s="105"/>
      <c r="BC289" s="105"/>
      <c r="BD289" s="105"/>
      <c r="BE289" s="105"/>
      <c r="BF289" s="105"/>
      <c r="BG289" s="105"/>
      <c r="BH289" s="105"/>
      <c r="BI289" s="105"/>
      <c r="BJ289" s="105"/>
      <c r="BK289" s="105"/>
      <c r="BL289" s="105"/>
      <c r="BM289" s="105"/>
      <c r="BN289" s="105"/>
      <c r="BO289" s="105"/>
      <c r="BP289" s="105"/>
      <c r="BQ289" s="105"/>
      <c r="BR289" s="105"/>
      <c r="BS289" s="105"/>
      <c r="BT289" s="105"/>
      <c r="BU289" s="105"/>
      <c r="BV289" s="105"/>
      <c r="BW289" s="105"/>
      <c r="BX289" s="105"/>
      <c r="BY289" s="105"/>
      <c r="BZ289" s="105"/>
      <c r="CA289" s="105"/>
      <c r="CB289" s="105"/>
      <c r="CC289" s="105"/>
      <c r="CD289" s="105"/>
      <c r="CE289" s="105"/>
      <c r="CF289" s="105"/>
      <c r="CG289" s="105"/>
      <c r="CH289" s="105"/>
      <c r="CI289" s="105"/>
      <c r="CJ289" s="105"/>
      <c r="CK289" s="105"/>
      <c r="CL289" s="105"/>
      <c r="CM289" s="105"/>
      <c r="CN289" s="105"/>
      <c r="CO289" s="105"/>
      <c r="CP289" s="105"/>
      <c r="CQ289" s="105"/>
      <c r="CR289" s="105"/>
      <c r="CS289" s="104"/>
      <c r="CT289" s="104"/>
    </row>
    <row r="290" spans="1:98">
      <c r="A290" s="105"/>
      <c r="B290" s="105"/>
      <c r="C290" s="111"/>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c r="AO290" s="112"/>
      <c r="AP290" s="112"/>
      <c r="AQ290" s="113"/>
      <c r="AR290" s="105"/>
      <c r="AS290" s="105"/>
      <c r="AT290" s="105"/>
      <c r="AU290" s="105"/>
      <c r="AV290" s="105"/>
      <c r="AW290" s="105"/>
      <c r="AX290" s="105"/>
      <c r="AY290" s="105"/>
      <c r="AZ290" s="105"/>
      <c r="BA290" s="105"/>
      <c r="BB290" s="105"/>
      <c r="BC290" s="105"/>
      <c r="BD290" s="105"/>
      <c r="BE290" s="105"/>
      <c r="BF290" s="105"/>
      <c r="BG290" s="105"/>
      <c r="BH290" s="105"/>
      <c r="BI290" s="105"/>
      <c r="BJ290" s="105"/>
      <c r="BK290" s="105"/>
      <c r="BL290" s="105"/>
      <c r="BM290" s="105"/>
      <c r="BN290" s="105"/>
      <c r="BO290" s="105"/>
      <c r="BP290" s="105"/>
      <c r="BQ290" s="105"/>
      <c r="BR290" s="105"/>
      <c r="BS290" s="105"/>
      <c r="BT290" s="105"/>
      <c r="BU290" s="105"/>
      <c r="BV290" s="105"/>
      <c r="BW290" s="105"/>
      <c r="BX290" s="105"/>
      <c r="BY290" s="105"/>
      <c r="BZ290" s="105"/>
      <c r="CA290" s="105"/>
      <c r="CB290" s="105"/>
      <c r="CC290" s="105"/>
      <c r="CD290" s="105"/>
      <c r="CE290" s="105"/>
      <c r="CF290" s="105"/>
      <c r="CG290" s="105"/>
      <c r="CH290" s="105"/>
      <c r="CI290" s="105"/>
      <c r="CJ290" s="105"/>
      <c r="CK290" s="105"/>
      <c r="CL290" s="105"/>
      <c r="CM290" s="105"/>
      <c r="CN290" s="105"/>
      <c r="CO290" s="105"/>
      <c r="CP290" s="105"/>
      <c r="CQ290" s="105"/>
      <c r="CR290" s="105"/>
      <c r="CS290" s="104"/>
      <c r="CT290" s="104"/>
    </row>
    <row r="291" spans="1:98">
      <c r="A291" s="105"/>
      <c r="B291" s="105"/>
      <c r="C291" s="111"/>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c r="AO291" s="112"/>
      <c r="AP291" s="112"/>
      <c r="AQ291" s="113"/>
      <c r="AR291" s="105"/>
      <c r="AS291" s="105"/>
      <c r="AT291" s="105"/>
      <c r="AU291" s="105"/>
      <c r="AV291" s="105"/>
      <c r="AW291" s="105"/>
      <c r="AX291" s="105"/>
      <c r="AY291" s="105"/>
      <c r="AZ291" s="105"/>
      <c r="BA291" s="105"/>
      <c r="BB291" s="105"/>
      <c r="BC291" s="105"/>
      <c r="BD291" s="105"/>
      <c r="BE291" s="105"/>
      <c r="BF291" s="105"/>
      <c r="BG291" s="105"/>
      <c r="BH291" s="105"/>
      <c r="BI291" s="105"/>
      <c r="BJ291" s="105"/>
      <c r="BK291" s="105"/>
      <c r="BL291" s="105"/>
      <c r="BM291" s="105"/>
      <c r="BN291" s="105"/>
      <c r="BO291" s="105"/>
      <c r="BP291" s="105"/>
      <c r="BQ291" s="105"/>
      <c r="BR291" s="105"/>
      <c r="BS291" s="105"/>
      <c r="BT291" s="105"/>
      <c r="BU291" s="105"/>
      <c r="BV291" s="105"/>
      <c r="BW291" s="105"/>
      <c r="BX291" s="105"/>
      <c r="BY291" s="105"/>
      <c r="BZ291" s="105"/>
      <c r="CA291" s="105"/>
      <c r="CB291" s="105"/>
      <c r="CC291" s="105"/>
      <c r="CD291" s="105"/>
      <c r="CE291" s="105"/>
      <c r="CF291" s="105"/>
      <c r="CG291" s="105"/>
      <c r="CH291" s="105"/>
      <c r="CI291" s="105"/>
      <c r="CJ291" s="105"/>
      <c r="CK291" s="105"/>
      <c r="CL291" s="105"/>
      <c r="CM291" s="105"/>
      <c r="CN291" s="105"/>
      <c r="CO291" s="105"/>
      <c r="CP291" s="105"/>
      <c r="CQ291" s="105"/>
      <c r="CR291" s="105"/>
      <c r="CS291" s="104"/>
      <c r="CT291" s="104"/>
    </row>
    <row r="292" spans="1:98">
      <c r="A292" s="105"/>
      <c r="B292" s="105"/>
      <c r="C292" s="111"/>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c r="AO292" s="112"/>
      <c r="AP292" s="112"/>
      <c r="AQ292" s="113"/>
      <c r="AR292" s="105"/>
      <c r="AS292" s="105"/>
      <c r="AT292" s="105"/>
      <c r="AU292" s="105"/>
      <c r="AV292" s="105"/>
      <c r="AW292" s="105"/>
      <c r="AX292" s="105"/>
      <c r="AY292" s="105"/>
      <c r="AZ292" s="105"/>
      <c r="BA292" s="105"/>
      <c r="BB292" s="105"/>
      <c r="BC292" s="105"/>
      <c r="BD292" s="105"/>
      <c r="BE292" s="105"/>
      <c r="BF292" s="105"/>
      <c r="BG292" s="105"/>
      <c r="BH292" s="105"/>
      <c r="BI292" s="105"/>
      <c r="BJ292" s="105"/>
      <c r="BK292" s="105"/>
      <c r="BL292" s="105"/>
      <c r="BM292" s="105"/>
      <c r="BN292" s="105"/>
      <c r="BO292" s="105"/>
      <c r="BP292" s="105"/>
      <c r="BQ292" s="105"/>
      <c r="BR292" s="105"/>
      <c r="BS292" s="105"/>
      <c r="BT292" s="105"/>
      <c r="BU292" s="105"/>
      <c r="BV292" s="105"/>
      <c r="BW292" s="105"/>
      <c r="BX292" s="105"/>
      <c r="BY292" s="105"/>
      <c r="BZ292" s="105"/>
      <c r="CA292" s="105"/>
      <c r="CB292" s="105"/>
      <c r="CC292" s="105"/>
      <c r="CD292" s="105"/>
      <c r="CE292" s="105"/>
      <c r="CF292" s="105"/>
      <c r="CG292" s="105"/>
      <c r="CH292" s="105"/>
      <c r="CI292" s="105"/>
      <c r="CJ292" s="105"/>
      <c r="CK292" s="105"/>
      <c r="CL292" s="105"/>
      <c r="CM292" s="105"/>
      <c r="CN292" s="105"/>
      <c r="CO292" s="105"/>
      <c r="CP292" s="105"/>
      <c r="CQ292" s="105"/>
      <c r="CR292" s="105"/>
      <c r="CS292" s="104"/>
      <c r="CT292" s="104"/>
    </row>
    <row r="293" spans="1:98">
      <c r="A293" s="105"/>
      <c r="B293" s="105"/>
      <c r="C293" s="111"/>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c r="AO293" s="112"/>
      <c r="AP293" s="112"/>
      <c r="AQ293" s="113"/>
      <c r="AR293" s="105"/>
      <c r="AS293" s="105"/>
      <c r="AT293" s="105"/>
      <c r="AU293" s="105"/>
      <c r="AV293" s="105"/>
      <c r="AW293" s="105"/>
      <c r="AX293" s="105"/>
      <c r="AY293" s="105"/>
      <c r="AZ293" s="105"/>
      <c r="BA293" s="105"/>
      <c r="BB293" s="105"/>
      <c r="BC293" s="105"/>
      <c r="BD293" s="105"/>
      <c r="BE293" s="105"/>
      <c r="BF293" s="105"/>
      <c r="BG293" s="105"/>
      <c r="BH293" s="105"/>
      <c r="BI293" s="105"/>
      <c r="BJ293" s="105"/>
      <c r="BK293" s="105"/>
      <c r="BL293" s="105"/>
      <c r="BM293" s="105"/>
      <c r="BN293" s="105"/>
      <c r="BO293" s="105"/>
      <c r="BP293" s="105"/>
      <c r="BQ293" s="105"/>
      <c r="BR293" s="105"/>
      <c r="BS293" s="105"/>
      <c r="BT293" s="105"/>
      <c r="BU293" s="105"/>
      <c r="BV293" s="105"/>
      <c r="BW293" s="105"/>
      <c r="BX293" s="105"/>
      <c r="BY293" s="105"/>
      <c r="BZ293" s="105"/>
      <c r="CA293" s="105"/>
      <c r="CB293" s="105"/>
      <c r="CC293" s="105"/>
      <c r="CD293" s="105"/>
      <c r="CE293" s="105"/>
      <c r="CF293" s="105"/>
      <c r="CG293" s="105"/>
      <c r="CH293" s="105"/>
      <c r="CI293" s="105"/>
      <c r="CJ293" s="105"/>
      <c r="CK293" s="105"/>
      <c r="CL293" s="105"/>
      <c r="CM293" s="105"/>
      <c r="CN293" s="105"/>
      <c r="CO293" s="105"/>
      <c r="CP293" s="105"/>
      <c r="CQ293" s="105"/>
      <c r="CR293" s="105"/>
      <c r="CS293" s="104"/>
      <c r="CT293" s="104"/>
    </row>
    <row r="294" spans="1:98">
      <c r="A294" s="105"/>
      <c r="B294" s="105"/>
      <c r="C294" s="111"/>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c r="AO294" s="112"/>
      <c r="AP294" s="112"/>
      <c r="AQ294" s="113"/>
      <c r="AR294" s="105"/>
      <c r="AS294" s="105"/>
      <c r="AT294" s="105"/>
      <c r="AU294" s="105"/>
      <c r="AV294" s="105"/>
      <c r="AW294" s="105"/>
      <c r="AX294" s="105"/>
      <c r="AY294" s="105"/>
      <c r="AZ294" s="105"/>
      <c r="BA294" s="105"/>
      <c r="BB294" s="105"/>
      <c r="BC294" s="105"/>
      <c r="BD294" s="105"/>
      <c r="BE294" s="105"/>
      <c r="BF294" s="105"/>
      <c r="BG294" s="105"/>
      <c r="BH294" s="105"/>
      <c r="BI294" s="105"/>
      <c r="BJ294" s="105"/>
      <c r="BK294" s="105"/>
      <c r="BL294" s="105"/>
      <c r="BM294" s="105"/>
      <c r="BN294" s="105"/>
      <c r="BO294" s="105"/>
      <c r="BP294" s="105"/>
      <c r="BQ294" s="105"/>
      <c r="BR294" s="105"/>
      <c r="BS294" s="105"/>
      <c r="BT294" s="105"/>
      <c r="BU294" s="105"/>
      <c r="BV294" s="105"/>
      <c r="BW294" s="105"/>
      <c r="BX294" s="105"/>
      <c r="BY294" s="105"/>
      <c r="BZ294" s="105"/>
      <c r="CA294" s="105"/>
      <c r="CB294" s="105"/>
      <c r="CC294" s="105"/>
      <c r="CD294" s="105"/>
      <c r="CE294" s="105"/>
      <c r="CF294" s="105"/>
      <c r="CG294" s="105"/>
      <c r="CH294" s="105"/>
      <c r="CI294" s="105"/>
      <c r="CJ294" s="105"/>
      <c r="CK294" s="105"/>
      <c r="CL294" s="105"/>
      <c r="CM294" s="105"/>
      <c r="CN294" s="105"/>
      <c r="CO294" s="105"/>
      <c r="CP294" s="105"/>
      <c r="CQ294" s="105"/>
      <c r="CR294" s="105"/>
      <c r="CS294" s="104"/>
      <c r="CT294" s="104"/>
    </row>
    <row r="295" spans="1:98" ht="14.25" thickBot="1">
      <c r="A295" s="105"/>
      <c r="B295" s="105"/>
      <c r="C295" s="114"/>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6"/>
      <c r="AR295" s="105"/>
      <c r="AS295" s="105"/>
      <c r="AT295" s="105"/>
      <c r="AU295" s="105"/>
      <c r="AV295" s="105"/>
      <c r="AW295" s="105"/>
      <c r="AX295" s="105"/>
      <c r="AY295" s="105"/>
      <c r="AZ295" s="105"/>
      <c r="BA295" s="105"/>
      <c r="BB295" s="105"/>
      <c r="BC295" s="105"/>
      <c r="BD295" s="105"/>
      <c r="BE295" s="105"/>
      <c r="BF295" s="105"/>
      <c r="BG295" s="105"/>
      <c r="BH295" s="105"/>
      <c r="BI295" s="105"/>
      <c r="BJ295" s="105"/>
      <c r="BK295" s="105"/>
      <c r="BL295" s="105"/>
      <c r="BM295" s="105"/>
      <c r="BN295" s="105"/>
      <c r="BO295" s="105"/>
      <c r="BP295" s="105"/>
      <c r="BQ295" s="105"/>
      <c r="BR295" s="105"/>
      <c r="BS295" s="105"/>
      <c r="BT295" s="105"/>
      <c r="BU295" s="105"/>
      <c r="BV295" s="105"/>
      <c r="BW295" s="105"/>
      <c r="BX295" s="105"/>
      <c r="BY295" s="105"/>
      <c r="BZ295" s="105"/>
      <c r="CA295" s="105"/>
      <c r="CB295" s="105"/>
      <c r="CC295" s="105"/>
      <c r="CD295" s="105"/>
      <c r="CE295" s="105"/>
      <c r="CF295" s="105"/>
      <c r="CG295" s="105"/>
      <c r="CH295" s="105"/>
      <c r="CI295" s="105"/>
      <c r="CJ295" s="105"/>
      <c r="CK295" s="105"/>
      <c r="CL295" s="105"/>
      <c r="CM295" s="105"/>
      <c r="CN295" s="105"/>
      <c r="CO295" s="105"/>
      <c r="CP295" s="105"/>
      <c r="CQ295" s="105"/>
      <c r="CR295" s="105"/>
      <c r="CS295" s="104"/>
      <c r="CT295" s="104"/>
    </row>
    <row r="296" spans="1:98">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4"/>
      <c r="AP296" s="104"/>
      <c r="AQ296" s="104"/>
      <c r="AR296" s="104"/>
      <c r="AS296" s="104"/>
      <c r="AT296" s="104"/>
      <c r="AU296" s="104"/>
      <c r="AV296" s="104"/>
      <c r="AW296" s="104"/>
      <c r="AX296" s="104"/>
      <c r="AY296" s="104"/>
      <c r="AZ296" s="104"/>
      <c r="BA296" s="104"/>
      <c r="BB296" s="104"/>
      <c r="BC296" s="104"/>
      <c r="BD296" s="104"/>
      <c r="BE296" s="104"/>
      <c r="BF296" s="104"/>
      <c r="BG296" s="104"/>
      <c r="BH296" s="104"/>
      <c r="BI296" s="104"/>
      <c r="BJ296" s="104"/>
      <c r="BK296" s="104"/>
      <c r="BL296" s="104"/>
      <c r="BM296" s="104"/>
      <c r="BN296" s="104"/>
      <c r="BO296" s="104"/>
      <c r="BP296" s="104"/>
      <c r="BQ296" s="104"/>
      <c r="BR296" s="104"/>
      <c r="BS296" s="104"/>
      <c r="BT296" s="104"/>
      <c r="BU296" s="104"/>
      <c r="BV296" s="104"/>
      <c r="BW296" s="104"/>
      <c r="BX296" s="104"/>
      <c r="BY296" s="104"/>
      <c r="BZ296" s="104"/>
      <c r="CA296" s="104"/>
      <c r="CB296" s="104"/>
      <c r="CC296" s="104"/>
      <c r="CD296" s="104"/>
      <c r="CE296" s="104"/>
      <c r="CF296" s="104"/>
      <c r="CG296" s="104"/>
      <c r="CH296" s="104"/>
      <c r="CI296" s="104"/>
      <c r="CJ296" s="104"/>
      <c r="CK296" s="104"/>
      <c r="CL296" s="104"/>
      <c r="CM296" s="104"/>
      <c r="CN296" s="104"/>
      <c r="CO296" s="104"/>
      <c r="CP296" s="104"/>
      <c r="CQ296" s="104"/>
      <c r="CR296" s="104"/>
      <c r="CS296" s="104"/>
      <c r="CT296" s="104"/>
    </row>
    <row r="297" spans="1:98" s="9" customFormat="1" ht="14.25" customHeight="1">
      <c r="A297" s="8" t="s">
        <v>108</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17"/>
      <c r="BM297" s="117"/>
      <c r="BN297" s="117"/>
      <c r="BO297" s="117"/>
      <c r="BP297" s="117"/>
      <c r="BQ297" s="118"/>
      <c r="BR297" s="118"/>
      <c r="BS297" s="118"/>
      <c r="BT297" s="118"/>
      <c r="BU297" s="118"/>
      <c r="BV297" s="118"/>
      <c r="CO297" s="13"/>
    </row>
    <row r="298" spans="1:98" s="19" customFormat="1" ht="11.25" customHeight="1">
      <c r="A298" s="2"/>
      <c r="B298" s="14" t="s">
        <v>109</v>
      </c>
      <c r="C298" s="14"/>
      <c r="D298" s="15" t="s">
        <v>110</v>
      </c>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7"/>
      <c r="AI298" s="17"/>
      <c r="AJ298" s="15"/>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CR298" s="20"/>
    </row>
    <row r="299" spans="1:98" ht="15" customHeight="1">
      <c r="B299" s="14"/>
      <c r="C299" s="14"/>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K299" s="22"/>
    </row>
    <row r="300" spans="1:98" ht="9.75" customHeight="1">
      <c r="D300" s="23"/>
      <c r="E300" s="24"/>
      <c r="F300" s="24"/>
      <c r="G300" s="24"/>
      <c r="H300" s="24"/>
      <c r="I300" s="25"/>
      <c r="J300" s="26" t="s">
        <v>6</v>
      </c>
      <c r="K300" s="27"/>
      <c r="L300" s="27"/>
      <c r="M300" s="28"/>
      <c r="N300" s="26" t="s">
        <v>7</v>
      </c>
      <c r="O300" s="27"/>
      <c r="P300" s="27"/>
      <c r="Q300" s="28"/>
      <c r="R300" s="29">
        <v>1</v>
      </c>
      <c r="S300" s="30"/>
      <c r="T300" s="30"/>
      <c r="U300" s="31"/>
      <c r="V300" s="29">
        <v>2</v>
      </c>
      <c r="W300" s="30"/>
      <c r="X300" s="30"/>
      <c r="Y300" s="31"/>
      <c r="Z300" s="29">
        <v>3</v>
      </c>
      <c r="AA300" s="30"/>
      <c r="AB300" s="30"/>
      <c r="AC300" s="31"/>
      <c r="AD300" s="29">
        <v>4</v>
      </c>
      <c r="AE300" s="30"/>
      <c r="AF300" s="30"/>
      <c r="AG300" s="31"/>
      <c r="AH300" s="29"/>
      <c r="AI300" s="30"/>
      <c r="AJ300" s="30"/>
      <c r="AK300" s="31"/>
    </row>
    <row r="301" spans="1:98" ht="22.5" customHeight="1">
      <c r="D301" s="32"/>
      <c r="E301" s="33"/>
      <c r="F301" s="33"/>
      <c r="G301" s="33"/>
      <c r="H301" s="33"/>
      <c r="I301" s="34"/>
      <c r="J301" s="35"/>
      <c r="K301" s="36"/>
      <c r="L301" s="36"/>
      <c r="M301" s="37"/>
      <c r="N301" s="35"/>
      <c r="O301" s="36"/>
      <c r="P301" s="36"/>
      <c r="Q301" s="37"/>
      <c r="R301" s="38" t="s">
        <v>111</v>
      </c>
      <c r="S301" s="39"/>
      <c r="T301" s="39"/>
      <c r="U301" s="40"/>
      <c r="V301" s="38" t="s">
        <v>112</v>
      </c>
      <c r="W301" s="39"/>
      <c r="X301" s="39"/>
      <c r="Y301" s="40"/>
      <c r="Z301" s="38" t="s">
        <v>113</v>
      </c>
      <c r="AA301" s="39"/>
      <c r="AB301" s="39"/>
      <c r="AC301" s="40"/>
      <c r="AD301" s="38" t="s">
        <v>114</v>
      </c>
      <c r="AE301" s="39"/>
      <c r="AF301" s="39"/>
      <c r="AG301" s="40"/>
      <c r="AH301" s="38" t="s">
        <v>12</v>
      </c>
      <c r="AI301" s="39"/>
      <c r="AJ301" s="39"/>
      <c r="AK301" s="40"/>
      <c r="BI301" s="5" t="s">
        <v>13</v>
      </c>
      <c r="BJ301" s="2" t="s">
        <v>14</v>
      </c>
      <c r="BK301" s="2">
        <v>1</v>
      </c>
      <c r="BL301" s="2">
        <v>2</v>
      </c>
      <c r="BM301" s="2">
        <v>3</v>
      </c>
      <c r="BN301" s="2">
        <v>4</v>
      </c>
      <c r="BO301" s="2">
        <v>0</v>
      </c>
    </row>
    <row r="302" spans="1:98">
      <c r="D302" s="41" t="s">
        <v>15</v>
      </c>
      <c r="E302" s="42"/>
      <c r="F302" s="42"/>
      <c r="G302" s="42"/>
      <c r="H302" s="42"/>
      <c r="I302" s="43"/>
      <c r="J302" s="44">
        <f>BI302</f>
        <v>93.333333333333329</v>
      </c>
      <c r="K302" s="44"/>
      <c r="L302" s="44"/>
      <c r="M302" s="44"/>
      <c r="N302" s="44">
        <f>BJ302</f>
        <v>91.402714932126699</v>
      </c>
      <c r="O302" s="44"/>
      <c r="P302" s="44"/>
      <c r="Q302" s="44"/>
      <c r="R302" s="44">
        <f>BK302</f>
        <v>68.325791855203619</v>
      </c>
      <c r="S302" s="44"/>
      <c r="T302" s="44"/>
      <c r="U302" s="44"/>
      <c r="V302" s="44">
        <f>BL302</f>
        <v>23.076923076923077</v>
      </c>
      <c r="W302" s="44"/>
      <c r="X302" s="44"/>
      <c r="Y302" s="44"/>
      <c r="Z302" s="44">
        <f>BM302</f>
        <v>6.3348416289592757</v>
      </c>
      <c r="AA302" s="44"/>
      <c r="AB302" s="44"/>
      <c r="AC302" s="44"/>
      <c r="AD302" s="44">
        <f>BN302</f>
        <v>2.2624434389140271</v>
      </c>
      <c r="AE302" s="44"/>
      <c r="AF302" s="44"/>
      <c r="AG302" s="44"/>
      <c r="AH302" s="44">
        <f>BO302</f>
        <v>0</v>
      </c>
      <c r="AI302" s="44"/>
      <c r="AJ302" s="44"/>
      <c r="AK302" s="44"/>
      <c r="BG302" s="2">
        <v>63</v>
      </c>
      <c r="BH302" s="2" t="s">
        <v>16</v>
      </c>
      <c r="BI302" s="45">
        <v>93.333333333333329</v>
      </c>
      <c r="BJ302" s="45">
        <f>BK302+BL302</f>
        <v>91.402714932126699</v>
      </c>
      <c r="BK302" s="45">
        <v>68.325791855203619</v>
      </c>
      <c r="BL302" s="45">
        <v>23.076923076923077</v>
      </c>
      <c r="BM302" s="45">
        <v>6.3348416289592757</v>
      </c>
      <c r="BN302" s="45">
        <v>2.2624434389140271</v>
      </c>
      <c r="BO302" s="45">
        <v>0</v>
      </c>
    </row>
    <row r="303" spans="1:98">
      <c r="D303" s="46" t="s">
        <v>17</v>
      </c>
      <c r="E303" s="47"/>
      <c r="F303" s="47"/>
      <c r="G303" s="47"/>
      <c r="H303" s="47"/>
      <c r="I303" s="48"/>
      <c r="J303" s="49">
        <f>BI303</f>
        <v>94.078597981943716</v>
      </c>
      <c r="K303" s="49"/>
      <c r="L303" s="49"/>
      <c r="M303" s="49"/>
      <c r="N303" s="49">
        <f>BJ303</f>
        <v>91.880341880341888</v>
      </c>
      <c r="O303" s="49"/>
      <c r="P303" s="49"/>
      <c r="Q303" s="49"/>
      <c r="R303" s="49">
        <f>BK303</f>
        <v>67.948717948717956</v>
      </c>
      <c r="S303" s="49"/>
      <c r="T303" s="49"/>
      <c r="U303" s="49"/>
      <c r="V303" s="49">
        <f>BL303</f>
        <v>23.931623931623932</v>
      </c>
      <c r="W303" s="49"/>
      <c r="X303" s="49"/>
      <c r="Y303" s="49"/>
      <c r="Z303" s="49">
        <f>BM303</f>
        <v>5.982905982905983</v>
      </c>
      <c r="AA303" s="49"/>
      <c r="AB303" s="49"/>
      <c r="AC303" s="49"/>
      <c r="AD303" s="49">
        <f>BN303</f>
        <v>2.1367521367521367</v>
      </c>
      <c r="AE303" s="49"/>
      <c r="AF303" s="49"/>
      <c r="AG303" s="49"/>
      <c r="AH303" s="49">
        <f>BO303</f>
        <v>0</v>
      </c>
      <c r="AI303" s="49"/>
      <c r="AJ303" s="49"/>
      <c r="AK303" s="49"/>
      <c r="BH303" s="2" t="s">
        <v>18</v>
      </c>
      <c r="BI303" s="45">
        <v>94.078597981943716</v>
      </c>
      <c r="BJ303" s="45">
        <f>BK303+BL303</f>
        <v>91.880341880341888</v>
      </c>
      <c r="BK303" s="45">
        <v>67.948717948717956</v>
      </c>
      <c r="BL303" s="45">
        <v>23.931623931623932</v>
      </c>
      <c r="BM303" s="45">
        <v>5.982905982905983</v>
      </c>
      <c r="BN303" s="45">
        <v>2.1367521367521367</v>
      </c>
      <c r="BO303" s="45">
        <v>0</v>
      </c>
    </row>
    <row r="304" spans="1:98" ht="13.5" hidden="1" customHeight="1"/>
    <row r="305" spans="1:96" ht="13.5" hidden="1" customHeight="1"/>
    <row r="306" spans="1:96" ht="13.5" hidden="1" customHeight="1"/>
    <row r="307" spans="1:96" ht="3.75" customHeight="1"/>
    <row r="308" spans="1:96" ht="15" customHeight="1"/>
    <row r="309" spans="1:96" s="19" customFormat="1" ht="11.25" customHeight="1">
      <c r="A309" s="2"/>
      <c r="B309" s="14" t="s">
        <v>115</v>
      </c>
      <c r="C309" s="14"/>
      <c r="D309" s="15" t="s">
        <v>116</v>
      </c>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7"/>
      <c r="AI309" s="17"/>
      <c r="AJ309" s="15"/>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V309" s="2"/>
      <c r="CR309" s="20"/>
    </row>
    <row r="310" spans="1:96" ht="15" customHeight="1">
      <c r="B310" s="14"/>
      <c r="C310" s="14"/>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K310" s="22"/>
    </row>
    <row r="311" spans="1:96" ht="9.75" customHeight="1">
      <c r="D311" s="23"/>
      <c r="E311" s="24"/>
      <c r="F311" s="24"/>
      <c r="G311" s="24"/>
      <c r="H311" s="24"/>
      <c r="I311" s="25"/>
      <c r="J311" s="26" t="s">
        <v>6</v>
      </c>
      <c r="K311" s="27"/>
      <c r="L311" s="27"/>
      <c r="M311" s="28"/>
      <c r="N311" s="26" t="s">
        <v>7</v>
      </c>
      <c r="O311" s="27"/>
      <c r="P311" s="27"/>
      <c r="Q311" s="28"/>
      <c r="R311" s="29">
        <v>1</v>
      </c>
      <c r="S311" s="30"/>
      <c r="T311" s="30"/>
      <c r="U311" s="31"/>
      <c r="V311" s="29">
        <v>2</v>
      </c>
      <c r="W311" s="30"/>
      <c r="X311" s="30"/>
      <c r="Y311" s="31"/>
      <c r="Z311" s="29">
        <v>3</v>
      </c>
      <c r="AA311" s="30"/>
      <c r="AB311" s="30"/>
      <c r="AC311" s="31"/>
      <c r="AD311" s="29">
        <v>4</v>
      </c>
      <c r="AE311" s="30"/>
      <c r="AF311" s="30"/>
      <c r="AG311" s="31"/>
      <c r="AH311" s="29"/>
      <c r="AI311" s="30"/>
      <c r="AJ311" s="30"/>
      <c r="AK311" s="31"/>
    </row>
    <row r="312" spans="1:96" ht="22.5" customHeight="1">
      <c r="D312" s="32"/>
      <c r="E312" s="33"/>
      <c r="F312" s="33"/>
      <c r="G312" s="33"/>
      <c r="H312" s="33"/>
      <c r="I312" s="34"/>
      <c r="J312" s="35"/>
      <c r="K312" s="36"/>
      <c r="L312" s="36"/>
      <c r="M312" s="37"/>
      <c r="N312" s="35"/>
      <c r="O312" s="36"/>
      <c r="P312" s="36"/>
      <c r="Q312" s="37"/>
      <c r="R312" s="38" t="s">
        <v>111</v>
      </c>
      <c r="S312" s="39"/>
      <c r="T312" s="39"/>
      <c r="U312" s="40"/>
      <c r="V312" s="38" t="s">
        <v>112</v>
      </c>
      <c r="W312" s="39"/>
      <c r="X312" s="39"/>
      <c r="Y312" s="40"/>
      <c r="Z312" s="38" t="s">
        <v>113</v>
      </c>
      <c r="AA312" s="39"/>
      <c r="AB312" s="39"/>
      <c r="AC312" s="40"/>
      <c r="AD312" s="38" t="s">
        <v>114</v>
      </c>
      <c r="AE312" s="39"/>
      <c r="AF312" s="39"/>
      <c r="AG312" s="40"/>
      <c r="AH312" s="38" t="s">
        <v>12</v>
      </c>
      <c r="AI312" s="39"/>
      <c r="AJ312" s="39"/>
      <c r="AK312" s="40"/>
      <c r="BI312" s="5" t="s">
        <v>13</v>
      </c>
      <c r="BJ312" s="2" t="s">
        <v>14</v>
      </c>
      <c r="BK312" s="2">
        <v>1</v>
      </c>
      <c r="BL312" s="2">
        <v>2</v>
      </c>
      <c r="BM312" s="2">
        <v>3</v>
      </c>
      <c r="BN312" s="2">
        <v>4</v>
      </c>
      <c r="BO312" s="2">
        <v>0</v>
      </c>
    </row>
    <row r="313" spans="1:96">
      <c r="D313" s="41" t="s">
        <v>15</v>
      </c>
      <c r="E313" s="42"/>
      <c r="F313" s="42"/>
      <c r="G313" s="42"/>
      <c r="H313" s="42"/>
      <c r="I313" s="43"/>
      <c r="J313" s="44">
        <f>BI313</f>
        <v>97.259552042160735</v>
      </c>
      <c r="K313" s="44"/>
      <c r="L313" s="44"/>
      <c r="M313" s="44"/>
      <c r="N313" s="44">
        <f>BJ313</f>
        <v>96.832579185520373</v>
      </c>
      <c r="O313" s="44"/>
      <c r="P313" s="44"/>
      <c r="Q313" s="44"/>
      <c r="R313" s="44">
        <f>BK313</f>
        <v>73.755656108597293</v>
      </c>
      <c r="S313" s="44"/>
      <c r="T313" s="44"/>
      <c r="U313" s="44"/>
      <c r="V313" s="44">
        <f>BL313</f>
        <v>23.076923076923077</v>
      </c>
      <c r="W313" s="44"/>
      <c r="X313" s="44"/>
      <c r="Y313" s="44"/>
      <c r="Z313" s="44">
        <f>BM313</f>
        <v>1.809954751131222</v>
      </c>
      <c r="AA313" s="44"/>
      <c r="AB313" s="44"/>
      <c r="AC313" s="44"/>
      <c r="AD313" s="44">
        <f>BN313</f>
        <v>0.90497737556561098</v>
      </c>
      <c r="AE313" s="44"/>
      <c r="AF313" s="44"/>
      <c r="AG313" s="44"/>
      <c r="AH313" s="44">
        <f>BO313</f>
        <v>0.45248868778280549</v>
      </c>
      <c r="AI313" s="44"/>
      <c r="AJ313" s="44"/>
      <c r="AK313" s="44"/>
      <c r="BG313" s="2">
        <v>64</v>
      </c>
      <c r="BH313" s="2" t="s">
        <v>16</v>
      </c>
      <c r="BI313" s="45">
        <v>97.259552042160735</v>
      </c>
      <c r="BJ313" s="45">
        <f>BK313+BL313</f>
        <v>96.832579185520373</v>
      </c>
      <c r="BK313" s="45">
        <v>73.755656108597293</v>
      </c>
      <c r="BL313" s="45">
        <v>23.076923076923077</v>
      </c>
      <c r="BM313" s="45">
        <v>1.809954751131222</v>
      </c>
      <c r="BN313" s="45">
        <v>0.90497737556561098</v>
      </c>
      <c r="BO313" s="45">
        <v>0.45248868778280549</v>
      </c>
    </row>
    <row r="314" spans="1:96">
      <c r="D314" s="46" t="s">
        <v>17</v>
      </c>
      <c r="E314" s="47"/>
      <c r="F314" s="47"/>
      <c r="G314" s="47"/>
      <c r="H314" s="47"/>
      <c r="I314" s="48"/>
      <c r="J314" s="49">
        <f>BI314</f>
        <v>97.318109399893785</v>
      </c>
      <c r="K314" s="49"/>
      <c r="L314" s="49"/>
      <c r="M314" s="49"/>
      <c r="N314" s="49">
        <f>BJ314</f>
        <v>97.435897435897431</v>
      </c>
      <c r="O314" s="49"/>
      <c r="P314" s="49"/>
      <c r="Q314" s="49"/>
      <c r="R314" s="49">
        <f>BK314</f>
        <v>76.068376068376068</v>
      </c>
      <c r="S314" s="49"/>
      <c r="T314" s="49"/>
      <c r="U314" s="49"/>
      <c r="V314" s="49">
        <f>BL314</f>
        <v>21.367521367521366</v>
      </c>
      <c r="W314" s="49"/>
      <c r="X314" s="49"/>
      <c r="Y314" s="49"/>
      <c r="Z314" s="49">
        <f>BM314</f>
        <v>1.7094017094017095</v>
      </c>
      <c r="AA314" s="49"/>
      <c r="AB314" s="49"/>
      <c r="AC314" s="49"/>
      <c r="AD314" s="49">
        <f>BN314</f>
        <v>0.85470085470085477</v>
      </c>
      <c r="AE314" s="49"/>
      <c r="AF314" s="49"/>
      <c r="AG314" s="49"/>
      <c r="AH314" s="49">
        <f>BO314</f>
        <v>0</v>
      </c>
      <c r="AI314" s="49"/>
      <c r="AJ314" s="49"/>
      <c r="AK314" s="49"/>
      <c r="BH314" s="2" t="s">
        <v>18</v>
      </c>
      <c r="BI314" s="45">
        <v>97.318109399893785</v>
      </c>
      <c r="BJ314" s="45">
        <f>BK314+BL314</f>
        <v>97.435897435897431</v>
      </c>
      <c r="BK314" s="45">
        <v>76.068376068376068</v>
      </c>
      <c r="BL314" s="45">
        <v>21.367521367521366</v>
      </c>
      <c r="BM314" s="45">
        <v>1.7094017094017095</v>
      </c>
      <c r="BN314" s="45">
        <v>0.85470085470085477</v>
      </c>
      <c r="BO314" s="45">
        <v>0</v>
      </c>
    </row>
    <row r="315" spans="1:96" ht="13.5" hidden="1" customHeight="1"/>
    <row r="316" spans="1:96" ht="13.5" hidden="1" customHeight="1"/>
    <row r="317" spans="1:96" ht="13.5" hidden="1" customHeight="1"/>
    <row r="318" spans="1:96" ht="3.75" customHeight="1"/>
    <row r="319" spans="1:96" ht="15" customHeight="1"/>
    <row r="320" spans="1:96" s="19" customFormat="1" ht="11.25" customHeight="1">
      <c r="A320" s="2"/>
      <c r="B320" s="14" t="s">
        <v>117</v>
      </c>
      <c r="C320" s="14"/>
      <c r="D320" s="15" t="s">
        <v>118</v>
      </c>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7"/>
      <c r="AI320" s="17"/>
      <c r="AJ320" s="15"/>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V320" s="2"/>
      <c r="CR320" s="20"/>
    </row>
    <row r="321" spans="1:96" ht="15" customHeight="1">
      <c r="B321" s="14"/>
      <c r="C321" s="14"/>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K321" s="22"/>
    </row>
    <row r="322" spans="1:96" ht="9.75" customHeight="1">
      <c r="D322" s="23"/>
      <c r="E322" s="24"/>
      <c r="F322" s="24"/>
      <c r="G322" s="24"/>
      <c r="H322" s="24"/>
      <c r="I322" s="25"/>
      <c r="J322" s="26" t="s">
        <v>6</v>
      </c>
      <c r="K322" s="27"/>
      <c r="L322" s="27"/>
      <c r="M322" s="28"/>
      <c r="N322" s="26" t="s">
        <v>7</v>
      </c>
      <c r="O322" s="27"/>
      <c r="P322" s="27"/>
      <c r="Q322" s="28"/>
      <c r="R322" s="29">
        <v>1</v>
      </c>
      <c r="S322" s="30"/>
      <c r="T322" s="30"/>
      <c r="U322" s="31"/>
      <c r="V322" s="29">
        <v>2</v>
      </c>
      <c r="W322" s="30"/>
      <c r="X322" s="30"/>
      <c r="Y322" s="31"/>
      <c r="Z322" s="29">
        <v>3</v>
      </c>
      <c r="AA322" s="30"/>
      <c r="AB322" s="30"/>
      <c r="AC322" s="31"/>
      <c r="AD322" s="29">
        <v>4</v>
      </c>
      <c r="AE322" s="30"/>
      <c r="AF322" s="30"/>
      <c r="AG322" s="31"/>
      <c r="AH322" s="29"/>
      <c r="AI322" s="30"/>
      <c r="AJ322" s="30"/>
      <c r="AK322" s="31"/>
    </row>
    <row r="323" spans="1:96" ht="22.5" customHeight="1">
      <c r="D323" s="32"/>
      <c r="E323" s="33"/>
      <c r="F323" s="33"/>
      <c r="G323" s="33"/>
      <c r="H323" s="33"/>
      <c r="I323" s="34"/>
      <c r="J323" s="35"/>
      <c r="K323" s="36"/>
      <c r="L323" s="36"/>
      <c r="M323" s="37"/>
      <c r="N323" s="35"/>
      <c r="O323" s="36"/>
      <c r="P323" s="36"/>
      <c r="Q323" s="37"/>
      <c r="R323" s="38" t="s">
        <v>111</v>
      </c>
      <c r="S323" s="39"/>
      <c r="T323" s="39"/>
      <c r="U323" s="40"/>
      <c r="V323" s="38" t="s">
        <v>112</v>
      </c>
      <c r="W323" s="39"/>
      <c r="X323" s="39"/>
      <c r="Y323" s="40"/>
      <c r="Z323" s="38" t="s">
        <v>113</v>
      </c>
      <c r="AA323" s="39"/>
      <c r="AB323" s="39"/>
      <c r="AC323" s="40"/>
      <c r="AD323" s="38" t="s">
        <v>114</v>
      </c>
      <c r="AE323" s="39"/>
      <c r="AF323" s="39"/>
      <c r="AG323" s="40"/>
      <c r="AH323" s="38" t="s">
        <v>12</v>
      </c>
      <c r="AI323" s="39"/>
      <c r="AJ323" s="39"/>
      <c r="AK323" s="40"/>
      <c r="BI323" s="5" t="s">
        <v>13</v>
      </c>
      <c r="BJ323" s="2" t="s">
        <v>14</v>
      </c>
      <c r="BK323" s="2">
        <v>1</v>
      </c>
      <c r="BL323" s="2">
        <v>2</v>
      </c>
      <c r="BM323" s="2">
        <v>3</v>
      </c>
      <c r="BN323" s="2">
        <v>4</v>
      </c>
      <c r="BO323" s="2">
        <v>0</v>
      </c>
    </row>
    <row r="324" spans="1:96">
      <c r="D324" s="41" t="s">
        <v>15</v>
      </c>
      <c r="E324" s="42"/>
      <c r="F324" s="42"/>
      <c r="G324" s="42"/>
      <c r="H324" s="42"/>
      <c r="I324" s="43"/>
      <c r="J324" s="44">
        <f>BI324</f>
        <v>84.953886693017139</v>
      </c>
      <c r="K324" s="44"/>
      <c r="L324" s="44"/>
      <c r="M324" s="44"/>
      <c r="N324" s="44">
        <f>BJ324</f>
        <v>81.90045248868779</v>
      </c>
      <c r="O324" s="44"/>
      <c r="P324" s="44"/>
      <c r="Q324" s="44"/>
      <c r="R324" s="44">
        <f>BK324</f>
        <v>52.036199095022631</v>
      </c>
      <c r="S324" s="44"/>
      <c r="T324" s="44"/>
      <c r="U324" s="44"/>
      <c r="V324" s="44">
        <f>BL324</f>
        <v>29.864253393665159</v>
      </c>
      <c r="W324" s="44"/>
      <c r="X324" s="44"/>
      <c r="Y324" s="44"/>
      <c r="Z324" s="44">
        <f>BM324</f>
        <v>11.312217194570136</v>
      </c>
      <c r="AA324" s="44"/>
      <c r="AB324" s="44"/>
      <c r="AC324" s="44"/>
      <c r="AD324" s="44">
        <f>BN324</f>
        <v>6.7873303167420813</v>
      </c>
      <c r="AE324" s="44"/>
      <c r="AF324" s="44"/>
      <c r="AG324" s="44"/>
      <c r="AH324" s="44">
        <f>BO324</f>
        <v>0</v>
      </c>
      <c r="AI324" s="44"/>
      <c r="AJ324" s="44"/>
      <c r="AK324" s="44"/>
      <c r="BG324" s="2">
        <v>65</v>
      </c>
      <c r="BH324" s="2" t="s">
        <v>16</v>
      </c>
      <c r="BI324" s="45">
        <v>84.953886693017139</v>
      </c>
      <c r="BJ324" s="45">
        <f>BK324+BL324</f>
        <v>81.90045248868779</v>
      </c>
      <c r="BK324" s="45">
        <v>52.036199095022631</v>
      </c>
      <c r="BL324" s="45">
        <v>29.864253393665159</v>
      </c>
      <c r="BM324" s="45">
        <v>11.312217194570136</v>
      </c>
      <c r="BN324" s="45">
        <v>6.7873303167420813</v>
      </c>
      <c r="BO324" s="45">
        <v>0</v>
      </c>
    </row>
    <row r="325" spans="1:96">
      <c r="D325" s="46" t="s">
        <v>17</v>
      </c>
      <c r="E325" s="47"/>
      <c r="F325" s="47"/>
      <c r="G325" s="47"/>
      <c r="H325" s="47"/>
      <c r="I325" s="48"/>
      <c r="J325" s="49">
        <f>BI325</f>
        <v>84.997344662772164</v>
      </c>
      <c r="K325" s="49"/>
      <c r="L325" s="49"/>
      <c r="M325" s="49"/>
      <c r="N325" s="49">
        <f>BJ325</f>
        <v>79.914529914529908</v>
      </c>
      <c r="O325" s="49"/>
      <c r="P325" s="49"/>
      <c r="Q325" s="49"/>
      <c r="R325" s="49">
        <f>BK325</f>
        <v>56.837606837606835</v>
      </c>
      <c r="S325" s="49"/>
      <c r="T325" s="49"/>
      <c r="U325" s="49"/>
      <c r="V325" s="49">
        <f>BL325</f>
        <v>23.076923076923077</v>
      </c>
      <c r="W325" s="49"/>
      <c r="X325" s="49"/>
      <c r="Y325" s="49"/>
      <c r="Z325" s="49">
        <f>BM325</f>
        <v>14.102564102564102</v>
      </c>
      <c r="AA325" s="49"/>
      <c r="AB325" s="49"/>
      <c r="AC325" s="49"/>
      <c r="AD325" s="49">
        <f>BN325</f>
        <v>5.982905982905983</v>
      </c>
      <c r="AE325" s="49"/>
      <c r="AF325" s="49"/>
      <c r="AG325" s="49"/>
      <c r="AH325" s="49">
        <f>BO325</f>
        <v>0</v>
      </c>
      <c r="AI325" s="49"/>
      <c r="AJ325" s="49"/>
      <c r="AK325" s="49"/>
      <c r="BH325" s="2" t="s">
        <v>18</v>
      </c>
      <c r="BI325" s="45">
        <v>84.997344662772164</v>
      </c>
      <c r="BJ325" s="45">
        <f>BK325+BL325</f>
        <v>79.914529914529908</v>
      </c>
      <c r="BK325" s="45">
        <v>56.837606837606835</v>
      </c>
      <c r="BL325" s="45">
        <v>23.076923076923077</v>
      </c>
      <c r="BM325" s="45">
        <v>14.102564102564102</v>
      </c>
      <c r="BN325" s="45">
        <v>5.982905982905983</v>
      </c>
      <c r="BO325" s="45">
        <v>0</v>
      </c>
    </row>
    <row r="326" spans="1:96" ht="13.5" hidden="1" customHeight="1"/>
    <row r="327" spans="1:96" ht="13.5" hidden="1" customHeight="1"/>
    <row r="328" spans="1:96" ht="13.5" hidden="1" customHeight="1"/>
    <row r="329" spans="1:96" ht="3.75" customHeight="1"/>
    <row r="330" spans="1:96" ht="15" customHeight="1"/>
    <row r="331" spans="1:96" s="19" customFormat="1" ht="11.25" customHeight="1">
      <c r="A331" s="2"/>
      <c r="B331" s="14" t="s">
        <v>119</v>
      </c>
      <c r="C331" s="14"/>
      <c r="D331" s="15" t="s">
        <v>120</v>
      </c>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7"/>
      <c r="AI331" s="17"/>
      <c r="AJ331" s="15"/>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V331" s="2"/>
      <c r="CR331" s="20"/>
    </row>
    <row r="332" spans="1:96" ht="15" customHeight="1">
      <c r="B332" s="14"/>
      <c r="C332" s="14"/>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K332" s="22"/>
    </row>
    <row r="333" spans="1:96" ht="9.75" customHeight="1">
      <c r="D333" s="23"/>
      <c r="E333" s="24"/>
      <c r="F333" s="24"/>
      <c r="G333" s="24"/>
      <c r="H333" s="24"/>
      <c r="I333" s="25"/>
      <c r="J333" s="26" t="s">
        <v>6</v>
      </c>
      <c r="K333" s="27"/>
      <c r="L333" s="27"/>
      <c r="M333" s="28"/>
      <c r="N333" s="26" t="s">
        <v>7</v>
      </c>
      <c r="O333" s="27"/>
      <c r="P333" s="27"/>
      <c r="Q333" s="28"/>
      <c r="R333" s="29">
        <v>1</v>
      </c>
      <c r="S333" s="30"/>
      <c r="T333" s="30"/>
      <c r="U333" s="31"/>
      <c r="V333" s="29">
        <v>2</v>
      </c>
      <c r="W333" s="30"/>
      <c r="X333" s="30"/>
      <c r="Y333" s="31"/>
      <c r="Z333" s="29">
        <v>3</v>
      </c>
      <c r="AA333" s="30"/>
      <c r="AB333" s="30"/>
      <c r="AC333" s="31"/>
      <c r="AD333" s="29">
        <v>4</v>
      </c>
      <c r="AE333" s="30"/>
      <c r="AF333" s="30"/>
      <c r="AG333" s="31"/>
      <c r="AH333" s="29"/>
      <c r="AI333" s="30"/>
      <c r="AJ333" s="30"/>
      <c r="AK333" s="31"/>
    </row>
    <row r="334" spans="1:96" ht="22.5" customHeight="1">
      <c r="D334" s="32"/>
      <c r="E334" s="33"/>
      <c r="F334" s="33"/>
      <c r="G334" s="33"/>
      <c r="H334" s="33"/>
      <c r="I334" s="34"/>
      <c r="J334" s="35"/>
      <c r="K334" s="36"/>
      <c r="L334" s="36"/>
      <c r="M334" s="37"/>
      <c r="N334" s="35"/>
      <c r="O334" s="36"/>
      <c r="P334" s="36"/>
      <c r="Q334" s="37"/>
      <c r="R334" s="38" t="s">
        <v>121</v>
      </c>
      <c r="S334" s="39"/>
      <c r="T334" s="39"/>
      <c r="U334" s="40"/>
      <c r="V334" s="38" t="s">
        <v>122</v>
      </c>
      <c r="W334" s="39"/>
      <c r="X334" s="39"/>
      <c r="Y334" s="40"/>
      <c r="Z334" s="38" t="s">
        <v>123</v>
      </c>
      <c r="AA334" s="39"/>
      <c r="AB334" s="39"/>
      <c r="AC334" s="40"/>
      <c r="AD334" s="38" t="s">
        <v>124</v>
      </c>
      <c r="AE334" s="39"/>
      <c r="AF334" s="39"/>
      <c r="AG334" s="40"/>
      <c r="AH334" s="38" t="s">
        <v>12</v>
      </c>
      <c r="AI334" s="39"/>
      <c r="AJ334" s="39"/>
      <c r="AK334" s="40"/>
      <c r="BI334" s="5" t="s">
        <v>13</v>
      </c>
      <c r="BJ334" s="2" t="s">
        <v>14</v>
      </c>
      <c r="BK334" s="2">
        <v>1</v>
      </c>
      <c r="BL334" s="2">
        <v>2</v>
      </c>
      <c r="BM334" s="2">
        <v>3</v>
      </c>
      <c r="BN334" s="2">
        <v>4</v>
      </c>
      <c r="BO334" s="2">
        <v>0</v>
      </c>
    </row>
    <row r="335" spans="1:96">
      <c r="D335" s="41" t="s">
        <v>15</v>
      </c>
      <c r="E335" s="42"/>
      <c r="F335" s="42"/>
      <c r="G335" s="42"/>
      <c r="H335" s="42"/>
      <c r="I335" s="43"/>
      <c r="J335" s="44">
        <f>BI335</f>
        <v>87.193675889328063</v>
      </c>
      <c r="K335" s="44"/>
      <c r="L335" s="44"/>
      <c r="M335" s="44"/>
      <c r="N335" s="44">
        <f>BJ335</f>
        <v>85.067873303167431</v>
      </c>
      <c r="O335" s="44"/>
      <c r="P335" s="44"/>
      <c r="Q335" s="44"/>
      <c r="R335" s="44">
        <f>BK335</f>
        <v>44.796380090497742</v>
      </c>
      <c r="S335" s="44"/>
      <c r="T335" s="44"/>
      <c r="U335" s="44"/>
      <c r="V335" s="44">
        <f>BL335</f>
        <v>40.271493212669682</v>
      </c>
      <c r="W335" s="44"/>
      <c r="X335" s="44"/>
      <c r="Y335" s="44"/>
      <c r="Z335" s="44">
        <f>BM335</f>
        <v>11.76470588235294</v>
      </c>
      <c r="AA335" s="44"/>
      <c r="AB335" s="44"/>
      <c r="AC335" s="44"/>
      <c r="AD335" s="44">
        <f>BN335</f>
        <v>2.7149321266968327</v>
      </c>
      <c r="AE335" s="44"/>
      <c r="AF335" s="44"/>
      <c r="AG335" s="44"/>
      <c r="AH335" s="44">
        <f>BO335</f>
        <v>0.45248868778280549</v>
      </c>
      <c r="AI335" s="44"/>
      <c r="AJ335" s="44"/>
      <c r="AK335" s="44"/>
      <c r="BG335" s="2">
        <v>66</v>
      </c>
      <c r="BH335" s="2" t="s">
        <v>16</v>
      </c>
      <c r="BI335" s="45">
        <v>87.193675889328063</v>
      </c>
      <c r="BJ335" s="45">
        <f>BK335+BL335</f>
        <v>85.067873303167431</v>
      </c>
      <c r="BK335" s="45">
        <v>44.796380090497742</v>
      </c>
      <c r="BL335" s="45">
        <v>40.271493212669682</v>
      </c>
      <c r="BM335" s="45">
        <v>11.76470588235294</v>
      </c>
      <c r="BN335" s="45">
        <v>2.7149321266968327</v>
      </c>
      <c r="BO335" s="45">
        <v>0.45248868778280549</v>
      </c>
    </row>
    <row r="336" spans="1:96">
      <c r="D336" s="46" t="s">
        <v>17</v>
      </c>
      <c r="E336" s="47"/>
      <c r="F336" s="47"/>
      <c r="G336" s="47"/>
      <c r="H336" s="47"/>
      <c r="I336" s="48"/>
      <c r="J336" s="49">
        <f>BI336</f>
        <v>87.387148167817301</v>
      </c>
      <c r="K336" s="49"/>
      <c r="L336" s="49"/>
      <c r="M336" s="49"/>
      <c r="N336" s="49">
        <f>BJ336</f>
        <v>87.179487179487182</v>
      </c>
      <c r="O336" s="49"/>
      <c r="P336" s="49"/>
      <c r="Q336" s="49"/>
      <c r="R336" s="49">
        <f>BK336</f>
        <v>51.282051282051277</v>
      </c>
      <c r="S336" s="49"/>
      <c r="T336" s="49"/>
      <c r="U336" s="49"/>
      <c r="V336" s="49">
        <f>BL336</f>
        <v>35.897435897435898</v>
      </c>
      <c r="W336" s="49"/>
      <c r="X336" s="49"/>
      <c r="Y336" s="49"/>
      <c r="Z336" s="49">
        <f>BM336</f>
        <v>8.1196581196581192</v>
      </c>
      <c r="AA336" s="49"/>
      <c r="AB336" s="49"/>
      <c r="AC336" s="49"/>
      <c r="AD336" s="49">
        <f>BN336</f>
        <v>4.700854700854701</v>
      </c>
      <c r="AE336" s="49"/>
      <c r="AF336" s="49"/>
      <c r="AG336" s="49"/>
      <c r="AH336" s="49">
        <f>BO336</f>
        <v>0</v>
      </c>
      <c r="AI336" s="49"/>
      <c r="AJ336" s="49"/>
      <c r="AK336" s="49"/>
      <c r="BH336" s="2" t="s">
        <v>18</v>
      </c>
      <c r="BI336" s="45">
        <v>87.387148167817301</v>
      </c>
      <c r="BJ336" s="45">
        <f>BK336+BL336</f>
        <v>87.179487179487182</v>
      </c>
      <c r="BK336" s="45">
        <v>51.282051282051277</v>
      </c>
      <c r="BL336" s="45">
        <v>35.897435897435898</v>
      </c>
      <c r="BM336" s="45">
        <v>8.1196581196581192</v>
      </c>
      <c r="BN336" s="45">
        <v>4.700854700854701</v>
      </c>
      <c r="BO336" s="45">
        <v>0</v>
      </c>
    </row>
    <row r="337" spans="1:96" ht="13.5" hidden="1" customHeight="1"/>
    <row r="338" spans="1:96" ht="13.5" hidden="1" customHeight="1"/>
    <row r="339" spans="1:96" ht="13.5" hidden="1" customHeight="1"/>
    <row r="340" spans="1:96" ht="3.75" customHeight="1"/>
    <row r="341" spans="1:96" ht="15" customHeight="1"/>
    <row r="342" spans="1:96" s="19" customFormat="1" ht="11.25" customHeight="1">
      <c r="A342" s="2"/>
      <c r="B342" s="14" t="s">
        <v>125</v>
      </c>
      <c r="C342" s="14"/>
      <c r="D342" s="15" t="s">
        <v>126</v>
      </c>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7"/>
      <c r="AI342" s="17"/>
      <c r="AJ342" s="15"/>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V342" s="2"/>
      <c r="CR342" s="20"/>
    </row>
    <row r="343" spans="1:96" ht="15" customHeight="1">
      <c r="B343" s="14"/>
      <c r="C343" s="14"/>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K343" s="22"/>
    </row>
    <row r="344" spans="1:96" ht="9.75" customHeight="1">
      <c r="D344" s="23"/>
      <c r="E344" s="24"/>
      <c r="F344" s="24"/>
      <c r="G344" s="24"/>
      <c r="H344" s="24"/>
      <c r="I344" s="25"/>
      <c r="J344" s="26" t="s">
        <v>6</v>
      </c>
      <c r="K344" s="27"/>
      <c r="L344" s="27"/>
      <c r="M344" s="28"/>
      <c r="N344" s="26" t="s">
        <v>7</v>
      </c>
      <c r="O344" s="27"/>
      <c r="P344" s="27"/>
      <c r="Q344" s="28"/>
      <c r="R344" s="29">
        <v>1</v>
      </c>
      <c r="S344" s="30"/>
      <c r="T344" s="30"/>
      <c r="U344" s="31"/>
      <c r="V344" s="29">
        <v>2</v>
      </c>
      <c r="W344" s="30"/>
      <c r="X344" s="30"/>
      <c r="Y344" s="31"/>
      <c r="Z344" s="29">
        <v>3</v>
      </c>
      <c r="AA344" s="30"/>
      <c r="AB344" s="30"/>
      <c r="AC344" s="31"/>
      <c r="AD344" s="29">
        <v>4</v>
      </c>
      <c r="AE344" s="30"/>
      <c r="AF344" s="30"/>
      <c r="AG344" s="31"/>
      <c r="AH344" s="29"/>
      <c r="AI344" s="30"/>
      <c r="AJ344" s="30"/>
      <c r="AK344" s="31"/>
    </row>
    <row r="345" spans="1:96" ht="22.5" customHeight="1">
      <c r="D345" s="32"/>
      <c r="E345" s="33"/>
      <c r="F345" s="33"/>
      <c r="G345" s="33"/>
      <c r="H345" s="33"/>
      <c r="I345" s="34"/>
      <c r="J345" s="35"/>
      <c r="K345" s="36"/>
      <c r="L345" s="36"/>
      <c r="M345" s="37"/>
      <c r="N345" s="35"/>
      <c r="O345" s="36"/>
      <c r="P345" s="36"/>
      <c r="Q345" s="37"/>
      <c r="R345" s="38" t="s">
        <v>127</v>
      </c>
      <c r="S345" s="39"/>
      <c r="T345" s="39"/>
      <c r="U345" s="40"/>
      <c r="V345" s="38" t="s">
        <v>128</v>
      </c>
      <c r="W345" s="39"/>
      <c r="X345" s="39"/>
      <c r="Y345" s="40"/>
      <c r="Z345" s="38" t="s">
        <v>129</v>
      </c>
      <c r="AA345" s="39"/>
      <c r="AB345" s="39"/>
      <c r="AC345" s="40"/>
      <c r="AD345" s="38" t="s">
        <v>130</v>
      </c>
      <c r="AE345" s="39"/>
      <c r="AF345" s="39"/>
      <c r="AG345" s="40"/>
      <c r="AH345" s="38" t="s">
        <v>12</v>
      </c>
      <c r="AI345" s="39"/>
      <c r="AJ345" s="39"/>
      <c r="AK345" s="40"/>
      <c r="BI345" s="5" t="s">
        <v>13</v>
      </c>
      <c r="BJ345" s="2" t="s">
        <v>14</v>
      </c>
      <c r="BK345" s="2">
        <v>1</v>
      </c>
      <c r="BL345" s="2">
        <v>2</v>
      </c>
      <c r="BM345" s="2">
        <v>3</v>
      </c>
      <c r="BN345" s="2">
        <v>4</v>
      </c>
      <c r="BO345" s="2">
        <v>0</v>
      </c>
    </row>
    <row r="346" spans="1:96">
      <c r="D346" s="41" t="s">
        <v>15</v>
      </c>
      <c r="E346" s="42"/>
      <c r="F346" s="42"/>
      <c r="G346" s="42"/>
      <c r="H346" s="42"/>
      <c r="I346" s="43"/>
      <c r="J346" s="44">
        <f>BI346</f>
        <v>96.389986824769437</v>
      </c>
      <c r="K346" s="44"/>
      <c r="L346" s="44"/>
      <c r="M346" s="44"/>
      <c r="N346" s="44">
        <f>BJ346</f>
        <v>95.475113122171948</v>
      </c>
      <c r="O346" s="44"/>
      <c r="P346" s="44"/>
      <c r="Q346" s="44"/>
      <c r="R346" s="44">
        <f>BK346</f>
        <v>57.013574660633481</v>
      </c>
      <c r="S346" s="44"/>
      <c r="T346" s="44"/>
      <c r="U346" s="44"/>
      <c r="V346" s="44">
        <f>BL346</f>
        <v>38.461538461538467</v>
      </c>
      <c r="W346" s="44"/>
      <c r="X346" s="44"/>
      <c r="Y346" s="44"/>
      <c r="Z346" s="44">
        <f>BM346</f>
        <v>3.6199095022624439</v>
      </c>
      <c r="AA346" s="44"/>
      <c r="AB346" s="44"/>
      <c r="AC346" s="44"/>
      <c r="AD346" s="44">
        <f>BN346</f>
        <v>0.45248868778280549</v>
      </c>
      <c r="AE346" s="44"/>
      <c r="AF346" s="44"/>
      <c r="AG346" s="44"/>
      <c r="AH346" s="44">
        <f>BO346</f>
        <v>0.45248868778280549</v>
      </c>
      <c r="AI346" s="44"/>
      <c r="AJ346" s="44"/>
      <c r="AK346" s="44"/>
      <c r="BG346" s="2">
        <v>67</v>
      </c>
      <c r="BH346" s="2" t="s">
        <v>16</v>
      </c>
      <c r="BI346" s="45">
        <v>96.389986824769437</v>
      </c>
      <c r="BJ346" s="45">
        <f>BK346+BL346</f>
        <v>95.475113122171948</v>
      </c>
      <c r="BK346" s="45">
        <v>57.013574660633481</v>
      </c>
      <c r="BL346" s="45">
        <v>38.461538461538467</v>
      </c>
      <c r="BM346" s="45">
        <v>3.6199095022624439</v>
      </c>
      <c r="BN346" s="45">
        <v>0.45248868778280549</v>
      </c>
      <c r="BO346" s="45">
        <v>0.45248868778280549</v>
      </c>
    </row>
    <row r="347" spans="1:96">
      <c r="D347" s="46" t="s">
        <v>17</v>
      </c>
      <c r="E347" s="47"/>
      <c r="F347" s="47"/>
      <c r="G347" s="47"/>
      <c r="H347" s="47"/>
      <c r="I347" s="48"/>
      <c r="J347" s="49">
        <f>BI347</f>
        <v>96.521508231545411</v>
      </c>
      <c r="K347" s="49"/>
      <c r="L347" s="49"/>
      <c r="M347" s="49"/>
      <c r="N347" s="49">
        <f>BJ347</f>
        <v>96.15384615384616</v>
      </c>
      <c r="O347" s="49"/>
      <c r="P347" s="49"/>
      <c r="Q347" s="49"/>
      <c r="R347" s="49">
        <f>BK347</f>
        <v>53.846153846153847</v>
      </c>
      <c r="S347" s="49"/>
      <c r="T347" s="49"/>
      <c r="U347" s="49"/>
      <c r="V347" s="49">
        <f>BL347</f>
        <v>42.307692307692307</v>
      </c>
      <c r="W347" s="49"/>
      <c r="X347" s="49"/>
      <c r="Y347" s="49"/>
      <c r="Z347" s="49">
        <f>BM347</f>
        <v>2.5641025641025639</v>
      </c>
      <c r="AA347" s="49"/>
      <c r="AB347" s="49"/>
      <c r="AC347" s="49"/>
      <c r="AD347" s="49">
        <f>BN347</f>
        <v>1.2820512820512819</v>
      </c>
      <c r="AE347" s="49"/>
      <c r="AF347" s="49"/>
      <c r="AG347" s="49"/>
      <c r="AH347" s="49">
        <f>BO347</f>
        <v>0</v>
      </c>
      <c r="AI347" s="49"/>
      <c r="AJ347" s="49"/>
      <c r="AK347" s="49"/>
      <c r="BH347" s="2" t="s">
        <v>18</v>
      </c>
      <c r="BI347" s="45">
        <v>96.521508231545411</v>
      </c>
      <c r="BJ347" s="45">
        <f>BK347+BL347</f>
        <v>96.15384615384616</v>
      </c>
      <c r="BK347" s="45">
        <v>53.846153846153847</v>
      </c>
      <c r="BL347" s="45">
        <v>42.307692307692307</v>
      </c>
      <c r="BM347" s="45">
        <v>2.5641025641025639</v>
      </c>
      <c r="BN347" s="45">
        <v>1.2820512820512819</v>
      </c>
      <c r="BO347" s="45">
        <v>0</v>
      </c>
    </row>
    <row r="348" spans="1:96" ht="13.5" hidden="1" customHeight="1"/>
    <row r="349" spans="1:96" ht="13.5" hidden="1" customHeight="1"/>
    <row r="350" spans="1:96" ht="13.5" hidden="1" customHeight="1"/>
    <row r="351" spans="1:96" ht="3.75" customHeight="1"/>
    <row r="352" spans="1:96" ht="15" customHeight="1"/>
    <row r="353" spans="1:96" s="19" customFormat="1" ht="11.25" customHeight="1">
      <c r="A353" s="2"/>
      <c r="B353" s="14" t="s">
        <v>131</v>
      </c>
      <c r="C353" s="14"/>
      <c r="D353" s="15" t="s">
        <v>132</v>
      </c>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7"/>
      <c r="AI353" s="17"/>
      <c r="AJ353" s="15"/>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V353" s="2"/>
      <c r="CR353" s="20"/>
    </row>
    <row r="354" spans="1:96" ht="15" customHeight="1">
      <c r="B354" s="14"/>
      <c r="C354" s="14"/>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K354" s="22"/>
    </row>
    <row r="355" spans="1:96" ht="9.75" customHeight="1">
      <c r="D355" s="23"/>
      <c r="E355" s="24"/>
      <c r="F355" s="24"/>
      <c r="G355" s="24"/>
      <c r="H355" s="24"/>
      <c r="I355" s="25"/>
      <c r="J355" s="26" t="s">
        <v>6</v>
      </c>
      <c r="K355" s="27"/>
      <c r="L355" s="27"/>
      <c r="M355" s="28"/>
      <c r="N355" s="26" t="s">
        <v>7</v>
      </c>
      <c r="O355" s="27"/>
      <c r="P355" s="27"/>
      <c r="Q355" s="28"/>
      <c r="R355" s="29">
        <v>1</v>
      </c>
      <c r="S355" s="30"/>
      <c r="T355" s="30"/>
      <c r="U355" s="31"/>
      <c r="V355" s="29">
        <v>2</v>
      </c>
      <c r="W355" s="30"/>
      <c r="X355" s="30"/>
      <c r="Y355" s="31"/>
      <c r="Z355" s="29">
        <v>3</v>
      </c>
      <c r="AA355" s="30"/>
      <c r="AB355" s="30"/>
      <c r="AC355" s="31"/>
      <c r="AD355" s="29">
        <v>4</v>
      </c>
      <c r="AE355" s="30"/>
      <c r="AF355" s="30"/>
      <c r="AG355" s="31"/>
      <c r="AH355" s="29"/>
      <c r="AI355" s="30"/>
      <c r="AJ355" s="30"/>
      <c r="AK355" s="31"/>
    </row>
    <row r="356" spans="1:96" ht="22.5" customHeight="1">
      <c r="D356" s="32"/>
      <c r="E356" s="33"/>
      <c r="F356" s="33"/>
      <c r="G356" s="33"/>
      <c r="H356" s="33"/>
      <c r="I356" s="34"/>
      <c r="J356" s="35"/>
      <c r="K356" s="36"/>
      <c r="L356" s="36"/>
      <c r="M356" s="37"/>
      <c r="N356" s="35"/>
      <c r="O356" s="36"/>
      <c r="P356" s="36"/>
      <c r="Q356" s="37"/>
      <c r="R356" s="38" t="s">
        <v>127</v>
      </c>
      <c r="S356" s="39"/>
      <c r="T356" s="39"/>
      <c r="U356" s="40"/>
      <c r="V356" s="38" t="s">
        <v>128</v>
      </c>
      <c r="W356" s="39"/>
      <c r="X356" s="39"/>
      <c r="Y356" s="40"/>
      <c r="Z356" s="38" t="s">
        <v>129</v>
      </c>
      <c r="AA356" s="39"/>
      <c r="AB356" s="39"/>
      <c r="AC356" s="40"/>
      <c r="AD356" s="38" t="s">
        <v>130</v>
      </c>
      <c r="AE356" s="39"/>
      <c r="AF356" s="39"/>
      <c r="AG356" s="40"/>
      <c r="AH356" s="38" t="s">
        <v>12</v>
      </c>
      <c r="AI356" s="39"/>
      <c r="AJ356" s="39"/>
      <c r="AK356" s="40"/>
      <c r="BI356" s="5" t="s">
        <v>13</v>
      </c>
      <c r="BJ356" s="2" t="s">
        <v>14</v>
      </c>
      <c r="BK356" s="2">
        <v>1</v>
      </c>
      <c r="BL356" s="2">
        <v>2</v>
      </c>
      <c r="BM356" s="2">
        <v>3</v>
      </c>
      <c r="BN356" s="2">
        <v>4</v>
      </c>
      <c r="BO356" s="2">
        <v>0</v>
      </c>
    </row>
    <row r="357" spans="1:96">
      <c r="D357" s="41" t="s">
        <v>15</v>
      </c>
      <c r="E357" s="42"/>
      <c r="F357" s="42"/>
      <c r="G357" s="42"/>
      <c r="H357" s="42"/>
      <c r="I357" s="43"/>
      <c r="J357" s="44">
        <f>BI357</f>
        <v>98.840579710144922</v>
      </c>
      <c r="K357" s="44"/>
      <c r="L357" s="44"/>
      <c r="M357" s="44"/>
      <c r="N357" s="44">
        <f>BJ357</f>
        <v>99.547511312217182</v>
      </c>
      <c r="O357" s="44"/>
      <c r="P357" s="44"/>
      <c r="Q357" s="44"/>
      <c r="R357" s="44">
        <f>BK357</f>
        <v>82.805429864253384</v>
      </c>
      <c r="S357" s="44"/>
      <c r="T357" s="44"/>
      <c r="U357" s="44"/>
      <c r="V357" s="44">
        <f>BL357</f>
        <v>16.742081447963798</v>
      </c>
      <c r="W357" s="44"/>
      <c r="X357" s="44"/>
      <c r="Y357" s="44"/>
      <c r="Z357" s="44">
        <f>BM357</f>
        <v>0.45248868778280549</v>
      </c>
      <c r="AA357" s="44"/>
      <c r="AB357" s="44"/>
      <c r="AC357" s="44"/>
      <c r="AD357" s="44">
        <f>BN357</f>
        <v>0</v>
      </c>
      <c r="AE357" s="44"/>
      <c r="AF357" s="44"/>
      <c r="AG357" s="44"/>
      <c r="AH357" s="44">
        <f>BO357</f>
        <v>0</v>
      </c>
      <c r="AI357" s="44"/>
      <c r="AJ357" s="44"/>
      <c r="AK357" s="44"/>
      <c r="BG357" s="2">
        <v>68</v>
      </c>
      <c r="BH357" s="2" t="s">
        <v>16</v>
      </c>
      <c r="BI357" s="45">
        <v>98.840579710144922</v>
      </c>
      <c r="BJ357" s="45">
        <f>BK357+BL357</f>
        <v>99.547511312217182</v>
      </c>
      <c r="BK357" s="45">
        <v>82.805429864253384</v>
      </c>
      <c r="BL357" s="45">
        <v>16.742081447963798</v>
      </c>
      <c r="BM357" s="45">
        <v>0.45248868778280549</v>
      </c>
      <c r="BN357" s="45">
        <v>0</v>
      </c>
      <c r="BO357" s="45">
        <v>0</v>
      </c>
    </row>
    <row r="358" spans="1:96">
      <c r="D358" s="46" t="s">
        <v>17</v>
      </c>
      <c r="E358" s="47"/>
      <c r="F358" s="47"/>
      <c r="G358" s="47"/>
      <c r="H358" s="47"/>
      <c r="I358" s="48"/>
      <c r="J358" s="49">
        <f>BI358</f>
        <v>98.645778013807757</v>
      </c>
      <c r="K358" s="49"/>
      <c r="L358" s="49"/>
      <c r="M358" s="49"/>
      <c r="N358" s="49">
        <f>BJ358</f>
        <v>99.572649572649567</v>
      </c>
      <c r="O358" s="49"/>
      <c r="P358" s="49"/>
      <c r="Q358" s="49"/>
      <c r="R358" s="49">
        <f>BK358</f>
        <v>74.786324786324784</v>
      </c>
      <c r="S358" s="49"/>
      <c r="T358" s="49"/>
      <c r="U358" s="49"/>
      <c r="V358" s="49">
        <f>BL358</f>
        <v>24.786324786324787</v>
      </c>
      <c r="W358" s="49"/>
      <c r="X358" s="49"/>
      <c r="Y358" s="49"/>
      <c r="Z358" s="49">
        <f>BM358</f>
        <v>0</v>
      </c>
      <c r="AA358" s="49"/>
      <c r="AB358" s="49"/>
      <c r="AC358" s="49"/>
      <c r="AD358" s="49">
        <f>BN358</f>
        <v>0.42735042735042739</v>
      </c>
      <c r="AE358" s="49"/>
      <c r="AF358" s="49"/>
      <c r="AG358" s="49"/>
      <c r="AH358" s="49">
        <f>BO358</f>
        <v>0</v>
      </c>
      <c r="AI358" s="49"/>
      <c r="AJ358" s="49"/>
      <c r="AK358" s="49"/>
      <c r="BH358" s="2" t="s">
        <v>18</v>
      </c>
      <c r="BI358" s="45">
        <v>98.645778013807757</v>
      </c>
      <c r="BJ358" s="45">
        <f>BK358+BL358</f>
        <v>99.572649572649567</v>
      </c>
      <c r="BK358" s="45">
        <v>74.786324786324784</v>
      </c>
      <c r="BL358" s="45">
        <v>24.786324786324787</v>
      </c>
      <c r="BM358" s="45">
        <v>0</v>
      </c>
      <c r="BN358" s="45">
        <v>0.42735042735042739</v>
      </c>
      <c r="BO358" s="45">
        <v>0</v>
      </c>
    </row>
    <row r="359" spans="1:96" hidden="1">
      <c r="BV359" s="2">
        <f t="shared" ref="BV359:BV361" si="0">BG359-5</f>
        <v>-5</v>
      </c>
    </row>
    <row r="360" spans="1:96" hidden="1">
      <c r="BV360" s="2">
        <f t="shared" si="0"/>
        <v>-5</v>
      </c>
    </row>
    <row r="361" spans="1:96" hidden="1">
      <c r="BV361" s="2">
        <f t="shared" si="0"/>
        <v>-5</v>
      </c>
    </row>
    <row r="362" spans="1:96" ht="3.75" customHeight="1"/>
    <row r="363" spans="1:96" s="19" customFormat="1" ht="11.25" customHeight="1">
      <c r="A363" s="2"/>
      <c r="B363" s="14" t="s">
        <v>133</v>
      </c>
      <c r="C363" s="14"/>
      <c r="D363" s="15" t="s">
        <v>134</v>
      </c>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7"/>
      <c r="AI363" s="17"/>
      <c r="AJ363" s="15"/>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T363" s="50"/>
      <c r="BV363" s="51"/>
      <c r="CE363" s="20"/>
      <c r="CF363" s="20"/>
      <c r="CG363" s="20"/>
      <c r="CI363" s="51"/>
      <c r="CR363" s="20"/>
    </row>
    <row r="364" spans="1:96" ht="15" customHeight="1">
      <c r="B364" s="14"/>
      <c r="C364" s="14"/>
      <c r="D364" s="54" t="s">
        <v>47</v>
      </c>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c r="AF364" s="65"/>
      <c r="AG364" s="65"/>
      <c r="AM364" s="22"/>
    </row>
    <row r="365" spans="1:96" ht="9.75" customHeight="1">
      <c r="D365" s="23"/>
      <c r="E365" s="24"/>
      <c r="F365" s="24"/>
      <c r="G365" s="24"/>
      <c r="H365" s="24"/>
      <c r="I365" s="25"/>
      <c r="J365" s="29">
        <v>1</v>
      </c>
      <c r="K365" s="30"/>
      <c r="L365" s="31"/>
      <c r="M365" s="29">
        <v>2</v>
      </c>
      <c r="N365" s="30"/>
      <c r="O365" s="31"/>
      <c r="P365" s="29">
        <v>3</v>
      </c>
      <c r="Q365" s="30"/>
      <c r="R365" s="31"/>
      <c r="S365" s="29">
        <v>4</v>
      </c>
      <c r="T365" s="30"/>
      <c r="U365" s="31"/>
      <c r="V365" s="29">
        <v>5</v>
      </c>
      <c r="W365" s="30"/>
      <c r="X365" s="31"/>
      <c r="Y365" s="29">
        <v>6</v>
      </c>
      <c r="Z365" s="30"/>
      <c r="AA365" s="31"/>
      <c r="AB365" s="29">
        <v>7</v>
      </c>
      <c r="AC365" s="30"/>
      <c r="AD365" s="31"/>
      <c r="AE365" s="29">
        <v>8</v>
      </c>
      <c r="AF365" s="30"/>
      <c r="AG365" s="31"/>
      <c r="AH365" s="29">
        <v>9</v>
      </c>
      <c r="AI365" s="30"/>
      <c r="AJ365" s="31"/>
      <c r="AK365" s="29"/>
      <c r="AL365" s="30"/>
      <c r="AM365" s="31"/>
      <c r="AN365" s="76"/>
      <c r="AO365" s="76"/>
      <c r="AP365" s="76"/>
      <c r="AQ365" s="76"/>
      <c r="AR365" s="76"/>
      <c r="AS365" s="76"/>
      <c r="AT365" s="76"/>
      <c r="AU365" s="76"/>
    </row>
    <row r="366" spans="1:96" ht="22.5" customHeight="1">
      <c r="D366" s="32"/>
      <c r="E366" s="33"/>
      <c r="F366" s="33"/>
      <c r="G366" s="33"/>
      <c r="H366" s="33"/>
      <c r="I366" s="34"/>
      <c r="J366" s="66" t="s">
        <v>135</v>
      </c>
      <c r="K366" s="67"/>
      <c r="L366" s="68"/>
      <c r="M366" s="66" t="s">
        <v>49</v>
      </c>
      <c r="N366" s="67"/>
      <c r="O366" s="68"/>
      <c r="P366" s="66" t="s">
        <v>50</v>
      </c>
      <c r="Q366" s="67"/>
      <c r="R366" s="68"/>
      <c r="S366" s="66" t="s">
        <v>51</v>
      </c>
      <c r="T366" s="67"/>
      <c r="U366" s="68"/>
      <c r="V366" s="66" t="s">
        <v>52</v>
      </c>
      <c r="W366" s="67"/>
      <c r="X366" s="68"/>
      <c r="Y366" s="66" t="s">
        <v>53</v>
      </c>
      <c r="Z366" s="67"/>
      <c r="AA366" s="68"/>
      <c r="AB366" s="66" t="s">
        <v>54</v>
      </c>
      <c r="AC366" s="67"/>
      <c r="AD366" s="68"/>
      <c r="AE366" s="66" t="s">
        <v>55</v>
      </c>
      <c r="AF366" s="67"/>
      <c r="AG366" s="68"/>
      <c r="AH366" s="66" t="s">
        <v>56</v>
      </c>
      <c r="AI366" s="67"/>
      <c r="AJ366" s="68"/>
      <c r="AK366" s="66" t="s">
        <v>12</v>
      </c>
      <c r="AL366" s="67"/>
      <c r="AM366" s="68"/>
      <c r="AN366" s="80"/>
      <c r="AO366" s="80"/>
      <c r="AP366" s="80"/>
      <c r="AQ366" s="80"/>
      <c r="AR366" s="80"/>
      <c r="AS366" s="80"/>
      <c r="AT366" s="80"/>
      <c r="AU366" s="80"/>
      <c r="BK366" s="2">
        <v>1</v>
      </c>
      <c r="BL366" s="2">
        <v>2</v>
      </c>
      <c r="BM366" s="2">
        <v>3</v>
      </c>
      <c r="BN366" s="2">
        <v>4</v>
      </c>
      <c r="BO366" s="2">
        <v>5</v>
      </c>
      <c r="BP366" s="2">
        <v>6</v>
      </c>
      <c r="BQ366" s="2">
        <v>7</v>
      </c>
      <c r="BR366" s="2">
        <v>8</v>
      </c>
      <c r="BS366" s="2">
        <v>9</v>
      </c>
      <c r="BT366" s="2">
        <v>0</v>
      </c>
    </row>
    <row r="367" spans="1:96">
      <c r="D367" s="119" t="s">
        <v>15</v>
      </c>
      <c r="E367" s="119"/>
      <c r="F367" s="120" t="s">
        <v>57</v>
      </c>
      <c r="G367" s="120"/>
      <c r="H367" s="120"/>
      <c r="I367" s="120"/>
      <c r="J367" s="83">
        <f>BK367</f>
        <v>25.006587615283266</v>
      </c>
      <c r="K367" s="84"/>
      <c r="L367" s="85"/>
      <c r="M367" s="83">
        <f>BL367</f>
        <v>28.748353096179187</v>
      </c>
      <c r="N367" s="84"/>
      <c r="O367" s="85"/>
      <c r="P367" s="83">
        <f>BM367</f>
        <v>19.815546772068512</v>
      </c>
      <c r="Q367" s="84"/>
      <c r="R367" s="85"/>
      <c r="S367" s="83">
        <f>BN367</f>
        <v>15.520421607378129</v>
      </c>
      <c r="T367" s="84"/>
      <c r="U367" s="85"/>
      <c r="V367" s="83">
        <f>BO367</f>
        <v>6.7984189723320156</v>
      </c>
      <c r="W367" s="84"/>
      <c r="X367" s="85"/>
      <c r="Y367" s="83">
        <f>BP367</f>
        <v>1.6073781291172595</v>
      </c>
      <c r="Z367" s="84"/>
      <c r="AA367" s="85"/>
      <c r="AB367" s="83">
        <f>BQ367</f>
        <v>1.3175230566534915</v>
      </c>
      <c r="AC367" s="84"/>
      <c r="AD367" s="85"/>
      <c r="AE367" s="83">
        <f>BR367</f>
        <v>0.44795783926218702</v>
      </c>
      <c r="AF367" s="84"/>
      <c r="AG367" s="85"/>
      <c r="AH367" s="83">
        <f>BS367</f>
        <v>0.7378129117259552</v>
      </c>
      <c r="AI367" s="84"/>
      <c r="AJ367" s="85"/>
      <c r="AK367" s="83">
        <f>BT367</f>
        <v>0</v>
      </c>
      <c r="AL367" s="84"/>
      <c r="AM367" s="85"/>
      <c r="AN367" s="86"/>
      <c r="AO367" s="86"/>
      <c r="AP367" s="86"/>
      <c r="AQ367" s="86"/>
      <c r="AR367" s="86"/>
      <c r="AS367" s="86"/>
      <c r="AT367" s="86"/>
      <c r="AU367" s="86"/>
      <c r="BG367" s="2">
        <v>69</v>
      </c>
      <c r="BH367" s="2" t="s">
        <v>58</v>
      </c>
      <c r="BK367" s="45">
        <v>25.006587615283266</v>
      </c>
      <c r="BL367" s="45">
        <v>28.748353096179187</v>
      </c>
      <c r="BM367" s="45">
        <v>19.815546772068512</v>
      </c>
      <c r="BN367" s="45">
        <v>15.520421607378129</v>
      </c>
      <c r="BO367" s="45">
        <v>6.7984189723320156</v>
      </c>
      <c r="BP367" s="45">
        <v>1.6073781291172595</v>
      </c>
      <c r="BQ367" s="45">
        <v>1.3175230566534915</v>
      </c>
      <c r="BR367" s="45">
        <v>0.44795783926218702</v>
      </c>
      <c r="BS367" s="45">
        <v>0.7378129117259552</v>
      </c>
      <c r="BT367" s="45">
        <v>0</v>
      </c>
    </row>
    <row r="368" spans="1:96">
      <c r="D368" s="119"/>
      <c r="E368" s="119"/>
      <c r="F368" s="121" t="s">
        <v>59</v>
      </c>
      <c r="G368" s="121"/>
      <c r="H368" s="121"/>
      <c r="I368" s="121"/>
      <c r="J368" s="89">
        <f>BK368</f>
        <v>28.054298642533936</v>
      </c>
      <c r="K368" s="90"/>
      <c r="L368" s="91"/>
      <c r="M368" s="89">
        <f>BL368</f>
        <v>27.601809954751133</v>
      </c>
      <c r="N368" s="90"/>
      <c r="O368" s="91"/>
      <c r="P368" s="89">
        <f>BM368</f>
        <v>19.909502262443439</v>
      </c>
      <c r="Q368" s="90"/>
      <c r="R368" s="91"/>
      <c r="S368" s="89">
        <f>BN368</f>
        <v>14.027149321266968</v>
      </c>
      <c r="T368" s="90"/>
      <c r="U368" s="91"/>
      <c r="V368" s="89">
        <f>BO368</f>
        <v>4.9773755656108598</v>
      </c>
      <c r="W368" s="90"/>
      <c r="X368" s="91"/>
      <c r="Y368" s="89">
        <f>BP368</f>
        <v>1.809954751131222</v>
      </c>
      <c r="Z368" s="90"/>
      <c r="AA368" s="91"/>
      <c r="AB368" s="89">
        <f>BQ368</f>
        <v>2.2624434389140271</v>
      </c>
      <c r="AC368" s="90"/>
      <c r="AD368" s="91"/>
      <c r="AE368" s="89">
        <f>BR368</f>
        <v>0.45248868778280549</v>
      </c>
      <c r="AF368" s="90"/>
      <c r="AG368" s="91"/>
      <c r="AH368" s="89">
        <f>BS368</f>
        <v>0.90497737556561098</v>
      </c>
      <c r="AI368" s="90"/>
      <c r="AJ368" s="91"/>
      <c r="AK368" s="89">
        <f>BT368</f>
        <v>0</v>
      </c>
      <c r="AL368" s="90"/>
      <c r="AM368" s="91"/>
      <c r="AN368" s="86"/>
      <c r="AO368" s="86"/>
      <c r="AP368" s="86"/>
      <c r="AQ368" s="86"/>
      <c r="AR368" s="86"/>
      <c r="AS368" s="86"/>
      <c r="AT368" s="86"/>
      <c r="AU368" s="86"/>
      <c r="BH368" s="2" t="s">
        <v>60</v>
      </c>
      <c r="BK368" s="45">
        <v>28.054298642533936</v>
      </c>
      <c r="BL368" s="45">
        <v>27.601809954751133</v>
      </c>
      <c r="BM368" s="45">
        <v>19.909502262443439</v>
      </c>
      <c r="BN368" s="45">
        <v>14.027149321266968</v>
      </c>
      <c r="BO368" s="45">
        <v>4.9773755656108598</v>
      </c>
      <c r="BP368" s="45">
        <v>1.809954751131222</v>
      </c>
      <c r="BQ368" s="45">
        <v>2.2624434389140271</v>
      </c>
      <c r="BR368" s="45">
        <v>0.45248868778280549</v>
      </c>
      <c r="BS368" s="45">
        <v>0.90497737556561098</v>
      </c>
      <c r="BT368" s="45">
        <v>0</v>
      </c>
    </row>
    <row r="369" spans="1:98">
      <c r="D369" s="119" t="s">
        <v>17</v>
      </c>
      <c r="E369" s="119"/>
      <c r="F369" s="120" t="s">
        <v>57</v>
      </c>
      <c r="G369" s="120"/>
      <c r="H369" s="120"/>
      <c r="I369" s="120"/>
      <c r="J369" s="83">
        <f>BK369</f>
        <v>25.358470525756772</v>
      </c>
      <c r="K369" s="84"/>
      <c r="L369" s="85"/>
      <c r="M369" s="83">
        <f>BL369</f>
        <v>26.420605416887945</v>
      </c>
      <c r="N369" s="84"/>
      <c r="O369" s="85"/>
      <c r="P369" s="83">
        <f>BM369</f>
        <v>19.463621879978756</v>
      </c>
      <c r="Q369" s="84"/>
      <c r="R369" s="85"/>
      <c r="S369" s="83">
        <f>BN369</f>
        <v>16.967604885820499</v>
      </c>
      <c r="T369" s="84"/>
      <c r="U369" s="85"/>
      <c r="V369" s="83">
        <f>BO369</f>
        <v>7.2490706319702598</v>
      </c>
      <c r="W369" s="84"/>
      <c r="X369" s="85"/>
      <c r="Y369" s="83">
        <f>BP369</f>
        <v>2.0977164099840682</v>
      </c>
      <c r="Z369" s="84"/>
      <c r="AA369" s="85"/>
      <c r="AB369" s="83">
        <f>BQ369</f>
        <v>1.3542219861922464</v>
      </c>
      <c r="AC369" s="84"/>
      <c r="AD369" s="85"/>
      <c r="AE369" s="83">
        <f>BR369</f>
        <v>0.34519383961763145</v>
      </c>
      <c r="AF369" s="84"/>
      <c r="AG369" s="85"/>
      <c r="AH369" s="83">
        <f>BS369</f>
        <v>0.74349442379182151</v>
      </c>
      <c r="AI369" s="84"/>
      <c r="AJ369" s="85"/>
      <c r="AK369" s="83">
        <f>BT369</f>
        <v>0</v>
      </c>
      <c r="AL369" s="84"/>
      <c r="AM369" s="85"/>
      <c r="AN369" s="86"/>
      <c r="AO369" s="86"/>
      <c r="AP369" s="86"/>
      <c r="AQ369" s="86"/>
      <c r="AR369" s="86"/>
      <c r="AS369" s="86"/>
      <c r="AT369" s="86"/>
      <c r="AU369" s="86"/>
      <c r="BH369" s="2" t="s">
        <v>58</v>
      </c>
      <c r="BK369" s="45">
        <v>25.358470525756772</v>
      </c>
      <c r="BL369" s="45">
        <v>26.420605416887945</v>
      </c>
      <c r="BM369" s="45">
        <v>19.463621879978756</v>
      </c>
      <c r="BN369" s="45">
        <v>16.967604885820499</v>
      </c>
      <c r="BO369" s="45">
        <v>7.2490706319702598</v>
      </c>
      <c r="BP369" s="45">
        <v>2.0977164099840682</v>
      </c>
      <c r="BQ369" s="45">
        <v>1.3542219861922464</v>
      </c>
      <c r="BR369" s="45">
        <v>0.34519383961763145</v>
      </c>
      <c r="BS369" s="45">
        <v>0.74349442379182151</v>
      </c>
      <c r="BT369" s="45">
        <v>0</v>
      </c>
    </row>
    <row r="370" spans="1:98">
      <c r="D370" s="119"/>
      <c r="E370" s="119"/>
      <c r="F370" s="121" t="s">
        <v>59</v>
      </c>
      <c r="G370" s="121"/>
      <c r="H370" s="121"/>
      <c r="I370" s="121"/>
      <c r="J370" s="89">
        <f>BK370</f>
        <v>13.247863247863249</v>
      </c>
      <c r="K370" s="90"/>
      <c r="L370" s="91"/>
      <c r="M370" s="89">
        <f>BL370</f>
        <v>28.205128205128204</v>
      </c>
      <c r="N370" s="90"/>
      <c r="O370" s="91"/>
      <c r="P370" s="89">
        <f>BM370</f>
        <v>24.358974358974358</v>
      </c>
      <c r="Q370" s="90"/>
      <c r="R370" s="91"/>
      <c r="S370" s="89">
        <f>BN370</f>
        <v>21.794871794871796</v>
      </c>
      <c r="T370" s="90"/>
      <c r="U370" s="91"/>
      <c r="V370" s="89">
        <f>BO370</f>
        <v>7.2649572649572658</v>
      </c>
      <c r="W370" s="90"/>
      <c r="X370" s="91"/>
      <c r="Y370" s="89">
        <f>BP370</f>
        <v>3.4188034188034191</v>
      </c>
      <c r="Z370" s="90"/>
      <c r="AA370" s="91"/>
      <c r="AB370" s="89">
        <f>BQ370</f>
        <v>0.42735042735042739</v>
      </c>
      <c r="AC370" s="90"/>
      <c r="AD370" s="91"/>
      <c r="AE370" s="89">
        <f>BR370</f>
        <v>0</v>
      </c>
      <c r="AF370" s="90"/>
      <c r="AG370" s="91"/>
      <c r="AH370" s="89">
        <f>BS370</f>
        <v>1.2820512820512819</v>
      </c>
      <c r="AI370" s="90"/>
      <c r="AJ370" s="91"/>
      <c r="AK370" s="89">
        <f>BT370</f>
        <v>0</v>
      </c>
      <c r="AL370" s="90"/>
      <c r="AM370" s="91"/>
      <c r="AN370" s="86"/>
      <c r="AO370" s="86"/>
      <c r="AP370" s="86"/>
      <c r="AQ370" s="86"/>
      <c r="AR370" s="86"/>
      <c r="AS370" s="86"/>
      <c r="AT370" s="86"/>
      <c r="AU370" s="86"/>
      <c r="BH370" s="2" t="s">
        <v>60</v>
      </c>
      <c r="BK370" s="45">
        <v>13.247863247863249</v>
      </c>
      <c r="BL370" s="45">
        <v>28.205128205128204</v>
      </c>
      <c r="BM370" s="45">
        <v>24.358974358974358</v>
      </c>
      <c r="BN370" s="45">
        <v>21.794871794871796</v>
      </c>
      <c r="BO370" s="45">
        <v>7.2649572649572658</v>
      </c>
      <c r="BP370" s="45">
        <v>3.4188034188034191</v>
      </c>
      <c r="BQ370" s="45">
        <v>0.42735042735042739</v>
      </c>
      <c r="BR370" s="45">
        <v>0</v>
      </c>
      <c r="BS370" s="45">
        <v>1.2820512820512819</v>
      </c>
      <c r="BT370" s="45">
        <v>0</v>
      </c>
    </row>
    <row r="371" spans="1:98" ht="15" customHeight="1">
      <c r="D371" s="54" t="s">
        <v>61</v>
      </c>
      <c r="E371" s="65"/>
      <c r="F371" s="65"/>
      <c r="G371" s="65"/>
      <c r="H371" s="65"/>
      <c r="I371" s="65"/>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M371" s="22"/>
    </row>
    <row r="372" spans="1:98" ht="9.75" customHeight="1">
      <c r="D372" s="23"/>
      <c r="E372" s="24"/>
      <c r="F372" s="24"/>
      <c r="G372" s="24"/>
      <c r="H372" s="24"/>
      <c r="I372" s="25"/>
      <c r="J372" s="29">
        <v>1</v>
      </c>
      <c r="K372" s="30"/>
      <c r="L372" s="31"/>
      <c r="M372" s="29">
        <v>2</v>
      </c>
      <c r="N372" s="30"/>
      <c r="O372" s="31"/>
      <c r="P372" s="29">
        <v>3</v>
      </c>
      <c r="Q372" s="30"/>
      <c r="R372" s="31"/>
      <c r="S372" s="29">
        <v>4</v>
      </c>
      <c r="T372" s="30"/>
      <c r="U372" s="31"/>
      <c r="V372" s="29">
        <v>5</v>
      </c>
      <c r="W372" s="30"/>
      <c r="X372" s="31"/>
      <c r="Y372" s="29">
        <v>6</v>
      </c>
      <c r="Z372" s="30"/>
      <c r="AA372" s="31"/>
      <c r="AB372" s="29">
        <v>7</v>
      </c>
      <c r="AC372" s="30"/>
      <c r="AD372" s="31"/>
      <c r="AE372" s="29">
        <v>8</v>
      </c>
      <c r="AF372" s="30"/>
      <c r="AG372" s="31"/>
      <c r="AH372" s="29">
        <v>9</v>
      </c>
      <c r="AI372" s="30"/>
      <c r="AJ372" s="31"/>
      <c r="AK372" s="29"/>
      <c r="AL372" s="30"/>
      <c r="AM372" s="31"/>
      <c r="AN372" s="76"/>
      <c r="AO372" s="76"/>
      <c r="AP372" s="76"/>
      <c r="AQ372" s="76"/>
      <c r="AR372" s="76"/>
      <c r="AS372" s="76"/>
      <c r="AT372" s="76"/>
      <c r="AU372" s="76"/>
    </row>
    <row r="373" spans="1:98" ht="22.5" customHeight="1">
      <c r="D373" s="32"/>
      <c r="E373" s="33"/>
      <c r="F373" s="33"/>
      <c r="G373" s="33"/>
      <c r="H373" s="33"/>
      <c r="I373" s="34"/>
      <c r="J373" s="66" t="s">
        <v>135</v>
      </c>
      <c r="K373" s="67"/>
      <c r="L373" s="68"/>
      <c r="M373" s="66" t="s">
        <v>49</v>
      </c>
      <c r="N373" s="67"/>
      <c r="O373" s="68"/>
      <c r="P373" s="66" t="s">
        <v>50</v>
      </c>
      <c r="Q373" s="67"/>
      <c r="R373" s="68"/>
      <c r="S373" s="66" t="s">
        <v>51</v>
      </c>
      <c r="T373" s="67"/>
      <c r="U373" s="68"/>
      <c r="V373" s="66" t="s">
        <v>52</v>
      </c>
      <c r="W373" s="67"/>
      <c r="X373" s="68"/>
      <c r="Y373" s="66" t="s">
        <v>53</v>
      </c>
      <c r="Z373" s="67"/>
      <c r="AA373" s="68"/>
      <c r="AB373" s="66" t="s">
        <v>54</v>
      </c>
      <c r="AC373" s="67"/>
      <c r="AD373" s="68"/>
      <c r="AE373" s="66" t="s">
        <v>55</v>
      </c>
      <c r="AF373" s="67"/>
      <c r="AG373" s="68"/>
      <c r="AH373" s="66" t="s">
        <v>56</v>
      </c>
      <c r="AI373" s="67"/>
      <c r="AJ373" s="68"/>
      <c r="AK373" s="66" t="s">
        <v>12</v>
      </c>
      <c r="AL373" s="67"/>
      <c r="AM373" s="68"/>
      <c r="AN373" s="80"/>
      <c r="AO373" s="80"/>
      <c r="AP373" s="80"/>
      <c r="AQ373" s="80"/>
      <c r="AR373" s="80"/>
      <c r="AS373" s="80"/>
      <c r="AT373" s="80"/>
      <c r="AU373" s="80"/>
      <c r="BK373" s="2">
        <v>1</v>
      </c>
      <c r="BL373" s="2">
        <v>2</v>
      </c>
      <c r="BM373" s="2">
        <v>3</v>
      </c>
      <c r="BN373" s="2">
        <v>4</v>
      </c>
      <c r="BO373" s="2">
        <v>5</v>
      </c>
      <c r="BP373" s="2">
        <v>6</v>
      </c>
      <c r="BQ373" s="2">
        <v>7</v>
      </c>
      <c r="BR373" s="2">
        <v>8</v>
      </c>
      <c r="BS373" s="2">
        <v>9</v>
      </c>
      <c r="BT373" s="2">
        <v>0</v>
      </c>
    </row>
    <row r="374" spans="1:98">
      <c r="D374" s="119" t="s">
        <v>15</v>
      </c>
      <c r="E374" s="119"/>
      <c r="F374" s="120" t="s">
        <v>57</v>
      </c>
      <c r="G374" s="120"/>
      <c r="H374" s="120"/>
      <c r="I374" s="120"/>
      <c r="J374" s="83">
        <f>BK374</f>
        <v>67.193675889328063</v>
      </c>
      <c r="K374" s="84"/>
      <c r="L374" s="85"/>
      <c r="M374" s="83">
        <f>BL374</f>
        <v>7.1409749670619238</v>
      </c>
      <c r="N374" s="84"/>
      <c r="O374" s="85"/>
      <c r="P374" s="83">
        <f>BM374</f>
        <v>5.1383399209486171</v>
      </c>
      <c r="Q374" s="84"/>
      <c r="R374" s="85"/>
      <c r="S374" s="83">
        <f>BN374</f>
        <v>8.8537549407114629</v>
      </c>
      <c r="T374" s="84"/>
      <c r="U374" s="85"/>
      <c r="V374" s="83">
        <f>BO374</f>
        <v>5.7180500658761524</v>
      </c>
      <c r="W374" s="84"/>
      <c r="X374" s="85"/>
      <c r="Y374" s="83">
        <f>BP374</f>
        <v>1.7127799736495388</v>
      </c>
      <c r="Z374" s="84"/>
      <c r="AA374" s="85"/>
      <c r="AB374" s="83">
        <f>BQ374</f>
        <v>2.1607378129117261</v>
      </c>
      <c r="AC374" s="84"/>
      <c r="AD374" s="85"/>
      <c r="AE374" s="83">
        <f>BR374</f>
        <v>0.50065876152832678</v>
      </c>
      <c r="AF374" s="84"/>
      <c r="AG374" s="85"/>
      <c r="AH374" s="83">
        <f>BS374</f>
        <v>1.5546772068511199</v>
      </c>
      <c r="AI374" s="84"/>
      <c r="AJ374" s="85"/>
      <c r="AK374" s="83">
        <f>BT374</f>
        <v>2.6350461133069828E-2</v>
      </c>
      <c r="AL374" s="84"/>
      <c r="AM374" s="85"/>
      <c r="AN374" s="86"/>
      <c r="AO374" s="86"/>
      <c r="AP374" s="86"/>
      <c r="AQ374" s="86"/>
      <c r="AR374" s="86"/>
      <c r="AS374" s="86"/>
      <c r="AT374" s="86"/>
      <c r="AU374" s="86"/>
      <c r="BG374" s="2">
        <v>70</v>
      </c>
      <c r="BH374" s="2" t="s">
        <v>58</v>
      </c>
      <c r="BK374" s="45">
        <v>67.193675889328063</v>
      </c>
      <c r="BL374" s="45">
        <v>7.1409749670619238</v>
      </c>
      <c r="BM374" s="45">
        <v>5.1383399209486171</v>
      </c>
      <c r="BN374" s="45">
        <v>8.8537549407114629</v>
      </c>
      <c r="BO374" s="45">
        <v>5.7180500658761524</v>
      </c>
      <c r="BP374" s="45">
        <v>1.7127799736495388</v>
      </c>
      <c r="BQ374" s="45">
        <v>2.1607378129117261</v>
      </c>
      <c r="BR374" s="45">
        <v>0.50065876152832678</v>
      </c>
      <c r="BS374" s="45">
        <v>1.5546772068511199</v>
      </c>
      <c r="BT374" s="45">
        <v>2.6350461133069828E-2</v>
      </c>
    </row>
    <row r="375" spans="1:98">
      <c r="D375" s="119"/>
      <c r="E375" s="119"/>
      <c r="F375" s="121" t="s">
        <v>59</v>
      </c>
      <c r="G375" s="121"/>
      <c r="H375" s="121"/>
      <c r="I375" s="121"/>
      <c r="J375" s="89">
        <f>BK375</f>
        <v>66.515837104072389</v>
      </c>
      <c r="K375" s="90"/>
      <c r="L375" s="91"/>
      <c r="M375" s="89">
        <f>BL375</f>
        <v>6.7873303167420813</v>
      </c>
      <c r="N375" s="90"/>
      <c r="O375" s="91"/>
      <c r="P375" s="89">
        <f>BM375</f>
        <v>4.9773755656108598</v>
      </c>
      <c r="Q375" s="90"/>
      <c r="R375" s="91"/>
      <c r="S375" s="89">
        <f>BN375</f>
        <v>8.5972850678733028</v>
      </c>
      <c r="T375" s="90"/>
      <c r="U375" s="91"/>
      <c r="V375" s="89">
        <f>BO375</f>
        <v>5.8823529411764701</v>
      </c>
      <c r="W375" s="90"/>
      <c r="X375" s="91"/>
      <c r="Y375" s="89">
        <f>BP375</f>
        <v>1.809954751131222</v>
      </c>
      <c r="Z375" s="90"/>
      <c r="AA375" s="91"/>
      <c r="AB375" s="89">
        <f>BQ375</f>
        <v>3.1674208144796379</v>
      </c>
      <c r="AC375" s="90"/>
      <c r="AD375" s="91"/>
      <c r="AE375" s="89">
        <f>BR375</f>
        <v>0.90497737556561098</v>
      </c>
      <c r="AF375" s="90"/>
      <c r="AG375" s="91"/>
      <c r="AH375" s="89">
        <f>BS375</f>
        <v>1.3574660633484164</v>
      </c>
      <c r="AI375" s="90"/>
      <c r="AJ375" s="91"/>
      <c r="AK375" s="89">
        <f>BT375</f>
        <v>0</v>
      </c>
      <c r="AL375" s="90"/>
      <c r="AM375" s="91"/>
      <c r="AN375" s="86"/>
      <c r="AO375" s="86"/>
      <c r="AP375" s="86"/>
      <c r="AQ375" s="86"/>
      <c r="AR375" s="86"/>
      <c r="AS375" s="86"/>
      <c r="AT375" s="86"/>
      <c r="AU375" s="86"/>
      <c r="BH375" s="2" t="s">
        <v>60</v>
      </c>
      <c r="BK375" s="45">
        <v>66.515837104072389</v>
      </c>
      <c r="BL375" s="45">
        <v>6.7873303167420813</v>
      </c>
      <c r="BM375" s="45">
        <v>4.9773755656108598</v>
      </c>
      <c r="BN375" s="45">
        <v>8.5972850678733028</v>
      </c>
      <c r="BO375" s="45">
        <v>5.8823529411764701</v>
      </c>
      <c r="BP375" s="45">
        <v>1.809954751131222</v>
      </c>
      <c r="BQ375" s="45">
        <v>3.1674208144796379</v>
      </c>
      <c r="BR375" s="45">
        <v>0.90497737556561098</v>
      </c>
      <c r="BS375" s="45">
        <v>1.3574660633484164</v>
      </c>
      <c r="BT375" s="45">
        <v>0</v>
      </c>
    </row>
    <row r="376" spans="1:98">
      <c r="D376" s="119" t="s">
        <v>17</v>
      </c>
      <c r="E376" s="119"/>
      <c r="F376" s="120" t="s">
        <v>57</v>
      </c>
      <c r="G376" s="120"/>
      <c r="H376" s="120"/>
      <c r="I376" s="120"/>
      <c r="J376" s="83">
        <f>BK376</f>
        <v>64.445034519383952</v>
      </c>
      <c r="K376" s="84"/>
      <c r="L376" s="85"/>
      <c r="M376" s="83">
        <f>BL376</f>
        <v>7.7004779607010088</v>
      </c>
      <c r="N376" s="84"/>
      <c r="O376" s="85"/>
      <c r="P376" s="83">
        <f>BM376</f>
        <v>6.0010621348911313</v>
      </c>
      <c r="Q376" s="84"/>
      <c r="R376" s="85"/>
      <c r="S376" s="83">
        <f>BN376</f>
        <v>9.9575146043547527</v>
      </c>
      <c r="T376" s="84"/>
      <c r="U376" s="85"/>
      <c r="V376" s="83">
        <f>BO376</f>
        <v>5.6824216675517789</v>
      </c>
      <c r="W376" s="84"/>
      <c r="X376" s="85"/>
      <c r="Y376" s="83">
        <f>BP376</f>
        <v>2.0711630377057886</v>
      </c>
      <c r="Z376" s="84"/>
      <c r="AA376" s="85"/>
      <c r="AB376" s="83">
        <f>BQ376</f>
        <v>2.1242697822623473</v>
      </c>
      <c r="AC376" s="84"/>
      <c r="AD376" s="85"/>
      <c r="AE376" s="83">
        <f>BR376</f>
        <v>0.66383430695698353</v>
      </c>
      <c r="AF376" s="84"/>
      <c r="AG376" s="85"/>
      <c r="AH376" s="83">
        <f>BS376</f>
        <v>1.3542219861922464</v>
      </c>
      <c r="AI376" s="84"/>
      <c r="AJ376" s="85"/>
      <c r="AK376" s="83">
        <f>BT376</f>
        <v>0</v>
      </c>
      <c r="AL376" s="84"/>
      <c r="AM376" s="85"/>
      <c r="AN376" s="86"/>
      <c r="AO376" s="86"/>
      <c r="AP376" s="86"/>
      <c r="AQ376" s="86"/>
      <c r="AR376" s="86"/>
      <c r="AS376" s="86"/>
      <c r="AT376" s="86"/>
      <c r="AU376" s="86"/>
      <c r="BH376" s="2" t="s">
        <v>58</v>
      </c>
      <c r="BK376" s="45">
        <v>64.445034519383952</v>
      </c>
      <c r="BL376" s="45">
        <v>7.7004779607010088</v>
      </c>
      <c r="BM376" s="45">
        <v>6.0010621348911313</v>
      </c>
      <c r="BN376" s="45">
        <v>9.9575146043547527</v>
      </c>
      <c r="BO376" s="45">
        <v>5.6824216675517789</v>
      </c>
      <c r="BP376" s="45">
        <v>2.0711630377057886</v>
      </c>
      <c r="BQ376" s="45">
        <v>2.1242697822623473</v>
      </c>
      <c r="BR376" s="45">
        <v>0.66383430695698353</v>
      </c>
      <c r="BS376" s="45">
        <v>1.3542219861922464</v>
      </c>
      <c r="BT376" s="45">
        <v>0</v>
      </c>
    </row>
    <row r="377" spans="1:98">
      <c r="D377" s="119"/>
      <c r="E377" s="119"/>
      <c r="F377" s="121" t="s">
        <v>59</v>
      </c>
      <c r="G377" s="121"/>
      <c r="H377" s="121"/>
      <c r="I377" s="121"/>
      <c r="J377" s="89">
        <f>BK377</f>
        <v>61.111111111111114</v>
      </c>
      <c r="K377" s="90"/>
      <c r="L377" s="91"/>
      <c r="M377" s="89">
        <f>BL377</f>
        <v>10.683760683760683</v>
      </c>
      <c r="N377" s="90"/>
      <c r="O377" s="91"/>
      <c r="P377" s="89">
        <f>BM377</f>
        <v>7.6923076923076925</v>
      </c>
      <c r="Q377" s="90"/>
      <c r="R377" s="91"/>
      <c r="S377" s="89">
        <f>BN377</f>
        <v>9.8290598290598297</v>
      </c>
      <c r="T377" s="90"/>
      <c r="U377" s="91"/>
      <c r="V377" s="89">
        <f>BO377</f>
        <v>5.5555555555555554</v>
      </c>
      <c r="W377" s="90"/>
      <c r="X377" s="91"/>
      <c r="Y377" s="89">
        <f>BP377</f>
        <v>1.7094017094017095</v>
      </c>
      <c r="Z377" s="90"/>
      <c r="AA377" s="91"/>
      <c r="AB377" s="89">
        <f>BQ377</f>
        <v>2.5641025641025639</v>
      </c>
      <c r="AC377" s="90"/>
      <c r="AD377" s="91"/>
      <c r="AE377" s="89">
        <f>BR377</f>
        <v>0</v>
      </c>
      <c r="AF377" s="90"/>
      <c r="AG377" s="91"/>
      <c r="AH377" s="89">
        <f>BS377</f>
        <v>0.85470085470085477</v>
      </c>
      <c r="AI377" s="90"/>
      <c r="AJ377" s="91"/>
      <c r="AK377" s="89">
        <f>BT377</f>
        <v>0</v>
      </c>
      <c r="AL377" s="90"/>
      <c r="AM377" s="91"/>
      <c r="AN377" s="86"/>
      <c r="AO377" s="86"/>
      <c r="AP377" s="86"/>
      <c r="AQ377" s="86"/>
      <c r="AR377" s="86"/>
      <c r="AS377" s="86"/>
      <c r="AT377" s="86"/>
      <c r="AU377" s="86"/>
      <c r="BH377" s="2" t="s">
        <v>60</v>
      </c>
      <c r="BK377" s="45">
        <v>61.111111111111114</v>
      </c>
      <c r="BL377" s="45">
        <v>10.683760683760683</v>
      </c>
      <c r="BM377" s="45">
        <v>7.6923076923076925</v>
      </c>
      <c r="BN377" s="45">
        <v>9.8290598290598297</v>
      </c>
      <c r="BO377" s="45">
        <v>5.5555555555555554</v>
      </c>
      <c r="BP377" s="45">
        <v>1.7094017094017095</v>
      </c>
      <c r="BQ377" s="45">
        <v>2.5641025641025639</v>
      </c>
      <c r="BR377" s="45">
        <v>0</v>
      </c>
      <c r="BS377" s="45">
        <v>0.85470085470085477</v>
      </c>
      <c r="BT377" s="45">
        <v>0</v>
      </c>
    </row>
    <row r="378" spans="1:98" ht="13.5" hidden="1" customHeight="1"/>
    <row r="379" spans="1:98" ht="13.5" hidden="1" customHeight="1"/>
    <row r="380" spans="1:98" ht="13.5" hidden="1" customHeight="1"/>
    <row r="381" spans="1:98" ht="3.75" customHeight="1"/>
    <row r="382" spans="1:98" ht="15" customHeight="1"/>
    <row r="383" spans="1:98" s="19" customFormat="1" ht="11.25" customHeight="1">
      <c r="A383" s="2"/>
      <c r="B383" s="14" t="s">
        <v>136</v>
      </c>
      <c r="C383" s="14"/>
      <c r="D383" s="15" t="s">
        <v>137</v>
      </c>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7"/>
      <c r="AI383" s="17"/>
      <c r="AJ383" s="15"/>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V383" s="50"/>
      <c r="BX383" s="51"/>
      <c r="BZ383" s="2"/>
      <c r="CG383" s="20"/>
      <c r="CH383" s="20"/>
      <c r="CI383" s="20"/>
      <c r="CK383" s="51"/>
      <c r="CT383" s="20"/>
    </row>
    <row r="384" spans="1:98" ht="15" customHeight="1">
      <c r="B384" s="14"/>
      <c r="C384" s="14"/>
      <c r="D384" s="54" t="s">
        <v>47</v>
      </c>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65"/>
      <c r="AF384" s="65"/>
      <c r="AG384" s="65"/>
      <c r="AM384" s="22"/>
    </row>
    <row r="385" spans="4:72" ht="9.75" customHeight="1">
      <c r="D385" s="23"/>
      <c r="E385" s="24"/>
      <c r="F385" s="24"/>
      <c r="G385" s="24"/>
      <c r="H385" s="24"/>
      <c r="I385" s="25"/>
      <c r="J385" s="29">
        <v>1</v>
      </c>
      <c r="K385" s="30"/>
      <c r="L385" s="31"/>
      <c r="M385" s="29">
        <v>2</v>
      </c>
      <c r="N385" s="30"/>
      <c r="O385" s="31"/>
      <c r="P385" s="29">
        <v>3</v>
      </c>
      <c r="Q385" s="30"/>
      <c r="R385" s="31"/>
      <c r="S385" s="29">
        <v>4</v>
      </c>
      <c r="T385" s="30"/>
      <c r="U385" s="31"/>
      <c r="V385" s="29">
        <v>5</v>
      </c>
      <c r="W385" s="30"/>
      <c r="X385" s="31"/>
      <c r="Y385" s="29">
        <v>6</v>
      </c>
      <c r="Z385" s="30"/>
      <c r="AA385" s="31"/>
      <c r="AB385" s="29">
        <v>7</v>
      </c>
      <c r="AC385" s="30"/>
      <c r="AD385" s="31"/>
      <c r="AE385" s="29">
        <v>8</v>
      </c>
      <c r="AF385" s="30"/>
      <c r="AG385" s="31"/>
      <c r="AH385" s="29">
        <v>9</v>
      </c>
      <c r="AI385" s="30"/>
      <c r="AJ385" s="31"/>
      <c r="AK385" s="29"/>
      <c r="AL385" s="30"/>
      <c r="AM385" s="31"/>
      <c r="AN385" s="76"/>
      <c r="AO385" s="76"/>
      <c r="AP385" s="76"/>
      <c r="AQ385" s="76"/>
      <c r="AR385" s="76"/>
      <c r="AS385" s="76"/>
      <c r="AT385" s="76"/>
      <c r="AU385" s="76"/>
    </row>
    <row r="386" spans="4:72" ht="22.5" customHeight="1">
      <c r="D386" s="32"/>
      <c r="E386" s="33"/>
      <c r="F386" s="33"/>
      <c r="G386" s="33"/>
      <c r="H386" s="33"/>
      <c r="I386" s="34"/>
      <c r="J386" s="66" t="s">
        <v>138</v>
      </c>
      <c r="K386" s="67"/>
      <c r="L386" s="68"/>
      <c r="M386" s="66" t="s">
        <v>49</v>
      </c>
      <c r="N386" s="67"/>
      <c r="O386" s="68"/>
      <c r="P386" s="66" t="s">
        <v>50</v>
      </c>
      <c r="Q386" s="67"/>
      <c r="R386" s="68"/>
      <c r="S386" s="66" t="s">
        <v>51</v>
      </c>
      <c r="T386" s="67"/>
      <c r="U386" s="68"/>
      <c r="V386" s="66" t="s">
        <v>52</v>
      </c>
      <c r="W386" s="67"/>
      <c r="X386" s="68"/>
      <c r="Y386" s="66" t="s">
        <v>53</v>
      </c>
      <c r="Z386" s="67"/>
      <c r="AA386" s="68"/>
      <c r="AB386" s="66" t="s">
        <v>54</v>
      </c>
      <c r="AC386" s="67"/>
      <c r="AD386" s="68"/>
      <c r="AE386" s="66" t="s">
        <v>55</v>
      </c>
      <c r="AF386" s="67"/>
      <c r="AG386" s="68"/>
      <c r="AH386" s="66" t="s">
        <v>56</v>
      </c>
      <c r="AI386" s="67"/>
      <c r="AJ386" s="68"/>
      <c r="AK386" s="66" t="s">
        <v>12</v>
      </c>
      <c r="AL386" s="67"/>
      <c r="AM386" s="68"/>
      <c r="AN386" s="80"/>
      <c r="AO386" s="80"/>
      <c r="AP386" s="80"/>
      <c r="AQ386" s="80"/>
      <c r="AR386" s="80"/>
      <c r="AS386" s="80"/>
      <c r="AT386" s="80"/>
      <c r="AU386" s="80"/>
      <c r="BK386" s="2">
        <v>1</v>
      </c>
      <c r="BL386" s="2">
        <v>2</v>
      </c>
      <c r="BM386" s="2">
        <v>3</v>
      </c>
      <c r="BN386" s="2">
        <v>4</v>
      </c>
      <c r="BO386" s="2">
        <v>5</v>
      </c>
      <c r="BP386" s="2">
        <v>6</v>
      </c>
      <c r="BQ386" s="2">
        <v>7</v>
      </c>
      <c r="BR386" s="2">
        <v>8</v>
      </c>
      <c r="BS386" s="2">
        <v>9</v>
      </c>
      <c r="BT386" s="2">
        <v>0</v>
      </c>
    </row>
    <row r="387" spans="4:72">
      <c r="D387" s="119" t="s">
        <v>15</v>
      </c>
      <c r="E387" s="119"/>
      <c r="F387" s="120" t="s">
        <v>57</v>
      </c>
      <c r="G387" s="120"/>
      <c r="H387" s="120"/>
      <c r="I387" s="120"/>
      <c r="J387" s="83">
        <f>BK387</f>
        <v>2.0816864295125166</v>
      </c>
      <c r="K387" s="84"/>
      <c r="L387" s="85"/>
      <c r="M387" s="83">
        <f>BL387</f>
        <v>0.92226613965744397</v>
      </c>
      <c r="N387" s="84"/>
      <c r="O387" s="85"/>
      <c r="P387" s="83">
        <f>BM387</f>
        <v>1.6337285902503293</v>
      </c>
      <c r="Q387" s="84"/>
      <c r="R387" s="85"/>
      <c r="S387" s="83">
        <f>BN387</f>
        <v>7.7470355731225293</v>
      </c>
      <c r="T387" s="84"/>
      <c r="U387" s="85"/>
      <c r="V387" s="83">
        <f>BO387</f>
        <v>19.736495388669301</v>
      </c>
      <c r="W387" s="84"/>
      <c r="X387" s="85"/>
      <c r="Y387" s="83">
        <f>BP387</f>
        <v>15.30961791831357</v>
      </c>
      <c r="Z387" s="84"/>
      <c r="AA387" s="85"/>
      <c r="AB387" s="83">
        <f>BQ387</f>
        <v>21.528326745718047</v>
      </c>
      <c r="AC387" s="84"/>
      <c r="AD387" s="85"/>
      <c r="AE387" s="83">
        <f>BR387</f>
        <v>8.6693017127799745</v>
      </c>
      <c r="AF387" s="84"/>
      <c r="AG387" s="85"/>
      <c r="AH387" s="83">
        <f>BS387</f>
        <v>22.371541501976285</v>
      </c>
      <c r="AI387" s="84"/>
      <c r="AJ387" s="85"/>
      <c r="AK387" s="83">
        <f>BT387</f>
        <v>0</v>
      </c>
      <c r="AL387" s="84"/>
      <c r="AM387" s="85"/>
      <c r="AN387" s="86"/>
      <c r="AO387" s="86"/>
      <c r="AP387" s="86"/>
      <c r="AQ387" s="86"/>
      <c r="AR387" s="86"/>
      <c r="AS387" s="86"/>
      <c r="AT387" s="86"/>
      <c r="AU387" s="86"/>
      <c r="BG387" s="2">
        <v>71</v>
      </c>
      <c r="BH387" s="2" t="s">
        <v>58</v>
      </c>
      <c r="BK387" s="45">
        <v>2.0816864295125166</v>
      </c>
      <c r="BL387" s="45">
        <v>0.92226613965744397</v>
      </c>
      <c r="BM387" s="45">
        <v>1.6337285902503293</v>
      </c>
      <c r="BN387" s="45">
        <v>7.7470355731225293</v>
      </c>
      <c r="BO387" s="45">
        <v>19.736495388669301</v>
      </c>
      <c r="BP387" s="45">
        <v>15.30961791831357</v>
      </c>
      <c r="BQ387" s="45">
        <v>21.528326745718047</v>
      </c>
      <c r="BR387" s="45">
        <v>8.6693017127799745</v>
      </c>
      <c r="BS387" s="45">
        <v>22.371541501976285</v>
      </c>
      <c r="BT387" s="45">
        <v>0</v>
      </c>
    </row>
    <row r="388" spans="4:72">
      <c r="D388" s="119"/>
      <c r="E388" s="119"/>
      <c r="F388" s="121" t="s">
        <v>59</v>
      </c>
      <c r="G388" s="121"/>
      <c r="H388" s="121"/>
      <c r="I388" s="121"/>
      <c r="J388" s="89">
        <f>BK388</f>
        <v>2.2624434389140271</v>
      </c>
      <c r="K388" s="90"/>
      <c r="L388" s="91"/>
      <c r="M388" s="89">
        <f>BL388</f>
        <v>1.809954751131222</v>
      </c>
      <c r="N388" s="90"/>
      <c r="O388" s="91"/>
      <c r="P388" s="89">
        <f>BM388</f>
        <v>0.45248868778280549</v>
      </c>
      <c r="Q388" s="90"/>
      <c r="R388" s="91"/>
      <c r="S388" s="89">
        <f>BN388</f>
        <v>4.9773755656108598</v>
      </c>
      <c r="T388" s="90"/>
      <c r="U388" s="91"/>
      <c r="V388" s="89">
        <f>BO388</f>
        <v>24.434389140271492</v>
      </c>
      <c r="W388" s="90"/>
      <c r="X388" s="91"/>
      <c r="Y388" s="89">
        <f>BP388</f>
        <v>14.932126696832579</v>
      </c>
      <c r="Z388" s="90"/>
      <c r="AA388" s="91"/>
      <c r="AB388" s="89">
        <f>BQ388</f>
        <v>23.076923076923077</v>
      </c>
      <c r="AC388" s="90"/>
      <c r="AD388" s="91"/>
      <c r="AE388" s="89">
        <f>BR388</f>
        <v>4.5248868778280542</v>
      </c>
      <c r="AF388" s="90"/>
      <c r="AG388" s="91"/>
      <c r="AH388" s="89">
        <f>BS388</f>
        <v>23.52941176470588</v>
      </c>
      <c r="AI388" s="90"/>
      <c r="AJ388" s="91"/>
      <c r="AK388" s="89">
        <f>BT388</f>
        <v>0</v>
      </c>
      <c r="AL388" s="90"/>
      <c r="AM388" s="91"/>
      <c r="AN388" s="86"/>
      <c r="AO388" s="86"/>
      <c r="AP388" s="86"/>
      <c r="AQ388" s="86"/>
      <c r="AR388" s="86"/>
      <c r="AS388" s="86"/>
      <c r="AT388" s="86"/>
      <c r="AU388" s="86"/>
      <c r="BH388" s="2" t="s">
        <v>60</v>
      </c>
      <c r="BK388" s="45">
        <v>2.2624434389140271</v>
      </c>
      <c r="BL388" s="45">
        <v>1.809954751131222</v>
      </c>
      <c r="BM388" s="45">
        <v>0.45248868778280549</v>
      </c>
      <c r="BN388" s="45">
        <v>4.9773755656108598</v>
      </c>
      <c r="BO388" s="45">
        <v>24.434389140271492</v>
      </c>
      <c r="BP388" s="45">
        <v>14.932126696832579</v>
      </c>
      <c r="BQ388" s="45">
        <v>23.076923076923077</v>
      </c>
      <c r="BR388" s="45">
        <v>4.5248868778280542</v>
      </c>
      <c r="BS388" s="45">
        <v>23.52941176470588</v>
      </c>
      <c r="BT388" s="45">
        <v>0</v>
      </c>
    </row>
    <row r="389" spans="4:72">
      <c r="D389" s="119" t="s">
        <v>17</v>
      </c>
      <c r="E389" s="119"/>
      <c r="F389" s="120" t="s">
        <v>57</v>
      </c>
      <c r="G389" s="120"/>
      <c r="H389" s="120"/>
      <c r="I389" s="120"/>
      <c r="J389" s="83">
        <f>BK389</f>
        <v>3.2660647902283588</v>
      </c>
      <c r="K389" s="84"/>
      <c r="L389" s="85"/>
      <c r="M389" s="83">
        <f>BL389</f>
        <v>0.98247477429633556</v>
      </c>
      <c r="N389" s="84"/>
      <c r="O389" s="85"/>
      <c r="P389" s="83">
        <f>BM389</f>
        <v>1.7790759426447158</v>
      </c>
      <c r="Q389" s="84"/>
      <c r="R389" s="85"/>
      <c r="S389" s="83">
        <f>BN389</f>
        <v>8.1784386617100377</v>
      </c>
      <c r="T389" s="84"/>
      <c r="U389" s="85"/>
      <c r="V389" s="83">
        <f>BO389</f>
        <v>20.154009559214021</v>
      </c>
      <c r="W389" s="84"/>
      <c r="X389" s="85"/>
      <c r="Y389" s="83">
        <f>BP389</f>
        <v>15.533722782793417</v>
      </c>
      <c r="Z389" s="84"/>
      <c r="AA389" s="85"/>
      <c r="AB389" s="83">
        <f>BQ389</f>
        <v>20.791290493892724</v>
      </c>
      <c r="AC389" s="84"/>
      <c r="AD389" s="85"/>
      <c r="AE389" s="83">
        <f>BR389</f>
        <v>7.8863515666489654</v>
      </c>
      <c r="AF389" s="84"/>
      <c r="AG389" s="85"/>
      <c r="AH389" s="83">
        <f>BS389</f>
        <v>21.402018056293148</v>
      </c>
      <c r="AI389" s="84"/>
      <c r="AJ389" s="85"/>
      <c r="AK389" s="83">
        <f>BT389</f>
        <v>2.6553372278279339E-2</v>
      </c>
      <c r="AL389" s="84"/>
      <c r="AM389" s="85"/>
      <c r="AN389" s="86"/>
      <c r="AO389" s="86"/>
      <c r="AP389" s="86"/>
      <c r="AQ389" s="86"/>
      <c r="AR389" s="86"/>
      <c r="AS389" s="86"/>
      <c r="AT389" s="86"/>
      <c r="AU389" s="86"/>
      <c r="BH389" s="2" t="s">
        <v>58</v>
      </c>
      <c r="BK389" s="45">
        <v>3.2660647902283588</v>
      </c>
      <c r="BL389" s="45">
        <v>0.98247477429633556</v>
      </c>
      <c r="BM389" s="45">
        <v>1.7790759426447158</v>
      </c>
      <c r="BN389" s="45">
        <v>8.1784386617100377</v>
      </c>
      <c r="BO389" s="45">
        <v>20.154009559214021</v>
      </c>
      <c r="BP389" s="45">
        <v>15.533722782793417</v>
      </c>
      <c r="BQ389" s="45">
        <v>20.791290493892724</v>
      </c>
      <c r="BR389" s="45">
        <v>7.8863515666489654</v>
      </c>
      <c r="BS389" s="45">
        <v>21.402018056293148</v>
      </c>
      <c r="BT389" s="45">
        <v>2.6553372278279339E-2</v>
      </c>
    </row>
    <row r="390" spans="4:72">
      <c r="D390" s="119"/>
      <c r="E390" s="119"/>
      <c r="F390" s="121" t="s">
        <v>59</v>
      </c>
      <c r="G390" s="121"/>
      <c r="H390" s="121"/>
      <c r="I390" s="121"/>
      <c r="J390" s="89">
        <f>BK390</f>
        <v>3.4188034188034191</v>
      </c>
      <c r="K390" s="90"/>
      <c r="L390" s="91"/>
      <c r="M390" s="89">
        <f>BL390</f>
        <v>0</v>
      </c>
      <c r="N390" s="90"/>
      <c r="O390" s="91"/>
      <c r="P390" s="89">
        <f>BM390</f>
        <v>2.1367521367521367</v>
      </c>
      <c r="Q390" s="90"/>
      <c r="R390" s="91"/>
      <c r="S390" s="89">
        <f>BN390</f>
        <v>14.102564102564102</v>
      </c>
      <c r="T390" s="90"/>
      <c r="U390" s="91"/>
      <c r="V390" s="89">
        <f>BO390</f>
        <v>18.803418803418804</v>
      </c>
      <c r="W390" s="90"/>
      <c r="X390" s="91"/>
      <c r="Y390" s="89">
        <f>BP390</f>
        <v>17.094017094017094</v>
      </c>
      <c r="Z390" s="90"/>
      <c r="AA390" s="91"/>
      <c r="AB390" s="89">
        <f>BQ390</f>
        <v>18.376068376068378</v>
      </c>
      <c r="AC390" s="90"/>
      <c r="AD390" s="91"/>
      <c r="AE390" s="89">
        <f>BR390</f>
        <v>7.6923076923076925</v>
      </c>
      <c r="AF390" s="90"/>
      <c r="AG390" s="91"/>
      <c r="AH390" s="89">
        <f>BS390</f>
        <v>18.376068376068378</v>
      </c>
      <c r="AI390" s="90"/>
      <c r="AJ390" s="91"/>
      <c r="AK390" s="89">
        <f>BT390</f>
        <v>0</v>
      </c>
      <c r="AL390" s="90"/>
      <c r="AM390" s="91"/>
      <c r="AN390" s="86"/>
      <c r="AO390" s="86"/>
      <c r="AP390" s="86"/>
      <c r="AQ390" s="86"/>
      <c r="AR390" s="86"/>
      <c r="AS390" s="86"/>
      <c r="AT390" s="86"/>
      <c r="AU390" s="86"/>
      <c r="BH390" s="2" t="s">
        <v>60</v>
      </c>
      <c r="BK390" s="45">
        <v>3.4188034188034191</v>
      </c>
      <c r="BL390" s="45">
        <v>0</v>
      </c>
      <c r="BM390" s="45">
        <v>2.1367521367521367</v>
      </c>
      <c r="BN390" s="45">
        <v>14.102564102564102</v>
      </c>
      <c r="BO390" s="45">
        <v>18.803418803418804</v>
      </c>
      <c r="BP390" s="45">
        <v>17.094017094017094</v>
      </c>
      <c r="BQ390" s="45">
        <v>18.376068376068378</v>
      </c>
      <c r="BR390" s="45">
        <v>7.6923076923076925</v>
      </c>
      <c r="BS390" s="45">
        <v>18.376068376068378</v>
      </c>
      <c r="BT390" s="45">
        <v>0</v>
      </c>
    </row>
    <row r="391" spans="4:72" ht="15" customHeight="1">
      <c r="D391" s="54" t="s">
        <v>61</v>
      </c>
      <c r="E391" s="65"/>
      <c r="F391" s="65"/>
      <c r="G391" s="65"/>
      <c r="H391" s="65"/>
      <c r="I391" s="65"/>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M391" s="122"/>
    </row>
    <row r="392" spans="4:72" ht="9.75" customHeight="1">
      <c r="D392" s="23"/>
      <c r="E392" s="24"/>
      <c r="F392" s="24"/>
      <c r="G392" s="24"/>
      <c r="H392" s="24"/>
      <c r="I392" s="25"/>
      <c r="J392" s="29">
        <v>1</v>
      </c>
      <c r="K392" s="30"/>
      <c r="L392" s="31"/>
      <c r="M392" s="29">
        <v>2</v>
      </c>
      <c r="N392" s="30"/>
      <c r="O392" s="31"/>
      <c r="P392" s="29">
        <v>3</v>
      </c>
      <c r="Q392" s="30"/>
      <c r="R392" s="31"/>
      <c r="S392" s="29">
        <v>4</v>
      </c>
      <c r="T392" s="30"/>
      <c r="U392" s="31"/>
      <c r="V392" s="29">
        <v>5</v>
      </c>
      <c r="W392" s="30"/>
      <c r="X392" s="31"/>
      <c r="Y392" s="29">
        <v>6</v>
      </c>
      <c r="Z392" s="30"/>
      <c r="AA392" s="31"/>
      <c r="AB392" s="29">
        <v>7</v>
      </c>
      <c r="AC392" s="30"/>
      <c r="AD392" s="31"/>
      <c r="AE392" s="29">
        <v>8</v>
      </c>
      <c r="AF392" s="30"/>
      <c r="AG392" s="31"/>
      <c r="AH392" s="29">
        <v>9</v>
      </c>
      <c r="AI392" s="30"/>
      <c r="AJ392" s="31"/>
      <c r="AK392" s="29"/>
      <c r="AL392" s="30"/>
      <c r="AM392" s="31"/>
      <c r="AN392" s="76"/>
      <c r="AO392" s="76"/>
      <c r="AP392" s="76"/>
      <c r="AQ392" s="76"/>
      <c r="AR392" s="76"/>
      <c r="AS392" s="76"/>
      <c r="AT392" s="76"/>
      <c r="AU392" s="76"/>
    </row>
    <row r="393" spans="4:72" ht="22.5" customHeight="1">
      <c r="D393" s="32"/>
      <c r="E393" s="33"/>
      <c r="F393" s="33"/>
      <c r="G393" s="33"/>
      <c r="H393" s="33"/>
      <c r="I393" s="34"/>
      <c r="J393" s="66" t="s">
        <v>138</v>
      </c>
      <c r="K393" s="67"/>
      <c r="L393" s="68"/>
      <c r="M393" s="66" t="s">
        <v>49</v>
      </c>
      <c r="N393" s="67"/>
      <c r="O393" s="68"/>
      <c r="P393" s="66" t="s">
        <v>50</v>
      </c>
      <c r="Q393" s="67"/>
      <c r="R393" s="68"/>
      <c r="S393" s="66" t="s">
        <v>51</v>
      </c>
      <c r="T393" s="67"/>
      <c r="U393" s="68"/>
      <c r="V393" s="66" t="s">
        <v>52</v>
      </c>
      <c r="W393" s="67"/>
      <c r="X393" s="68"/>
      <c r="Y393" s="66" t="s">
        <v>53</v>
      </c>
      <c r="Z393" s="67"/>
      <c r="AA393" s="68"/>
      <c r="AB393" s="66" t="s">
        <v>54</v>
      </c>
      <c r="AC393" s="67"/>
      <c r="AD393" s="68"/>
      <c r="AE393" s="66" t="s">
        <v>55</v>
      </c>
      <c r="AF393" s="67"/>
      <c r="AG393" s="68"/>
      <c r="AH393" s="66" t="s">
        <v>56</v>
      </c>
      <c r="AI393" s="67"/>
      <c r="AJ393" s="68"/>
      <c r="AK393" s="66" t="s">
        <v>12</v>
      </c>
      <c r="AL393" s="67"/>
      <c r="AM393" s="68"/>
      <c r="AN393" s="80"/>
      <c r="AO393" s="80"/>
      <c r="AP393" s="80"/>
      <c r="AQ393" s="80"/>
      <c r="AR393" s="80"/>
      <c r="AS393" s="80"/>
      <c r="AT393" s="80"/>
      <c r="AU393" s="80"/>
      <c r="BK393" s="2">
        <v>1</v>
      </c>
      <c r="BL393" s="2">
        <v>2</v>
      </c>
      <c r="BM393" s="2">
        <v>3</v>
      </c>
      <c r="BN393" s="2">
        <v>4</v>
      </c>
      <c r="BO393" s="2">
        <v>5</v>
      </c>
      <c r="BP393" s="2">
        <v>6</v>
      </c>
      <c r="BQ393" s="2">
        <v>7</v>
      </c>
      <c r="BR393" s="2">
        <v>8</v>
      </c>
      <c r="BS393" s="2">
        <v>9</v>
      </c>
      <c r="BT393" s="2">
        <v>0</v>
      </c>
    </row>
    <row r="394" spans="4:72">
      <c r="D394" s="119" t="s">
        <v>15</v>
      </c>
      <c r="E394" s="119"/>
      <c r="F394" s="120" t="s">
        <v>57</v>
      </c>
      <c r="G394" s="120"/>
      <c r="H394" s="120"/>
      <c r="I394" s="120"/>
      <c r="J394" s="83">
        <f>BK394</f>
        <v>1.5810276679841897</v>
      </c>
      <c r="K394" s="84"/>
      <c r="L394" s="85"/>
      <c r="M394" s="83">
        <f>BL394</f>
        <v>0.55335968379446643</v>
      </c>
      <c r="N394" s="84"/>
      <c r="O394" s="85"/>
      <c r="P394" s="83">
        <f>BM394</f>
        <v>0.97496706192358362</v>
      </c>
      <c r="Q394" s="84"/>
      <c r="R394" s="85"/>
      <c r="S394" s="83">
        <f>BN394</f>
        <v>2.8458498023715415</v>
      </c>
      <c r="T394" s="84"/>
      <c r="U394" s="85"/>
      <c r="V394" s="83">
        <f>BO394</f>
        <v>8.695652173913043</v>
      </c>
      <c r="W394" s="84"/>
      <c r="X394" s="85"/>
      <c r="Y394" s="83">
        <f>BP394</f>
        <v>7.9314888010540177</v>
      </c>
      <c r="Z394" s="84"/>
      <c r="AA394" s="85"/>
      <c r="AB394" s="83">
        <f>BQ394</f>
        <v>19.156785243741766</v>
      </c>
      <c r="AC394" s="84"/>
      <c r="AD394" s="85"/>
      <c r="AE394" s="83">
        <f>BR394</f>
        <v>11.831357048748353</v>
      </c>
      <c r="AF394" s="84"/>
      <c r="AG394" s="85"/>
      <c r="AH394" s="83">
        <f>BS394</f>
        <v>46.403162055335969</v>
      </c>
      <c r="AI394" s="84"/>
      <c r="AJ394" s="85"/>
      <c r="AK394" s="83">
        <f>BT394</f>
        <v>2.6350461133069828E-2</v>
      </c>
      <c r="AL394" s="84"/>
      <c r="AM394" s="85"/>
      <c r="AN394" s="86"/>
      <c r="AO394" s="86"/>
      <c r="AP394" s="86"/>
      <c r="AQ394" s="86"/>
      <c r="AR394" s="86"/>
      <c r="AS394" s="86"/>
      <c r="AT394" s="86"/>
      <c r="AU394" s="86"/>
      <c r="BG394" s="2">
        <v>72</v>
      </c>
      <c r="BH394" s="2" t="s">
        <v>58</v>
      </c>
      <c r="BK394" s="45">
        <v>1.5810276679841897</v>
      </c>
      <c r="BL394" s="45">
        <v>0.55335968379446643</v>
      </c>
      <c r="BM394" s="45">
        <v>0.97496706192358362</v>
      </c>
      <c r="BN394" s="45">
        <v>2.8458498023715415</v>
      </c>
      <c r="BO394" s="45">
        <v>8.695652173913043</v>
      </c>
      <c r="BP394" s="45">
        <v>7.9314888010540177</v>
      </c>
      <c r="BQ394" s="45">
        <v>19.156785243741766</v>
      </c>
      <c r="BR394" s="45">
        <v>11.831357048748353</v>
      </c>
      <c r="BS394" s="45">
        <v>46.403162055335969</v>
      </c>
      <c r="BT394" s="45">
        <v>2.6350461133069828E-2</v>
      </c>
    </row>
    <row r="395" spans="4:72">
      <c r="D395" s="119"/>
      <c r="E395" s="119"/>
      <c r="F395" s="121" t="s">
        <v>59</v>
      </c>
      <c r="G395" s="121"/>
      <c r="H395" s="121"/>
      <c r="I395" s="121"/>
      <c r="J395" s="89">
        <f>BK395</f>
        <v>1.809954751131222</v>
      </c>
      <c r="K395" s="90"/>
      <c r="L395" s="91"/>
      <c r="M395" s="89">
        <f>BL395</f>
        <v>0.90497737556561098</v>
      </c>
      <c r="N395" s="90"/>
      <c r="O395" s="91"/>
      <c r="P395" s="89">
        <f>BM395</f>
        <v>0.90497737556561098</v>
      </c>
      <c r="Q395" s="90"/>
      <c r="R395" s="91"/>
      <c r="S395" s="89">
        <f>BN395</f>
        <v>1.3574660633484164</v>
      </c>
      <c r="T395" s="90"/>
      <c r="U395" s="91"/>
      <c r="V395" s="89">
        <f>BO395</f>
        <v>9.9547511312217196</v>
      </c>
      <c r="W395" s="90"/>
      <c r="X395" s="91"/>
      <c r="Y395" s="89">
        <f>BP395</f>
        <v>10.859728506787331</v>
      </c>
      <c r="Z395" s="90"/>
      <c r="AA395" s="91"/>
      <c r="AB395" s="89">
        <f>BQ395</f>
        <v>19.457013574660635</v>
      </c>
      <c r="AC395" s="90"/>
      <c r="AD395" s="91"/>
      <c r="AE395" s="89">
        <f>BR395</f>
        <v>11.312217194570136</v>
      </c>
      <c r="AF395" s="90"/>
      <c r="AG395" s="91"/>
      <c r="AH395" s="89">
        <f>BS395</f>
        <v>43.438914027149323</v>
      </c>
      <c r="AI395" s="90"/>
      <c r="AJ395" s="91"/>
      <c r="AK395" s="89">
        <f>BT395</f>
        <v>0</v>
      </c>
      <c r="AL395" s="90"/>
      <c r="AM395" s="91"/>
      <c r="AN395" s="86"/>
      <c r="AO395" s="86"/>
      <c r="AP395" s="86"/>
      <c r="AQ395" s="86"/>
      <c r="AR395" s="86"/>
      <c r="AS395" s="86"/>
      <c r="AT395" s="86"/>
      <c r="AU395" s="86"/>
      <c r="BH395" s="2" t="s">
        <v>60</v>
      </c>
      <c r="BK395" s="45">
        <v>1.809954751131222</v>
      </c>
      <c r="BL395" s="45">
        <v>0.90497737556561098</v>
      </c>
      <c r="BM395" s="45">
        <v>0.90497737556561098</v>
      </c>
      <c r="BN395" s="45">
        <v>1.3574660633484164</v>
      </c>
      <c r="BO395" s="45">
        <v>9.9547511312217196</v>
      </c>
      <c r="BP395" s="45">
        <v>10.859728506787331</v>
      </c>
      <c r="BQ395" s="45">
        <v>19.457013574660635</v>
      </c>
      <c r="BR395" s="45">
        <v>11.312217194570136</v>
      </c>
      <c r="BS395" s="45">
        <v>43.438914027149323</v>
      </c>
      <c r="BT395" s="45">
        <v>0</v>
      </c>
    </row>
    <row r="396" spans="4:72">
      <c r="D396" s="119" t="s">
        <v>17</v>
      </c>
      <c r="E396" s="119"/>
      <c r="F396" s="120" t="s">
        <v>57</v>
      </c>
      <c r="G396" s="120"/>
      <c r="H396" s="120"/>
      <c r="I396" s="120"/>
      <c r="J396" s="83">
        <f>BK396</f>
        <v>2.3101433882103026</v>
      </c>
      <c r="K396" s="84"/>
      <c r="L396" s="85"/>
      <c r="M396" s="83">
        <f>BL396</f>
        <v>0.87626128518321822</v>
      </c>
      <c r="N396" s="84"/>
      <c r="O396" s="85"/>
      <c r="P396" s="83">
        <f>BM396</f>
        <v>0.95592140201805642</v>
      </c>
      <c r="Q396" s="84"/>
      <c r="R396" s="85"/>
      <c r="S396" s="83">
        <f>BN396</f>
        <v>2.9208709506107278</v>
      </c>
      <c r="T396" s="84"/>
      <c r="U396" s="85"/>
      <c r="V396" s="83">
        <f>BO396</f>
        <v>9.4530005310674454</v>
      </c>
      <c r="W396" s="84"/>
      <c r="X396" s="85"/>
      <c r="Y396" s="83">
        <f>BP396</f>
        <v>8.5767392458842266</v>
      </c>
      <c r="Z396" s="84"/>
      <c r="AA396" s="85"/>
      <c r="AB396" s="83">
        <f>BQ396</f>
        <v>19.144981412639407</v>
      </c>
      <c r="AC396" s="84"/>
      <c r="AD396" s="85"/>
      <c r="AE396" s="83">
        <f>BR396</f>
        <v>12.134891131173658</v>
      </c>
      <c r="AF396" s="84"/>
      <c r="AG396" s="85"/>
      <c r="AH396" s="83">
        <f>BS396</f>
        <v>43.547530536378119</v>
      </c>
      <c r="AI396" s="84"/>
      <c r="AJ396" s="85"/>
      <c r="AK396" s="83">
        <f>BT396</f>
        <v>7.9660116834838021E-2</v>
      </c>
      <c r="AL396" s="84"/>
      <c r="AM396" s="85"/>
      <c r="AN396" s="86"/>
      <c r="AO396" s="86"/>
      <c r="AP396" s="86"/>
      <c r="AQ396" s="86"/>
      <c r="AR396" s="86"/>
      <c r="AS396" s="86"/>
      <c r="AT396" s="86"/>
      <c r="AU396" s="86"/>
      <c r="BH396" s="2" t="s">
        <v>58</v>
      </c>
      <c r="BK396" s="45">
        <v>2.3101433882103026</v>
      </c>
      <c r="BL396" s="45">
        <v>0.87626128518321822</v>
      </c>
      <c r="BM396" s="45">
        <v>0.95592140201805642</v>
      </c>
      <c r="BN396" s="45">
        <v>2.9208709506107278</v>
      </c>
      <c r="BO396" s="45">
        <v>9.4530005310674454</v>
      </c>
      <c r="BP396" s="45">
        <v>8.5767392458842266</v>
      </c>
      <c r="BQ396" s="45">
        <v>19.144981412639407</v>
      </c>
      <c r="BR396" s="45">
        <v>12.134891131173658</v>
      </c>
      <c r="BS396" s="45">
        <v>43.547530536378119</v>
      </c>
      <c r="BT396" s="45">
        <v>7.9660116834838021E-2</v>
      </c>
    </row>
    <row r="397" spans="4:72">
      <c r="D397" s="119"/>
      <c r="E397" s="119"/>
      <c r="F397" s="121" t="s">
        <v>59</v>
      </c>
      <c r="G397" s="121"/>
      <c r="H397" s="121"/>
      <c r="I397" s="121"/>
      <c r="J397" s="89">
        <f>BK397</f>
        <v>2.5641025641025639</v>
      </c>
      <c r="K397" s="90"/>
      <c r="L397" s="91"/>
      <c r="M397" s="89">
        <f>BL397</f>
        <v>0.85470085470085477</v>
      </c>
      <c r="N397" s="90"/>
      <c r="O397" s="91"/>
      <c r="P397" s="89">
        <f>BM397</f>
        <v>2.5641025641025639</v>
      </c>
      <c r="Q397" s="90"/>
      <c r="R397" s="91"/>
      <c r="S397" s="89">
        <f>BN397</f>
        <v>4.2735042735042734</v>
      </c>
      <c r="T397" s="90"/>
      <c r="U397" s="91"/>
      <c r="V397" s="89">
        <f>BO397</f>
        <v>11.965811965811966</v>
      </c>
      <c r="W397" s="90"/>
      <c r="X397" s="91"/>
      <c r="Y397" s="89">
        <f>BP397</f>
        <v>8.1196581196581192</v>
      </c>
      <c r="Z397" s="90"/>
      <c r="AA397" s="91"/>
      <c r="AB397" s="89">
        <f>BQ397</f>
        <v>17.094017094017094</v>
      </c>
      <c r="AC397" s="90"/>
      <c r="AD397" s="91"/>
      <c r="AE397" s="89">
        <f>BR397</f>
        <v>11.111111111111111</v>
      </c>
      <c r="AF397" s="90"/>
      <c r="AG397" s="91"/>
      <c r="AH397" s="89">
        <f>BS397</f>
        <v>41.452991452991455</v>
      </c>
      <c r="AI397" s="90"/>
      <c r="AJ397" s="91"/>
      <c r="AK397" s="89">
        <f>BT397</f>
        <v>0</v>
      </c>
      <c r="AL397" s="90"/>
      <c r="AM397" s="91"/>
      <c r="AN397" s="86"/>
      <c r="AO397" s="86"/>
      <c r="AP397" s="86"/>
      <c r="AQ397" s="86"/>
      <c r="AR397" s="86"/>
      <c r="AS397" s="86"/>
      <c r="AT397" s="86"/>
      <c r="AU397" s="86"/>
      <c r="BH397" s="2" t="s">
        <v>60</v>
      </c>
      <c r="BK397" s="45">
        <v>2.5641025641025639</v>
      </c>
      <c r="BL397" s="45">
        <v>0.85470085470085477</v>
      </c>
      <c r="BM397" s="45">
        <v>2.5641025641025639</v>
      </c>
      <c r="BN397" s="45">
        <v>4.2735042735042734</v>
      </c>
      <c r="BO397" s="45">
        <v>11.965811965811966</v>
      </c>
      <c r="BP397" s="45">
        <v>8.1196581196581192</v>
      </c>
      <c r="BQ397" s="45">
        <v>17.094017094017094</v>
      </c>
      <c r="BR397" s="45">
        <v>11.111111111111111</v>
      </c>
      <c r="BS397" s="45">
        <v>41.452991452991455</v>
      </c>
      <c r="BT397" s="45">
        <v>0</v>
      </c>
    </row>
    <row r="398" spans="4:72" ht="13.5" hidden="1" customHeight="1"/>
    <row r="399" spans="4:72" ht="13.5" hidden="1" customHeight="1"/>
    <row r="400" spans="4:72" ht="13.5" hidden="1" customHeight="1"/>
    <row r="401" spans="1:98" ht="3.75" customHeight="1"/>
    <row r="402" spans="1:98" ht="15" customHeight="1"/>
    <row r="403" spans="1:98" s="19" customFormat="1" ht="11.25" customHeight="1">
      <c r="A403" s="2"/>
      <c r="B403" s="14" t="s">
        <v>139</v>
      </c>
      <c r="C403" s="14"/>
      <c r="D403" s="15" t="s">
        <v>140</v>
      </c>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7"/>
      <c r="AI403" s="17"/>
      <c r="AJ403" s="15"/>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V403" s="50"/>
      <c r="BX403" s="51"/>
      <c r="BZ403" s="2"/>
      <c r="CG403" s="20"/>
      <c r="CH403" s="20"/>
      <c r="CI403" s="20"/>
      <c r="CK403" s="51"/>
      <c r="CT403" s="20"/>
    </row>
    <row r="404" spans="1:98" ht="15" customHeight="1">
      <c r="B404" s="14"/>
      <c r="C404" s="14"/>
      <c r="D404" s="54" t="s">
        <v>47</v>
      </c>
      <c r="E404" s="65"/>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c r="AE404" s="65"/>
      <c r="AF404" s="65"/>
      <c r="AG404" s="65"/>
      <c r="AM404" s="22"/>
    </row>
    <row r="405" spans="1:98" ht="9.75" customHeight="1">
      <c r="D405" s="23"/>
      <c r="E405" s="24"/>
      <c r="F405" s="24"/>
      <c r="G405" s="24"/>
      <c r="H405" s="24"/>
      <c r="I405" s="25"/>
      <c r="J405" s="29">
        <v>1</v>
      </c>
      <c r="K405" s="30"/>
      <c r="L405" s="31"/>
      <c r="M405" s="29">
        <v>2</v>
      </c>
      <c r="N405" s="30"/>
      <c r="O405" s="31"/>
      <c r="P405" s="29">
        <v>3</v>
      </c>
      <c r="Q405" s="30"/>
      <c r="R405" s="31"/>
      <c r="S405" s="29">
        <v>4</v>
      </c>
      <c r="T405" s="30"/>
      <c r="U405" s="31"/>
      <c r="V405" s="29">
        <v>5</v>
      </c>
      <c r="W405" s="30"/>
      <c r="X405" s="31"/>
      <c r="Y405" s="29">
        <v>6</v>
      </c>
      <c r="Z405" s="30"/>
      <c r="AA405" s="31"/>
      <c r="AB405" s="29">
        <v>7</v>
      </c>
      <c r="AC405" s="30"/>
      <c r="AD405" s="31"/>
      <c r="AE405" s="29">
        <v>8</v>
      </c>
      <c r="AF405" s="30"/>
      <c r="AG405" s="31"/>
      <c r="AH405" s="29">
        <v>9</v>
      </c>
      <c r="AI405" s="30"/>
      <c r="AJ405" s="31"/>
      <c r="AK405" s="29">
        <v>10</v>
      </c>
      <c r="AL405" s="30"/>
      <c r="AM405" s="31"/>
      <c r="AN405" s="29"/>
      <c r="AO405" s="30"/>
      <c r="AP405" s="31"/>
      <c r="AQ405" s="76"/>
      <c r="AR405" s="76"/>
      <c r="AS405" s="76"/>
      <c r="AT405" s="76"/>
      <c r="AU405" s="76"/>
    </row>
    <row r="406" spans="1:98" ht="22.5" customHeight="1">
      <c r="D406" s="32"/>
      <c r="E406" s="33"/>
      <c r="F406" s="33"/>
      <c r="G406" s="33"/>
      <c r="H406" s="33"/>
      <c r="I406" s="34"/>
      <c r="J406" s="66" t="s">
        <v>141</v>
      </c>
      <c r="K406" s="67"/>
      <c r="L406" s="68"/>
      <c r="M406" s="66" t="s">
        <v>48</v>
      </c>
      <c r="N406" s="67"/>
      <c r="O406" s="68"/>
      <c r="P406" s="66" t="s">
        <v>49</v>
      </c>
      <c r="Q406" s="67"/>
      <c r="R406" s="68"/>
      <c r="S406" s="66" t="s">
        <v>50</v>
      </c>
      <c r="T406" s="67"/>
      <c r="U406" s="68"/>
      <c r="V406" s="66" t="s">
        <v>51</v>
      </c>
      <c r="W406" s="67"/>
      <c r="X406" s="68"/>
      <c r="Y406" s="66" t="s">
        <v>52</v>
      </c>
      <c r="Z406" s="67"/>
      <c r="AA406" s="68"/>
      <c r="AB406" s="66" t="s">
        <v>53</v>
      </c>
      <c r="AC406" s="67"/>
      <c r="AD406" s="68"/>
      <c r="AE406" s="66" t="s">
        <v>54</v>
      </c>
      <c r="AF406" s="67"/>
      <c r="AG406" s="68"/>
      <c r="AH406" s="66" t="s">
        <v>55</v>
      </c>
      <c r="AI406" s="67"/>
      <c r="AJ406" s="68"/>
      <c r="AK406" s="66" t="s">
        <v>56</v>
      </c>
      <c r="AL406" s="67"/>
      <c r="AM406" s="68"/>
      <c r="AN406" s="66" t="s">
        <v>12</v>
      </c>
      <c r="AO406" s="67"/>
      <c r="AP406" s="68"/>
      <c r="AQ406" s="80"/>
      <c r="AR406" s="80"/>
      <c r="AS406" s="80"/>
      <c r="AT406" s="80"/>
      <c r="AU406" s="80"/>
      <c r="BK406" s="2">
        <v>1</v>
      </c>
      <c r="BL406" s="2">
        <v>2</v>
      </c>
      <c r="BM406" s="2">
        <v>3</v>
      </c>
      <c r="BN406" s="2">
        <v>4</v>
      </c>
      <c r="BO406" s="2">
        <v>5</v>
      </c>
      <c r="BP406" s="2">
        <v>6</v>
      </c>
      <c r="BQ406" s="2">
        <v>7</v>
      </c>
      <c r="BR406" s="2">
        <v>8</v>
      </c>
      <c r="BS406" s="2">
        <v>9</v>
      </c>
      <c r="BT406" s="2">
        <v>10</v>
      </c>
      <c r="BU406" s="2">
        <v>0</v>
      </c>
    </row>
    <row r="407" spans="1:98">
      <c r="D407" s="119" t="s">
        <v>15</v>
      </c>
      <c r="E407" s="119"/>
      <c r="F407" s="120" t="s">
        <v>57</v>
      </c>
      <c r="G407" s="120"/>
      <c r="H407" s="120"/>
      <c r="I407" s="120"/>
      <c r="J407" s="83">
        <f>BK407</f>
        <v>3.214756258234519</v>
      </c>
      <c r="K407" s="84"/>
      <c r="L407" s="85"/>
      <c r="M407" s="83">
        <f>BL407</f>
        <v>31.646903820816863</v>
      </c>
      <c r="N407" s="84"/>
      <c r="O407" s="85"/>
      <c r="P407" s="83">
        <f>BM407</f>
        <v>4.1106719367588935</v>
      </c>
      <c r="Q407" s="84"/>
      <c r="R407" s="85"/>
      <c r="S407" s="83">
        <f>BN407</f>
        <v>4.1370223978919629</v>
      </c>
      <c r="T407" s="84"/>
      <c r="U407" s="85"/>
      <c r="V407" s="83">
        <f>BO407</f>
        <v>12.305665349143609</v>
      </c>
      <c r="W407" s="84"/>
      <c r="X407" s="85"/>
      <c r="Y407" s="83">
        <f>BP407</f>
        <v>16.310935441370226</v>
      </c>
      <c r="Z407" s="84"/>
      <c r="AA407" s="85"/>
      <c r="AB407" s="83">
        <f>BQ407</f>
        <v>7.5098814229249005</v>
      </c>
      <c r="AC407" s="84"/>
      <c r="AD407" s="85"/>
      <c r="AE407" s="83">
        <f>BR407</f>
        <v>8.4848484848484862</v>
      </c>
      <c r="AF407" s="84"/>
      <c r="AG407" s="85"/>
      <c r="AH407" s="83">
        <f>BS407</f>
        <v>3.7681159420289858</v>
      </c>
      <c r="AI407" s="84"/>
      <c r="AJ407" s="85"/>
      <c r="AK407" s="83">
        <f>BT407</f>
        <v>8.4057971014492754</v>
      </c>
      <c r="AL407" s="84"/>
      <c r="AM407" s="85"/>
      <c r="AN407" s="83">
        <f>BU407</f>
        <v>0.10540184453227931</v>
      </c>
      <c r="AO407" s="84"/>
      <c r="AP407" s="85"/>
      <c r="AQ407" s="86"/>
      <c r="AR407" s="86"/>
      <c r="AS407" s="86"/>
      <c r="AT407" s="86"/>
      <c r="AU407" s="86"/>
      <c r="BG407" s="2">
        <v>73</v>
      </c>
      <c r="BH407" s="2" t="s">
        <v>58</v>
      </c>
      <c r="BK407" s="45">
        <v>3.214756258234519</v>
      </c>
      <c r="BL407" s="45">
        <v>31.646903820816863</v>
      </c>
      <c r="BM407" s="45">
        <v>4.1106719367588935</v>
      </c>
      <c r="BN407" s="45">
        <v>4.1370223978919629</v>
      </c>
      <c r="BO407" s="45">
        <v>12.305665349143609</v>
      </c>
      <c r="BP407" s="45">
        <v>16.310935441370226</v>
      </c>
      <c r="BQ407" s="45">
        <v>7.5098814229249005</v>
      </c>
      <c r="BR407" s="45">
        <v>8.4848484848484862</v>
      </c>
      <c r="BS407" s="45">
        <v>3.7681159420289858</v>
      </c>
      <c r="BT407" s="45">
        <v>8.4057971014492754</v>
      </c>
      <c r="BU407" s="45">
        <v>0.10540184453227931</v>
      </c>
    </row>
    <row r="408" spans="1:98">
      <c r="D408" s="119"/>
      <c r="E408" s="119"/>
      <c r="F408" s="121" t="s">
        <v>59</v>
      </c>
      <c r="G408" s="121"/>
      <c r="H408" s="121"/>
      <c r="I408" s="121"/>
      <c r="J408" s="89">
        <f>BK408</f>
        <v>4.0723981900452486</v>
      </c>
      <c r="K408" s="90"/>
      <c r="L408" s="91"/>
      <c r="M408" s="89">
        <f>BL408</f>
        <v>32.579185520361989</v>
      </c>
      <c r="N408" s="90"/>
      <c r="O408" s="91"/>
      <c r="P408" s="89">
        <f>BM408</f>
        <v>2.7149321266968327</v>
      </c>
      <c r="Q408" s="90"/>
      <c r="R408" s="91"/>
      <c r="S408" s="89">
        <f>BN408</f>
        <v>3.1674208144796379</v>
      </c>
      <c r="T408" s="90"/>
      <c r="U408" s="91"/>
      <c r="V408" s="89">
        <f>BO408</f>
        <v>14.479638009049776</v>
      </c>
      <c r="W408" s="90"/>
      <c r="X408" s="91"/>
      <c r="Y408" s="89">
        <f>BP408</f>
        <v>17.647058823529413</v>
      </c>
      <c r="Z408" s="90"/>
      <c r="AA408" s="91"/>
      <c r="AB408" s="89">
        <f>BQ408</f>
        <v>4.9773755656108598</v>
      </c>
      <c r="AC408" s="90"/>
      <c r="AD408" s="91"/>
      <c r="AE408" s="89">
        <f>BR408</f>
        <v>6.7873303167420813</v>
      </c>
      <c r="AF408" s="90"/>
      <c r="AG408" s="91"/>
      <c r="AH408" s="89">
        <f>BS408</f>
        <v>4.5248868778280542</v>
      </c>
      <c r="AI408" s="90"/>
      <c r="AJ408" s="91"/>
      <c r="AK408" s="89">
        <f>BT408</f>
        <v>9.0497737556561084</v>
      </c>
      <c r="AL408" s="90"/>
      <c r="AM408" s="91"/>
      <c r="AN408" s="89">
        <f>BU408</f>
        <v>0</v>
      </c>
      <c r="AO408" s="90"/>
      <c r="AP408" s="91"/>
      <c r="AQ408" s="86"/>
      <c r="AR408" s="86"/>
      <c r="AS408" s="86"/>
      <c r="AT408" s="86"/>
      <c r="AU408" s="86"/>
      <c r="BH408" s="2" t="s">
        <v>60</v>
      </c>
      <c r="BK408" s="45">
        <v>4.0723981900452486</v>
      </c>
      <c r="BL408" s="45">
        <v>32.579185520361989</v>
      </c>
      <c r="BM408" s="45">
        <v>2.7149321266968327</v>
      </c>
      <c r="BN408" s="45">
        <v>3.1674208144796379</v>
      </c>
      <c r="BO408" s="45">
        <v>14.479638009049776</v>
      </c>
      <c r="BP408" s="45">
        <v>17.647058823529413</v>
      </c>
      <c r="BQ408" s="45">
        <v>4.9773755656108598</v>
      </c>
      <c r="BR408" s="45">
        <v>6.7873303167420813</v>
      </c>
      <c r="BS408" s="45">
        <v>4.5248868778280542</v>
      </c>
      <c r="BT408" s="45">
        <v>9.0497737556561084</v>
      </c>
      <c r="BU408" s="45">
        <v>0</v>
      </c>
    </row>
    <row r="409" spans="1:98">
      <c r="D409" s="119" t="s">
        <v>17</v>
      </c>
      <c r="E409" s="119"/>
      <c r="F409" s="120" t="s">
        <v>57</v>
      </c>
      <c r="G409" s="120"/>
      <c r="H409" s="120"/>
      <c r="I409" s="120"/>
      <c r="J409" s="83">
        <f>BK409</f>
        <v>3.983005841741901</v>
      </c>
      <c r="K409" s="84"/>
      <c r="L409" s="85"/>
      <c r="M409" s="83">
        <f>BL409</f>
        <v>34.997344662772171</v>
      </c>
      <c r="N409" s="84"/>
      <c r="O409" s="85"/>
      <c r="P409" s="83">
        <f>BM409</f>
        <v>4.1688794476898563</v>
      </c>
      <c r="Q409" s="84"/>
      <c r="R409" s="85"/>
      <c r="S409" s="83">
        <f>BN409</f>
        <v>4.806160382368561</v>
      </c>
      <c r="T409" s="84"/>
      <c r="U409" s="85"/>
      <c r="V409" s="83">
        <f>BO409</f>
        <v>12.002124269782263</v>
      </c>
      <c r="W409" s="84"/>
      <c r="X409" s="85"/>
      <c r="Y409" s="83">
        <f>BP409</f>
        <v>15.746149761019648</v>
      </c>
      <c r="Z409" s="84"/>
      <c r="AA409" s="85"/>
      <c r="AB409" s="83">
        <f>BQ409</f>
        <v>6.6648964418481143</v>
      </c>
      <c r="AC409" s="84"/>
      <c r="AD409" s="85"/>
      <c r="AE409" s="83">
        <f>BR409</f>
        <v>6.9835369091874666</v>
      </c>
      <c r="AF409" s="84"/>
      <c r="AG409" s="85"/>
      <c r="AH409" s="83">
        <f>BS409</f>
        <v>3.2660647902283588</v>
      </c>
      <c r="AI409" s="84"/>
      <c r="AJ409" s="85"/>
      <c r="AK409" s="83">
        <f>BT409</f>
        <v>7.2756240042485389</v>
      </c>
      <c r="AL409" s="84"/>
      <c r="AM409" s="85"/>
      <c r="AN409" s="83">
        <f>BU409</f>
        <v>0.10621348911311736</v>
      </c>
      <c r="AO409" s="84"/>
      <c r="AP409" s="85"/>
      <c r="AQ409" s="86"/>
      <c r="AR409" s="86"/>
      <c r="AS409" s="86"/>
      <c r="AT409" s="86"/>
      <c r="AU409" s="86"/>
      <c r="BH409" s="2" t="s">
        <v>58</v>
      </c>
      <c r="BK409" s="45">
        <v>3.983005841741901</v>
      </c>
      <c r="BL409" s="45">
        <v>34.997344662772171</v>
      </c>
      <c r="BM409" s="45">
        <v>4.1688794476898563</v>
      </c>
      <c r="BN409" s="45">
        <v>4.806160382368561</v>
      </c>
      <c r="BO409" s="45">
        <v>12.002124269782263</v>
      </c>
      <c r="BP409" s="45">
        <v>15.746149761019648</v>
      </c>
      <c r="BQ409" s="45">
        <v>6.6648964418481143</v>
      </c>
      <c r="BR409" s="45">
        <v>6.9835369091874666</v>
      </c>
      <c r="BS409" s="45">
        <v>3.2660647902283588</v>
      </c>
      <c r="BT409" s="45">
        <v>7.2756240042485389</v>
      </c>
      <c r="BU409" s="45">
        <v>0.10621348911311736</v>
      </c>
    </row>
    <row r="410" spans="1:98">
      <c r="D410" s="119"/>
      <c r="E410" s="119"/>
      <c r="F410" s="121" t="s">
        <v>59</v>
      </c>
      <c r="G410" s="121"/>
      <c r="H410" s="121"/>
      <c r="I410" s="121"/>
      <c r="J410" s="89">
        <f>BK410</f>
        <v>2.9914529914529915</v>
      </c>
      <c r="K410" s="90"/>
      <c r="L410" s="91"/>
      <c r="M410" s="89">
        <f>BL410</f>
        <v>40.598290598290596</v>
      </c>
      <c r="N410" s="90"/>
      <c r="O410" s="91"/>
      <c r="P410" s="89">
        <f>BM410</f>
        <v>4.700854700854701</v>
      </c>
      <c r="Q410" s="90"/>
      <c r="R410" s="91"/>
      <c r="S410" s="89">
        <f>BN410</f>
        <v>8.1196581196581192</v>
      </c>
      <c r="T410" s="90"/>
      <c r="U410" s="91"/>
      <c r="V410" s="89">
        <f>BO410</f>
        <v>12.393162393162394</v>
      </c>
      <c r="W410" s="90"/>
      <c r="X410" s="91"/>
      <c r="Y410" s="89">
        <f>BP410</f>
        <v>10.683760683760683</v>
      </c>
      <c r="Z410" s="90"/>
      <c r="AA410" s="91"/>
      <c r="AB410" s="89">
        <f>BQ410</f>
        <v>6.4102564102564097</v>
      </c>
      <c r="AC410" s="90"/>
      <c r="AD410" s="91"/>
      <c r="AE410" s="89">
        <f>BR410</f>
        <v>5.982905982905983</v>
      </c>
      <c r="AF410" s="90"/>
      <c r="AG410" s="91"/>
      <c r="AH410" s="89">
        <f>BS410</f>
        <v>3.4188034188034191</v>
      </c>
      <c r="AI410" s="90"/>
      <c r="AJ410" s="91"/>
      <c r="AK410" s="89">
        <f>BT410</f>
        <v>4.700854700854701</v>
      </c>
      <c r="AL410" s="90"/>
      <c r="AM410" s="91"/>
      <c r="AN410" s="89">
        <f>BU410</f>
        <v>0</v>
      </c>
      <c r="AO410" s="90"/>
      <c r="AP410" s="91"/>
      <c r="AQ410" s="86"/>
      <c r="AR410" s="86"/>
      <c r="AS410" s="86"/>
      <c r="AT410" s="86"/>
      <c r="AU410" s="86"/>
      <c r="BH410" s="2" t="s">
        <v>60</v>
      </c>
      <c r="BK410" s="45">
        <v>2.9914529914529915</v>
      </c>
      <c r="BL410" s="45">
        <v>40.598290598290596</v>
      </c>
      <c r="BM410" s="45">
        <v>4.700854700854701</v>
      </c>
      <c r="BN410" s="45">
        <v>8.1196581196581192</v>
      </c>
      <c r="BO410" s="45">
        <v>12.393162393162394</v>
      </c>
      <c r="BP410" s="45">
        <v>10.683760683760683</v>
      </c>
      <c r="BQ410" s="45">
        <v>6.4102564102564097</v>
      </c>
      <c r="BR410" s="45">
        <v>5.982905982905983</v>
      </c>
      <c r="BS410" s="45">
        <v>3.4188034188034191</v>
      </c>
      <c r="BT410" s="45">
        <v>4.700854700854701</v>
      </c>
      <c r="BU410" s="45">
        <v>0</v>
      </c>
    </row>
    <row r="411" spans="1:98" ht="15" customHeight="1">
      <c r="D411" s="54" t="s">
        <v>61</v>
      </c>
      <c r="E411" s="65"/>
      <c r="F411" s="65"/>
      <c r="G411" s="65"/>
      <c r="H411" s="65"/>
      <c r="I411" s="65"/>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M411" s="22"/>
      <c r="AP411" s="22"/>
      <c r="BK411" s="45"/>
      <c r="BL411" s="45"/>
      <c r="BS411" s="45"/>
    </row>
    <row r="412" spans="1:98" ht="9.75" customHeight="1">
      <c r="D412" s="23"/>
      <c r="E412" s="24"/>
      <c r="F412" s="24"/>
      <c r="G412" s="24"/>
      <c r="H412" s="24"/>
      <c r="I412" s="25"/>
      <c r="J412" s="29">
        <v>1</v>
      </c>
      <c r="K412" s="30"/>
      <c r="L412" s="31"/>
      <c r="M412" s="29">
        <v>2</v>
      </c>
      <c r="N412" s="30"/>
      <c r="O412" s="31"/>
      <c r="P412" s="29">
        <v>3</v>
      </c>
      <c r="Q412" s="30"/>
      <c r="R412" s="31"/>
      <c r="S412" s="29">
        <v>4</v>
      </c>
      <c r="T412" s="30"/>
      <c r="U412" s="31"/>
      <c r="V412" s="29">
        <v>5</v>
      </c>
      <c r="W412" s="30"/>
      <c r="X412" s="31"/>
      <c r="Y412" s="29">
        <v>6</v>
      </c>
      <c r="Z412" s="30"/>
      <c r="AA412" s="31"/>
      <c r="AB412" s="29">
        <v>7</v>
      </c>
      <c r="AC412" s="30"/>
      <c r="AD412" s="31"/>
      <c r="AE412" s="29">
        <v>8</v>
      </c>
      <c r="AF412" s="30"/>
      <c r="AG412" s="31"/>
      <c r="AH412" s="29">
        <v>9</v>
      </c>
      <c r="AI412" s="30"/>
      <c r="AJ412" s="31"/>
      <c r="AK412" s="29">
        <v>10</v>
      </c>
      <c r="AL412" s="30"/>
      <c r="AM412" s="31"/>
      <c r="AN412" s="29"/>
      <c r="AO412" s="30"/>
      <c r="AP412" s="31"/>
      <c r="AQ412" s="76"/>
      <c r="AR412" s="76"/>
      <c r="AS412" s="76"/>
      <c r="AT412" s="76"/>
      <c r="AU412" s="76"/>
    </row>
    <row r="413" spans="1:98" ht="22.5" customHeight="1">
      <c r="D413" s="32"/>
      <c r="E413" s="33"/>
      <c r="F413" s="33"/>
      <c r="G413" s="33"/>
      <c r="H413" s="33"/>
      <c r="I413" s="34"/>
      <c r="J413" s="66" t="s">
        <v>141</v>
      </c>
      <c r="K413" s="67"/>
      <c r="L413" s="68"/>
      <c r="M413" s="66" t="s">
        <v>48</v>
      </c>
      <c r="N413" s="67"/>
      <c r="O413" s="68"/>
      <c r="P413" s="66" t="s">
        <v>49</v>
      </c>
      <c r="Q413" s="67"/>
      <c r="R413" s="68"/>
      <c r="S413" s="66" t="s">
        <v>50</v>
      </c>
      <c r="T413" s="67"/>
      <c r="U413" s="68"/>
      <c r="V413" s="66" t="s">
        <v>51</v>
      </c>
      <c r="W413" s="67"/>
      <c r="X413" s="68"/>
      <c r="Y413" s="66" t="s">
        <v>52</v>
      </c>
      <c r="Z413" s="67"/>
      <c r="AA413" s="68"/>
      <c r="AB413" s="66" t="s">
        <v>53</v>
      </c>
      <c r="AC413" s="67"/>
      <c r="AD413" s="68"/>
      <c r="AE413" s="66" t="s">
        <v>54</v>
      </c>
      <c r="AF413" s="67"/>
      <c r="AG413" s="68"/>
      <c r="AH413" s="66" t="s">
        <v>55</v>
      </c>
      <c r="AI413" s="67"/>
      <c r="AJ413" s="68"/>
      <c r="AK413" s="66" t="s">
        <v>56</v>
      </c>
      <c r="AL413" s="67"/>
      <c r="AM413" s="68"/>
      <c r="AN413" s="66" t="s">
        <v>12</v>
      </c>
      <c r="AO413" s="67"/>
      <c r="AP413" s="68"/>
      <c r="AQ413" s="80"/>
      <c r="AR413" s="80"/>
      <c r="AS413" s="80"/>
      <c r="AT413" s="80"/>
      <c r="AU413" s="80"/>
      <c r="BK413" s="2">
        <v>1</v>
      </c>
      <c r="BL413" s="2">
        <v>2</v>
      </c>
      <c r="BM413" s="2">
        <v>3</v>
      </c>
      <c r="BN413" s="2">
        <v>4</v>
      </c>
      <c r="BO413" s="2">
        <v>5</v>
      </c>
      <c r="BP413" s="2">
        <v>6</v>
      </c>
      <c r="BQ413" s="2">
        <v>7</v>
      </c>
      <c r="BR413" s="2">
        <v>8</v>
      </c>
      <c r="BS413" s="2">
        <v>9</v>
      </c>
      <c r="BT413" s="2">
        <v>10</v>
      </c>
      <c r="BU413" s="2">
        <v>0</v>
      </c>
    </row>
    <row r="414" spans="1:98">
      <c r="D414" s="123" t="s">
        <v>15</v>
      </c>
      <c r="E414" s="124"/>
      <c r="F414" s="41" t="s">
        <v>57</v>
      </c>
      <c r="G414" s="42"/>
      <c r="H414" s="42"/>
      <c r="I414" s="43"/>
      <c r="J414" s="83">
        <f>BK414</f>
        <v>3.0830039525691699</v>
      </c>
      <c r="K414" s="84"/>
      <c r="L414" s="85"/>
      <c r="M414" s="83">
        <f>BL414</f>
        <v>26.877470355731226</v>
      </c>
      <c r="N414" s="84"/>
      <c r="O414" s="85"/>
      <c r="P414" s="83">
        <f>BM414</f>
        <v>2.8458498023715415</v>
      </c>
      <c r="Q414" s="84"/>
      <c r="R414" s="85"/>
      <c r="S414" s="83">
        <f>BN414</f>
        <v>2.6877470355731226</v>
      </c>
      <c r="T414" s="84"/>
      <c r="U414" s="85"/>
      <c r="V414" s="83">
        <f>BO414</f>
        <v>7.878787878787878</v>
      </c>
      <c r="W414" s="84"/>
      <c r="X414" s="85"/>
      <c r="Y414" s="83">
        <f>BP414</f>
        <v>13.570487483530963</v>
      </c>
      <c r="Z414" s="84"/>
      <c r="AA414" s="85"/>
      <c r="AB414" s="83">
        <f>BQ414</f>
        <v>7.7470355731225293</v>
      </c>
      <c r="AC414" s="84"/>
      <c r="AD414" s="85"/>
      <c r="AE414" s="83">
        <f>BR414</f>
        <v>12.20026350461133</v>
      </c>
      <c r="AF414" s="84"/>
      <c r="AG414" s="85"/>
      <c r="AH414" s="83">
        <f>BS414</f>
        <v>5.7180500658761524</v>
      </c>
      <c r="AI414" s="84"/>
      <c r="AJ414" s="85"/>
      <c r="AK414" s="83">
        <f>BT414</f>
        <v>17.259552042160738</v>
      </c>
      <c r="AL414" s="84"/>
      <c r="AM414" s="85"/>
      <c r="AN414" s="83">
        <f>BU414</f>
        <v>0.13175230566534915</v>
      </c>
      <c r="AO414" s="84"/>
      <c r="AP414" s="85"/>
      <c r="AQ414" s="86"/>
      <c r="AR414" s="86"/>
      <c r="AS414" s="86"/>
      <c r="AT414" s="86"/>
      <c r="AU414" s="86"/>
      <c r="BG414" s="2">
        <v>74</v>
      </c>
      <c r="BH414" s="2" t="s">
        <v>58</v>
      </c>
      <c r="BK414" s="45">
        <v>3.0830039525691699</v>
      </c>
      <c r="BL414" s="45">
        <v>26.877470355731226</v>
      </c>
      <c r="BM414" s="45">
        <v>2.8458498023715415</v>
      </c>
      <c r="BN414" s="45">
        <v>2.6877470355731226</v>
      </c>
      <c r="BO414" s="45">
        <v>7.878787878787878</v>
      </c>
      <c r="BP414" s="45">
        <v>13.570487483530963</v>
      </c>
      <c r="BQ414" s="45">
        <v>7.7470355731225293</v>
      </c>
      <c r="BR414" s="45">
        <v>12.20026350461133</v>
      </c>
      <c r="BS414" s="45">
        <v>5.7180500658761524</v>
      </c>
      <c r="BT414" s="45">
        <v>17.259552042160738</v>
      </c>
      <c r="BU414" s="45">
        <v>0.13175230566534915</v>
      </c>
    </row>
    <row r="415" spans="1:98">
      <c r="D415" s="125"/>
      <c r="E415" s="126"/>
      <c r="F415" s="46" t="s">
        <v>59</v>
      </c>
      <c r="G415" s="47"/>
      <c r="H415" s="47"/>
      <c r="I415" s="48"/>
      <c r="J415" s="89">
        <f>BK415</f>
        <v>4.0723981900452486</v>
      </c>
      <c r="K415" s="90"/>
      <c r="L415" s="91"/>
      <c r="M415" s="89">
        <f>BL415</f>
        <v>28.054298642533936</v>
      </c>
      <c r="N415" s="90"/>
      <c r="O415" s="91"/>
      <c r="P415" s="89">
        <f>BM415</f>
        <v>2.2624434389140271</v>
      </c>
      <c r="Q415" s="90"/>
      <c r="R415" s="91"/>
      <c r="S415" s="89">
        <f>BN415</f>
        <v>2.7149321266968327</v>
      </c>
      <c r="T415" s="90"/>
      <c r="U415" s="91"/>
      <c r="V415" s="89">
        <f>BO415</f>
        <v>10.407239819004525</v>
      </c>
      <c r="W415" s="90"/>
      <c r="X415" s="91"/>
      <c r="Y415" s="89">
        <f>BP415</f>
        <v>15.384615384615385</v>
      </c>
      <c r="Z415" s="90"/>
      <c r="AA415" s="91"/>
      <c r="AB415" s="89">
        <f>BQ415</f>
        <v>5.4298642533936654</v>
      </c>
      <c r="AC415" s="90"/>
      <c r="AD415" s="91"/>
      <c r="AE415" s="89">
        <f>BR415</f>
        <v>10.859728506787331</v>
      </c>
      <c r="AF415" s="90"/>
      <c r="AG415" s="91"/>
      <c r="AH415" s="89">
        <f>BS415</f>
        <v>4.5248868778280542</v>
      </c>
      <c r="AI415" s="90"/>
      <c r="AJ415" s="91"/>
      <c r="AK415" s="89">
        <f>BT415</f>
        <v>16.289592760180994</v>
      </c>
      <c r="AL415" s="90"/>
      <c r="AM415" s="91"/>
      <c r="AN415" s="89">
        <f>BU415</f>
        <v>0</v>
      </c>
      <c r="AO415" s="90"/>
      <c r="AP415" s="91"/>
      <c r="AQ415" s="86"/>
      <c r="AR415" s="86"/>
      <c r="AS415" s="86"/>
      <c r="AT415" s="86"/>
      <c r="AU415" s="86"/>
      <c r="BH415" s="2" t="s">
        <v>60</v>
      </c>
      <c r="BK415" s="45">
        <v>4.0723981900452486</v>
      </c>
      <c r="BL415" s="45">
        <v>28.054298642533936</v>
      </c>
      <c r="BM415" s="45">
        <v>2.2624434389140271</v>
      </c>
      <c r="BN415" s="45">
        <v>2.7149321266968327</v>
      </c>
      <c r="BO415" s="45">
        <v>10.407239819004525</v>
      </c>
      <c r="BP415" s="45">
        <v>15.384615384615385</v>
      </c>
      <c r="BQ415" s="45">
        <v>5.4298642533936654</v>
      </c>
      <c r="BR415" s="45">
        <v>10.859728506787331</v>
      </c>
      <c r="BS415" s="45">
        <v>4.5248868778280542</v>
      </c>
      <c r="BT415" s="45">
        <v>16.289592760180994</v>
      </c>
      <c r="BU415" s="45">
        <v>0</v>
      </c>
    </row>
    <row r="416" spans="1:98">
      <c r="D416" s="123" t="s">
        <v>17</v>
      </c>
      <c r="E416" s="124"/>
      <c r="F416" s="41" t="s">
        <v>57</v>
      </c>
      <c r="G416" s="42"/>
      <c r="H416" s="42"/>
      <c r="I416" s="43"/>
      <c r="J416" s="83">
        <f>BK416</f>
        <v>3.983005841741901</v>
      </c>
      <c r="K416" s="84"/>
      <c r="L416" s="85"/>
      <c r="M416" s="83">
        <f>BL416</f>
        <v>29.394583112055233</v>
      </c>
      <c r="N416" s="84"/>
      <c r="O416" s="85"/>
      <c r="P416" s="83">
        <f>BM416</f>
        <v>2.734997344662772</v>
      </c>
      <c r="Q416" s="84"/>
      <c r="R416" s="85"/>
      <c r="S416" s="83">
        <f>BN416</f>
        <v>3.1332979288369622</v>
      </c>
      <c r="T416" s="84"/>
      <c r="U416" s="85"/>
      <c r="V416" s="83">
        <f>BO416</f>
        <v>8.2049920339883169</v>
      </c>
      <c r="W416" s="84"/>
      <c r="X416" s="85"/>
      <c r="Y416" s="83">
        <f>BP416</f>
        <v>13.489113117365905</v>
      </c>
      <c r="Z416" s="84"/>
      <c r="AA416" s="85"/>
      <c r="AB416" s="83">
        <f>BQ416</f>
        <v>7.4083908656399373</v>
      </c>
      <c r="AC416" s="84"/>
      <c r="AD416" s="85"/>
      <c r="AE416" s="83">
        <f>BR416</f>
        <v>10.833775889537971</v>
      </c>
      <c r="AF416" s="84"/>
      <c r="AG416" s="85"/>
      <c r="AH416" s="83">
        <f>BS416</f>
        <v>5.1779075942644717</v>
      </c>
      <c r="AI416" s="84"/>
      <c r="AJ416" s="85"/>
      <c r="AK416" s="83">
        <f>BT416</f>
        <v>15.480616038236855</v>
      </c>
      <c r="AL416" s="84"/>
      <c r="AM416" s="85"/>
      <c r="AN416" s="83">
        <f>BU416</f>
        <v>0.15932023366967604</v>
      </c>
      <c r="AO416" s="84"/>
      <c r="AP416" s="85"/>
      <c r="AQ416" s="86"/>
      <c r="AR416" s="86"/>
      <c r="AS416" s="86"/>
      <c r="AT416" s="86"/>
      <c r="AU416" s="86"/>
      <c r="BH416" s="2" t="s">
        <v>58</v>
      </c>
      <c r="BK416" s="45">
        <v>3.983005841741901</v>
      </c>
      <c r="BL416" s="45">
        <v>29.394583112055233</v>
      </c>
      <c r="BM416" s="45">
        <v>2.734997344662772</v>
      </c>
      <c r="BN416" s="45">
        <v>3.1332979288369622</v>
      </c>
      <c r="BO416" s="45">
        <v>8.2049920339883169</v>
      </c>
      <c r="BP416" s="45">
        <v>13.489113117365905</v>
      </c>
      <c r="BQ416" s="45">
        <v>7.4083908656399373</v>
      </c>
      <c r="BR416" s="45">
        <v>10.833775889537971</v>
      </c>
      <c r="BS416" s="45">
        <v>5.1779075942644717</v>
      </c>
      <c r="BT416" s="45">
        <v>15.480616038236855</v>
      </c>
      <c r="BU416" s="45">
        <v>0.15932023366967604</v>
      </c>
    </row>
    <row r="417" spans="1:98">
      <c r="D417" s="125"/>
      <c r="E417" s="126"/>
      <c r="F417" s="46" t="s">
        <v>59</v>
      </c>
      <c r="G417" s="47"/>
      <c r="H417" s="47"/>
      <c r="I417" s="48"/>
      <c r="J417" s="89">
        <f>BK417</f>
        <v>3.8461538461538463</v>
      </c>
      <c r="K417" s="90"/>
      <c r="L417" s="91"/>
      <c r="M417" s="89">
        <f>BL417</f>
        <v>31.623931623931622</v>
      </c>
      <c r="N417" s="90"/>
      <c r="O417" s="91"/>
      <c r="P417" s="89">
        <f>BM417</f>
        <v>5.1282051282051277</v>
      </c>
      <c r="Q417" s="90"/>
      <c r="R417" s="91"/>
      <c r="S417" s="89">
        <f>BN417</f>
        <v>3.8461538461538463</v>
      </c>
      <c r="T417" s="90"/>
      <c r="U417" s="91"/>
      <c r="V417" s="89">
        <f>BO417</f>
        <v>9.4017094017094021</v>
      </c>
      <c r="W417" s="90"/>
      <c r="X417" s="91"/>
      <c r="Y417" s="89">
        <f>BP417</f>
        <v>10.683760683760683</v>
      </c>
      <c r="Z417" s="90"/>
      <c r="AA417" s="91"/>
      <c r="AB417" s="89">
        <f>BQ417</f>
        <v>6.8376068376068382</v>
      </c>
      <c r="AC417" s="90"/>
      <c r="AD417" s="91"/>
      <c r="AE417" s="89">
        <f>BR417</f>
        <v>12.820512820512819</v>
      </c>
      <c r="AF417" s="90"/>
      <c r="AG417" s="91"/>
      <c r="AH417" s="89">
        <f>BS417</f>
        <v>3.8461538461538463</v>
      </c>
      <c r="AI417" s="90"/>
      <c r="AJ417" s="91"/>
      <c r="AK417" s="89">
        <f>BT417</f>
        <v>11.965811965811966</v>
      </c>
      <c r="AL417" s="90"/>
      <c r="AM417" s="91"/>
      <c r="AN417" s="89">
        <f>BU417</f>
        <v>0</v>
      </c>
      <c r="AO417" s="90"/>
      <c r="AP417" s="91"/>
      <c r="AQ417" s="86"/>
      <c r="AR417" s="86"/>
      <c r="AS417" s="86"/>
      <c r="AT417" s="86"/>
      <c r="AU417" s="86"/>
      <c r="BH417" s="2" t="s">
        <v>60</v>
      </c>
      <c r="BK417" s="45">
        <v>3.8461538461538463</v>
      </c>
      <c r="BL417" s="45">
        <v>31.623931623931622</v>
      </c>
      <c r="BM417" s="45">
        <v>5.1282051282051277</v>
      </c>
      <c r="BN417" s="45">
        <v>3.8461538461538463</v>
      </c>
      <c r="BO417" s="45">
        <v>9.4017094017094021</v>
      </c>
      <c r="BP417" s="45">
        <v>10.683760683760683</v>
      </c>
      <c r="BQ417" s="45">
        <v>6.8376068376068382</v>
      </c>
      <c r="BR417" s="45">
        <v>12.820512820512819</v>
      </c>
      <c r="BS417" s="45">
        <v>3.8461538461538463</v>
      </c>
      <c r="BT417" s="45">
        <v>11.965811965811966</v>
      </c>
      <c r="BU417" s="45">
        <v>0</v>
      </c>
    </row>
    <row r="418" spans="1:98" ht="13.5" hidden="1" customHeight="1"/>
    <row r="419" spans="1:98" hidden="1"/>
    <row r="420" spans="1:98" hidden="1"/>
    <row r="421" spans="1:98" ht="3.75" customHeight="1"/>
    <row r="422" spans="1:98" ht="15" customHeight="1"/>
    <row r="423" spans="1:98" s="19" customFormat="1" ht="11.25" customHeight="1">
      <c r="A423" s="2"/>
      <c r="B423" s="14" t="s">
        <v>142</v>
      </c>
      <c r="C423" s="14"/>
      <c r="D423" s="15" t="s">
        <v>143</v>
      </c>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7"/>
      <c r="AI423" s="17"/>
      <c r="AJ423" s="15"/>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V423" s="50"/>
      <c r="BX423" s="51"/>
      <c r="CG423" s="20"/>
      <c r="CH423" s="20"/>
      <c r="CI423" s="20"/>
      <c r="CK423" s="51"/>
      <c r="CT423" s="20"/>
    </row>
    <row r="424" spans="1:98" ht="15" customHeight="1">
      <c r="B424" s="14"/>
      <c r="C424" s="14"/>
      <c r="D424" s="54" t="s">
        <v>144</v>
      </c>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J424" s="22"/>
    </row>
    <row r="425" spans="1:98" ht="9.75" customHeight="1">
      <c r="D425" s="23"/>
      <c r="E425" s="24"/>
      <c r="F425" s="24"/>
      <c r="G425" s="24"/>
      <c r="H425" s="24"/>
      <c r="I425" s="25"/>
      <c r="J425" s="29">
        <v>1</v>
      </c>
      <c r="K425" s="30"/>
      <c r="L425" s="31"/>
      <c r="M425" s="29">
        <v>2</v>
      </c>
      <c r="N425" s="30"/>
      <c r="O425" s="31"/>
      <c r="P425" s="29">
        <v>3</v>
      </c>
      <c r="Q425" s="30"/>
      <c r="R425" s="31"/>
      <c r="S425" s="29">
        <v>4</v>
      </c>
      <c r="T425" s="30"/>
      <c r="U425" s="31"/>
      <c r="V425" s="29">
        <v>5</v>
      </c>
      <c r="W425" s="30"/>
      <c r="X425" s="31"/>
      <c r="Y425" s="29">
        <v>6</v>
      </c>
      <c r="Z425" s="30"/>
      <c r="AA425" s="31"/>
      <c r="AB425" s="29">
        <v>7</v>
      </c>
      <c r="AC425" s="30"/>
      <c r="AD425" s="31"/>
      <c r="AE425" s="29">
        <v>8</v>
      </c>
      <c r="AF425" s="30"/>
      <c r="AG425" s="31"/>
      <c r="AH425" s="29"/>
      <c r="AI425" s="30"/>
      <c r="AJ425" s="31"/>
      <c r="AN425" s="76"/>
      <c r="AO425" s="76"/>
      <c r="AP425" s="76"/>
      <c r="AQ425" s="76"/>
      <c r="AR425" s="76"/>
      <c r="AS425" s="76"/>
      <c r="AT425" s="76"/>
      <c r="AU425" s="76"/>
    </row>
    <row r="426" spans="1:98" ht="22.5" customHeight="1">
      <c r="D426" s="32"/>
      <c r="E426" s="33"/>
      <c r="F426" s="33"/>
      <c r="G426" s="33"/>
      <c r="H426" s="33"/>
      <c r="I426" s="34"/>
      <c r="J426" s="66" t="s">
        <v>145</v>
      </c>
      <c r="K426" s="67"/>
      <c r="L426" s="68"/>
      <c r="M426" s="66" t="s">
        <v>146</v>
      </c>
      <c r="N426" s="67"/>
      <c r="O426" s="68"/>
      <c r="P426" s="66" t="s">
        <v>147</v>
      </c>
      <c r="Q426" s="67"/>
      <c r="R426" s="68"/>
      <c r="S426" s="66" t="s">
        <v>148</v>
      </c>
      <c r="T426" s="67"/>
      <c r="U426" s="68"/>
      <c r="V426" s="66" t="s">
        <v>149</v>
      </c>
      <c r="W426" s="67"/>
      <c r="X426" s="68"/>
      <c r="Y426" s="66" t="s">
        <v>150</v>
      </c>
      <c r="Z426" s="67"/>
      <c r="AA426" s="68"/>
      <c r="AB426" s="66" t="s">
        <v>151</v>
      </c>
      <c r="AC426" s="67"/>
      <c r="AD426" s="68"/>
      <c r="AE426" s="66" t="s">
        <v>152</v>
      </c>
      <c r="AF426" s="67"/>
      <c r="AG426" s="68"/>
      <c r="AH426" s="66" t="s">
        <v>12</v>
      </c>
      <c r="AI426" s="67"/>
      <c r="AJ426" s="68"/>
      <c r="AN426" s="80"/>
      <c r="AO426" s="80"/>
      <c r="AP426" s="80"/>
      <c r="AQ426" s="80"/>
      <c r="AR426" s="80"/>
      <c r="AS426" s="80"/>
      <c r="AT426" s="80"/>
      <c r="AU426" s="80"/>
      <c r="BK426" s="2">
        <v>1</v>
      </c>
      <c r="BL426" s="2">
        <v>2</v>
      </c>
      <c r="BM426" s="2">
        <v>3</v>
      </c>
      <c r="BN426" s="2">
        <v>4</v>
      </c>
      <c r="BO426" s="2">
        <v>5</v>
      </c>
      <c r="BP426" s="2">
        <v>6</v>
      </c>
      <c r="BQ426" s="2">
        <v>7</v>
      </c>
      <c r="BR426" s="2">
        <v>8</v>
      </c>
      <c r="BS426" s="2">
        <v>0</v>
      </c>
    </row>
    <row r="427" spans="1:98">
      <c r="D427" s="119" t="s">
        <v>15</v>
      </c>
      <c r="E427" s="119"/>
      <c r="F427" s="120" t="s">
        <v>57</v>
      </c>
      <c r="G427" s="120"/>
      <c r="H427" s="120"/>
      <c r="I427" s="120"/>
      <c r="J427" s="83">
        <f>BK427</f>
        <v>0.68511198945981555</v>
      </c>
      <c r="K427" s="84"/>
      <c r="L427" s="85"/>
      <c r="M427" s="83">
        <f>BL427</f>
        <v>0.28985507246376813</v>
      </c>
      <c r="N427" s="84"/>
      <c r="O427" s="85"/>
      <c r="P427" s="83">
        <f>BM427</f>
        <v>1.5546772068511199</v>
      </c>
      <c r="Q427" s="84"/>
      <c r="R427" s="85"/>
      <c r="S427" s="83">
        <f>BN427</f>
        <v>9.8550724637681171</v>
      </c>
      <c r="T427" s="84"/>
      <c r="U427" s="85"/>
      <c r="V427" s="83">
        <f>BO427</f>
        <v>31.725955204216071</v>
      </c>
      <c r="W427" s="84"/>
      <c r="X427" s="85"/>
      <c r="Y427" s="83">
        <f>BP427</f>
        <v>37.233201581027672</v>
      </c>
      <c r="Z427" s="84"/>
      <c r="AA427" s="85"/>
      <c r="AB427" s="83">
        <f>BQ427</f>
        <v>11.409749670619236</v>
      </c>
      <c r="AC427" s="84"/>
      <c r="AD427" s="85"/>
      <c r="AE427" s="83">
        <f>BR427</f>
        <v>7.1673254281949923</v>
      </c>
      <c r="AF427" s="84"/>
      <c r="AG427" s="85"/>
      <c r="AH427" s="83">
        <f>BS427</f>
        <v>7.9051383399209488E-2</v>
      </c>
      <c r="AI427" s="84"/>
      <c r="AJ427" s="85"/>
      <c r="AN427" s="86"/>
      <c r="AO427" s="86"/>
      <c r="AP427" s="86"/>
      <c r="AQ427" s="86"/>
      <c r="AR427" s="86"/>
      <c r="AS427" s="86"/>
      <c r="AT427" s="86"/>
      <c r="AU427" s="86"/>
      <c r="BG427" s="2">
        <v>75</v>
      </c>
      <c r="BH427" s="2" t="s">
        <v>58</v>
      </c>
      <c r="BK427" s="45">
        <v>0.68511198945981555</v>
      </c>
      <c r="BL427" s="45">
        <v>0.28985507246376813</v>
      </c>
      <c r="BM427" s="45">
        <v>1.5546772068511199</v>
      </c>
      <c r="BN427" s="45">
        <v>9.8550724637681171</v>
      </c>
      <c r="BO427" s="45">
        <v>31.725955204216071</v>
      </c>
      <c r="BP427" s="45">
        <v>37.233201581027672</v>
      </c>
      <c r="BQ427" s="45">
        <v>11.409749670619236</v>
      </c>
      <c r="BR427" s="45">
        <v>7.1673254281949923</v>
      </c>
      <c r="BS427" s="45">
        <v>7.9051383399209488E-2</v>
      </c>
    </row>
    <row r="428" spans="1:98">
      <c r="D428" s="119"/>
      <c r="E428" s="119"/>
      <c r="F428" s="121" t="s">
        <v>59</v>
      </c>
      <c r="G428" s="121"/>
      <c r="H428" s="121"/>
      <c r="I428" s="121"/>
      <c r="J428" s="89">
        <f>BK428</f>
        <v>0.90497737556561098</v>
      </c>
      <c r="K428" s="90"/>
      <c r="L428" s="91"/>
      <c r="M428" s="89">
        <f>BL428</f>
        <v>0</v>
      </c>
      <c r="N428" s="90"/>
      <c r="O428" s="91"/>
      <c r="P428" s="89">
        <f>BM428</f>
        <v>1.809954751131222</v>
      </c>
      <c r="Q428" s="90"/>
      <c r="R428" s="91"/>
      <c r="S428" s="89">
        <f>BN428</f>
        <v>7.6923076923076925</v>
      </c>
      <c r="T428" s="90"/>
      <c r="U428" s="91"/>
      <c r="V428" s="89">
        <f>BO428</f>
        <v>31.674208144796378</v>
      </c>
      <c r="W428" s="90"/>
      <c r="X428" s="91"/>
      <c r="Y428" s="89">
        <f>BP428</f>
        <v>39.366515837104075</v>
      </c>
      <c r="Z428" s="90"/>
      <c r="AA428" s="91"/>
      <c r="AB428" s="89">
        <f>BQ428</f>
        <v>8.1447963800904972</v>
      </c>
      <c r="AC428" s="90"/>
      <c r="AD428" s="91"/>
      <c r="AE428" s="89">
        <f>BR428</f>
        <v>10.407239819004525</v>
      </c>
      <c r="AF428" s="90"/>
      <c r="AG428" s="91"/>
      <c r="AH428" s="89">
        <f>BS428</f>
        <v>0</v>
      </c>
      <c r="AI428" s="90"/>
      <c r="AJ428" s="91"/>
      <c r="AN428" s="86"/>
      <c r="AO428" s="86"/>
      <c r="AP428" s="86"/>
      <c r="AQ428" s="86"/>
      <c r="AR428" s="86"/>
      <c r="AS428" s="86"/>
      <c r="AT428" s="86"/>
      <c r="AU428" s="86"/>
      <c r="BH428" s="2" t="s">
        <v>60</v>
      </c>
      <c r="BK428" s="45">
        <v>0.90497737556561098</v>
      </c>
      <c r="BL428" s="45">
        <v>0</v>
      </c>
      <c r="BM428" s="45">
        <v>1.809954751131222</v>
      </c>
      <c r="BN428" s="45">
        <v>7.6923076923076925</v>
      </c>
      <c r="BO428" s="45">
        <v>31.674208144796378</v>
      </c>
      <c r="BP428" s="45">
        <v>39.366515837104075</v>
      </c>
      <c r="BQ428" s="45">
        <v>8.1447963800904972</v>
      </c>
      <c r="BR428" s="45">
        <v>10.407239819004525</v>
      </c>
      <c r="BS428" s="45">
        <v>0</v>
      </c>
    </row>
    <row r="429" spans="1:98">
      <c r="D429" s="119" t="s">
        <v>17</v>
      </c>
      <c r="E429" s="119"/>
      <c r="F429" s="120" t="s">
        <v>57</v>
      </c>
      <c r="G429" s="120"/>
      <c r="H429" s="120"/>
      <c r="I429" s="120"/>
      <c r="J429" s="83">
        <f>BK429</f>
        <v>0.84970791290493886</v>
      </c>
      <c r="K429" s="84"/>
      <c r="L429" s="85"/>
      <c r="M429" s="83">
        <f>BL429</f>
        <v>0.39830058417419012</v>
      </c>
      <c r="N429" s="84"/>
      <c r="O429" s="85"/>
      <c r="P429" s="83">
        <f>BM429</f>
        <v>1.5932023366967605</v>
      </c>
      <c r="Q429" s="84"/>
      <c r="R429" s="85"/>
      <c r="S429" s="83">
        <f>BN429</f>
        <v>9.7716409984067969</v>
      </c>
      <c r="T429" s="84"/>
      <c r="U429" s="85"/>
      <c r="V429" s="83">
        <f>BO429</f>
        <v>30.908125331917152</v>
      </c>
      <c r="W429" s="84"/>
      <c r="X429" s="85"/>
      <c r="Y429" s="83">
        <f>BP429</f>
        <v>37.280934678704199</v>
      </c>
      <c r="Z429" s="84"/>
      <c r="AA429" s="85"/>
      <c r="AB429" s="83">
        <f>BQ429</f>
        <v>11.417950079660116</v>
      </c>
      <c r="AC429" s="84"/>
      <c r="AD429" s="85"/>
      <c r="AE429" s="83">
        <f>BR429</f>
        <v>7.7270313329792879</v>
      </c>
      <c r="AF429" s="84"/>
      <c r="AG429" s="85"/>
      <c r="AH429" s="83">
        <f>BS429</f>
        <v>5.3106744556558678E-2</v>
      </c>
      <c r="AI429" s="84"/>
      <c r="AJ429" s="85"/>
      <c r="AN429" s="86"/>
      <c r="AO429" s="86"/>
      <c r="AP429" s="86"/>
      <c r="AQ429" s="86"/>
      <c r="AR429" s="86"/>
      <c r="AS429" s="86"/>
      <c r="AT429" s="86"/>
      <c r="AU429" s="86"/>
      <c r="BH429" s="2" t="s">
        <v>58</v>
      </c>
      <c r="BK429" s="45">
        <v>0.84970791290493886</v>
      </c>
      <c r="BL429" s="45">
        <v>0.39830058417419012</v>
      </c>
      <c r="BM429" s="45">
        <v>1.5932023366967605</v>
      </c>
      <c r="BN429" s="45">
        <v>9.7716409984067969</v>
      </c>
      <c r="BO429" s="45">
        <v>30.908125331917152</v>
      </c>
      <c r="BP429" s="45">
        <v>37.280934678704199</v>
      </c>
      <c r="BQ429" s="45">
        <v>11.417950079660116</v>
      </c>
      <c r="BR429" s="45">
        <v>7.7270313329792879</v>
      </c>
      <c r="BS429" s="45">
        <v>5.3106744556558678E-2</v>
      </c>
    </row>
    <row r="430" spans="1:98">
      <c r="D430" s="119"/>
      <c r="E430" s="119"/>
      <c r="F430" s="121" t="s">
        <v>59</v>
      </c>
      <c r="G430" s="121"/>
      <c r="H430" s="121"/>
      <c r="I430" s="121"/>
      <c r="J430" s="89">
        <f>BK430</f>
        <v>0</v>
      </c>
      <c r="K430" s="90"/>
      <c r="L430" s="91"/>
      <c r="M430" s="89">
        <f>BL430</f>
        <v>0.85470085470085477</v>
      </c>
      <c r="N430" s="90"/>
      <c r="O430" s="91"/>
      <c r="P430" s="89">
        <f>BM430</f>
        <v>2.5641025641025639</v>
      </c>
      <c r="Q430" s="90"/>
      <c r="R430" s="91"/>
      <c r="S430" s="89">
        <f>BN430</f>
        <v>6.4102564102564097</v>
      </c>
      <c r="T430" s="90"/>
      <c r="U430" s="91"/>
      <c r="V430" s="89">
        <f>BO430</f>
        <v>29.914529914529915</v>
      </c>
      <c r="W430" s="90"/>
      <c r="X430" s="91"/>
      <c r="Y430" s="89">
        <f>BP430</f>
        <v>42.735042735042732</v>
      </c>
      <c r="Z430" s="90"/>
      <c r="AA430" s="91"/>
      <c r="AB430" s="89">
        <f>BQ430</f>
        <v>11.538461538461538</v>
      </c>
      <c r="AC430" s="90"/>
      <c r="AD430" s="91"/>
      <c r="AE430" s="89">
        <f>BR430</f>
        <v>5.5555555555555554</v>
      </c>
      <c r="AF430" s="90"/>
      <c r="AG430" s="91"/>
      <c r="AH430" s="89">
        <f>BS430</f>
        <v>0.42735042735042739</v>
      </c>
      <c r="AI430" s="90"/>
      <c r="AJ430" s="91"/>
      <c r="AN430" s="86"/>
      <c r="AO430" s="86"/>
      <c r="AP430" s="86"/>
      <c r="AQ430" s="86"/>
      <c r="AR430" s="86"/>
      <c r="AS430" s="86"/>
      <c r="AT430" s="86"/>
      <c r="AU430" s="86"/>
      <c r="BH430" s="2" t="s">
        <v>60</v>
      </c>
      <c r="BK430" s="45">
        <v>0</v>
      </c>
      <c r="BL430" s="45">
        <v>0.85470085470085477</v>
      </c>
      <c r="BM430" s="45">
        <v>2.5641025641025639</v>
      </c>
      <c r="BN430" s="45">
        <v>6.4102564102564097</v>
      </c>
      <c r="BO430" s="45">
        <v>29.914529914529915</v>
      </c>
      <c r="BP430" s="45">
        <v>42.735042735042732</v>
      </c>
      <c r="BQ430" s="45">
        <v>11.538461538461538</v>
      </c>
      <c r="BR430" s="45">
        <v>5.5555555555555554</v>
      </c>
      <c r="BS430" s="45">
        <v>0.42735042735042739</v>
      </c>
    </row>
    <row r="431" spans="1:98" ht="15" customHeight="1">
      <c r="D431" s="54" t="s">
        <v>153</v>
      </c>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M431" s="22"/>
    </row>
    <row r="432" spans="1:98" ht="9.75" customHeight="1">
      <c r="D432" s="23"/>
      <c r="E432" s="24"/>
      <c r="F432" s="24"/>
      <c r="G432" s="24"/>
      <c r="H432" s="24"/>
      <c r="I432" s="25"/>
      <c r="J432" s="29">
        <v>1</v>
      </c>
      <c r="K432" s="30"/>
      <c r="L432" s="31"/>
      <c r="M432" s="29">
        <v>2</v>
      </c>
      <c r="N432" s="30"/>
      <c r="O432" s="31"/>
      <c r="P432" s="29">
        <v>3</v>
      </c>
      <c r="Q432" s="30"/>
      <c r="R432" s="31"/>
      <c r="S432" s="29">
        <v>4</v>
      </c>
      <c r="T432" s="30"/>
      <c r="U432" s="31"/>
      <c r="V432" s="29">
        <v>5</v>
      </c>
      <c r="W432" s="30"/>
      <c r="X432" s="31"/>
      <c r="Y432" s="29">
        <v>6</v>
      </c>
      <c r="Z432" s="30"/>
      <c r="AA432" s="31"/>
      <c r="AB432" s="29">
        <v>7</v>
      </c>
      <c r="AC432" s="30"/>
      <c r="AD432" s="31"/>
      <c r="AE432" s="29">
        <v>8</v>
      </c>
      <c r="AF432" s="30"/>
      <c r="AG432" s="31"/>
      <c r="AH432" s="29">
        <v>9</v>
      </c>
      <c r="AI432" s="30"/>
      <c r="AJ432" s="31"/>
      <c r="AK432" s="29"/>
      <c r="AL432" s="30"/>
      <c r="AM432" s="31"/>
      <c r="AN432" s="76"/>
      <c r="AO432" s="76"/>
      <c r="AP432" s="76"/>
      <c r="AQ432" s="76"/>
      <c r="AR432" s="76"/>
      <c r="AS432" s="76"/>
      <c r="AT432" s="76"/>
      <c r="AU432" s="76"/>
    </row>
    <row r="433" spans="1:96" ht="22.5" customHeight="1">
      <c r="D433" s="32"/>
      <c r="E433" s="33"/>
      <c r="F433" s="33"/>
      <c r="G433" s="33"/>
      <c r="H433" s="33"/>
      <c r="I433" s="34"/>
      <c r="J433" s="66" t="s">
        <v>154</v>
      </c>
      <c r="K433" s="67"/>
      <c r="L433" s="68"/>
      <c r="M433" s="66" t="s">
        <v>155</v>
      </c>
      <c r="N433" s="67"/>
      <c r="O433" s="68"/>
      <c r="P433" s="66" t="s">
        <v>156</v>
      </c>
      <c r="Q433" s="67"/>
      <c r="R433" s="68"/>
      <c r="S433" s="66" t="s">
        <v>157</v>
      </c>
      <c r="T433" s="67"/>
      <c r="U433" s="68"/>
      <c r="V433" s="66" t="s">
        <v>158</v>
      </c>
      <c r="W433" s="67"/>
      <c r="X433" s="68"/>
      <c r="Y433" s="66" t="s">
        <v>159</v>
      </c>
      <c r="Z433" s="67"/>
      <c r="AA433" s="68"/>
      <c r="AB433" s="66" t="s">
        <v>160</v>
      </c>
      <c r="AC433" s="67"/>
      <c r="AD433" s="68"/>
      <c r="AE433" s="66" t="s">
        <v>146</v>
      </c>
      <c r="AF433" s="67"/>
      <c r="AG433" s="68"/>
      <c r="AH433" s="66" t="s">
        <v>161</v>
      </c>
      <c r="AI433" s="67"/>
      <c r="AJ433" s="68"/>
      <c r="AK433" s="66" t="s">
        <v>12</v>
      </c>
      <c r="AL433" s="67"/>
      <c r="AM433" s="68"/>
      <c r="AN433" s="80"/>
      <c r="AO433" s="80"/>
      <c r="AP433" s="80"/>
      <c r="AQ433" s="80"/>
      <c r="AR433" s="80"/>
      <c r="AS433" s="80"/>
      <c r="AT433" s="80"/>
      <c r="AU433" s="80"/>
      <c r="BK433" s="2">
        <v>1</v>
      </c>
      <c r="BL433" s="2">
        <v>2</v>
      </c>
      <c r="BM433" s="2">
        <v>3</v>
      </c>
      <c r="BN433" s="2">
        <v>4</v>
      </c>
      <c r="BO433" s="2">
        <v>5</v>
      </c>
      <c r="BP433" s="2">
        <v>6</v>
      </c>
      <c r="BQ433" s="2">
        <v>7</v>
      </c>
      <c r="BR433" s="2">
        <v>8</v>
      </c>
      <c r="BS433" s="2">
        <v>9</v>
      </c>
      <c r="BT433" s="2">
        <v>0</v>
      </c>
    </row>
    <row r="434" spans="1:96">
      <c r="D434" s="119" t="s">
        <v>15</v>
      </c>
      <c r="E434" s="119"/>
      <c r="F434" s="120" t="s">
        <v>57</v>
      </c>
      <c r="G434" s="120"/>
      <c r="H434" s="120"/>
      <c r="I434" s="120"/>
      <c r="J434" s="83">
        <f>BK434</f>
        <v>1.2911725955204216</v>
      </c>
      <c r="K434" s="84"/>
      <c r="L434" s="85"/>
      <c r="M434" s="83">
        <f>BL434</f>
        <v>1.8181818181818181</v>
      </c>
      <c r="N434" s="84"/>
      <c r="O434" s="85"/>
      <c r="P434" s="83">
        <f>BM434</f>
        <v>2.6350461133069829</v>
      </c>
      <c r="Q434" s="84"/>
      <c r="R434" s="85"/>
      <c r="S434" s="83">
        <f>BN434</f>
        <v>12.674571805006588</v>
      </c>
      <c r="T434" s="84"/>
      <c r="U434" s="85"/>
      <c r="V434" s="83">
        <f>BO434</f>
        <v>29.011857707509879</v>
      </c>
      <c r="W434" s="84"/>
      <c r="X434" s="85"/>
      <c r="Y434" s="83">
        <f>BP434</f>
        <v>38.287220026350461</v>
      </c>
      <c r="Z434" s="84"/>
      <c r="AA434" s="85"/>
      <c r="AB434" s="83">
        <f>BQ434</f>
        <v>12.4901185770751</v>
      </c>
      <c r="AC434" s="84"/>
      <c r="AD434" s="85"/>
      <c r="AE434" s="83">
        <f>BR434</f>
        <v>0.97496706192358362</v>
      </c>
      <c r="AF434" s="84"/>
      <c r="AG434" s="85"/>
      <c r="AH434" s="83">
        <f>BS434</f>
        <v>0.68511198945981555</v>
      </c>
      <c r="AI434" s="84"/>
      <c r="AJ434" s="85"/>
      <c r="AK434" s="83">
        <f>BT434</f>
        <v>0.13175230566534915</v>
      </c>
      <c r="AL434" s="84"/>
      <c r="AM434" s="85"/>
      <c r="AN434" s="86"/>
      <c r="AO434" s="86"/>
      <c r="AP434" s="86"/>
      <c r="AQ434" s="86"/>
      <c r="AR434" s="86"/>
      <c r="AS434" s="86"/>
      <c r="AT434" s="86"/>
      <c r="AU434" s="86"/>
      <c r="BG434" s="2">
        <v>76</v>
      </c>
      <c r="BH434" s="2" t="s">
        <v>58</v>
      </c>
      <c r="BK434" s="45">
        <v>1.2911725955204216</v>
      </c>
      <c r="BL434" s="45">
        <v>1.8181818181818181</v>
      </c>
      <c r="BM434" s="45">
        <v>2.6350461133069829</v>
      </c>
      <c r="BN434" s="45">
        <v>12.674571805006588</v>
      </c>
      <c r="BO434" s="45">
        <v>29.011857707509879</v>
      </c>
      <c r="BP434" s="45">
        <v>38.287220026350461</v>
      </c>
      <c r="BQ434" s="45">
        <v>12.4901185770751</v>
      </c>
      <c r="BR434" s="45">
        <v>0.97496706192358362</v>
      </c>
      <c r="BS434" s="45">
        <v>0.68511198945981555</v>
      </c>
      <c r="BT434" s="45">
        <v>0.13175230566534915</v>
      </c>
    </row>
    <row r="435" spans="1:96">
      <c r="D435" s="119"/>
      <c r="E435" s="119"/>
      <c r="F435" s="121" t="s">
        <v>59</v>
      </c>
      <c r="G435" s="121"/>
      <c r="H435" s="121"/>
      <c r="I435" s="121"/>
      <c r="J435" s="89">
        <f>BK435</f>
        <v>0.90497737556561098</v>
      </c>
      <c r="K435" s="90"/>
      <c r="L435" s="91"/>
      <c r="M435" s="89">
        <f>BL435</f>
        <v>2.2624434389140271</v>
      </c>
      <c r="N435" s="90"/>
      <c r="O435" s="91"/>
      <c r="P435" s="89">
        <f>BM435</f>
        <v>2.7149321266968327</v>
      </c>
      <c r="Q435" s="90"/>
      <c r="R435" s="91"/>
      <c r="S435" s="89">
        <f>BN435</f>
        <v>11.312217194570136</v>
      </c>
      <c r="T435" s="90"/>
      <c r="U435" s="91"/>
      <c r="V435" s="89">
        <f>BO435</f>
        <v>32.126696832579185</v>
      </c>
      <c r="W435" s="90"/>
      <c r="X435" s="91"/>
      <c r="Y435" s="89">
        <f>BP435</f>
        <v>36.199095022624434</v>
      </c>
      <c r="Z435" s="90"/>
      <c r="AA435" s="91"/>
      <c r="AB435" s="89">
        <f>BQ435</f>
        <v>10.859728506787331</v>
      </c>
      <c r="AC435" s="90"/>
      <c r="AD435" s="91"/>
      <c r="AE435" s="89">
        <f>BR435</f>
        <v>0.90497737556561098</v>
      </c>
      <c r="AF435" s="90"/>
      <c r="AG435" s="91"/>
      <c r="AH435" s="89">
        <f>BS435</f>
        <v>2.7149321266968327</v>
      </c>
      <c r="AI435" s="90"/>
      <c r="AJ435" s="91"/>
      <c r="AK435" s="89">
        <f>BT435</f>
        <v>0</v>
      </c>
      <c r="AL435" s="90"/>
      <c r="AM435" s="91"/>
      <c r="AN435" s="86"/>
      <c r="AO435" s="86"/>
      <c r="AP435" s="86"/>
      <c r="AQ435" s="86"/>
      <c r="AR435" s="86"/>
      <c r="AS435" s="86"/>
      <c r="AT435" s="86"/>
      <c r="AU435" s="86"/>
      <c r="BH435" s="2" t="s">
        <v>60</v>
      </c>
      <c r="BK435" s="45">
        <v>0.90497737556561098</v>
      </c>
      <c r="BL435" s="45">
        <v>2.2624434389140271</v>
      </c>
      <c r="BM435" s="45">
        <v>2.7149321266968327</v>
      </c>
      <c r="BN435" s="45">
        <v>11.312217194570136</v>
      </c>
      <c r="BO435" s="45">
        <v>32.126696832579185</v>
      </c>
      <c r="BP435" s="45">
        <v>36.199095022624434</v>
      </c>
      <c r="BQ435" s="45">
        <v>10.859728506787331</v>
      </c>
      <c r="BR435" s="45">
        <v>0.90497737556561098</v>
      </c>
      <c r="BS435" s="45">
        <v>2.7149321266968327</v>
      </c>
      <c r="BT435" s="45">
        <v>0</v>
      </c>
    </row>
    <row r="436" spans="1:96">
      <c r="D436" s="119" t="s">
        <v>17</v>
      </c>
      <c r="E436" s="119"/>
      <c r="F436" s="120" t="s">
        <v>57</v>
      </c>
      <c r="G436" s="120"/>
      <c r="H436" s="120"/>
      <c r="I436" s="120"/>
      <c r="J436" s="83">
        <f>BK436</f>
        <v>1.6197557089750398</v>
      </c>
      <c r="K436" s="84"/>
      <c r="L436" s="85"/>
      <c r="M436" s="83">
        <f>BL436</f>
        <v>1.8056293149229952</v>
      </c>
      <c r="N436" s="84"/>
      <c r="O436" s="85"/>
      <c r="P436" s="83">
        <f>BM436</f>
        <v>2.7084439723844929</v>
      </c>
      <c r="Q436" s="84"/>
      <c r="R436" s="85"/>
      <c r="S436" s="83">
        <f>BN436</f>
        <v>12.984599044078598</v>
      </c>
      <c r="T436" s="84"/>
      <c r="U436" s="85"/>
      <c r="V436" s="83">
        <f>BO436</f>
        <v>28.677642060541693</v>
      </c>
      <c r="W436" s="84"/>
      <c r="X436" s="85"/>
      <c r="Y436" s="83">
        <f>BP436</f>
        <v>40.38767923526288</v>
      </c>
      <c r="Z436" s="84"/>
      <c r="AA436" s="85"/>
      <c r="AB436" s="83">
        <f>BQ436</f>
        <v>10.541688794476899</v>
      </c>
      <c r="AC436" s="84"/>
      <c r="AD436" s="85"/>
      <c r="AE436" s="83">
        <f>BR436</f>
        <v>0.92936802973977695</v>
      </c>
      <c r="AF436" s="84"/>
      <c r="AG436" s="85"/>
      <c r="AH436" s="83">
        <f>BS436</f>
        <v>0.29208709506107278</v>
      </c>
      <c r="AI436" s="84"/>
      <c r="AJ436" s="85"/>
      <c r="AK436" s="83">
        <f>BT436</f>
        <v>5.3106744556558678E-2</v>
      </c>
      <c r="AL436" s="84"/>
      <c r="AM436" s="85"/>
      <c r="AN436" s="86"/>
      <c r="AO436" s="86"/>
      <c r="AP436" s="86"/>
      <c r="AQ436" s="86"/>
      <c r="AR436" s="86"/>
      <c r="AS436" s="86"/>
      <c r="AT436" s="86"/>
      <c r="AU436" s="86"/>
      <c r="BH436" s="2" t="s">
        <v>58</v>
      </c>
      <c r="BK436" s="45">
        <v>1.6197557089750398</v>
      </c>
      <c r="BL436" s="45">
        <v>1.8056293149229952</v>
      </c>
      <c r="BM436" s="45">
        <v>2.7084439723844929</v>
      </c>
      <c r="BN436" s="45">
        <v>12.984599044078598</v>
      </c>
      <c r="BO436" s="45">
        <v>28.677642060541693</v>
      </c>
      <c r="BP436" s="45">
        <v>40.38767923526288</v>
      </c>
      <c r="BQ436" s="45">
        <v>10.541688794476899</v>
      </c>
      <c r="BR436" s="45">
        <v>0.92936802973977695</v>
      </c>
      <c r="BS436" s="45">
        <v>0.29208709506107278</v>
      </c>
      <c r="BT436" s="45">
        <v>5.3106744556558678E-2</v>
      </c>
    </row>
    <row r="437" spans="1:96">
      <c r="D437" s="119"/>
      <c r="E437" s="119"/>
      <c r="F437" s="121" t="s">
        <v>59</v>
      </c>
      <c r="G437" s="121"/>
      <c r="H437" s="121"/>
      <c r="I437" s="121"/>
      <c r="J437" s="89">
        <f>BK437</f>
        <v>1.2820512820512819</v>
      </c>
      <c r="K437" s="90"/>
      <c r="L437" s="91"/>
      <c r="M437" s="89">
        <f>BL437</f>
        <v>3.4188034188034191</v>
      </c>
      <c r="N437" s="90"/>
      <c r="O437" s="91"/>
      <c r="P437" s="89">
        <f>BM437</f>
        <v>1.7094017094017095</v>
      </c>
      <c r="Q437" s="90"/>
      <c r="R437" s="91"/>
      <c r="S437" s="89">
        <f>BN437</f>
        <v>10.683760683760683</v>
      </c>
      <c r="T437" s="90"/>
      <c r="U437" s="91"/>
      <c r="V437" s="89">
        <f>BO437</f>
        <v>35.897435897435898</v>
      </c>
      <c r="W437" s="90"/>
      <c r="X437" s="91"/>
      <c r="Y437" s="89">
        <f>BP437</f>
        <v>36.752136752136757</v>
      </c>
      <c r="Z437" s="90"/>
      <c r="AA437" s="91"/>
      <c r="AB437" s="89">
        <f>BQ437</f>
        <v>8.1196581196581192</v>
      </c>
      <c r="AC437" s="90"/>
      <c r="AD437" s="91"/>
      <c r="AE437" s="89">
        <f>BR437</f>
        <v>0.85470085470085477</v>
      </c>
      <c r="AF437" s="90"/>
      <c r="AG437" s="91"/>
      <c r="AH437" s="89">
        <f>BS437</f>
        <v>0.85470085470085477</v>
      </c>
      <c r="AI437" s="90"/>
      <c r="AJ437" s="91"/>
      <c r="AK437" s="89">
        <f>BT437</f>
        <v>0.42735042735042739</v>
      </c>
      <c r="AL437" s="90"/>
      <c r="AM437" s="91"/>
      <c r="AN437" s="86"/>
      <c r="AO437" s="86"/>
      <c r="AP437" s="86"/>
      <c r="AQ437" s="86"/>
      <c r="AR437" s="86"/>
      <c r="AS437" s="86"/>
      <c r="AT437" s="86"/>
      <c r="AU437" s="86"/>
      <c r="BH437" s="2" t="s">
        <v>60</v>
      </c>
      <c r="BK437" s="45">
        <v>1.2820512820512819</v>
      </c>
      <c r="BL437" s="45">
        <v>3.4188034188034191</v>
      </c>
      <c r="BM437" s="45">
        <v>1.7094017094017095</v>
      </c>
      <c r="BN437" s="45">
        <v>10.683760683760683</v>
      </c>
      <c r="BO437" s="45">
        <v>35.897435897435898</v>
      </c>
      <c r="BP437" s="45">
        <v>36.752136752136757</v>
      </c>
      <c r="BQ437" s="45">
        <v>8.1196581196581192</v>
      </c>
      <c r="BR437" s="45">
        <v>0.85470085470085477</v>
      </c>
      <c r="BS437" s="45">
        <v>0.85470085470085477</v>
      </c>
      <c r="BT437" s="45">
        <v>0.42735042735042739</v>
      </c>
    </row>
    <row r="438" spans="1:96" hidden="1"/>
    <row r="439" spans="1:96" hidden="1"/>
    <row r="440" spans="1:96" hidden="1"/>
    <row r="441" spans="1:96" ht="3.75" customHeight="1"/>
    <row r="442" spans="1:96" ht="15" customHeight="1"/>
    <row r="443" spans="1:96" s="19" customFormat="1" ht="11.25" customHeight="1">
      <c r="A443" s="2"/>
      <c r="B443" s="52" t="s">
        <v>162</v>
      </c>
      <c r="C443" s="52"/>
      <c r="D443" s="15" t="s">
        <v>163</v>
      </c>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c r="AF443" s="127"/>
      <c r="AG443" s="127"/>
      <c r="AH443" s="17"/>
      <c r="AI443" s="17"/>
      <c r="AJ443" s="15"/>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CR443" s="20"/>
    </row>
    <row r="444" spans="1:96" ht="15" customHeight="1">
      <c r="B444" s="52"/>
      <c r="C444" s="52"/>
      <c r="D444" s="54" t="s">
        <v>164</v>
      </c>
      <c r="E444" s="55"/>
      <c r="F444" s="55"/>
      <c r="G444" s="55"/>
      <c r="H444" s="55"/>
      <c r="I444" s="55"/>
      <c r="J444" s="65"/>
      <c r="K444" s="65"/>
      <c r="L444" s="65"/>
      <c r="M444" s="65"/>
      <c r="N444" s="65"/>
      <c r="O444" s="65"/>
      <c r="P444" s="65"/>
      <c r="Q444" s="65"/>
      <c r="R444" s="65"/>
      <c r="S444" s="65"/>
      <c r="T444" s="65"/>
      <c r="U444" s="65"/>
      <c r="V444" s="65"/>
      <c r="W444" s="65"/>
      <c r="X444" s="65"/>
      <c r="Y444" s="65"/>
      <c r="Z444" s="65"/>
      <c r="AA444" s="65"/>
      <c r="AB444" s="65"/>
      <c r="AC444" s="65"/>
      <c r="AD444" s="65"/>
      <c r="AE444" s="65"/>
      <c r="AF444" s="65"/>
      <c r="AG444" s="65"/>
      <c r="AK444" s="22"/>
    </row>
    <row r="445" spans="1:96" ht="9.75" customHeight="1">
      <c r="D445" s="23"/>
      <c r="E445" s="24"/>
      <c r="F445" s="24"/>
      <c r="G445" s="24"/>
      <c r="H445" s="24"/>
      <c r="I445" s="25"/>
      <c r="J445" s="26" t="s">
        <v>6</v>
      </c>
      <c r="K445" s="27"/>
      <c r="L445" s="27"/>
      <c r="M445" s="28"/>
      <c r="N445" s="26" t="s">
        <v>7</v>
      </c>
      <c r="O445" s="27"/>
      <c r="P445" s="27"/>
      <c r="Q445" s="28"/>
      <c r="R445" s="29">
        <v>1</v>
      </c>
      <c r="S445" s="30"/>
      <c r="T445" s="30"/>
      <c r="U445" s="31"/>
      <c r="V445" s="29">
        <v>2</v>
      </c>
      <c r="W445" s="30"/>
      <c r="X445" s="30"/>
      <c r="Y445" s="31"/>
      <c r="Z445" s="29">
        <v>3</v>
      </c>
      <c r="AA445" s="30"/>
      <c r="AB445" s="30"/>
      <c r="AC445" s="31"/>
      <c r="AD445" s="29">
        <v>4</v>
      </c>
      <c r="AE445" s="30"/>
      <c r="AF445" s="30"/>
      <c r="AG445" s="31"/>
      <c r="AH445" s="29"/>
      <c r="AI445" s="30"/>
      <c r="AJ445" s="30"/>
      <c r="AK445" s="31"/>
    </row>
    <row r="446" spans="1:96" ht="22.5" customHeight="1">
      <c r="D446" s="32"/>
      <c r="E446" s="33"/>
      <c r="F446" s="33"/>
      <c r="G446" s="33"/>
      <c r="H446" s="33"/>
      <c r="I446" s="34"/>
      <c r="J446" s="35"/>
      <c r="K446" s="36"/>
      <c r="L446" s="36"/>
      <c r="M446" s="37"/>
      <c r="N446" s="35"/>
      <c r="O446" s="36"/>
      <c r="P446" s="36"/>
      <c r="Q446" s="37"/>
      <c r="R446" s="38" t="s">
        <v>66</v>
      </c>
      <c r="S446" s="39"/>
      <c r="T446" s="39"/>
      <c r="U446" s="40"/>
      <c r="V446" s="38" t="s">
        <v>67</v>
      </c>
      <c r="W446" s="39"/>
      <c r="X446" s="39"/>
      <c r="Y446" s="40"/>
      <c r="Z446" s="38" t="s">
        <v>68</v>
      </c>
      <c r="AA446" s="39"/>
      <c r="AB446" s="39"/>
      <c r="AC446" s="40"/>
      <c r="AD446" s="38" t="s">
        <v>69</v>
      </c>
      <c r="AE446" s="39"/>
      <c r="AF446" s="39"/>
      <c r="AG446" s="40"/>
      <c r="AH446" s="38" t="s">
        <v>12</v>
      </c>
      <c r="AI446" s="39"/>
      <c r="AJ446" s="39"/>
      <c r="AK446" s="40"/>
      <c r="BI446" s="5" t="s">
        <v>13</v>
      </c>
      <c r="BJ446" s="2" t="s">
        <v>14</v>
      </c>
      <c r="BK446" s="2">
        <v>1</v>
      </c>
      <c r="BL446" s="2">
        <v>2</v>
      </c>
      <c r="BM446" s="2">
        <v>3</v>
      </c>
      <c r="BN446" s="2">
        <v>4</v>
      </c>
      <c r="BO446" s="2">
        <v>0</v>
      </c>
    </row>
    <row r="447" spans="1:96">
      <c r="D447" s="41" t="s">
        <v>15</v>
      </c>
      <c r="E447" s="42"/>
      <c r="F447" s="42"/>
      <c r="G447" s="42"/>
      <c r="H447" s="42"/>
      <c r="I447" s="43"/>
      <c r="J447" s="44">
        <f>BI447</f>
        <v>73.992094861660078</v>
      </c>
      <c r="K447" s="44"/>
      <c r="L447" s="44"/>
      <c r="M447" s="44"/>
      <c r="N447" s="44">
        <f>BJ447</f>
        <v>75.11312217194569</v>
      </c>
      <c r="O447" s="44"/>
      <c r="P447" s="44"/>
      <c r="Q447" s="44"/>
      <c r="R447" s="44">
        <f>BK447</f>
        <v>42.081447963800905</v>
      </c>
      <c r="S447" s="44"/>
      <c r="T447" s="44"/>
      <c r="U447" s="44"/>
      <c r="V447" s="44">
        <f>BL447</f>
        <v>33.031674208144793</v>
      </c>
      <c r="W447" s="44"/>
      <c r="X447" s="44"/>
      <c r="Y447" s="44"/>
      <c r="Z447" s="44">
        <f>BM447</f>
        <v>16.742081447963798</v>
      </c>
      <c r="AA447" s="44"/>
      <c r="AB447" s="44"/>
      <c r="AC447" s="44"/>
      <c r="AD447" s="44">
        <f>BN447</f>
        <v>7.6923076923076925</v>
      </c>
      <c r="AE447" s="44"/>
      <c r="AF447" s="44"/>
      <c r="AG447" s="44"/>
      <c r="AH447" s="44">
        <f>BO447</f>
        <v>0.45248868778280549</v>
      </c>
      <c r="AI447" s="44"/>
      <c r="AJ447" s="44"/>
      <c r="AK447" s="44"/>
      <c r="BG447" s="2">
        <v>77</v>
      </c>
      <c r="BH447" s="2" t="s">
        <v>16</v>
      </c>
      <c r="BI447" s="45">
        <v>73.992094861660078</v>
      </c>
      <c r="BJ447" s="45">
        <f>BK447+BL447</f>
        <v>75.11312217194569</v>
      </c>
      <c r="BK447" s="45">
        <v>42.081447963800905</v>
      </c>
      <c r="BL447" s="45">
        <v>33.031674208144793</v>
      </c>
      <c r="BM447" s="45">
        <v>16.742081447963798</v>
      </c>
      <c r="BN447" s="45">
        <v>7.6923076923076925</v>
      </c>
      <c r="BO447" s="45">
        <v>0.45248868778280549</v>
      </c>
    </row>
    <row r="448" spans="1:96">
      <c r="D448" s="96" t="s">
        <v>17</v>
      </c>
      <c r="E448" s="97"/>
      <c r="F448" s="97"/>
      <c r="G448" s="97"/>
      <c r="H448" s="97"/>
      <c r="I448" s="98"/>
      <c r="J448" s="49">
        <f>BI448</f>
        <v>74.057355284121087</v>
      </c>
      <c r="K448" s="49"/>
      <c r="L448" s="49"/>
      <c r="M448" s="49"/>
      <c r="N448" s="49">
        <f>BJ448</f>
        <v>72.649572649572647</v>
      </c>
      <c r="O448" s="49"/>
      <c r="P448" s="49"/>
      <c r="Q448" s="49"/>
      <c r="R448" s="49">
        <f>BK448</f>
        <v>49.145299145299141</v>
      </c>
      <c r="S448" s="49"/>
      <c r="T448" s="49"/>
      <c r="U448" s="49"/>
      <c r="V448" s="49">
        <f>BL448</f>
        <v>23.504273504273502</v>
      </c>
      <c r="W448" s="49"/>
      <c r="X448" s="49"/>
      <c r="Y448" s="49"/>
      <c r="Z448" s="49">
        <f>BM448</f>
        <v>17.094017094017094</v>
      </c>
      <c r="AA448" s="49"/>
      <c r="AB448" s="49"/>
      <c r="AC448" s="49"/>
      <c r="AD448" s="49">
        <f>BN448</f>
        <v>9.8290598290598297</v>
      </c>
      <c r="AE448" s="49"/>
      <c r="AF448" s="49"/>
      <c r="AG448" s="49"/>
      <c r="AH448" s="49">
        <f>BO448</f>
        <v>0.42735042735042739</v>
      </c>
      <c r="AI448" s="49"/>
      <c r="AJ448" s="49"/>
      <c r="AK448" s="49"/>
      <c r="BH448" s="2" t="s">
        <v>18</v>
      </c>
      <c r="BI448" s="45">
        <v>74.057355284121087</v>
      </c>
      <c r="BJ448" s="45">
        <f>BK448+BL448</f>
        <v>72.649572649572647</v>
      </c>
      <c r="BK448" s="45">
        <v>49.145299145299141</v>
      </c>
      <c r="BL448" s="45">
        <v>23.504273504273502</v>
      </c>
      <c r="BM448" s="45">
        <v>17.094017094017094</v>
      </c>
      <c r="BN448" s="45">
        <v>9.8290598290598297</v>
      </c>
      <c r="BO448" s="45">
        <v>0.42735042735042739</v>
      </c>
    </row>
    <row r="449" spans="4:67" ht="15" customHeight="1">
      <c r="D449" s="54" t="s">
        <v>165</v>
      </c>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K449" s="22"/>
      <c r="BI449" s="5" t="s">
        <v>13</v>
      </c>
      <c r="BJ449" s="2" t="s">
        <v>14</v>
      </c>
      <c r="BK449" s="2">
        <v>1</v>
      </c>
      <c r="BL449" s="2">
        <v>2</v>
      </c>
      <c r="BM449" s="2">
        <v>3</v>
      </c>
      <c r="BN449" s="2">
        <v>4</v>
      </c>
      <c r="BO449" s="2">
        <v>0</v>
      </c>
    </row>
    <row r="450" spans="4:67">
      <c r="D450" s="41" t="s">
        <v>15</v>
      </c>
      <c r="E450" s="42"/>
      <c r="F450" s="42"/>
      <c r="G450" s="42"/>
      <c r="H450" s="42"/>
      <c r="I450" s="43"/>
      <c r="J450" s="44">
        <f>BI450</f>
        <v>89.196310935441375</v>
      </c>
      <c r="K450" s="44"/>
      <c r="L450" s="44"/>
      <c r="M450" s="44"/>
      <c r="N450" s="44">
        <f>BJ450</f>
        <v>88.235294117647058</v>
      </c>
      <c r="O450" s="44"/>
      <c r="P450" s="44"/>
      <c r="Q450" s="44"/>
      <c r="R450" s="44">
        <f>BK450</f>
        <v>57.466063348416284</v>
      </c>
      <c r="S450" s="44"/>
      <c r="T450" s="44"/>
      <c r="U450" s="44"/>
      <c r="V450" s="44">
        <f>BL450</f>
        <v>30.76923076923077</v>
      </c>
      <c r="W450" s="44"/>
      <c r="X450" s="44"/>
      <c r="Y450" s="44"/>
      <c r="Z450" s="44">
        <f>BM450</f>
        <v>9.502262443438914</v>
      </c>
      <c r="AA450" s="44"/>
      <c r="AB450" s="44"/>
      <c r="AC450" s="44"/>
      <c r="AD450" s="44">
        <f>BN450</f>
        <v>2.2624434389140271</v>
      </c>
      <c r="AE450" s="44"/>
      <c r="AF450" s="44"/>
      <c r="AG450" s="44"/>
      <c r="AH450" s="44">
        <f>BO450</f>
        <v>0</v>
      </c>
      <c r="AI450" s="44"/>
      <c r="AJ450" s="44"/>
      <c r="AK450" s="44"/>
      <c r="BG450" s="2">
        <v>78</v>
      </c>
      <c r="BH450" s="2" t="s">
        <v>16</v>
      </c>
      <c r="BI450" s="45">
        <v>89.196310935441375</v>
      </c>
      <c r="BJ450" s="45">
        <f>BK450+BL450</f>
        <v>88.235294117647058</v>
      </c>
      <c r="BK450" s="45">
        <v>57.466063348416284</v>
      </c>
      <c r="BL450" s="45">
        <v>30.76923076923077</v>
      </c>
      <c r="BM450" s="45">
        <v>9.502262443438914</v>
      </c>
      <c r="BN450" s="45">
        <v>2.2624434389140271</v>
      </c>
      <c r="BO450" s="45">
        <v>0</v>
      </c>
    </row>
    <row r="451" spans="4:67">
      <c r="D451" s="46" t="s">
        <v>17</v>
      </c>
      <c r="E451" s="47"/>
      <c r="F451" s="47"/>
      <c r="G451" s="47"/>
      <c r="H451" s="47"/>
      <c r="I451" s="48"/>
      <c r="J451" s="49">
        <f>BI451</f>
        <v>88.608603292618156</v>
      </c>
      <c r="K451" s="49"/>
      <c r="L451" s="49"/>
      <c r="M451" s="49"/>
      <c r="N451" s="49">
        <f>BJ451</f>
        <v>89.743589743589737</v>
      </c>
      <c r="O451" s="49"/>
      <c r="P451" s="49"/>
      <c r="Q451" s="49"/>
      <c r="R451" s="49">
        <f>BK451</f>
        <v>57.692307692307686</v>
      </c>
      <c r="S451" s="49"/>
      <c r="T451" s="49"/>
      <c r="U451" s="49"/>
      <c r="V451" s="49">
        <f>BL451</f>
        <v>32.051282051282051</v>
      </c>
      <c r="W451" s="49"/>
      <c r="X451" s="49"/>
      <c r="Y451" s="49"/>
      <c r="Z451" s="49">
        <f>BM451</f>
        <v>7.2649572649572658</v>
      </c>
      <c r="AA451" s="49"/>
      <c r="AB451" s="49"/>
      <c r="AC451" s="49"/>
      <c r="AD451" s="49">
        <f>BN451</f>
        <v>2.5641025641025639</v>
      </c>
      <c r="AE451" s="49"/>
      <c r="AF451" s="49"/>
      <c r="AG451" s="49"/>
      <c r="AH451" s="49">
        <f>BO451</f>
        <v>0.42735042735042739</v>
      </c>
      <c r="AI451" s="49"/>
      <c r="AJ451" s="49"/>
      <c r="AK451" s="49"/>
      <c r="BH451" s="2" t="s">
        <v>18</v>
      </c>
      <c r="BI451" s="45">
        <v>88.608603292618156</v>
      </c>
      <c r="BJ451" s="45">
        <f>BK451+BL451</f>
        <v>89.743589743589737</v>
      </c>
      <c r="BK451" s="45">
        <v>57.692307692307686</v>
      </c>
      <c r="BL451" s="45">
        <v>32.051282051282051</v>
      </c>
      <c r="BM451" s="45">
        <v>7.2649572649572658</v>
      </c>
      <c r="BN451" s="45">
        <v>2.5641025641025639</v>
      </c>
      <c r="BO451" s="45">
        <v>0.42735042735042739</v>
      </c>
    </row>
    <row r="452" spans="4:67" ht="15" customHeight="1">
      <c r="D452" s="54" t="s">
        <v>166</v>
      </c>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K452" s="22"/>
      <c r="BI452" s="5" t="s">
        <v>13</v>
      </c>
      <c r="BJ452" s="2" t="s">
        <v>14</v>
      </c>
      <c r="BK452" s="2">
        <v>1</v>
      </c>
      <c r="BL452" s="2">
        <v>2</v>
      </c>
      <c r="BM452" s="2">
        <v>3</v>
      </c>
      <c r="BN452" s="2">
        <v>4</v>
      </c>
      <c r="BO452" s="2">
        <v>0</v>
      </c>
    </row>
    <row r="453" spans="4:67">
      <c r="D453" s="41" t="s">
        <v>15</v>
      </c>
      <c r="E453" s="42"/>
      <c r="F453" s="42"/>
      <c r="G453" s="42"/>
      <c r="H453" s="42"/>
      <c r="I453" s="43"/>
      <c r="J453" s="44">
        <f>BI453</f>
        <v>84.927536231884062</v>
      </c>
      <c r="K453" s="44"/>
      <c r="L453" s="44"/>
      <c r="M453" s="44"/>
      <c r="N453" s="44">
        <f>BJ453</f>
        <v>85.520361990950221</v>
      </c>
      <c r="O453" s="44"/>
      <c r="P453" s="44"/>
      <c r="Q453" s="44"/>
      <c r="R453" s="44">
        <f>BK453</f>
        <v>50.678733031674206</v>
      </c>
      <c r="S453" s="44"/>
      <c r="T453" s="44"/>
      <c r="U453" s="44"/>
      <c r="V453" s="44">
        <f>BL453</f>
        <v>34.841628959276015</v>
      </c>
      <c r="W453" s="44"/>
      <c r="X453" s="44"/>
      <c r="Y453" s="44"/>
      <c r="Z453" s="44">
        <f>BM453</f>
        <v>13.122171945701359</v>
      </c>
      <c r="AA453" s="44"/>
      <c r="AB453" s="44"/>
      <c r="AC453" s="44"/>
      <c r="AD453" s="44">
        <f>BN453</f>
        <v>1.3574660633484164</v>
      </c>
      <c r="AE453" s="44"/>
      <c r="AF453" s="44"/>
      <c r="AG453" s="44"/>
      <c r="AH453" s="44">
        <f>BO453</f>
        <v>0</v>
      </c>
      <c r="AI453" s="44"/>
      <c r="AJ453" s="44"/>
      <c r="AK453" s="44"/>
      <c r="BG453" s="2">
        <v>79</v>
      </c>
      <c r="BH453" s="2" t="s">
        <v>16</v>
      </c>
      <c r="BI453" s="45">
        <v>84.927536231884062</v>
      </c>
      <c r="BJ453" s="45">
        <f>BK453+BL453</f>
        <v>85.520361990950221</v>
      </c>
      <c r="BK453" s="45">
        <v>50.678733031674206</v>
      </c>
      <c r="BL453" s="45">
        <v>34.841628959276015</v>
      </c>
      <c r="BM453" s="45">
        <v>13.122171945701359</v>
      </c>
      <c r="BN453" s="45">
        <v>1.3574660633484164</v>
      </c>
      <c r="BO453" s="45">
        <v>0</v>
      </c>
    </row>
    <row r="454" spans="4:67">
      <c r="D454" s="46" t="s">
        <v>17</v>
      </c>
      <c r="E454" s="47"/>
      <c r="F454" s="47"/>
      <c r="G454" s="47"/>
      <c r="H454" s="47"/>
      <c r="I454" s="48"/>
      <c r="J454" s="49">
        <f>BI454</f>
        <v>85.847052575677111</v>
      </c>
      <c r="K454" s="49"/>
      <c r="L454" s="49"/>
      <c r="M454" s="49"/>
      <c r="N454" s="49">
        <f>BJ454</f>
        <v>85.897435897435898</v>
      </c>
      <c r="O454" s="49"/>
      <c r="P454" s="49"/>
      <c r="Q454" s="49"/>
      <c r="R454" s="49">
        <f>BK454</f>
        <v>44.017094017094017</v>
      </c>
      <c r="S454" s="49"/>
      <c r="T454" s="49"/>
      <c r="U454" s="49"/>
      <c r="V454" s="49">
        <f>BL454</f>
        <v>41.880341880341881</v>
      </c>
      <c r="W454" s="49"/>
      <c r="X454" s="49"/>
      <c r="Y454" s="49"/>
      <c r="Z454" s="49">
        <f>BM454</f>
        <v>11.965811965811966</v>
      </c>
      <c r="AA454" s="49"/>
      <c r="AB454" s="49"/>
      <c r="AC454" s="49"/>
      <c r="AD454" s="49">
        <f>BN454</f>
        <v>2.1367521367521367</v>
      </c>
      <c r="AE454" s="49"/>
      <c r="AF454" s="49"/>
      <c r="AG454" s="49"/>
      <c r="AH454" s="49">
        <f>BO454</f>
        <v>0</v>
      </c>
      <c r="AI454" s="49"/>
      <c r="AJ454" s="49"/>
      <c r="AK454" s="49"/>
      <c r="BH454" s="2" t="s">
        <v>18</v>
      </c>
      <c r="BI454" s="45">
        <v>85.847052575677111</v>
      </c>
      <c r="BJ454" s="45">
        <f>BK454+BL454</f>
        <v>85.897435897435898</v>
      </c>
      <c r="BK454" s="45">
        <v>44.017094017094017</v>
      </c>
      <c r="BL454" s="45">
        <v>41.880341880341881</v>
      </c>
      <c r="BM454" s="45">
        <v>11.965811965811966</v>
      </c>
      <c r="BN454" s="45">
        <v>2.1367521367521367</v>
      </c>
      <c r="BO454" s="45">
        <v>0</v>
      </c>
    </row>
    <row r="455" spans="4:67" ht="15" customHeight="1">
      <c r="D455" s="54" t="s">
        <v>167</v>
      </c>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K455" s="22"/>
      <c r="BI455" s="5" t="s">
        <v>13</v>
      </c>
      <c r="BJ455" s="2" t="s">
        <v>14</v>
      </c>
      <c r="BK455" s="2">
        <v>1</v>
      </c>
      <c r="BL455" s="2">
        <v>2</v>
      </c>
      <c r="BM455" s="2">
        <v>3</v>
      </c>
      <c r="BN455" s="2">
        <v>4</v>
      </c>
      <c r="BO455" s="2">
        <v>0</v>
      </c>
    </row>
    <row r="456" spans="4:67">
      <c r="D456" s="41" t="s">
        <v>15</v>
      </c>
      <c r="E456" s="42"/>
      <c r="F456" s="42"/>
      <c r="G456" s="42"/>
      <c r="H456" s="42"/>
      <c r="I456" s="43"/>
      <c r="J456" s="44">
        <f>BI456</f>
        <v>91.27799736495389</v>
      </c>
      <c r="K456" s="44"/>
      <c r="L456" s="44"/>
      <c r="M456" s="44"/>
      <c r="N456" s="44">
        <f>BJ456</f>
        <v>90.045248868778287</v>
      </c>
      <c r="O456" s="44"/>
      <c r="P456" s="44"/>
      <c r="Q456" s="44"/>
      <c r="R456" s="44">
        <f>BK456</f>
        <v>55.656108597285069</v>
      </c>
      <c r="S456" s="44"/>
      <c r="T456" s="44"/>
      <c r="U456" s="44"/>
      <c r="V456" s="44">
        <f>BL456</f>
        <v>34.389140271493211</v>
      </c>
      <c r="W456" s="44"/>
      <c r="X456" s="44"/>
      <c r="Y456" s="44"/>
      <c r="Z456" s="44">
        <f>BM456</f>
        <v>8.1447963800904972</v>
      </c>
      <c r="AA456" s="44"/>
      <c r="AB456" s="44"/>
      <c r="AC456" s="44"/>
      <c r="AD456" s="44">
        <f>BN456</f>
        <v>1.809954751131222</v>
      </c>
      <c r="AE456" s="44"/>
      <c r="AF456" s="44"/>
      <c r="AG456" s="44"/>
      <c r="AH456" s="44">
        <f>BO456</f>
        <v>0</v>
      </c>
      <c r="AI456" s="44"/>
      <c r="AJ456" s="44"/>
      <c r="AK456" s="44"/>
      <c r="BG456" s="2">
        <v>80</v>
      </c>
      <c r="BH456" s="2" t="s">
        <v>16</v>
      </c>
      <c r="BI456" s="45">
        <v>91.27799736495389</v>
      </c>
      <c r="BJ456" s="45">
        <f>BK456+BL456</f>
        <v>90.045248868778287</v>
      </c>
      <c r="BK456" s="45">
        <v>55.656108597285069</v>
      </c>
      <c r="BL456" s="45">
        <v>34.389140271493211</v>
      </c>
      <c r="BM456" s="45">
        <v>8.1447963800904972</v>
      </c>
      <c r="BN456" s="45">
        <v>1.809954751131222</v>
      </c>
      <c r="BO456" s="45">
        <v>0</v>
      </c>
    </row>
    <row r="457" spans="4:67">
      <c r="D457" s="96" t="s">
        <v>17</v>
      </c>
      <c r="E457" s="97"/>
      <c r="F457" s="97"/>
      <c r="G457" s="97"/>
      <c r="H457" s="97"/>
      <c r="I457" s="98"/>
      <c r="J457" s="49">
        <f>BI457</f>
        <v>91.795007966011681</v>
      </c>
      <c r="K457" s="49"/>
      <c r="L457" s="49"/>
      <c r="M457" s="49"/>
      <c r="N457" s="49">
        <f>BJ457</f>
        <v>91.880341880341888</v>
      </c>
      <c r="O457" s="49"/>
      <c r="P457" s="49"/>
      <c r="Q457" s="49"/>
      <c r="R457" s="49">
        <f>BK457</f>
        <v>61.53846153846154</v>
      </c>
      <c r="S457" s="49"/>
      <c r="T457" s="49"/>
      <c r="U457" s="49"/>
      <c r="V457" s="49">
        <f>BL457</f>
        <v>30.341880341880341</v>
      </c>
      <c r="W457" s="49"/>
      <c r="X457" s="49"/>
      <c r="Y457" s="49"/>
      <c r="Z457" s="49">
        <f>BM457</f>
        <v>6.8376068376068382</v>
      </c>
      <c r="AA457" s="49"/>
      <c r="AB457" s="49"/>
      <c r="AC457" s="49"/>
      <c r="AD457" s="49">
        <f>BN457</f>
        <v>1.2820512820512819</v>
      </c>
      <c r="AE457" s="49"/>
      <c r="AF457" s="49"/>
      <c r="AG457" s="49"/>
      <c r="AH457" s="49">
        <f>BO457</f>
        <v>0</v>
      </c>
      <c r="AI457" s="49"/>
      <c r="AJ457" s="49"/>
      <c r="AK457" s="49"/>
      <c r="BH457" s="2" t="s">
        <v>18</v>
      </c>
      <c r="BI457" s="45">
        <v>91.795007966011681</v>
      </c>
      <c r="BJ457" s="45">
        <f>BK457+BL457</f>
        <v>91.880341880341888</v>
      </c>
      <c r="BK457" s="45">
        <v>61.53846153846154</v>
      </c>
      <c r="BL457" s="45">
        <v>30.341880341880341</v>
      </c>
      <c r="BM457" s="45">
        <v>6.8376068376068382</v>
      </c>
      <c r="BN457" s="45">
        <v>1.2820512820512819</v>
      </c>
      <c r="BO457" s="45">
        <v>0</v>
      </c>
    </row>
    <row r="458" spans="4:67" ht="15" customHeight="1">
      <c r="D458" s="54" t="s">
        <v>168</v>
      </c>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K458" s="22"/>
      <c r="BI458" s="5" t="s">
        <v>13</v>
      </c>
      <c r="BJ458" s="2" t="s">
        <v>14</v>
      </c>
      <c r="BK458" s="2">
        <v>1</v>
      </c>
      <c r="BL458" s="2">
        <v>2</v>
      </c>
      <c r="BM458" s="2">
        <v>3</v>
      </c>
      <c r="BN458" s="2">
        <v>4</v>
      </c>
      <c r="BO458" s="2">
        <v>0</v>
      </c>
    </row>
    <row r="459" spans="4:67">
      <c r="D459" s="41" t="s">
        <v>15</v>
      </c>
      <c r="E459" s="42"/>
      <c r="F459" s="42"/>
      <c r="G459" s="42"/>
      <c r="H459" s="42"/>
      <c r="I459" s="43"/>
      <c r="J459" s="44">
        <f>BI459</f>
        <v>93.623188405797094</v>
      </c>
      <c r="K459" s="44"/>
      <c r="L459" s="44"/>
      <c r="M459" s="44"/>
      <c r="N459" s="44">
        <f>BJ459</f>
        <v>91.402714932126699</v>
      </c>
      <c r="O459" s="44"/>
      <c r="P459" s="44"/>
      <c r="Q459" s="44"/>
      <c r="R459" s="44">
        <f>BK459</f>
        <v>65.610859728506782</v>
      </c>
      <c r="S459" s="44"/>
      <c r="T459" s="44"/>
      <c r="U459" s="44"/>
      <c r="V459" s="44">
        <f>BL459</f>
        <v>25.791855203619914</v>
      </c>
      <c r="W459" s="44"/>
      <c r="X459" s="44"/>
      <c r="Y459" s="44"/>
      <c r="Z459" s="44">
        <f>BM459</f>
        <v>5.4298642533936654</v>
      </c>
      <c r="AA459" s="44"/>
      <c r="AB459" s="44"/>
      <c r="AC459" s="44"/>
      <c r="AD459" s="44">
        <f>BN459</f>
        <v>2.7149321266968327</v>
      </c>
      <c r="AE459" s="44"/>
      <c r="AF459" s="44"/>
      <c r="AG459" s="44"/>
      <c r="AH459" s="44">
        <f>BO459</f>
        <v>0.45248868778280549</v>
      </c>
      <c r="AI459" s="44"/>
      <c r="AJ459" s="44"/>
      <c r="AK459" s="44"/>
      <c r="BG459" s="2">
        <v>81</v>
      </c>
      <c r="BH459" s="2" t="s">
        <v>16</v>
      </c>
      <c r="BI459" s="45">
        <v>93.623188405797094</v>
      </c>
      <c r="BJ459" s="45">
        <f>BK459+BL459</f>
        <v>91.402714932126699</v>
      </c>
      <c r="BK459" s="45">
        <v>65.610859728506782</v>
      </c>
      <c r="BL459" s="45">
        <v>25.791855203619914</v>
      </c>
      <c r="BM459" s="45">
        <v>5.4298642533936654</v>
      </c>
      <c r="BN459" s="45">
        <v>2.7149321266968327</v>
      </c>
      <c r="BO459" s="45">
        <v>0.45248868778280549</v>
      </c>
    </row>
    <row r="460" spans="4:67">
      <c r="D460" s="96" t="s">
        <v>17</v>
      </c>
      <c r="E460" s="97"/>
      <c r="F460" s="97"/>
      <c r="G460" s="97"/>
      <c r="H460" s="97"/>
      <c r="I460" s="98"/>
      <c r="J460" s="49">
        <f>BI460</f>
        <v>94.237918215613377</v>
      </c>
      <c r="K460" s="49"/>
      <c r="L460" s="49"/>
      <c r="M460" s="49"/>
      <c r="N460" s="49">
        <f>BJ460</f>
        <v>94.01709401709401</v>
      </c>
      <c r="O460" s="49"/>
      <c r="P460" s="49"/>
      <c r="Q460" s="49"/>
      <c r="R460" s="49">
        <f>BK460</f>
        <v>63.247863247863243</v>
      </c>
      <c r="S460" s="49"/>
      <c r="T460" s="49"/>
      <c r="U460" s="49"/>
      <c r="V460" s="49">
        <f>BL460</f>
        <v>30.76923076923077</v>
      </c>
      <c r="W460" s="49"/>
      <c r="X460" s="49"/>
      <c r="Y460" s="49"/>
      <c r="Z460" s="49">
        <f>BM460</f>
        <v>4.700854700854701</v>
      </c>
      <c r="AA460" s="49"/>
      <c r="AB460" s="49"/>
      <c r="AC460" s="49"/>
      <c r="AD460" s="49">
        <f>BN460</f>
        <v>1.2820512820512819</v>
      </c>
      <c r="AE460" s="49"/>
      <c r="AF460" s="49"/>
      <c r="AG460" s="49"/>
      <c r="AH460" s="49">
        <f>BO460</f>
        <v>0</v>
      </c>
      <c r="AI460" s="49"/>
      <c r="AJ460" s="49"/>
      <c r="AK460" s="49"/>
      <c r="BH460" s="2" t="s">
        <v>18</v>
      </c>
      <c r="BI460" s="45">
        <v>94.237918215613377</v>
      </c>
      <c r="BJ460" s="45">
        <f>BK460+BL460</f>
        <v>94.01709401709401</v>
      </c>
      <c r="BK460" s="45">
        <v>63.247863247863243</v>
      </c>
      <c r="BL460" s="45">
        <v>30.76923076923077</v>
      </c>
      <c r="BM460" s="45">
        <v>4.700854700854701</v>
      </c>
      <c r="BN460" s="45">
        <v>1.2820512820512819</v>
      </c>
      <c r="BO460" s="45">
        <v>0</v>
      </c>
    </row>
    <row r="461" spans="4:67" ht="15" customHeight="1">
      <c r="D461" s="54" t="s">
        <v>169</v>
      </c>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K461" s="22"/>
      <c r="BI461" s="5" t="s">
        <v>13</v>
      </c>
      <c r="BJ461" s="2" t="s">
        <v>14</v>
      </c>
      <c r="BK461" s="2">
        <v>1</v>
      </c>
      <c r="BL461" s="2">
        <v>2</v>
      </c>
      <c r="BM461" s="2">
        <v>3</v>
      </c>
      <c r="BN461" s="2">
        <v>4</v>
      </c>
      <c r="BO461" s="2">
        <v>0</v>
      </c>
    </row>
    <row r="462" spans="4:67">
      <c r="D462" s="41" t="s">
        <v>15</v>
      </c>
      <c r="E462" s="42"/>
      <c r="F462" s="42"/>
      <c r="G462" s="42"/>
      <c r="H462" s="42"/>
      <c r="I462" s="43"/>
      <c r="J462" s="44">
        <f>BI462</f>
        <v>97.997364953886688</v>
      </c>
      <c r="K462" s="44"/>
      <c r="L462" s="44"/>
      <c r="M462" s="44"/>
      <c r="N462" s="44">
        <f>BJ462</f>
        <v>97.285067873303163</v>
      </c>
      <c r="O462" s="44"/>
      <c r="P462" s="44"/>
      <c r="Q462" s="44"/>
      <c r="R462" s="44">
        <f>BK462</f>
        <v>82.805429864253384</v>
      </c>
      <c r="S462" s="44"/>
      <c r="T462" s="44"/>
      <c r="U462" s="44"/>
      <c r="V462" s="44">
        <f>BL462</f>
        <v>14.479638009049776</v>
      </c>
      <c r="W462" s="44"/>
      <c r="X462" s="44"/>
      <c r="Y462" s="44"/>
      <c r="Z462" s="44">
        <f>BM462</f>
        <v>1.809954751131222</v>
      </c>
      <c r="AA462" s="44"/>
      <c r="AB462" s="44"/>
      <c r="AC462" s="44"/>
      <c r="AD462" s="44">
        <f>BN462</f>
        <v>0.90497737556561098</v>
      </c>
      <c r="AE462" s="44"/>
      <c r="AF462" s="44"/>
      <c r="AG462" s="44"/>
      <c r="AH462" s="44">
        <f>BO462</f>
        <v>0</v>
      </c>
      <c r="AI462" s="44"/>
      <c r="AJ462" s="44"/>
      <c r="AK462" s="44"/>
      <c r="BG462" s="2">
        <v>82</v>
      </c>
      <c r="BH462" s="2" t="s">
        <v>16</v>
      </c>
      <c r="BI462" s="45">
        <v>97.997364953886688</v>
      </c>
      <c r="BJ462" s="45">
        <f>BK462+BL462</f>
        <v>97.285067873303163</v>
      </c>
      <c r="BK462" s="45">
        <v>82.805429864253384</v>
      </c>
      <c r="BL462" s="45">
        <v>14.479638009049776</v>
      </c>
      <c r="BM462" s="45">
        <v>1.809954751131222</v>
      </c>
      <c r="BN462" s="45">
        <v>0.90497737556561098</v>
      </c>
      <c r="BO462" s="45">
        <v>0</v>
      </c>
    </row>
    <row r="463" spans="4:67">
      <c r="D463" s="46" t="s">
        <v>17</v>
      </c>
      <c r="E463" s="47"/>
      <c r="F463" s="47"/>
      <c r="G463" s="47"/>
      <c r="H463" s="47"/>
      <c r="I463" s="48"/>
      <c r="J463" s="49">
        <f>BI463</f>
        <v>97.928836962294213</v>
      </c>
      <c r="K463" s="49"/>
      <c r="L463" s="49"/>
      <c r="M463" s="49"/>
      <c r="N463" s="49">
        <f>BJ463</f>
        <v>98.717948717948715</v>
      </c>
      <c r="O463" s="49"/>
      <c r="P463" s="49"/>
      <c r="Q463" s="49"/>
      <c r="R463" s="49">
        <f>BK463</f>
        <v>84.615384615384613</v>
      </c>
      <c r="S463" s="49"/>
      <c r="T463" s="49"/>
      <c r="U463" s="49"/>
      <c r="V463" s="49">
        <f>BL463</f>
        <v>14.102564102564102</v>
      </c>
      <c r="W463" s="49"/>
      <c r="X463" s="49"/>
      <c r="Y463" s="49"/>
      <c r="Z463" s="49">
        <f>BM463</f>
        <v>0.85470085470085477</v>
      </c>
      <c r="AA463" s="49"/>
      <c r="AB463" s="49"/>
      <c r="AC463" s="49"/>
      <c r="AD463" s="49">
        <f>BN463</f>
        <v>0.42735042735042739</v>
      </c>
      <c r="AE463" s="49"/>
      <c r="AF463" s="49"/>
      <c r="AG463" s="49"/>
      <c r="AH463" s="49">
        <f>BO463</f>
        <v>0</v>
      </c>
      <c r="AI463" s="49"/>
      <c r="AJ463" s="49"/>
      <c r="AK463" s="49"/>
      <c r="BH463" s="2" t="s">
        <v>18</v>
      </c>
      <c r="BI463" s="45">
        <v>97.928836962294213</v>
      </c>
      <c r="BJ463" s="45">
        <f>BK463+BL463</f>
        <v>98.717948717948715</v>
      </c>
      <c r="BK463" s="45">
        <v>84.615384615384613</v>
      </c>
      <c r="BL463" s="45">
        <v>14.102564102564102</v>
      </c>
      <c r="BM463" s="45">
        <v>0.85470085470085477</v>
      </c>
      <c r="BN463" s="45">
        <v>0.42735042735042739</v>
      </c>
      <c r="BO463" s="45">
        <v>0</v>
      </c>
    </row>
    <row r="464" spans="4:67" ht="15" customHeight="1">
      <c r="D464" s="54" t="s">
        <v>170</v>
      </c>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K464" s="22"/>
      <c r="BI464" s="5" t="s">
        <v>13</v>
      </c>
      <c r="BJ464" s="2" t="s">
        <v>14</v>
      </c>
      <c r="BK464" s="2">
        <v>1</v>
      </c>
      <c r="BL464" s="2">
        <v>2</v>
      </c>
      <c r="BM464" s="2">
        <v>3</v>
      </c>
      <c r="BN464" s="2">
        <v>4</v>
      </c>
      <c r="BO464" s="2">
        <v>0</v>
      </c>
    </row>
    <row r="465" spans="4:67">
      <c r="D465" s="41" t="s">
        <v>15</v>
      </c>
      <c r="E465" s="42"/>
      <c r="F465" s="42"/>
      <c r="G465" s="42"/>
      <c r="H465" s="42"/>
      <c r="I465" s="43"/>
      <c r="J465" s="44">
        <f>BI465</f>
        <v>97.681159420289859</v>
      </c>
      <c r="K465" s="44"/>
      <c r="L465" s="44"/>
      <c r="M465" s="44"/>
      <c r="N465" s="44">
        <f>BJ465</f>
        <v>96.832579185520359</v>
      </c>
      <c r="O465" s="44"/>
      <c r="P465" s="44"/>
      <c r="Q465" s="44"/>
      <c r="R465" s="44">
        <f>BK465</f>
        <v>81.447963800904972</v>
      </c>
      <c r="S465" s="44"/>
      <c r="T465" s="44"/>
      <c r="U465" s="44"/>
      <c r="V465" s="44">
        <f>BL465</f>
        <v>15.384615384615385</v>
      </c>
      <c r="W465" s="44"/>
      <c r="X465" s="44"/>
      <c r="Y465" s="44"/>
      <c r="Z465" s="44">
        <f>BM465</f>
        <v>2.7149321266968327</v>
      </c>
      <c r="AA465" s="44"/>
      <c r="AB465" s="44"/>
      <c r="AC465" s="44"/>
      <c r="AD465" s="44">
        <f>BN465</f>
        <v>0.45248868778280549</v>
      </c>
      <c r="AE465" s="44"/>
      <c r="AF465" s="44"/>
      <c r="AG465" s="44"/>
      <c r="AH465" s="44">
        <f>BO465</f>
        <v>0</v>
      </c>
      <c r="AI465" s="44"/>
      <c r="AJ465" s="44"/>
      <c r="AK465" s="44"/>
      <c r="BG465" s="2">
        <v>83</v>
      </c>
      <c r="BH465" s="2" t="s">
        <v>16</v>
      </c>
      <c r="BI465" s="45">
        <v>97.681159420289859</v>
      </c>
      <c r="BJ465" s="45">
        <f>BK465+BL465</f>
        <v>96.832579185520359</v>
      </c>
      <c r="BK465" s="45">
        <v>81.447963800904972</v>
      </c>
      <c r="BL465" s="45">
        <v>15.384615384615385</v>
      </c>
      <c r="BM465" s="45">
        <v>2.7149321266968327</v>
      </c>
      <c r="BN465" s="45">
        <v>0.45248868778280549</v>
      </c>
      <c r="BO465" s="45">
        <v>0</v>
      </c>
    </row>
    <row r="466" spans="4:67">
      <c r="D466" s="46" t="s">
        <v>17</v>
      </c>
      <c r="E466" s="47"/>
      <c r="F466" s="47"/>
      <c r="G466" s="47"/>
      <c r="H466" s="47"/>
      <c r="I466" s="48"/>
      <c r="J466" s="49">
        <f>BI466</f>
        <v>97.689856611789693</v>
      </c>
      <c r="K466" s="49"/>
      <c r="L466" s="49"/>
      <c r="M466" s="49"/>
      <c r="N466" s="49">
        <f>BJ466</f>
        <v>97.435897435897431</v>
      </c>
      <c r="O466" s="49"/>
      <c r="P466" s="49"/>
      <c r="Q466" s="49"/>
      <c r="R466" s="49">
        <f>BK466</f>
        <v>83.760683760683762</v>
      </c>
      <c r="S466" s="49"/>
      <c r="T466" s="49"/>
      <c r="U466" s="49"/>
      <c r="V466" s="49">
        <f>BL466</f>
        <v>13.675213675213676</v>
      </c>
      <c r="W466" s="49"/>
      <c r="X466" s="49"/>
      <c r="Y466" s="49"/>
      <c r="Z466" s="49">
        <f>BM466</f>
        <v>1.2820512820512819</v>
      </c>
      <c r="AA466" s="49"/>
      <c r="AB466" s="49"/>
      <c r="AC466" s="49"/>
      <c r="AD466" s="49">
        <f>BN466</f>
        <v>1.2820512820512819</v>
      </c>
      <c r="AE466" s="49"/>
      <c r="AF466" s="49"/>
      <c r="AG466" s="49"/>
      <c r="AH466" s="49">
        <f>BO466</f>
        <v>0</v>
      </c>
      <c r="AI466" s="49"/>
      <c r="AJ466" s="49"/>
      <c r="AK466" s="49"/>
      <c r="BH466" s="2" t="s">
        <v>18</v>
      </c>
      <c r="BI466" s="45">
        <v>97.689856611789693</v>
      </c>
      <c r="BJ466" s="45">
        <f>BK466+BL466</f>
        <v>97.435897435897431</v>
      </c>
      <c r="BK466" s="45">
        <v>83.760683760683762</v>
      </c>
      <c r="BL466" s="45">
        <v>13.675213675213676</v>
      </c>
      <c r="BM466" s="45">
        <v>1.2820512820512819</v>
      </c>
      <c r="BN466" s="45">
        <v>1.2820512820512819</v>
      </c>
      <c r="BO466" s="45">
        <v>0</v>
      </c>
    </row>
    <row r="467" spans="4:67" ht="15" customHeight="1">
      <c r="D467" s="54" t="s">
        <v>171</v>
      </c>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K467" s="22"/>
      <c r="BI467" s="5" t="s">
        <v>13</v>
      </c>
      <c r="BJ467" s="2" t="s">
        <v>14</v>
      </c>
      <c r="BK467" s="2">
        <v>1</v>
      </c>
      <c r="BL467" s="2">
        <v>2</v>
      </c>
      <c r="BM467" s="2">
        <v>3</v>
      </c>
      <c r="BN467" s="2">
        <v>4</v>
      </c>
      <c r="BO467" s="2">
        <v>0</v>
      </c>
    </row>
    <row r="468" spans="4:67">
      <c r="D468" s="41" t="s">
        <v>15</v>
      </c>
      <c r="E468" s="42"/>
      <c r="F468" s="42"/>
      <c r="G468" s="42"/>
      <c r="H468" s="42"/>
      <c r="I468" s="43"/>
      <c r="J468" s="44">
        <f>BI468</f>
        <v>97.101449275362313</v>
      </c>
      <c r="K468" s="44"/>
      <c r="L468" s="44"/>
      <c r="M468" s="44"/>
      <c r="N468" s="44">
        <f>BJ468</f>
        <v>98.190045248868785</v>
      </c>
      <c r="O468" s="44"/>
      <c r="P468" s="44"/>
      <c r="Q468" s="44"/>
      <c r="R468" s="44">
        <f>BK468</f>
        <v>74.660633484162901</v>
      </c>
      <c r="S468" s="44"/>
      <c r="T468" s="44"/>
      <c r="U468" s="44"/>
      <c r="V468" s="44">
        <f>BL468</f>
        <v>23.52941176470588</v>
      </c>
      <c r="W468" s="44"/>
      <c r="X468" s="44"/>
      <c r="Y468" s="44"/>
      <c r="Z468" s="44">
        <f>BM468</f>
        <v>1.809954751131222</v>
      </c>
      <c r="AA468" s="44"/>
      <c r="AB468" s="44"/>
      <c r="AC468" s="44"/>
      <c r="AD468" s="44">
        <f>BN468</f>
        <v>0</v>
      </c>
      <c r="AE468" s="44"/>
      <c r="AF468" s="44"/>
      <c r="AG468" s="44"/>
      <c r="AH468" s="44">
        <f>BO468</f>
        <v>0</v>
      </c>
      <c r="AI468" s="44"/>
      <c r="AJ468" s="44"/>
      <c r="AK468" s="44"/>
      <c r="BG468" s="2">
        <v>84</v>
      </c>
      <c r="BH468" s="2" t="s">
        <v>16</v>
      </c>
      <c r="BI468" s="45">
        <v>97.101449275362313</v>
      </c>
      <c r="BJ468" s="45">
        <f>BK468+BL468</f>
        <v>98.190045248868785</v>
      </c>
      <c r="BK468" s="45">
        <v>74.660633484162901</v>
      </c>
      <c r="BL468" s="45">
        <v>23.52941176470588</v>
      </c>
      <c r="BM468" s="45">
        <v>1.809954751131222</v>
      </c>
      <c r="BN468" s="45">
        <v>0</v>
      </c>
      <c r="BO468" s="45">
        <v>0</v>
      </c>
    </row>
    <row r="469" spans="4:67">
      <c r="D469" s="46" t="s">
        <v>17</v>
      </c>
      <c r="E469" s="47"/>
      <c r="F469" s="47"/>
      <c r="G469" s="47"/>
      <c r="H469" s="47"/>
      <c r="I469" s="48"/>
      <c r="J469" s="49">
        <f>BI469</f>
        <v>97.105682421667552</v>
      </c>
      <c r="K469" s="49"/>
      <c r="L469" s="49"/>
      <c r="M469" s="49"/>
      <c r="N469" s="49">
        <f>BJ469</f>
        <v>99.145299145299148</v>
      </c>
      <c r="O469" s="49"/>
      <c r="P469" s="49"/>
      <c r="Q469" s="49"/>
      <c r="R469" s="49">
        <f>BK469</f>
        <v>72.649572649572647</v>
      </c>
      <c r="S469" s="49"/>
      <c r="T469" s="49"/>
      <c r="U469" s="49"/>
      <c r="V469" s="49">
        <f>BL469</f>
        <v>26.495726495726498</v>
      </c>
      <c r="W469" s="49"/>
      <c r="X469" s="49"/>
      <c r="Y469" s="49"/>
      <c r="Z469" s="49">
        <f>BM469</f>
        <v>0.42735042735042739</v>
      </c>
      <c r="AA469" s="49"/>
      <c r="AB469" s="49"/>
      <c r="AC469" s="49"/>
      <c r="AD469" s="49">
        <f>BN469</f>
        <v>0.42735042735042739</v>
      </c>
      <c r="AE469" s="49"/>
      <c r="AF469" s="49"/>
      <c r="AG469" s="49"/>
      <c r="AH469" s="49">
        <f>BO469</f>
        <v>0</v>
      </c>
      <c r="AI469" s="49"/>
      <c r="AJ469" s="49"/>
      <c r="AK469" s="49"/>
      <c r="BH469" s="2" t="s">
        <v>18</v>
      </c>
      <c r="BI469" s="45">
        <v>97.105682421667552</v>
      </c>
      <c r="BJ469" s="45">
        <f>BK469+BL469</f>
        <v>99.145299145299148</v>
      </c>
      <c r="BK469" s="45">
        <v>72.649572649572647</v>
      </c>
      <c r="BL469" s="45">
        <v>26.495726495726498</v>
      </c>
      <c r="BM469" s="45">
        <v>0.42735042735042739</v>
      </c>
      <c r="BN469" s="45">
        <v>0.42735042735042739</v>
      </c>
      <c r="BO469" s="45">
        <v>0</v>
      </c>
    </row>
    <row r="470" spans="4:67" ht="15" customHeight="1">
      <c r="D470" s="54" t="s">
        <v>172</v>
      </c>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K470" s="22"/>
      <c r="BI470" s="5" t="s">
        <v>13</v>
      </c>
      <c r="BJ470" s="2" t="s">
        <v>14</v>
      </c>
      <c r="BK470" s="2">
        <v>1</v>
      </c>
      <c r="BL470" s="2">
        <v>2</v>
      </c>
      <c r="BM470" s="2">
        <v>3</v>
      </c>
      <c r="BN470" s="2">
        <v>4</v>
      </c>
      <c r="BO470" s="2">
        <v>0</v>
      </c>
    </row>
    <row r="471" spans="4:67">
      <c r="D471" s="41" t="s">
        <v>15</v>
      </c>
      <c r="E471" s="42"/>
      <c r="F471" s="42"/>
      <c r="G471" s="42"/>
      <c r="H471" s="42"/>
      <c r="I471" s="43"/>
      <c r="J471" s="44">
        <f>BI471</f>
        <v>98.629776021080374</v>
      </c>
      <c r="K471" s="44"/>
      <c r="L471" s="44"/>
      <c r="M471" s="44"/>
      <c r="N471" s="44">
        <f>BJ471</f>
        <v>98.190045248868785</v>
      </c>
      <c r="O471" s="44"/>
      <c r="P471" s="44"/>
      <c r="Q471" s="44"/>
      <c r="R471" s="44">
        <f>BK471</f>
        <v>83.710407239819006</v>
      </c>
      <c r="S471" s="44"/>
      <c r="T471" s="44"/>
      <c r="U471" s="44"/>
      <c r="V471" s="44">
        <f>BL471</f>
        <v>14.479638009049776</v>
      </c>
      <c r="W471" s="44"/>
      <c r="X471" s="44"/>
      <c r="Y471" s="44"/>
      <c r="Z471" s="44">
        <f>BM471</f>
        <v>1.3574660633484164</v>
      </c>
      <c r="AA471" s="44"/>
      <c r="AB471" s="44"/>
      <c r="AC471" s="44"/>
      <c r="AD471" s="44">
        <f>BN471</f>
        <v>0.45248868778280549</v>
      </c>
      <c r="AE471" s="44"/>
      <c r="AF471" s="44"/>
      <c r="AG471" s="44"/>
      <c r="AH471" s="44">
        <f>BO471</f>
        <v>0</v>
      </c>
      <c r="AI471" s="44"/>
      <c r="AJ471" s="44"/>
      <c r="AK471" s="44"/>
      <c r="BG471" s="2">
        <v>85</v>
      </c>
      <c r="BH471" s="2" t="s">
        <v>16</v>
      </c>
      <c r="BI471" s="45">
        <v>98.629776021080374</v>
      </c>
      <c r="BJ471" s="45">
        <f>BK471+BL471</f>
        <v>98.190045248868785</v>
      </c>
      <c r="BK471" s="45">
        <v>83.710407239819006</v>
      </c>
      <c r="BL471" s="45">
        <v>14.479638009049776</v>
      </c>
      <c r="BM471" s="45">
        <v>1.3574660633484164</v>
      </c>
      <c r="BN471" s="45">
        <v>0.45248868778280549</v>
      </c>
      <c r="BO471" s="45">
        <v>0</v>
      </c>
    </row>
    <row r="472" spans="4:67">
      <c r="D472" s="46" t="s">
        <v>17</v>
      </c>
      <c r="E472" s="47"/>
      <c r="F472" s="47"/>
      <c r="G472" s="47"/>
      <c r="H472" s="47"/>
      <c r="I472" s="48"/>
      <c r="J472" s="49">
        <f>BI472</f>
        <v>98.619224641529485</v>
      </c>
      <c r="K472" s="49"/>
      <c r="L472" s="49"/>
      <c r="M472" s="49"/>
      <c r="N472" s="49">
        <f>BJ472</f>
        <v>99.572649572649581</v>
      </c>
      <c r="O472" s="49"/>
      <c r="P472" s="49"/>
      <c r="Q472" s="49"/>
      <c r="R472" s="49">
        <f>BK472</f>
        <v>87.179487179487182</v>
      </c>
      <c r="S472" s="49"/>
      <c r="T472" s="49"/>
      <c r="U472" s="49"/>
      <c r="V472" s="49">
        <f>BL472</f>
        <v>12.393162393162394</v>
      </c>
      <c r="W472" s="49"/>
      <c r="X472" s="49"/>
      <c r="Y472" s="49"/>
      <c r="Z472" s="49">
        <f>BM472</f>
        <v>0.42735042735042739</v>
      </c>
      <c r="AA472" s="49"/>
      <c r="AB472" s="49"/>
      <c r="AC472" s="49"/>
      <c r="AD472" s="49">
        <f>BN472</f>
        <v>0</v>
      </c>
      <c r="AE472" s="49"/>
      <c r="AF472" s="49"/>
      <c r="AG472" s="49"/>
      <c r="AH472" s="49">
        <f>BO472</f>
        <v>0</v>
      </c>
      <c r="AI472" s="49"/>
      <c r="AJ472" s="49"/>
      <c r="AK472" s="49"/>
      <c r="BH472" s="2" t="s">
        <v>18</v>
      </c>
      <c r="BI472" s="45">
        <v>98.619224641529485</v>
      </c>
      <c r="BJ472" s="45">
        <f>BK472+BL472</f>
        <v>99.572649572649581</v>
      </c>
      <c r="BK472" s="45">
        <v>87.179487179487182</v>
      </c>
      <c r="BL472" s="45">
        <v>12.393162393162394</v>
      </c>
      <c r="BM472" s="45">
        <v>0.42735042735042739</v>
      </c>
      <c r="BN472" s="45">
        <v>0</v>
      </c>
      <c r="BO472" s="45">
        <v>0</v>
      </c>
    </row>
    <row r="473" spans="4:67" ht="15" customHeight="1">
      <c r="D473" s="54" t="s">
        <v>173</v>
      </c>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K473" s="22"/>
      <c r="BI473" s="5" t="s">
        <v>13</v>
      </c>
      <c r="BJ473" s="2" t="s">
        <v>14</v>
      </c>
      <c r="BK473" s="2">
        <v>1</v>
      </c>
      <c r="BL473" s="2">
        <v>2</v>
      </c>
      <c r="BM473" s="2">
        <v>3</v>
      </c>
      <c r="BN473" s="2">
        <v>4</v>
      </c>
      <c r="BO473" s="2">
        <v>0</v>
      </c>
    </row>
    <row r="474" spans="4:67">
      <c r="D474" s="41" t="s">
        <v>15</v>
      </c>
      <c r="E474" s="42"/>
      <c r="F474" s="42"/>
      <c r="G474" s="42"/>
      <c r="H474" s="42"/>
      <c r="I474" s="43"/>
      <c r="J474" s="44">
        <f>BI474</f>
        <v>97.470355731225297</v>
      </c>
      <c r="K474" s="44"/>
      <c r="L474" s="44"/>
      <c r="M474" s="44"/>
      <c r="N474" s="44">
        <f>BJ474</f>
        <v>95.927601809954751</v>
      </c>
      <c r="O474" s="44"/>
      <c r="P474" s="44"/>
      <c r="Q474" s="44"/>
      <c r="R474" s="44">
        <f>BK474</f>
        <v>78.733031674208149</v>
      </c>
      <c r="S474" s="44"/>
      <c r="T474" s="44"/>
      <c r="U474" s="44"/>
      <c r="V474" s="44">
        <f>BL474</f>
        <v>17.194570135746606</v>
      </c>
      <c r="W474" s="44"/>
      <c r="X474" s="44"/>
      <c r="Y474" s="44"/>
      <c r="Z474" s="44">
        <f>BM474</f>
        <v>2.2624434389140271</v>
      </c>
      <c r="AA474" s="44"/>
      <c r="AB474" s="44"/>
      <c r="AC474" s="44"/>
      <c r="AD474" s="44">
        <f>BN474</f>
        <v>1.3574660633484164</v>
      </c>
      <c r="AE474" s="44"/>
      <c r="AF474" s="44"/>
      <c r="AG474" s="44"/>
      <c r="AH474" s="44">
        <f>BO474</f>
        <v>0.45248868778280549</v>
      </c>
      <c r="AI474" s="44"/>
      <c r="AJ474" s="44"/>
      <c r="AK474" s="44"/>
      <c r="BG474" s="2">
        <v>86</v>
      </c>
      <c r="BH474" s="2" t="s">
        <v>16</v>
      </c>
      <c r="BI474" s="45">
        <v>97.470355731225297</v>
      </c>
      <c r="BJ474" s="45">
        <f>BK474+BL474</f>
        <v>95.927601809954751</v>
      </c>
      <c r="BK474" s="45">
        <v>78.733031674208149</v>
      </c>
      <c r="BL474" s="45">
        <v>17.194570135746606</v>
      </c>
      <c r="BM474" s="45">
        <v>2.2624434389140271</v>
      </c>
      <c r="BN474" s="45">
        <v>1.3574660633484164</v>
      </c>
      <c r="BO474" s="45">
        <v>0.45248868778280549</v>
      </c>
    </row>
    <row r="475" spans="4:67">
      <c r="D475" s="46" t="s">
        <v>17</v>
      </c>
      <c r="E475" s="47"/>
      <c r="F475" s="47"/>
      <c r="G475" s="47"/>
      <c r="H475" s="47"/>
      <c r="I475" s="48"/>
      <c r="J475" s="49">
        <f>BI475</f>
        <v>97.291556027615513</v>
      </c>
      <c r="K475" s="49"/>
      <c r="L475" s="49"/>
      <c r="M475" s="49"/>
      <c r="N475" s="49">
        <f>BJ475</f>
        <v>97.435897435897431</v>
      </c>
      <c r="O475" s="49"/>
      <c r="P475" s="49"/>
      <c r="Q475" s="49"/>
      <c r="R475" s="49">
        <f>BK475</f>
        <v>80.769230769230774</v>
      </c>
      <c r="S475" s="49"/>
      <c r="T475" s="49"/>
      <c r="U475" s="49"/>
      <c r="V475" s="49">
        <f>BL475</f>
        <v>16.666666666666664</v>
      </c>
      <c r="W475" s="49"/>
      <c r="X475" s="49"/>
      <c r="Y475" s="49"/>
      <c r="Z475" s="49">
        <f>BM475</f>
        <v>2.5641025641025639</v>
      </c>
      <c r="AA475" s="49"/>
      <c r="AB475" s="49"/>
      <c r="AC475" s="49"/>
      <c r="AD475" s="49">
        <f>BN475</f>
        <v>0</v>
      </c>
      <c r="AE475" s="49"/>
      <c r="AF475" s="49"/>
      <c r="AG475" s="49"/>
      <c r="AH475" s="49">
        <f>BO475</f>
        <v>0</v>
      </c>
      <c r="AI475" s="49"/>
      <c r="AJ475" s="49"/>
      <c r="AK475" s="49"/>
      <c r="BH475" s="2" t="s">
        <v>18</v>
      </c>
      <c r="BI475" s="45">
        <v>97.291556027615513</v>
      </c>
      <c r="BJ475" s="45">
        <f>BK475+BL475</f>
        <v>97.435897435897431</v>
      </c>
      <c r="BK475" s="45">
        <v>80.769230769230774</v>
      </c>
      <c r="BL475" s="45">
        <v>16.666666666666664</v>
      </c>
      <c r="BM475" s="45">
        <v>2.5641025641025639</v>
      </c>
      <c r="BN475" s="45">
        <v>0</v>
      </c>
      <c r="BO475" s="45">
        <v>0</v>
      </c>
    </row>
    <row r="476" spans="4:67" ht="15" customHeight="1">
      <c r="D476" s="54" t="s">
        <v>174</v>
      </c>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K476" s="22"/>
      <c r="BI476" s="5" t="s">
        <v>13</v>
      </c>
      <c r="BJ476" s="2" t="s">
        <v>14</v>
      </c>
      <c r="BK476" s="2">
        <v>1</v>
      </c>
      <c r="BL476" s="2">
        <v>2</v>
      </c>
      <c r="BM476" s="2">
        <v>3</v>
      </c>
      <c r="BN476" s="2">
        <v>4</v>
      </c>
      <c r="BO476" s="2">
        <v>0</v>
      </c>
    </row>
    <row r="477" spans="4:67">
      <c r="D477" s="41" t="s">
        <v>15</v>
      </c>
      <c r="E477" s="42"/>
      <c r="F477" s="42"/>
      <c r="G477" s="42"/>
      <c r="H477" s="42"/>
      <c r="I477" s="43"/>
      <c r="J477" s="44">
        <f>BI477</f>
        <v>99.209486166007906</v>
      </c>
      <c r="K477" s="44"/>
      <c r="L477" s="44"/>
      <c r="M477" s="44"/>
      <c r="N477" s="44">
        <f>BJ477</f>
        <v>99.095022624434392</v>
      </c>
      <c r="O477" s="44"/>
      <c r="P477" s="44"/>
      <c r="Q477" s="44"/>
      <c r="R477" s="44">
        <f>BK477</f>
        <v>87.33031674208145</v>
      </c>
      <c r="S477" s="44"/>
      <c r="T477" s="44"/>
      <c r="U477" s="44"/>
      <c r="V477" s="44">
        <f>BL477</f>
        <v>11.76470588235294</v>
      </c>
      <c r="W477" s="44"/>
      <c r="X477" s="44"/>
      <c r="Y477" s="44"/>
      <c r="Z477" s="44">
        <f>BM477</f>
        <v>0.45248868778280549</v>
      </c>
      <c r="AA477" s="44"/>
      <c r="AB477" s="44"/>
      <c r="AC477" s="44"/>
      <c r="AD477" s="44">
        <f>BN477</f>
        <v>0.45248868778280549</v>
      </c>
      <c r="AE477" s="44"/>
      <c r="AF477" s="44"/>
      <c r="AG477" s="44"/>
      <c r="AH477" s="44">
        <f>BO477</f>
        <v>0</v>
      </c>
      <c r="AI477" s="44"/>
      <c r="AJ477" s="44"/>
      <c r="AK477" s="44"/>
      <c r="BG477" s="2">
        <v>87</v>
      </c>
      <c r="BH477" s="2" t="s">
        <v>16</v>
      </c>
      <c r="BI477" s="45">
        <v>99.209486166007906</v>
      </c>
      <c r="BJ477" s="45">
        <f>BK477+BL477</f>
        <v>99.095022624434392</v>
      </c>
      <c r="BK477" s="45">
        <v>87.33031674208145</v>
      </c>
      <c r="BL477" s="45">
        <v>11.76470588235294</v>
      </c>
      <c r="BM477" s="45">
        <v>0.45248868778280549</v>
      </c>
      <c r="BN477" s="45">
        <v>0.45248868778280549</v>
      </c>
      <c r="BO477" s="45">
        <v>0</v>
      </c>
    </row>
    <row r="478" spans="4:67">
      <c r="D478" s="46" t="s">
        <v>17</v>
      </c>
      <c r="E478" s="47"/>
      <c r="F478" s="47"/>
      <c r="G478" s="47"/>
      <c r="H478" s="47"/>
      <c r="I478" s="48"/>
      <c r="J478" s="49">
        <f>BI478</f>
        <v>99.229952203929898</v>
      </c>
      <c r="K478" s="49"/>
      <c r="L478" s="49"/>
      <c r="M478" s="49"/>
      <c r="N478" s="49">
        <f>BJ478</f>
        <v>100</v>
      </c>
      <c r="O478" s="49"/>
      <c r="P478" s="49"/>
      <c r="Q478" s="49"/>
      <c r="R478" s="49">
        <f>BK478</f>
        <v>90.17094017094017</v>
      </c>
      <c r="S478" s="49"/>
      <c r="T478" s="49"/>
      <c r="U478" s="49"/>
      <c r="V478" s="49">
        <f>BL478</f>
        <v>9.8290598290598297</v>
      </c>
      <c r="W478" s="49"/>
      <c r="X478" s="49"/>
      <c r="Y478" s="49"/>
      <c r="Z478" s="49">
        <f>BM478</f>
        <v>0</v>
      </c>
      <c r="AA478" s="49"/>
      <c r="AB478" s="49"/>
      <c r="AC478" s="49"/>
      <c r="AD478" s="49">
        <f>BN478</f>
        <v>0</v>
      </c>
      <c r="AE478" s="49"/>
      <c r="AF478" s="49"/>
      <c r="AG478" s="49"/>
      <c r="AH478" s="49">
        <f>BO478</f>
        <v>0</v>
      </c>
      <c r="AI478" s="49"/>
      <c r="AJ478" s="49"/>
      <c r="AK478" s="49"/>
      <c r="BH478" s="2" t="s">
        <v>18</v>
      </c>
      <c r="BI478" s="45">
        <v>99.229952203929898</v>
      </c>
      <c r="BJ478" s="45">
        <f>BK478+BL478</f>
        <v>100</v>
      </c>
      <c r="BK478" s="45">
        <v>90.17094017094017</v>
      </c>
      <c r="BL478" s="45">
        <v>9.8290598290598297</v>
      </c>
      <c r="BM478" s="45">
        <v>0</v>
      </c>
      <c r="BN478" s="45">
        <v>0</v>
      </c>
      <c r="BO478" s="45">
        <v>0</v>
      </c>
    </row>
    <row r="479" spans="4:67" ht="15" customHeight="1">
      <c r="D479" s="54" t="s">
        <v>175</v>
      </c>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K479" s="22"/>
      <c r="BI479" s="5" t="s">
        <v>13</v>
      </c>
      <c r="BJ479" s="2" t="s">
        <v>14</v>
      </c>
      <c r="BK479" s="2">
        <v>1</v>
      </c>
      <c r="BL479" s="2">
        <v>2</v>
      </c>
      <c r="BM479" s="2">
        <v>3</v>
      </c>
      <c r="BN479" s="2">
        <v>4</v>
      </c>
      <c r="BO479" s="2">
        <v>0</v>
      </c>
    </row>
    <row r="480" spans="4:67">
      <c r="D480" s="41" t="s">
        <v>15</v>
      </c>
      <c r="E480" s="42"/>
      <c r="F480" s="42"/>
      <c r="G480" s="42"/>
      <c r="H480" s="42"/>
      <c r="I480" s="43"/>
      <c r="J480" s="44">
        <f>BI480</f>
        <v>96.83794466403161</v>
      </c>
      <c r="K480" s="44"/>
      <c r="L480" s="44"/>
      <c r="M480" s="44"/>
      <c r="N480" s="44">
        <f>BJ480</f>
        <v>99.547511312217196</v>
      </c>
      <c r="O480" s="44"/>
      <c r="P480" s="44"/>
      <c r="Q480" s="44"/>
      <c r="R480" s="44">
        <f>BK480</f>
        <v>72.850678733031671</v>
      </c>
      <c r="S480" s="44"/>
      <c r="T480" s="44"/>
      <c r="U480" s="44"/>
      <c r="V480" s="44">
        <f>BL480</f>
        <v>26.696832579185521</v>
      </c>
      <c r="W480" s="44"/>
      <c r="X480" s="44"/>
      <c r="Y480" s="44"/>
      <c r="Z480" s="44">
        <f>BM480</f>
        <v>0.45248868778280549</v>
      </c>
      <c r="AA480" s="44"/>
      <c r="AB480" s="44"/>
      <c r="AC480" s="44"/>
      <c r="AD480" s="44">
        <f>BN480</f>
        <v>0</v>
      </c>
      <c r="AE480" s="44"/>
      <c r="AF480" s="44"/>
      <c r="AG480" s="44"/>
      <c r="AH480" s="44">
        <f>BO480</f>
        <v>0</v>
      </c>
      <c r="AI480" s="44"/>
      <c r="AJ480" s="44"/>
      <c r="AK480" s="44"/>
      <c r="BG480" s="2">
        <v>88</v>
      </c>
      <c r="BH480" s="2" t="s">
        <v>16</v>
      </c>
      <c r="BI480" s="45">
        <v>96.83794466403161</v>
      </c>
      <c r="BJ480" s="45">
        <f>BK480+BL480</f>
        <v>99.547511312217196</v>
      </c>
      <c r="BK480" s="45">
        <v>72.850678733031671</v>
      </c>
      <c r="BL480" s="45">
        <v>26.696832579185521</v>
      </c>
      <c r="BM480" s="45">
        <v>0.45248868778280549</v>
      </c>
      <c r="BN480" s="45">
        <v>0</v>
      </c>
      <c r="BO480" s="45">
        <v>0</v>
      </c>
    </row>
    <row r="481" spans="4:67">
      <c r="D481" s="96" t="s">
        <v>17</v>
      </c>
      <c r="E481" s="97"/>
      <c r="F481" s="97"/>
      <c r="G481" s="97"/>
      <c r="H481" s="97"/>
      <c r="I481" s="98"/>
      <c r="J481" s="49">
        <f>BI481</f>
        <v>97.185342538502397</v>
      </c>
      <c r="K481" s="49"/>
      <c r="L481" s="49"/>
      <c r="M481" s="49"/>
      <c r="N481" s="49">
        <f>BJ481</f>
        <v>98.290598290598297</v>
      </c>
      <c r="O481" s="49"/>
      <c r="P481" s="49"/>
      <c r="Q481" s="49"/>
      <c r="R481" s="49">
        <f>BK481</f>
        <v>70.512820512820511</v>
      </c>
      <c r="S481" s="49"/>
      <c r="T481" s="49"/>
      <c r="U481" s="49"/>
      <c r="V481" s="49">
        <f>BL481</f>
        <v>27.777777777777779</v>
      </c>
      <c r="W481" s="49"/>
      <c r="X481" s="49"/>
      <c r="Y481" s="49"/>
      <c r="Z481" s="49">
        <f>BM481</f>
        <v>0.85470085470085477</v>
      </c>
      <c r="AA481" s="49"/>
      <c r="AB481" s="49"/>
      <c r="AC481" s="49"/>
      <c r="AD481" s="49">
        <f>BN481</f>
        <v>0.85470085470085477</v>
      </c>
      <c r="AE481" s="49"/>
      <c r="AF481" s="49"/>
      <c r="AG481" s="49"/>
      <c r="AH481" s="49">
        <f>BO481</f>
        <v>0</v>
      </c>
      <c r="AI481" s="49"/>
      <c r="AJ481" s="49"/>
      <c r="AK481" s="49"/>
      <c r="BH481" s="2" t="s">
        <v>18</v>
      </c>
      <c r="BI481" s="45">
        <v>97.185342538502397</v>
      </c>
      <c r="BJ481" s="45">
        <f>BK481+BL481</f>
        <v>98.290598290598297</v>
      </c>
      <c r="BK481" s="45">
        <v>70.512820512820511</v>
      </c>
      <c r="BL481" s="45">
        <v>27.777777777777779</v>
      </c>
      <c r="BM481" s="45">
        <v>0.85470085470085477</v>
      </c>
      <c r="BN481" s="45">
        <v>0.85470085470085477</v>
      </c>
      <c r="BO481" s="45">
        <v>0</v>
      </c>
    </row>
    <row r="482" spans="4:67" ht="15" customHeight="1">
      <c r="D482" s="54" t="s">
        <v>176</v>
      </c>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K482" s="22"/>
      <c r="BI482" s="5" t="s">
        <v>13</v>
      </c>
      <c r="BJ482" s="2" t="s">
        <v>14</v>
      </c>
      <c r="BK482" s="2">
        <v>1</v>
      </c>
      <c r="BL482" s="2">
        <v>2</v>
      </c>
      <c r="BM482" s="2">
        <v>3</v>
      </c>
      <c r="BN482" s="2">
        <v>4</v>
      </c>
      <c r="BO482" s="2">
        <v>0</v>
      </c>
    </row>
    <row r="483" spans="4:67">
      <c r="D483" s="41" t="s">
        <v>15</v>
      </c>
      <c r="E483" s="42"/>
      <c r="F483" s="42"/>
      <c r="G483" s="42"/>
      <c r="H483" s="42"/>
      <c r="I483" s="43"/>
      <c r="J483" s="44">
        <f>BI483</f>
        <v>93.623188405797094</v>
      </c>
      <c r="K483" s="44"/>
      <c r="L483" s="44"/>
      <c r="M483" s="44"/>
      <c r="N483" s="44">
        <f>BJ483</f>
        <v>98.190045248868785</v>
      </c>
      <c r="O483" s="44"/>
      <c r="P483" s="44"/>
      <c r="Q483" s="44"/>
      <c r="R483" s="44">
        <f>BK483</f>
        <v>67.873303167420815</v>
      </c>
      <c r="S483" s="44"/>
      <c r="T483" s="44"/>
      <c r="U483" s="44"/>
      <c r="V483" s="44">
        <f>BL483</f>
        <v>30.316742081447963</v>
      </c>
      <c r="W483" s="44"/>
      <c r="X483" s="44"/>
      <c r="Y483" s="44"/>
      <c r="Z483" s="44">
        <f>BM483</f>
        <v>1.809954751131222</v>
      </c>
      <c r="AA483" s="44"/>
      <c r="AB483" s="44"/>
      <c r="AC483" s="44"/>
      <c r="AD483" s="44">
        <f>BN483</f>
        <v>0</v>
      </c>
      <c r="AE483" s="44"/>
      <c r="AF483" s="44"/>
      <c r="AG483" s="44"/>
      <c r="AH483" s="44">
        <f>BO483</f>
        <v>0</v>
      </c>
      <c r="AI483" s="44"/>
      <c r="AJ483" s="44"/>
      <c r="AK483" s="44"/>
      <c r="BG483" s="2">
        <v>89</v>
      </c>
      <c r="BH483" s="2" t="s">
        <v>16</v>
      </c>
      <c r="BI483" s="45">
        <v>93.623188405797094</v>
      </c>
      <c r="BJ483" s="45">
        <f>BK483+BL483</f>
        <v>98.190045248868785</v>
      </c>
      <c r="BK483" s="45">
        <v>67.873303167420815</v>
      </c>
      <c r="BL483" s="45">
        <v>30.316742081447963</v>
      </c>
      <c r="BM483" s="45">
        <v>1.809954751131222</v>
      </c>
      <c r="BN483" s="45">
        <v>0</v>
      </c>
      <c r="BO483" s="45">
        <v>0</v>
      </c>
    </row>
    <row r="484" spans="4:67">
      <c r="D484" s="46" t="s">
        <v>17</v>
      </c>
      <c r="E484" s="47"/>
      <c r="F484" s="47"/>
      <c r="G484" s="47"/>
      <c r="H484" s="47"/>
      <c r="I484" s="48"/>
      <c r="J484" s="49">
        <f>BI484</f>
        <v>94.211364843335105</v>
      </c>
      <c r="K484" s="49"/>
      <c r="L484" s="49"/>
      <c r="M484" s="49"/>
      <c r="N484" s="49">
        <f>BJ484</f>
        <v>95.299145299145295</v>
      </c>
      <c r="O484" s="49"/>
      <c r="P484" s="49"/>
      <c r="Q484" s="49"/>
      <c r="R484" s="49">
        <f>BK484</f>
        <v>64.957264957264954</v>
      </c>
      <c r="S484" s="49"/>
      <c r="T484" s="49"/>
      <c r="U484" s="49"/>
      <c r="V484" s="49">
        <f>BL484</f>
        <v>30.341880341880341</v>
      </c>
      <c r="W484" s="49"/>
      <c r="X484" s="49"/>
      <c r="Y484" s="49"/>
      <c r="Z484" s="49">
        <f>BM484</f>
        <v>3.8461538461538463</v>
      </c>
      <c r="AA484" s="49"/>
      <c r="AB484" s="49"/>
      <c r="AC484" s="49"/>
      <c r="AD484" s="49">
        <f>BN484</f>
        <v>0.85470085470085477</v>
      </c>
      <c r="AE484" s="49"/>
      <c r="AF484" s="49"/>
      <c r="AG484" s="49"/>
      <c r="AH484" s="49">
        <f>BO484</f>
        <v>0</v>
      </c>
      <c r="AI484" s="49"/>
      <c r="AJ484" s="49"/>
      <c r="AK484" s="49"/>
      <c r="BH484" s="2" t="s">
        <v>18</v>
      </c>
      <c r="BI484" s="45">
        <v>94.211364843335105</v>
      </c>
      <c r="BJ484" s="45">
        <f>BK484+BL484</f>
        <v>95.299145299145295</v>
      </c>
      <c r="BK484" s="45">
        <v>64.957264957264954</v>
      </c>
      <c r="BL484" s="45">
        <v>30.341880341880341</v>
      </c>
      <c r="BM484" s="45">
        <v>3.8461538461538463</v>
      </c>
      <c r="BN484" s="45">
        <v>0.85470085470085477</v>
      </c>
      <c r="BO484" s="45">
        <v>0</v>
      </c>
    </row>
    <row r="485" spans="4:67" ht="15" customHeight="1">
      <c r="D485" s="54" t="s">
        <v>177</v>
      </c>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K485" s="22"/>
      <c r="BI485" s="5" t="s">
        <v>13</v>
      </c>
      <c r="BJ485" s="2" t="s">
        <v>14</v>
      </c>
      <c r="BK485" s="2">
        <v>1</v>
      </c>
      <c r="BL485" s="2">
        <v>2</v>
      </c>
      <c r="BM485" s="2">
        <v>3</v>
      </c>
      <c r="BN485" s="2">
        <v>4</v>
      </c>
      <c r="BO485" s="2">
        <v>0</v>
      </c>
    </row>
    <row r="486" spans="4:67">
      <c r="D486" s="41" t="s">
        <v>15</v>
      </c>
      <c r="E486" s="42"/>
      <c r="F486" s="42"/>
      <c r="G486" s="42"/>
      <c r="H486" s="42"/>
      <c r="I486" s="43"/>
      <c r="J486" s="44">
        <f>BI486</f>
        <v>96.021080368906453</v>
      </c>
      <c r="K486" s="44"/>
      <c r="L486" s="44"/>
      <c r="M486" s="44"/>
      <c r="N486" s="44">
        <f>BJ486</f>
        <v>95.927601809954751</v>
      </c>
      <c r="O486" s="44"/>
      <c r="P486" s="44"/>
      <c r="Q486" s="44"/>
      <c r="R486" s="44">
        <f>BK486</f>
        <v>77.828054298642542</v>
      </c>
      <c r="S486" s="44"/>
      <c r="T486" s="44"/>
      <c r="U486" s="44"/>
      <c r="V486" s="44">
        <f>BL486</f>
        <v>18.099547511312217</v>
      </c>
      <c r="W486" s="44"/>
      <c r="X486" s="44"/>
      <c r="Y486" s="44"/>
      <c r="Z486" s="44">
        <f>BM486</f>
        <v>2.7149321266968327</v>
      </c>
      <c r="AA486" s="44"/>
      <c r="AB486" s="44"/>
      <c r="AC486" s="44"/>
      <c r="AD486" s="44">
        <f>BN486</f>
        <v>1.3574660633484164</v>
      </c>
      <c r="AE486" s="44"/>
      <c r="AF486" s="44"/>
      <c r="AG486" s="44"/>
      <c r="AH486" s="44">
        <f>BO486</f>
        <v>0</v>
      </c>
      <c r="AI486" s="44"/>
      <c r="AJ486" s="44"/>
      <c r="AK486" s="44"/>
      <c r="BG486" s="2">
        <v>90</v>
      </c>
      <c r="BH486" s="2" t="s">
        <v>16</v>
      </c>
      <c r="BI486" s="45">
        <v>96.021080368906453</v>
      </c>
      <c r="BJ486" s="45">
        <f>BK486+BL486</f>
        <v>95.927601809954751</v>
      </c>
      <c r="BK486" s="45">
        <v>77.828054298642542</v>
      </c>
      <c r="BL486" s="45">
        <v>18.099547511312217</v>
      </c>
      <c r="BM486" s="45">
        <v>2.7149321266968327</v>
      </c>
      <c r="BN486" s="45">
        <v>1.3574660633484164</v>
      </c>
      <c r="BO486" s="45">
        <v>0</v>
      </c>
    </row>
    <row r="487" spans="4:67">
      <c r="D487" s="46" t="s">
        <v>17</v>
      </c>
      <c r="E487" s="47"/>
      <c r="F487" s="47"/>
      <c r="G487" s="47"/>
      <c r="H487" s="47"/>
      <c r="I487" s="48"/>
      <c r="J487" s="49">
        <f>BI487</f>
        <v>95.432819968135945</v>
      </c>
      <c r="K487" s="49"/>
      <c r="L487" s="49"/>
      <c r="M487" s="49"/>
      <c r="N487" s="49">
        <f>BJ487</f>
        <v>98.717948717948715</v>
      </c>
      <c r="O487" s="49"/>
      <c r="P487" s="49"/>
      <c r="Q487" s="49"/>
      <c r="R487" s="49">
        <f>BK487</f>
        <v>81.623931623931625</v>
      </c>
      <c r="S487" s="49"/>
      <c r="T487" s="49"/>
      <c r="U487" s="49"/>
      <c r="V487" s="49">
        <f>BL487</f>
        <v>17.094017094017094</v>
      </c>
      <c r="W487" s="49"/>
      <c r="X487" s="49"/>
      <c r="Y487" s="49"/>
      <c r="Z487" s="49">
        <f>BM487</f>
        <v>1.2820512820512819</v>
      </c>
      <c r="AA487" s="49"/>
      <c r="AB487" s="49"/>
      <c r="AC487" s="49"/>
      <c r="AD487" s="49">
        <f>BN487</f>
        <v>0</v>
      </c>
      <c r="AE487" s="49"/>
      <c r="AF487" s="49"/>
      <c r="AG487" s="49"/>
      <c r="AH487" s="49">
        <f>BO487</f>
        <v>0</v>
      </c>
      <c r="AI487" s="49"/>
      <c r="AJ487" s="49"/>
      <c r="AK487" s="49"/>
      <c r="BH487" s="2" t="s">
        <v>18</v>
      </c>
      <c r="BI487" s="45">
        <v>95.432819968135945</v>
      </c>
      <c r="BJ487" s="45">
        <f>BK487+BL487</f>
        <v>98.717948717948715</v>
      </c>
      <c r="BK487" s="45">
        <v>81.623931623931625</v>
      </c>
      <c r="BL487" s="45">
        <v>17.094017094017094</v>
      </c>
      <c r="BM487" s="45">
        <v>1.2820512820512819</v>
      </c>
      <c r="BN487" s="45">
        <v>0</v>
      </c>
      <c r="BO487" s="45">
        <v>0</v>
      </c>
    </row>
    <row r="488" spans="4:67" ht="15" customHeight="1">
      <c r="D488" s="54" t="s">
        <v>178</v>
      </c>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K488" s="22"/>
      <c r="BI488" s="5" t="s">
        <v>13</v>
      </c>
      <c r="BJ488" s="2" t="s">
        <v>14</v>
      </c>
      <c r="BK488" s="2">
        <v>1</v>
      </c>
      <c r="BL488" s="2">
        <v>2</v>
      </c>
      <c r="BM488" s="2">
        <v>3</v>
      </c>
      <c r="BN488" s="2">
        <v>4</v>
      </c>
      <c r="BO488" s="2">
        <v>0</v>
      </c>
    </row>
    <row r="489" spans="4:67">
      <c r="D489" s="41" t="s">
        <v>15</v>
      </c>
      <c r="E489" s="42"/>
      <c r="F489" s="42"/>
      <c r="G489" s="42"/>
      <c r="H489" s="42"/>
      <c r="I489" s="43"/>
      <c r="J489" s="44">
        <f>BI489</f>
        <v>88.01054018445322</v>
      </c>
      <c r="K489" s="44"/>
      <c r="L489" s="44"/>
      <c r="M489" s="44"/>
      <c r="N489" s="44">
        <f>BJ489</f>
        <v>88.687782805429862</v>
      </c>
      <c r="O489" s="44"/>
      <c r="P489" s="44"/>
      <c r="Q489" s="44"/>
      <c r="R489" s="44">
        <f>BK489</f>
        <v>54.751131221719461</v>
      </c>
      <c r="S489" s="44"/>
      <c r="T489" s="44"/>
      <c r="U489" s="44"/>
      <c r="V489" s="44">
        <f>BL489</f>
        <v>33.936651583710407</v>
      </c>
      <c r="W489" s="44"/>
      <c r="X489" s="44"/>
      <c r="Y489" s="44"/>
      <c r="Z489" s="44">
        <f>BM489</f>
        <v>8.1447963800904972</v>
      </c>
      <c r="AA489" s="44"/>
      <c r="AB489" s="44"/>
      <c r="AC489" s="44"/>
      <c r="AD489" s="44">
        <f>BN489</f>
        <v>3.1674208144796379</v>
      </c>
      <c r="AE489" s="44"/>
      <c r="AF489" s="44"/>
      <c r="AG489" s="44"/>
      <c r="AH489" s="44">
        <f>BO489</f>
        <v>0</v>
      </c>
      <c r="AI489" s="44"/>
      <c r="AJ489" s="44"/>
      <c r="AK489" s="44"/>
      <c r="BG489" s="2">
        <v>91</v>
      </c>
      <c r="BH489" s="2" t="s">
        <v>16</v>
      </c>
      <c r="BI489" s="45">
        <v>88.01054018445322</v>
      </c>
      <c r="BJ489" s="45">
        <f>BK489+BL489</f>
        <v>88.687782805429862</v>
      </c>
      <c r="BK489" s="45">
        <v>54.751131221719461</v>
      </c>
      <c r="BL489" s="45">
        <v>33.936651583710407</v>
      </c>
      <c r="BM489" s="45">
        <v>8.1447963800904972</v>
      </c>
      <c r="BN489" s="45">
        <v>3.1674208144796379</v>
      </c>
      <c r="BO489" s="45">
        <v>0</v>
      </c>
    </row>
    <row r="490" spans="4:67">
      <c r="D490" s="96" t="s">
        <v>17</v>
      </c>
      <c r="E490" s="97"/>
      <c r="F490" s="97"/>
      <c r="G490" s="97"/>
      <c r="H490" s="97"/>
      <c r="I490" s="98"/>
      <c r="J490" s="49">
        <f>BI490</f>
        <v>90.015932023366958</v>
      </c>
      <c r="K490" s="49"/>
      <c r="L490" s="49"/>
      <c r="M490" s="49"/>
      <c r="N490" s="49">
        <f>BJ490</f>
        <v>88.461538461538467</v>
      </c>
      <c r="O490" s="49"/>
      <c r="P490" s="49"/>
      <c r="Q490" s="49"/>
      <c r="R490" s="49">
        <f>BK490</f>
        <v>58.974358974358978</v>
      </c>
      <c r="S490" s="49"/>
      <c r="T490" s="49"/>
      <c r="U490" s="49"/>
      <c r="V490" s="49">
        <f>BL490</f>
        <v>29.487179487179489</v>
      </c>
      <c r="W490" s="49"/>
      <c r="X490" s="49"/>
      <c r="Y490" s="49"/>
      <c r="Z490" s="49">
        <f>BM490</f>
        <v>7.6923076923076925</v>
      </c>
      <c r="AA490" s="49"/>
      <c r="AB490" s="49"/>
      <c r="AC490" s="49"/>
      <c r="AD490" s="49">
        <f>BN490</f>
        <v>3.8461538461538463</v>
      </c>
      <c r="AE490" s="49"/>
      <c r="AF490" s="49"/>
      <c r="AG490" s="49"/>
      <c r="AH490" s="49">
        <f>BO490</f>
        <v>0</v>
      </c>
      <c r="AI490" s="49"/>
      <c r="AJ490" s="49"/>
      <c r="AK490" s="49"/>
      <c r="BH490" s="2" t="s">
        <v>18</v>
      </c>
      <c r="BI490" s="45">
        <v>90.015932023366958</v>
      </c>
      <c r="BJ490" s="45">
        <f>BK490+BL490</f>
        <v>88.461538461538467</v>
      </c>
      <c r="BK490" s="45">
        <v>58.974358974358978</v>
      </c>
      <c r="BL490" s="45">
        <v>29.487179487179489</v>
      </c>
      <c r="BM490" s="45">
        <v>7.6923076923076925</v>
      </c>
      <c r="BN490" s="45">
        <v>3.8461538461538463</v>
      </c>
      <c r="BO490" s="45">
        <v>0</v>
      </c>
    </row>
    <row r="491" spans="4:67" ht="15" customHeight="1">
      <c r="D491" s="54" t="s">
        <v>179</v>
      </c>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K491" s="22"/>
      <c r="BI491" s="5" t="s">
        <v>13</v>
      </c>
      <c r="BJ491" s="2" t="s">
        <v>14</v>
      </c>
      <c r="BK491" s="2">
        <v>1</v>
      </c>
      <c r="BL491" s="2">
        <v>2</v>
      </c>
      <c r="BM491" s="2">
        <v>3</v>
      </c>
      <c r="BN491" s="2">
        <v>4</v>
      </c>
      <c r="BO491" s="2">
        <v>0</v>
      </c>
    </row>
    <row r="492" spans="4:67">
      <c r="D492" s="41" t="s">
        <v>15</v>
      </c>
      <c r="E492" s="42"/>
      <c r="F492" s="42"/>
      <c r="G492" s="42"/>
      <c r="H492" s="42"/>
      <c r="I492" s="43"/>
      <c r="J492" s="44">
        <f>BI492</f>
        <v>84.532279314888015</v>
      </c>
      <c r="K492" s="44"/>
      <c r="L492" s="44"/>
      <c r="M492" s="44"/>
      <c r="N492" s="44">
        <f>BJ492</f>
        <v>83.710407239819006</v>
      </c>
      <c r="O492" s="44"/>
      <c r="P492" s="44"/>
      <c r="Q492" s="44"/>
      <c r="R492" s="44">
        <f>BK492</f>
        <v>48.41628959276018</v>
      </c>
      <c r="S492" s="44"/>
      <c r="T492" s="44"/>
      <c r="U492" s="44"/>
      <c r="V492" s="44">
        <f>BL492</f>
        <v>35.294117647058826</v>
      </c>
      <c r="W492" s="44"/>
      <c r="X492" s="44"/>
      <c r="Y492" s="44"/>
      <c r="Z492" s="44">
        <f>BM492</f>
        <v>11.76470588235294</v>
      </c>
      <c r="AA492" s="44"/>
      <c r="AB492" s="44"/>
      <c r="AC492" s="44"/>
      <c r="AD492" s="44">
        <f>BN492</f>
        <v>4.5248868778280542</v>
      </c>
      <c r="AE492" s="44"/>
      <c r="AF492" s="44"/>
      <c r="AG492" s="44"/>
      <c r="AH492" s="44">
        <f>BO492</f>
        <v>0</v>
      </c>
      <c r="AI492" s="44"/>
      <c r="AJ492" s="44"/>
      <c r="AK492" s="44"/>
      <c r="BG492" s="2">
        <v>92</v>
      </c>
      <c r="BH492" s="2" t="s">
        <v>16</v>
      </c>
      <c r="BI492" s="45">
        <v>84.532279314888015</v>
      </c>
      <c r="BJ492" s="45">
        <f>BK492+BL492</f>
        <v>83.710407239819006</v>
      </c>
      <c r="BK492" s="45">
        <v>48.41628959276018</v>
      </c>
      <c r="BL492" s="45">
        <v>35.294117647058826</v>
      </c>
      <c r="BM492" s="45">
        <v>11.76470588235294</v>
      </c>
      <c r="BN492" s="45">
        <v>4.5248868778280542</v>
      </c>
      <c r="BO492" s="45">
        <v>0</v>
      </c>
    </row>
    <row r="493" spans="4:67">
      <c r="D493" s="96" t="s">
        <v>17</v>
      </c>
      <c r="E493" s="97"/>
      <c r="F493" s="97"/>
      <c r="G493" s="97"/>
      <c r="H493" s="97"/>
      <c r="I493" s="98"/>
      <c r="J493" s="49">
        <f>BI493</f>
        <v>84.306956983536907</v>
      </c>
      <c r="K493" s="49"/>
      <c r="L493" s="49"/>
      <c r="M493" s="49"/>
      <c r="N493" s="49">
        <f>BJ493</f>
        <v>82.478632478632477</v>
      </c>
      <c r="O493" s="49"/>
      <c r="P493" s="49"/>
      <c r="Q493" s="49"/>
      <c r="R493" s="49">
        <f>BK493</f>
        <v>49.572649572649574</v>
      </c>
      <c r="S493" s="49"/>
      <c r="T493" s="49"/>
      <c r="U493" s="49"/>
      <c r="V493" s="49">
        <f>BL493</f>
        <v>32.905982905982903</v>
      </c>
      <c r="W493" s="49"/>
      <c r="X493" s="49"/>
      <c r="Y493" s="49"/>
      <c r="Z493" s="49">
        <f>BM493</f>
        <v>13.247863247863249</v>
      </c>
      <c r="AA493" s="49"/>
      <c r="AB493" s="49"/>
      <c r="AC493" s="49"/>
      <c r="AD493" s="49">
        <f>BN493</f>
        <v>4.2735042735042734</v>
      </c>
      <c r="AE493" s="49"/>
      <c r="AF493" s="49"/>
      <c r="AG493" s="49"/>
      <c r="AH493" s="49">
        <f>BO493</f>
        <v>0</v>
      </c>
      <c r="AI493" s="49"/>
      <c r="AJ493" s="49"/>
      <c r="AK493" s="49"/>
      <c r="BH493" s="2" t="s">
        <v>18</v>
      </c>
      <c r="BI493" s="45">
        <v>84.306956983536907</v>
      </c>
      <c r="BJ493" s="45">
        <f>BK493+BL493</f>
        <v>82.478632478632477</v>
      </c>
      <c r="BK493" s="45">
        <v>49.572649572649574</v>
      </c>
      <c r="BL493" s="45">
        <v>32.905982905982903</v>
      </c>
      <c r="BM493" s="45">
        <v>13.247863247863249</v>
      </c>
      <c r="BN493" s="45">
        <v>4.2735042735042734</v>
      </c>
      <c r="BO493" s="45">
        <v>0</v>
      </c>
    </row>
    <row r="494" spans="4:67" ht="15" customHeight="1">
      <c r="D494" s="54" t="s">
        <v>180</v>
      </c>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K494" s="22"/>
      <c r="BI494" s="5" t="s">
        <v>13</v>
      </c>
      <c r="BJ494" s="2" t="s">
        <v>14</v>
      </c>
      <c r="BK494" s="2">
        <v>1</v>
      </c>
      <c r="BL494" s="2">
        <v>2</v>
      </c>
      <c r="BM494" s="2">
        <v>3</v>
      </c>
      <c r="BN494" s="2">
        <v>4</v>
      </c>
      <c r="BO494" s="2">
        <v>0</v>
      </c>
    </row>
    <row r="495" spans="4:67">
      <c r="D495" s="41" t="s">
        <v>15</v>
      </c>
      <c r="E495" s="42"/>
      <c r="F495" s="42"/>
      <c r="G495" s="42"/>
      <c r="H495" s="42"/>
      <c r="I495" s="43"/>
      <c r="J495" s="44">
        <f>BI495</f>
        <v>67.351778656126484</v>
      </c>
      <c r="K495" s="44"/>
      <c r="L495" s="44"/>
      <c r="M495" s="44"/>
      <c r="N495" s="44">
        <f>BJ495</f>
        <v>62.443438914027148</v>
      </c>
      <c r="O495" s="44"/>
      <c r="P495" s="44"/>
      <c r="Q495" s="44"/>
      <c r="R495" s="44">
        <f>BK495</f>
        <v>29.411764705882355</v>
      </c>
      <c r="S495" s="44"/>
      <c r="T495" s="44"/>
      <c r="U495" s="44"/>
      <c r="V495" s="44">
        <f>BL495</f>
        <v>33.031674208144793</v>
      </c>
      <c r="W495" s="44"/>
      <c r="X495" s="44"/>
      <c r="Y495" s="44"/>
      <c r="Z495" s="44">
        <f>BM495</f>
        <v>26.244343891402718</v>
      </c>
      <c r="AA495" s="44"/>
      <c r="AB495" s="44"/>
      <c r="AC495" s="44"/>
      <c r="AD495" s="44">
        <f>BN495</f>
        <v>11.312217194570136</v>
      </c>
      <c r="AE495" s="44"/>
      <c r="AF495" s="44"/>
      <c r="AG495" s="44"/>
      <c r="AH495" s="44">
        <f>BO495</f>
        <v>0</v>
      </c>
      <c r="AI495" s="44"/>
      <c r="AJ495" s="44"/>
      <c r="AK495" s="44"/>
      <c r="BG495" s="2">
        <v>93</v>
      </c>
      <c r="BH495" s="2" t="s">
        <v>16</v>
      </c>
      <c r="BI495" s="45">
        <v>67.351778656126484</v>
      </c>
      <c r="BJ495" s="45">
        <f>BK495+BL495</f>
        <v>62.443438914027148</v>
      </c>
      <c r="BK495" s="45">
        <v>29.411764705882355</v>
      </c>
      <c r="BL495" s="45">
        <v>33.031674208144793</v>
      </c>
      <c r="BM495" s="45">
        <v>26.244343891402718</v>
      </c>
      <c r="BN495" s="45">
        <v>11.312217194570136</v>
      </c>
      <c r="BO495" s="45">
        <v>0</v>
      </c>
    </row>
    <row r="496" spans="4:67">
      <c r="D496" s="96" t="s">
        <v>17</v>
      </c>
      <c r="E496" s="97"/>
      <c r="F496" s="97"/>
      <c r="G496" s="97"/>
      <c r="H496" s="97"/>
      <c r="I496" s="98"/>
      <c r="J496" s="49">
        <f>BI496</f>
        <v>64.259160913436006</v>
      </c>
      <c r="K496" s="49"/>
      <c r="L496" s="49"/>
      <c r="M496" s="49"/>
      <c r="N496" s="49">
        <f>BJ496</f>
        <v>70.94017094017093</v>
      </c>
      <c r="O496" s="49"/>
      <c r="P496" s="49"/>
      <c r="Q496" s="49"/>
      <c r="R496" s="49">
        <f>BK496</f>
        <v>34.615384615384613</v>
      </c>
      <c r="S496" s="49"/>
      <c r="T496" s="49"/>
      <c r="U496" s="49"/>
      <c r="V496" s="49">
        <f>BL496</f>
        <v>36.324786324786324</v>
      </c>
      <c r="W496" s="49"/>
      <c r="X496" s="49"/>
      <c r="Y496" s="49"/>
      <c r="Z496" s="49">
        <f>BM496</f>
        <v>17.948717948717949</v>
      </c>
      <c r="AA496" s="49"/>
      <c r="AB496" s="49"/>
      <c r="AC496" s="49"/>
      <c r="AD496" s="49">
        <f>BN496</f>
        <v>11.111111111111111</v>
      </c>
      <c r="AE496" s="49"/>
      <c r="AF496" s="49"/>
      <c r="AG496" s="49"/>
      <c r="AH496" s="49">
        <f>BO496</f>
        <v>0</v>
      </c>
      <c r="AI496" s="49"/>
      <c r="AJ496" s="49"/>
      <c r="AK496" s="49"/>
      <c r="BH496" s="2" t="s">
        <v>18</v>
      </c>
      <c r="BI496" s="45">
        <v>64.259160913436006</v>
      </c>
      <c r="BJ496" s="45">
        <f>BK496+BL496</f>
        <v>70.94017094017093</v>
      </c>
      <c r="BK496" s="45">
        <v>34.615384615384613</v>
      </c>
      <c r="BL496" s="45">
        <v>36.324786324786324</v>
      </c>
      <c r="BM496" s="45">
        <v>17.948717948717949</v>
      </c>
      <c r="BN496" s="45">
        <v>11.111111111111111</v>
      </c>
      <c r="BO496" s="45">
        <v>0</v>
      </c>
    </row>
    <row r="497" spans="1:96" ht="15" customHeight="1">
      <c r="D497" s="54" t="s">
        <v>181</v>
      </c>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K497" s="22"/>
      <c r="BI497" s="5" t="s">
        <v>13</v>
      </c>
      <c r="BJ497" s="2" t="s">
        <v>14</v>
      </c>
      <c r="BK497" s="2">
        <v>1</v>
      </c>
      <c r="BL497" s="2">
        <v>2</v>
      </c>
      <c r="BM497" s="2">
        <v>3</v>
      </c>
      <c r="BN497" s="2">
        <v>4</v>
      </c>
      <c r="BO497" s="2">
        <v>0</v>
      </c>
    </row>
    <row r="498" spans="1:96">
      <c r="D498" s="41" t="s">
        <v>15</v>
      </c>
      <c r="E498" s="42"/>
      <c r="F498" s="42"/>
      <c r="G498" s="42"/>
      <c r="H498" s="42"/>
      <c r="I498" s="43"/>
      <c r="J498" s="44">
        <f>BI498</f>
        <v>67.114624505928859</v>
      </c>
      <c r="K498" s="44"/>
      <c r="L498" s="44"/>
      <c r="M498" s="44"/>
      <c r="N498" s="44">
        <f>BJ498</f>
        <v>60.633484162895925</v>
      </c>
      <c r="O498" s="44"/>
      <c r="P498" s="44"/>
      <c r="Q498" s="44"/>
      <c r="R498" s="44">
        <f>BK498</f>
        <v>26.696832579185521</v>
      </c>
      <c r="S498" s="44"/>
      <c r="T498" s="44"/>
      <c r="U498" s="44"/>
      <c r="V498" s="44">
        <f>BL498</f>
        <v>33.936651583710407</v>
      </c>
      <c r="W498" s="44"/>
      <c r="X498" s="44"/>
      <c r="Y498" s="44"/>
      <c r="Z498" s="44">
        <f>BM498</f>
        <v>25.339366515837103</v>
      </c>
      <c r="AA498" s="44"/>
      <c r="AB498" s="44"/>
      <c r="AC498" s="44"/>
      <c r="AD498" s="44">
        <f>BN498</f>
        <v>14.027149321266968</v>
      </c>
      <c r="AE498" s="44"/>
      <c r="AF498" s="44"/>
      <c r="AG498" s="44"/>
      <c r="AH498" s="44">
        <f>BO498</f>
        <v>0</v>
      </c>
      <c r="AI498" s="44"/>
      <c r="AJ498" s="44"/>
      <c r="AK498" s="44"/>
      <c r="BG498" s="2">
        <v>94</v>
      </c>
      <c r="BH498" s="2" t="s">
        <v>16</v>
      </c>
      <c r="BI498" s="45">
        <v>67.114624505928859</v>
      </c>
      <c r="BJ498" s="45">
        <f>BK498+BL498</f>
        <v>60.633484162895925</v>
      </c>
      <c r="BK498" s="45">
        <v>26.696832579185521</v>
      </c>
      <c r="BL498" s="45">
        <v>33.936651583710407</v>
      </c>
      <c r="BM498" s="45">
        <v>25.339366515837103</v>
      </c>
      <c r="BN498" s="45">
        <v>14.027149321266968</v>
      </c>
      <c r="BO498" s="45">
        <v>0</v>
      </c>
    </row>
    <row r="499" spans="1:96">
      <c r="D499" s="46" t="s">
        <v>17</v>
      </c>
      <c r="E499" s="47"/>
      <c r="F499" s="47"/>
      <c r="G499" s="47"/>
      <c r="H499" s="47"/>
      <c r="I499" s="48"/>
      <c r="J499" s="49">
        <f>BI499</f>
        <v>64.445034519383952</v>
      </c>
      <c r="K499" s="49"/>
      <c r="L499" s="49"/>
      <c r="M499" s="49"/>
      <c r="N499" s="49">
        <f>BJ499</f>
        <v>61.538461538461547</v>
      </c>
      <c r="O499" s="49"/>
      <c r="P499" s="49"/>
      <c r="Q499" s="49"/>
      <c r="R499" s="49">
        <f>BK499</f>
        <v>26.068376068376072</v>
      </c>
      <c r="S499" s="49"/>
      <c r="T499" s="49"/>
      <c r="U499" s="49"/>
      <c r="V499" s="49">
        <f>BL499</f>
        <v>35.470085470085472</v>
      </c>
      <c r="W499" s="49"/>
      <c r="X499" s="49"/>
      <c r="Y499" s="49"/>
      <c r="Z499" s="49">
        <f>BM499</f>
        <v>24.358974358974358</v>
      </c>
      <c r="AA499" s="49"/>
      <c r="AB499" s="49"/>
      <c r="AC499" s="49"/>
      <c r="AD499" s="49">
        <f>BN499</f>
        <v>14.102564102564102</v>
      </c>
      <c r="AE499" s="49"/>
      <c r="AF499" s="49"/>
      <c r="AG499" s="49"/>
      <c r="AH499" s="49">
        <f>BO499</f>
        <v>0</v>
      </c>
      <c r="AI499" s="49"/>
      <c r="AJ499" s="49"/>
      <c r="AK499" s="49"/>
      <c r="BH499" s="2" t="s">
        <v>18</v>
      </c>
      <c r="BI499" s="45">
        <v>64.445034519383952</v>
      </c>
      <c r="BJ499" s="45">
        <f>BK499+BL499</f>
        <v>61.538461538461547</v>
      </c>
      <c r="BK499" s="45">
        <v>26.068376068376072</v>
      </c>
      <c r="BL499" s="45">
        <v>35.470085470085472</v>
      </c>
      <c r="BM499" s="45">
        <v>24.358974358974358</v>
      </c>
      <c r="BN499" s="45">
        <v>14.102564102564102</v>
      </c>
      <c r="BO499" s="45">
        <v>0</v>
      </c>
    </row>
    <row r="500" spans="1:96" ht="15" customHeight="1">
      <c r="D500" s="54" t="s">
        <v>182</v>
      </c>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K500" s="22"/>
      <c r="BI500" s="5" t="s">
        <v>13</v>
      </c>
      <c r="BJ500" s="2" t="s">
        <v>14</v>
      </c>
      <c r="BK500" s="2">
        <v>1</v>
      </c>
      <c r="BL500" s="2">
        <v>2</v>
      </c>
      <c r="BM500" s="2">
        <v>3</v>
      </c>
      <c r="BN500" s="2">
        <v>4</v>
      </c>
      <c r="BO500" s="2">
        <v>0</v>
      </c>
    </row>
    <row r="501" spans="1:96">
      <c r="D501" s="41" t="s">
        <v>15</v>
      </c>
      <c r="E501" s="42"/>
      <c r="F501" s="42"/>
      <c r="G501" s="42"/>
      <c r="H501" s="42"/>
      <c r="I501" s="43"/>
      <c r="J501" s="44">
        <f>BI501</f>
        <v>86.824769433465093</v>
      </c>
      <c r="K501" s="44"/>
      <c r="L501" s="44"/>
      <c r="M501" s="44"/>
      <c r="N501" s="44">
        <f>BJ501</f>
        <v>89.14027149321268</v>
      </c>
      <c r="O501" s="44"/>
      <c r="P501" s="44"/>
      <c r="Q501" s="44"/>
      <c r="R501" s="44">
        <f>BK501</f>
        <v>51.583710407239828</v>
      </c>
      <c r="S501" s="44"/>
      <c r="T501" s="44"/>
      <c r="U501" s="44"/>
      <c r="V501" s="44">
        <f>BL501</f>
        <v>37.556561085972852</v>
      </c>
      <c r="W501" s="44"/>
      <c r="X501" s="44"/>
      <c r="Y501" s="44"/>
      <c r="Z501" s="44">
        <f>BM501</f>
        <v>8.1447963800904972</v>
      </c>
      <c r="AA501" s="44"/>
      <c r="AB501" s="44"/>
      <c r="AC501" s="44"/>
      <c r="AD501" s="44">
        <f>BN501</f>
        <v>2.7149321266968327</v>
      </c>
      <c r="AE501" s="44"/>
      <c r="AF501" s="44"/>
      <c r="AG501" s="44"/>
      <c r="AH501" s="44">
        <f>BO501</f>
        <v>0</v>
      </c>
      <c r="AI501" s="44"/>
      <c r="AJ501" s="44"/>
      <c r="AK501" s="44"/>
      <c r="BG501" s="2">
        <v>95</v>
      </c>
      <c r="BH501" s="2" t="s">
        <v>16</v>
      </c>
      <c r="BI501" s="45">
        <v>86.824769433465093</v>
      </c>
      <c r="BJ501" s="45">
        <f>BK501+BL501</f>
        <v>89.14027149321268</v>
      </c>
      <c r="BK501" s="45">
        <v>51.583710407239828</v>
      </c>
      <c r="BL501" s="45">
        <v>37.556561085972852</v>
      </c>
      <c r="BM501" s="45">
        <v>8.1447963800904972</v>
      </c>
      <c r="BN501" s="45">
        <v>2.7149321266968327</v>
      </c>
      <c r="BO501" s="45">
        <v>0</v>
      </c>
    </row>
    <row r="502" spans="1:96">
      <c r="D502" s="46" t="s">
        <v>17</v>
      </c>
      <c r="E502" s="47"/>
      <c r="F502" s="47"/>
      <c r="G502" s="47"/>
      <c r="H502" s="47"/>
      <c r="I502" s="48"/>
      <c r="J502" s="49">
        <f>BI502</f>
        <v>85.26287838555497</v>
      </c>
      <c r="K502" s="49"/>
      <c r="L502" s="49"/>
      <c r="M502" s="49"/>
      <c r="N502" s="49">
        <f>BJ502</f>
        <v>88.888888888888886</v>
      </c>
      <c r="O502" s="49"/>
      <c r="P502" s="49"/>
      <c r="Q502" s="49"/>
      <c r="R502" s="49">
        <f>BK502</f>
        <v>51.282051282051277</v>
      </c>
      <c r="S502" s="49"/>
      <c r="T502" s="49"/>
      <c r="U502" s="49"/>
      <c r="V502" s="49">
        <f>BL502</f>
        <v>37.606837606837608</v>
      </c>
      <c r="W502" s="49"/>
      <c r="X502" s="49"/>
      <c r="Y502" s="49"/>
      <c r="Z502" s="49">
        <f>BM502</f>
        <v>9.4017094017094021</v>
      </c>
      <c r="AA502" s="49"/>
      <c r="AB502" s="49"/>
      <c r="AC502" s="49"/>
      <c r="AD502" s="49">
        <f>BN502</f>
        <v>1.7094017094017095</v>
      </c>
      <c r="AE502" s="49"/>
      <c r="AF502" s="49"/>
      <c r="AG502" s="49"/>
      <c r="AH502" s="49">
        <f>BO502</f>
        <v>0</v>
      </c>
      <c r="AI502" s="49"/>
      <c r="AJ502" s="49"/>
      <c r="AK502" s="49"/>
      <c r="BH502" s="2" t="s">
        <v>18</v>
      </c>
      <c r="BI502" s="45">
        <v>85.26287838555497</v>
      </c>
      <c r="BJ502" s="45">
        <f>BK502+BL502</f>
        <v>88.888888888888886</v>
      </c>
      <c r="BK502" s="45">
        <v>51.282051282051277</v>
      </c>
      <c r="BL502" s="45">
        <v>37.606837606837608</v>
      </c>
      <c r="BM502" s="45">
        <v>9.4017094017094021</v>
      </c>
      <c r="BN502" s="45">
        <v>1.7094017094017095</v>
      </c>
      <c r="BO502" s="45">
        <v>0</v>
      </c>
    </row>
    <row r="504" spans="1:96" s="19" customFormat="1" ht="11.25" customHeight="1">
      <c r="A504" s="2"/>
      <c r="B504" s="2"/>
      <c r="C504" s="2"/>
      <c r="D504" s="15" t="s">
        <v>183</v>
      </c>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c r="AA504" s="127"/>
      <c r="AB504" s="127"/>
      <c r="AC504" s="127"/>
      <c r="AD504" s="127"/>
      <c r="AE504" s="127"/>
      <c r="AF504" s="127"/>
      <c r="AG504" s="127"/>
      <c r="AH504" s="17"/>
      <c r="AI504" s="17"/>
      <c r="AJ504" s="15"/>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CR504" s="20"/>
    </row>
    <row r="505" spans="1:96" ht="15" customHeight="1">
      <c r="D505" s="54" t="s">
        <v>184</v>
      </c>
      <c r="E505" s="65"/>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65"/>
      <c r="AF505" s="65"/>
      <c r="AG505" s="65"/>
      <c r="AK505" s="22"/>
    </row>
    <row r="506" spans="1:96" ht="9.75" customHeight="1">
      <c r="D506" s="23"/>
      <c r="E506" s="24"/>
      <c r="F506" s="24"/>
      <c r="G506" s="24"/>
      <c r="H506" s="24"/>
      <c r="I506" s="25"/>
      <c r="J506" s="26" t="s">
        <v>6</v>
      </c>
      <c r="K506" s="27"/>
      <c r="L506" s="27"/>
      <c r="M506" s="28"/>
      <c r="N506" s="26" t="s">
        <v>7</v>
      </c>
      <c r="O506" s="27"/>
      <c r="P506" s="27"/>
      <c r="Q506" s="28"/>
      <c r="R506" s="29">
        <v>1</v>
      </c>
      <c r="S506" s="30"/>
      <c r="T506" s="30"/>
      <c r="U506" s="31"/>
      <c r="V506" s="29">
        <v>2</v>
      </c>
      <c r="W506" s="30"/>
      <c r="X506" s="30"/>
      <c r="Y506" s="31"/>
      <c r="Z506" s="29">
        <v>3</v>
      </c>
      <c r="AA506" s="30"/>
      <c r="AB506" s="30"/>
      <c r="AC506" s="31"/>
      <c r="AD506" s="29">
        <v>4</v>
      </c>
      <c r="AE506" s="30"/>
      <c r="AF506" s="30"/>
      <c r="AG506" s="31"/>
      <c r="AH506" s="29"/>
      <c r="AI506" s="30"/>
      <c r="AJ506" s="30"/>
      <c r="AK506" s="31"/>
    </row>
    <row r="507" spans="1:96" ht="22.5" customHeight="1">
      <c r="D507" s="32"/>
      <c r="E507" s="33"/>
      <c r="F507" s="33"/>
      <c r="G507" s="33"/>
      <c r="H507" s="33"/>
      <c r="I507" s="34"/>
      <c r="J507" s="35"/>
      <c r="K507" s="36"/>
      <c r="L507" s="36"/>
      <c r="M507" s="37"/>
      <c r="N507" s="35"/>
      <c r="O507" s="36"/>
      <c r="P507" s="36"/>
      <c r="Q507" s="37"/>
      <c r="R507" s="38" t="s">
        <v>66</v>
      </c>
      <c r="S507" s="39"/>
      <c r="T507" s="39"/>
      <c r="U507" s="40"/>
      <c r="V507" s="38" t="s">
        <v>67</v>
      </c>
      <c r="W507" s="39"/>
      <c r="X507" s="39"/>
      <c r="Y507" s="40"/>
      <c r="Z507" s="38" t="s">
        <v>68</v>
      </c>
      <c r="AA507" s="39"/>
      <c r="AB507" s="39"/>
      <c r="AC507" s="40"/>
      <c r="AD507" s="38" t="s">
        <v>69</v>
      </c>
      <c r="AE507" s="39"/>
      <c r="AF507" s="39"/>
      <c r="AG507" s="40"/>
      <c r="AH507" s="38" t="s">
        <v>12</v>
      </c>
      <c r="AI507" s="39"/>
      <c r="AJ507" s="39"/>
      <c r="AK507" s="40"/>
      <c r="BI507" s="5" t="s">
        <v>13</v>
      </c>
      <c r="BJ507" s="2" t="s">
        <v>14</v>
      </c>
      <c r="BK507" s="2">
        <v>1</v>
      </c>
      <c r="BL507" s="2">
        <v>2</v>
      </c>
      <c r="BM507" s="2">
        <v>3</v>
      </c>
      <c r="BN507" s="2">
        <v>4</v>
      </c>
      <c r="BO507" s="2">
        <v>0</v>
      </c>
    </row>
    <row r="508" spans="1:96">
      <c r="D508" s="41" t="s">
        <v>15</v>
      </c>
      <c r="E508" s="42"/>
      <c r="F508" s="42"/>
      <c r="G508" s="42"/>
      <c r="H508" s="42"/>
      <c r="I508" s="43"/>
      <c r="J508" s="44">
        <f>BI508</f>
        <v>92.147562582345188</v>
      </c>
      <c r="K508" s="44"/>
      <c r="L508" s="44"/>
      <c r="M508" s="44"/>
      <c r="N508" s="44">
        <f>BJ508</f>
        <v>93.665158371040718</v>
      </c>
      <c r="O508" s="44"/>
      <c r="P508" s="44"/>
      <c r="Q508" s="44"/>
      <c r="R508" s="44">
        <f>BK508</f>
        <v>49.773755656108598</v>
      </c>
      <c r="S508" s="44"/>
      <c r="T508" s="44"/>
      <c r="U508" s="44"/>
      <c r="V508" s="44">
        <f>BL508</f>
        <v>43.891402714932127</v>
      </c>
      <c r="W508" s="44"/>
      <c r="X508" s="44"/>
      <c r="Y508" s="44"/>
      <c r="Z508" s="44">
        <f>BM508</f>
        <v>4.9773755656108598</v>
      </c>
      <c r="AA508" s="44"/>
      <c r="AB508" s="44"/>
      <c r="AC508" s="44"/>
      <c r="AD508" s="44">
        <f>BN508</f>
        <v>1.3574660633484164</v>
      </c>
      <c r="AE508" s="44"/>
      <c r="AF508" s="44"/>
      <c r="AG508" s="44"/>
      <c r="AH508" s="44">
        <f>BO508</f>
        <v>0</v>
      </c>
      <c r="AI508" s="44"/>
      <c r="AJ508" s="44"/>
      <c r="AK508" s="44"/>
      <c r="BG508" s="2">
        <v>96</v>
      </c>
      <c r="BH508" s="2" t="s">
        <v>16</v>
      </c>
      <c r="BI508" s="45">
        <v>92.147562582345188</v>
      </c>
      <c r="BJ508" s="45">
        <f>BK508+BL508</f>
        <v>93.665158371040718</v>
      </c>
      <c r="BK508" s="45">
        <v>49.773755656108598</v>
      </c>
      <c r="BL508" s="45">
        <v>43.891402714932127</v>
      </c>
      <c r="BM508" s="45">
        <v>4.9773755656108598</v>
      </c>
      <c r="BN508" s="45">
        <v>1.3574660633484164</v>
      </c>
      <c r="BO508" s="45">
        <v>0</v>
      </c>
    </row>
    <row r="509" spans="1:96">
      <c r="D509" s="46" t="s">
        <v>17</v>
      </c>
      <c r="E509" s="47"/>
      <c r="F509" s="47"/>
      <c r="G509" s="47"/>
      <c r="H509" s="47"/>
      <c r="I509" s="48"/>
      <c r="J509" s="49">
        <f>BI509</f>
        <v>92.618162506638342</v>
      </c>
      <c r="K509" s="49"/>
      <c r="L509" s="49"/>
      <c r="M509" s="49"/>
      <c r="N509" s="49">
        <f>BJ509</f>
        <v>89.316239316239319</v>
      </c>
      <c r="O509" s="49"/>
      <c r="P509" s="49"/>
      <c r="Q509" s="49"/>
      <c r="R509" s="49">
        <f>BK509</f>
        <v>49.572649572649574</v>
      </c>
      <c r="S509" s="49"/>
      <c r="T509" s="49"/>
      <c r="U509" s="49"/>
      <c r="V509" s="49">
        <f>BL509</f>
        <v>39.743589743589745</v>
      </c>
      <c r="W509" s="49"/>
      <c r="X509" s="49"/>
      <c r="Y509" s="49"/>
      <c r="Z509" s="49">
        <f>BM509</f>
        <v>8.1196581196581192</v>
      </c>
      <c r="AA509" s="49"/>
      <c r="AB509" s="49"/>
      <c r="AC509" s="49"/>
      <c r="AD509" s="49">
        <f>BN509</f>
        <v>2.1367521367521367</v>
      </c>
      <c r="AE509" s="49"/>
      <c r="AF509" s="49"/>
      <c r="AG509" s="49"/>
      <c r="AH509" s="49">
        <f>BO509</f>
        <v>0.42735042735042739</v>
      </c>
      <c r="AI509" s="49"/>
      <c r="AJ509" s="49"/>
      <c r="AK509" s="49"/>
      <c r="BH509" s="2" t="s">
        <v>18</v>
      </c>
      <c r="BI509" s="45">
        <v>92.618162506638342</v>
      </c>
      <c r="BJ509" s="45">
        <f>BK509+BL509</f>
        <v>89.316239316239319</v>
      </c>
      <c r="BK509" s="45">
        <v>49.572649572649574</v>
      </c>
      <c r="BL509" s="45">
        <v>39.743589743589745</v>
      </c>
      <c r="BM509" s="45">
        <v>8.1196581196581192</v>
      </c>
      <c r="BN509" s="45">
        <v>2.1367521367521367</v>
      </c>
      <c r="BO509" s="45">
        <v>0.42735042735042739</v>
      </c>
    </row>
    <row r="510" spans="1:96" ht="15" customHeight="1">
      <c r="D510" s="54" t="s">
        <v>185</v>
      </c>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K510" s="22"/>
      <c r="BI510" s="5" t="s">
        <v>13</v>
      </c>
      <c r="BJ510" s="2" t="s">
        <v>14</v>
      </c>
      <c r="BK510" s="2">
        <v>1</v>
      </c>
      <c r="BL510" s="2">
        <v>2</v>
      </c>
      <c r="BM510" s="2">
        <v>3</v>
      </c>
      <c r="BN510" s="2">
        <v>4</v>
      </c>
      <c r="BO510" s="2">
        <v>0</v>
      </c>
    </row>
    <row r="511" spans="1:96">
      <c r="D511" s="41" t="s">
        <v>15</v>
      </c>
      <c r="E511" s="42"/>
      <c r="F511" s="42"/>
      <c r="G511" s="42"/>
      <c r="H511" s="42"/>
      <c r="I511" s="43"/>
      <c r="J511" s="44">
        <f>BI511</f>
        <v>86.166007905138343</v>
      </c>
      <c r="K511" s="44"/>
      <c r="L511" s="44"/>
      <c r="M511" s="44"/>
      <c r="N511" s="44">
        <f>BJ511</f>
        <v>88.687782805429862</v>
      </c>
      <c r="O511" s="44"/>
      <c r="P511" s="44"/>
      <c r="Q511" s="44"/>
      <c r="R511" s="44">
        <f>BK511</f>
        <v>63.800904977375559</v>
      </c>
      <c r="S511" s="44"/>
      <c r="T511" s="44"/>
      <c r="U511" s="44"/>
      <c r="V511" s="44">
        <f>BL511</f>
        <v>24.886877828054299</v>
      </c>
      <c r="W511" s="44"/>
      <c r="X511" s="44"/>
      <c r="Y511" s="44"/>
      <c r="Z511" s="44">
        <f>BM511</f>
        <v>7.2398190045248878</v>
      </c>
      <c r="AA511" s="44"/>
      <c r="AB511" s="44"/>
      <c r="AC511" s="44"/>
      <c r="AD511" s="44">
        <f>BN511</f>
        <v>4.0723981900452486</v>
      </c>
      <c r="AE511" s="44"/>
      <c r="AF511" s="44"/>
      <c r="AG511" s="44"/>
      <c r="AH511" s="44">
        <f>BO511</f>
        <v>0</v>
      </c>
      <c r="AI511" s="44"/>
      <c r="AJ511" s="44"/>
      <c r="AK511" s="44"/>
      <c r="BG511" s="2">
        <v>97</v>
      </c>
      <c r="BH511" s="2" t="s">
        <v>16</v>
      </c>
      <c r="BI511" s="45">
        <v>86.166007905138343</v>
      </c>
      <c r="BJ511" s="45">
        <f>BK511+BL511</f>
        <v>88.687782805429862</v>
      </c>
      <c r="BK511" s="45">
        <v>63.800904977375559</v>
      </c>
      <c r="BL511" s="45">
        <v>24.886877828054299</v>
      </c>
      <c r="BM511" s="45">
        <v>7.2398190045248878</v>
      </c>
      <c r="BN511" s="45">
        <v>4.0723981900452486</v>
      </c>
      <c r="BO511" s="45">
        <v>0</v>
      </c>
    </row>
    <row r="512" spans="1:96">
      <c r="D512" s="46" t="s">
        <v>17</v>
      </c>
      <c r="E512" s="47"/>
      <c r="F512" s="47"/>
      <c r="G512" s="47"/>
      <c r="H512" s="47"/>
      <c r="I512" s="48"/>
      <c r="J512" s="49">
        <f>BI512</f>
        <v>87.573021773765277</v>
      </c>
      <c r="K512" s="49"/>
      <c r="L512" s="49"/>
      <c r="M512" s="49"/>
      <c r="N512" s="49">
        <f>BJ512</f>
        <v>86.752136752136749</v>
      </c>
      <c r="O512" s="49"/>
      <c r="P512" s="49"/>
      <c r="Q512" s="49"/>
      <c r="R512" s="49">
        <f>BK512</f>
        <v>64.529914529914535</v>
      </c>
      <c r="S512" s="49"/>
      <c r="T512" s="49"/>
      <c r="U512" s="49"/>
      <c r="V512" s="49">
        <f>BL512</f>
        <v>22.222222222222221</v>
      </c>
      <c r="W512" s="49"/>
      <c r="X512" s="49"/>
      <c r="Y512" s="49"/>
      <c r="Z512" s="49">
        <f>BM512</f>
        <v>9.4017094017094021</v>
      </c>
      <c r="AA512" s="49"/>
      <c r="AB512" s="49"/>
      <c r="AC512" s="49"/>
      <c r="AD512" s="49">
        <f>BN512</f>
        <v>3.8461538461538463</v>
      </c>
      <c r="AE512" s="49"/>
      <c r="AF512" s="49"/>
      <c r="AG512" s="49"/>
      <c r="AH512" s="49">
        <f>BO512</f>
        <v>0</v>
      </c>
      <c r="AI512" s="49"/>
      <c r="AJ512" s="49"/>
      <c r="AK512" s="49"/>
      <c r="BH512" s="2" t="s">
        <v>18</v>
      </c>
      <c r="BI512" s="45">
        <v>87.573021773765277</v>
      </c>
      <c r="BJ512" s="45">
        <f>BK512+BL512</f>
        <v>86.752136752136749</v>
      </c>
      <c r="BK512" s="45">
        <v>64.529914529914535</v>
      </c>
      <c r="BL512" s="45">
        <v>22.222222222222221</v>
      </c>
      <c r="BM512" s="45">
        <v>9.4017094017094021</v>
      </c>
      <c r="BN512" s="45">
        <v>3.8461538461538463</v>
      </c>
      <c r="BO512" s="45">
        <v>0</v>
      </c>
    </row>
    <row r="513" spans="1:96" ht="15" customHeight="1">
      <c r="D513" s="54" t="s">
        <v>186</v>
      </c>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K513" s="22"/>
      <c r="BI513" s="5" t="s">
        <v>13</v>
      </c>
      <c r="BJ513" s="2" t="s">
        <v>14</v>
      </c>
      <c r="BK513" s="2">
        <v>1</v>
      </c>
      <c r="BL513" s="2">
        <v>2</v>
      </c>
      <c r="BM513" s="2">
        <v>3</v>
      </c>
      <c r="BN513" s="2">
        <v>4</v>
      </c>
      <c r="BO513" s="2">
        <v>0</v>
      </c>
    </row>
    <row r="514" spans="1:96">
      <c r="D514" s="41" t="s">
        <v>15</v>
      </c>
      <c r="E514" s="42"/>
      <c r="F514" s="42"/>
      <c r="G514" s="42"/>
      <c r="H514" s="42"/>
      <c r="I514" s="43"/>
      <c r="J514" s="44">
        <f>BI514</f>
        <v>98.129117259552046</v>
      </c>
      <c r="K514" s="44"/>
      <c r="L514" s="44"/>
      <c r="M514" s="44"/>
      <c r="N514" s="44">
        <f>BJ514</f>
        <v>98.642533936651589</v>
      </c>
      <c r="O514" s="44"/>
      <c r="P514" s="44"/>
      <c r="Q514" s="44"/>
      <c r="R514" s="44">
        <f>BK514</f>
        <v>84.162895927601809</v>
      </c>
      <c r="S514" s="44"/>
      <c r="T514" s="44"/>
      <c r="U514" s="44"/>
      <c r="V514" s="44">
        <f>BL514</f>
        <v>14.479638009049776</v>
      </c>
      <c r="W514" s="44"/>
      <c r="X514" s="44"/>
      <c r="Y514" s="44"/>
      <c r="Z514" s="44">
        <f>BM514</f>
        <v>1.3574660633484164</v>
      </c>
      <c r="AA514" s="44"/>
      <c r="AB514" s="44"/>
      <c r="AC514" s="44"/>
      <c r="AD514" s="44">
        <f>BN514</f>
        <v>0</v>
      </c>
      <c r="AE514" s="44"/>
      <c r="AF514" s="44"/>
      <c r="AG514" s="44"/>
      <c r="AH514" s="44">
        <f>BO514</f>
        <v>0</v>
      </c>
      <c r="AI514" s="44"/>
      <c r="AJ514" s="44"/>
      <c r="AK514" s="44"/>
      <c r="BG514" s="2">
        <v>98</v>
      </c>
      <c r="BH514" s="2" t="s">
        <v>16</v>
      </c>
      <c r="BI514" s="45">
        <v>98.129117259552046</v>
      </c>
      <c r="BJ514" s="45">
        <f>BK514+BL514</f>
        <v>98.642533936651589</v>
      </c>
      <c r="BK514" s="45">
        <v>84.162895927601809</v>
      </c>
      <c r="BL514" s="45">
        <v>14.479638009049776</v>
      </c>
      <c r="BM514" s="45">
        <v>1.3574660633484164</v>
      </c>
      <c r="BN514" s="45">
        <v>0</v>
      </c>
      <c r="BO514" s="45">
        <v>0</v>
      </c>
    </row>
    <row r="515" spans="1:96">
      <c r="D515" s="46" t="s">
        <v>17</v>
      </c>
      <c r="E515" s="47"/>
      <c r="F515" s="47"/>
      <c r="G515" s="47"/>
      <c r="H515" s="47"/>
      <c r="I515" s="48"/>
      <c r="J515" s="49">
        <f>BI515</f>
        <v>97.955390334572485</v>
      </c>
      <c r="K515" s="49"/>
      <c r="L515" s="49"/>
      <c r="M515" s="49"/>
      <c r="N515" s="49">
        <f>BJ515</f>
        <v>98.290598290598297</v>
      </c>
      <c r="O515" s="49"/>
      <c r="P515" s="49"/>
      <c r="Q515" s="49"/>
      <c r="R515" s="49">
        <f>BK515</f>
        <v>83.760683760683762</v>
      </c>
      <c r="S515" s="49"/>
      <c r="T515" s="49"/>
      <c r="U515" s="49"/>
      <c r="V515" s="49">
        <f>BL515</f>
        <v>14.529914529914532</v>
      </c>
      <c r="W515" s="49"/>
      <c r="X515" s="49"/>
      <c r="Y515" s="49"/>
      <c r="Z515" s="49">
        <f>BM515</f>
        <v>0.85470085470085477</v>
      </c>
      <c r="AA515" s="49"/>
      <c r="AB515" s="49"/>
      <c r="AC515" s="49"/>
      <c r="AD515" s="49">
        <f>BN515</f>
        <v>0.85470085470085477</v>
      </c>
      <c r="AE515" s="49"/>
      <c r="AF515" s="49"/>
      <c r="AG515" s="49"/>
      <c r="AH515" s="49">
        <f>BO515</f>
        <v>0</v>
      </c>
      <c r="AI515" s="49"/>
      <c r="AJ515" s="49"/>
      <c r="AK515" s="49"/>
      <c r="BH515" s="2" t="s">
        <v>18</v>
      </c>
      <c r="BI515" s="45">
        <v>97.955390334572485</v>
      </c>
      <c r="BJ515" s="45">
        <f>BK515+BL515</f>
        <v>98.290598290598297</v>
      </c>
      <c r="BK515" s="45">
        <v>83.760683760683762</v>
      </c>
      <c r="BL515" s="45">
        <v>14.529914529914532</v>
      </c>
      <c r="BM515" s="45">
        <v>0.85470085470085477</v>
      </c>
      <c r="BN515" s="45">
        <v>0.85470085470085477</v>
      </c>
      <c r="BO515" s="45">
        <v>0</v>
      </c>
    </row>
    <row r="516" spans="1:96" ht="15" customHeight="1">
      <c r="D516" s="54" t="s">
        <v>187</v>
      </c>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K516" s="22"/>
      <c r="BI516" s="5" t="s">
        <v>13</v>
      </c>
      <c r="BJ516" s="2" t="s">
        <v>14</v>
      </c>
      <c r="BK516" s="2">
        <v>1</v>
      </c>
      <c r="BL516" s="2">
        <v>2</v>
      </c>
      <c r="BM516" s="2">
        <v>3</v>
      </c>
      <c r="BN516" s="2">
        <v>4</v>
      </c>
      <c r="BO516" s="2">
        <v>0</v>
      </c>
    </row>
    <row r="517" spans="1:96">
      <c r="D517" s="41" t="s">
        <v>15</v>
      </c>
      <c r="E517" s="42"/>
      <c r="F517" s="42"/>
      <c r="G517" s="42"/>
      <c r="H517" s="42"/>
      <c r="I517" s="43"/>
      <c r="J517" s="44">
        <f>BI517</f>
        <v>97.312252964426875</v>
      </c>
      <c r="K517" s="44"/>
      <c r="L517" s="44"/>
      <c r="M517" s="44"/>
      <c r="N517" s="44">
        <f>BJ517</f>
        <v>99.095022624434392</v>
      </c>
      <c r="O517" s="44"/>
      <c r="P517" s="44"/>
      <c r="Q517" s="44"/>
      <c r="R517" s="44">
        <f>BK517</f>
        <v>84.162895927601809</v>
      </c>
      <c r="S517" s="44"/>
      <c r="T517" s="44"/>
      <c r="U517" s="44"/>
      <c r="V517" s="44">
        <f>BL517</f>
        <v>14.932126696832579</v>
      </c>
      <c r="W517" s="44"/>
      <c r="X517" s="44"/>
      <c r="Y517" s="44"/>
      <c r="Z517" s="44">
        <f>BM517</f>
        <v>0.90497737556561098</v>
      </c>
      <c r="AA517" s="44"/>
      <c r="AB517" s="44"/>
      <c r="AC517" s="44"/>
      <c r="AD517" s="44">
        <f>BN517</f>
        <v>0</v>
      </c>
      <c r="AE517" s="44"/>
      <c r="AF517" s="44"/>
      <c r="AG517" s="44"/>
      <c r="AH517" s="44">
        <f>BO517</f>
        <v>0</v>
      </c>
      <c r="AI517" s="44"/>
      <c r="AJ517" s="44"/>
      <c r="AK517" s="44"/>
      <c r="BG517" s="2">
        <v>99</v>
      </c>
      <c r="BH517" s="2" t="s">
        <v>16</v>
      </c>
      <c r="BI517" s="45">
        <v>97.312252964426875</v>
      </c>
      <c r="BJ517" s="45">
        <f>BK517+BL517</f>
        <v>99.095022624434392</v>
      </c>
      <c r="BK517" s="45">
        <v>84.162895927601809</v>
      </c>
      <c r="BL517" s="45">
        <v>14.932126696832579</v>
      </c>
      <c r="BM517" s="45">
        <v>0.90497737556561098</v>
      </c>
      <c r="BN517" s="45">
        <v>0</v>
      </c>
      <c r="BO517" s="45">
        <v>0</v>
      </c>
    </row>
    <row r="518" spans="1:96">
      <c r="D518" s="46" t="s">
        <v>17</v>
      </c>
      <c r="E518" s="47"/>
      <c r="F518" s="47"/>
      <c r="G518" s="47"/>
      <c r="H518" s="47"/>
      <c r="I518" s="48"/>
      <c r="J518" s="49">
        <f>BI518</f>
        <v>97.769516728624538</v>
      </c>
      <c r="K518" s="49"/>
      <c r="L518" s="49"/>
      <c r="M518" s="49"/>
      <c r="N518" s="49">
        <f>BJ518</f>
        <v>98.717948717948715</v>
      </c>
      <c r="O518" s="49"/>
      <c r="P518" s="49"/>
      <c r="Q518" s="49"/>
      <c r="R518" s="49">
        <f>BK518</f>
        <v>82.478632478632477</v>
      </c>
      <c r="S518" s="49"/>
      <c r="T518" s="49"/>
      <c r="U518" s="49"/>
      <c r="V518" s="49">
        <f>BL518</f>
        <v>16.239316239316238</v>
      </c>
      <c r="W518" s="49"/>
      <c r="X518" s="49"/>
      <c r="Y518" s="49"/>
      <c r="Z518" s="49">
        <f>BM518</f>
        <v>0.42735042735042739</v>
      </c>
      <c r="AA518" s="49"/>
      <c r="AB518" s="49"/>
      <c r="AC518" s="49"/>
      <c r="AD518" s="49">
        <f>BN518</f>
        <v>0.85470085470085477</v>
      </c>
      <c r="AE518" s="49"/>
      <c r="AF518" s="49"/>
      <c r="AG518" s="49"/>
      <c r="AH518" s="49">
        <f>BO518</f>
        <v>0</v>
      </c>
      <c r="AI518" s="49"/>
      <c r="AJ518" s="49"/>
      <c r="AK518" s="49"/>
      <c r="BH518" s="2" t="s">
        <v>18</v>
      </c>
      <c r="BI518" s="45">
        <v>97.769516728624538</v>
      </c>
      <c r="BJ518" s="45">
        <f>BK518+BL518</f>
        <v>98.717948717948715</v>
      </c>
      <c r="BK518" s="45">
        <v>82.478632478632477</v>
      </c>
      <c r="BL518" s="45">
        <v>16.239316239316238</v>
      </c>
      <c r="BM518" s="45">
        <v>0.42735042735042739</v>
      </c>
      <c r="BN518" s="45">
        <v>0.85470085470085477</v>
      </c>
      <c r="BO518" s="45">
        <v>0</v>
      </c>
    </row>
    <row r="519" spans="1:96" ht="15" customHeight="1">
      <c r="D519" s="54" t="s">
        <v>188</v>
      </c>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K519" s="22"/>
      <c r="BI519" s="5" t="s">
        <v>13</v>
      </c>
      <c r="BJ519" s="2" t="s">
        <v>14</v>
      </c>
      <c r="BK519" s="2">
        <v>1</v>
      </c>
      <c r="BL519" s="2">
        <v>2</v>
      </c>
      <c r="BM519" s="2">
        <v>3</v>
      </c>
      <c r="BN519" s="2">
        <v>4</v>
      </c>
      <c r="BO519" s="2">
        <v>0</v>
      </c>
    </row>
    <row r="520" spans="1:96">
      <c r="D520" s="41" t="s">
        <v>15</v>
      </c>
      <c r="E520" s="42"/>
      <c r="F520" s="42"/>
      <c r="G520" s="42"/>
      <c r="H520" s="42"/>
      <c r="I520" s="43"/>
      <c r="J520" s="44">
        <f>BI520</f>
        <v>96.126482213438734</v>
      </c>
      <c r="K520" s="44"/>
      <c r="L520" s="44"/>
      <c r="M520" s="44"/>
      <c r="N520" s="44">
        <f>BJ520</f>
        <v>96.380090497737569</v>
      </c>
      <c r="O520" s="44"/>
      <c r="P520" s="44"/>
      <c r="Q520" s="44"/>
      <c r="R520" s="44">
        <f>BK520</f>
        <v>76.923076923076934</v>
      </c>
      <c r="S520" s="44"/>
      <c r="T520" s="44"/>
      <c r="U520" s="44"/>
      <c r="V520" s="44">
        <f>BL520</f>
        <v>19.457013574660635</v>
      </c>
      <c r="W520" s="44"/>
      <c r="X520" s="44"/>
      <c r="Y520" s="44"/>
      <c r="Z520" s="44">
        <f>BM520</f>
        <v>2.2624434389140271</v>
      </c>
      <c r="AA520" s="44"/>
      <c r="AB520" s="44"/>
      <c r="AC520" s="44"/>
      <c r="AD520" s="44">
        <f>BN520</f>
        <v>1.3574660633484164</v>
      </c>
      <c r="AE520" s="44"/>
      <c r="AF520" s="44"/>
      <c r="AG520" s="44"/>
      <c r="AH520" s="44">
        <f>BO520</f>
        <v>0</v>
      </c>
      <c r="AI520" s="44"/>
      <c r="AJ520" s="44"/>
      <c r="AK520" s="44"/>
      <c r="BG520" s="2">
        <v>100</v>
      </c>
      <c r="BH520" s="2" t="s">
        <v>16</v>
      </c>
      <c r="BI520" s="45">
        <v>96.126482213438734</v>
      </c>
      <c r="BJ520" s="45">
        <f>BK520+BL520</f>
        <v>96.380090497737569</v>
      </c>
      <c r="BK520" s="45">
        <v>76.923076923076934</v>
      </c>
      <c r="BL520" s="45">
        <v>19.457013574660635</v>
      </c>
      <c r="BM520" s="45">
        <v>2.2624434389140271</v>
      </c>
      <c r="BN520" s="45">
        <v>1.3574660633484164</v>
      </c>
      <c r="BO520" s="45">
        <v>0</v>
      </c>
    </row>
    <row r="521" spans="1:96">
      <c r="D521" s="46" t="s">
        <v>17</v>
      </c>
      <c r="E521" s="47"/>
      <c r="F521" s="47"/>
      <c r="G521" s="47"/>
      <c r="H521" s="47"/>
      <c r="I521" s="48"/>
      <c r="J521" s="49">
        <f>BI521</f>
        <v>95.963887413701542</v>
      </c>
      <c r="K521" s="49"/>
      <c r="L521" s="49"/>
      <c r="M521" s="49"/>
      <c r="N521" s="49">
        <f>BJ521</f>
        <v>98.717948717948715</v>
      </c>
      <c r="O521" s="49"/>
      <c r="P521" s="49"/>
      <c r="Q521" s="49"/>
      <c r="R521" s="49">
        <f>BK521</f>
        <v>82.478632478632477</v>
      </c>
      <c r="S521" s="49"/>
      <c r="T521" s="49"/>
      <c r="U521" s="49"/>
      <c r="V521" s="49">
        <f>BL521</f>
        <v>16.239316239316238</v>
      </c>
      <c r="W521" s="49"/>
      <c r="X521" s="49"/>
      <c r="Y521" s="49"/>
      <c r="Z521" s="49">
        <f>BM521</f>
        <v>0.42735042735042739</v>
      </c>
      <c r="AA521" s="49"/>
      <c r="AB521" s="49"/>
      <c r="AC521" s="49"/>
      <c r="AD521" s="49">
        <f>BN521</f>
        <v>0.85470085470085477</v>
      </c>
      <c r="AE521" s="49"/>
      <c r="AF521" s="49"/>
      <c r="AG521" s="49"/>
      <c r="AH521" s="49">
        <f>BO521</f>
        <v>0</v>
      </c>
      <c r="AI521" s="49"/>
      <c r="AJ521" s="49"/>
      <c r="AK521" s="49"/>
      <c r="BH521" s="2" t="s">
        <v>18</v>
      </c>
      <c r="BI521" s="45">
        <v>95.963887413701542</v>
      </c>
      <c r="BJ521" s="45">
        <f>BK521+BL521</f>
        <v>98.717948717948715</v>
      </c>
      <c r="BK521" s="45">
        <v>82.478632478632477</v>
      </c>
      <c r="BL521" s="45">
        <v>16.239316239316238</v>
      </c>
      <c r="BM521" s="45">
        <v>0.42735042735042739</v>
      </c>
      <c r="BN521" s="45">
        <v>0.85470085470085477</v>
      </c>
      <c r="BO521" s="45">
        <v>0</v>
      </c>
    </row>
    <row r="522" spans="1:96" s="130" customFormat="1" ht="11.25" customHeight="1">
      <c r="A522" s="56"/>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28"/>
      <c r="AI522" s="128"/>
      <c r="AJ522" s="129"/>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CR522" s="131"/>
    </row>
    <row r="523" spans="1:96" s="19" customFormat="1" ht="11.25" customHeight="1">
      <c r="A523" s="2"/>
      <c r="B523" s="14"/>
      <c r="C523" s="14"/>
      <c r="D523" s="15" t="s">
        <v>189</v>
      </c>
      <c r="E523" s="127"/>
      <c r="F523" s="127"/>
      <c r="G523" s="127"/>
      <c r="H523" s="127"/>
      <c r="I523" s="127"/>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7"/>
      <c r="AI523" s="17"/>
      <c r="AJ523" s="15"/>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CR523" s="20"/>
    </row>
    <row r="524" spans="1:96" ht="15" customHeight="1">
      <c r="B524" s="14"/>
      <c r="C524" s="14"/>
      <c r="D524" s="54" t="s">
        <v>190</v>
      </c>
      <c r="E524" s="65"/>
      <c r="F524" s="65"/>
      <c r="G524" s="65"/>
      <c r="H524" s="65"/>
      <c r="I524" s="6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K524" s="22"/>
    </row>
    <row r="525" spans="1:96" ht="9.75" customHeight="1">
      <c r="D525" s="23"/>
      <c r="E525" s="24"/>
      <c r="F525" s="24"/>
      <c r="G525" s="24"/>
      <c r="H525" s="24"/>
      <c r="I525" s="25"/>
      <c r="J525" s="26" t="s">
        <v>6</v>
      </c>
      <c r="K525" s="133"/>
      <c r="L525" s="133"/>
      <c r="M525" s="134"/>
      <c r="N525" s="26" t="s">
        <v>7</v>
      </c>
      <c r="O525" s="133"/>
      <c r="P525" s="133"/>
      <c r="Q525" s="134"/>
      <c r="R525" s="29">
        <v>1</v>
      </c>
      <c r="S525" s="30"/>
      <c r="T525" s="30"/>
      <c r="U525" s="31"/>
      <c r="V525" s="29">
        <v>2</v>
      </c>
      <c r="W525" s="30"/>
      <c r="X525" s="30"/>
      <c r="Y525" s="31"/>
      <c r="Z525" s="29">
        <v>3</v>
      </c>
      <c r="AA525" s="30"/>
      <c r="AB525" s="30"/>
      <c r="AC525" s="31"/>
      <c r="AD525" s="29">
        <v>4</v>
      </c>
      <c r="AE525" s="30"/>
      <c r="AF525" s="30"/>
      <c r="AG525" s="31"/>
      <c r="AH525" s="29"/>
      <c r="AI525" s="30"/>
      <c r="AJ525" s="30"/>
      <c r="AK525" s="31"/>
    </row>
    <row r="526" spans="1:96" ht="22.5" customHeight="1">
      <c r="D526" s="32"/>
      <c r="E526" s="33"/>
      <c r="F526" s="33"/>
      <c r="G526" s="33"/>
      <c r="H526" s="33"/>
      <c r="I526" s="34"/>
      <c r="J526" s="135"/>
      <c r="K526" s="136"/>
      <c r="L526" s="136"/>
      <c r="M526" s="137"/>
      <c r="N526" s="135"/>
      <c r="O526" s="136"/>
      <c r="P526" s="136"/>
      <c r="Q526" s="137"/>
      <c r="R526" s="66" t="s">
        <v>66</v>
      </c>
      <c r="S526" s="67"/>
      <c r="T526" s="67"/>
      <c r="U526" s="68"/>
      <c r="V526" s="66" t="s">
        <v>67</v>
      </c>
      <c r="W526" s="67"/>
      <c r="X526" s="67"/>
      <c r="Y526" s="68"/>
      <c r="Z526" s="66" t="s">
        <v>68</v>
      </c>
      <c r="AA526" s="67"/>
      <c r="AB526" s="67"/>
      <c r="AC526" s="68"/>
      <c r="AD526" s="66" t="s">
        <v>69</v>
      </c>
      <c r="AE526" s="67"/>
      <c r="AF526" s="67"/>
      <c r="AG526" s="68"/>
      <c r="AH526" s="38" t="s">
        <v>12</v>
      </c>
      <c r="AI526" s="39"/>
      <c r="AJ526" s="39"/>
      <c r="AK526" s="40"/>
      <c r="BI526" s="5" t="s">
        <v>13</v>
      </c>
      <c r="BJ526" s="2" t="s">
        <v>14</v>
      </c>
      <c r="BK526" s="2">
        <v>1</v>
      </c>
      <c r="BL526" s="2">
        <v>2</v>
      </c>
      <c r="BM526" s="2">
        <v>3</v>
      </c>
      <c r="BN526" s="2">
        <v>4</v>
      </c>
      <c r="BO526" s="2">
        <v>0</v>
      </c>
    </row>
    <row r="527" spans="1:96">
      <c r="D527" s="41" t="s">
        <v>15</v>
      </c>
      <c r="E527" s="42"/>
      <c r="F527" s="42"/>
      <c r="G527" s="42"/>
      <c r="H527" s="42"/>
      <c r="I527" s="43"/>
      <c r="J527" s="138">
        <f>BI527</f>
        <v>84.953886693017139</v>
      </c>
      <c r="K527" s="139"/>
      <c r="L527" s="139"/>
      <c r="M527" s="140"/>
      <c r="N527" s="138">
        <f>BJ527</f>
        <v>86.877828054298647</v>
      </c>
      <c r="O527" s="139"/>
      <c r="P527" s="139"/>
      <c r="Q527" s="140"/>
      <c r="R527" s="138">
        <f>BK527</f>
        <v>57.918552036199102</v>
      </c>
      <c r="S527" s="139"/>
      <c r="T527" s="139"/>
      <c r="U527" s="140"/>
      <c r="V527" s="138">
        <f>BL527</f>
        <v>28.959276018099551</v>
      </c>
      <c r="W527" s="139"/>
      <c r="X527" s="139"/>
      <c r="Y527" s="140"/>
      <c r="Z527" s="138">
        <f>BM527</f>
        <v>9.0497737556561084</v>
      </c>
      <c r="AA527" s="139"/>
      <c r="AB527" s="139"/>
      <c r="AC527" s="140"/>
      <c r="AD527" s="138">
        <f>BN527</f>
        <v>4.0723981900452486</v>
      </c>
      <c r="AE527" s="139"/>
      <c r="AF527" s="139"/>
      <c r="AG527" s="140"/>
      <c r="AH527" s="138">
        <f>BO527</f>
        <v>0</v>
      </c>
      <c r="AI527" s="139"/>
      <c r="AJ527" s="139"/>
      <c r="AK527" s="140"/>
      <c r="BG527" s="2">
        <v>101</v>
      </c>
      <c r="BH527" s="2" t="s">
        <v>16</v>
      </c>
      <c r="BI527" s="45">
        <v>84.953886693017139</v>
      </c>
      <c r="BJ527" s="45">
        <f>BK527+BL527</f>
        <v>86.877828054298647</v>
      </c>
      <c r="BK527" s="45">
        <v>57.918552036199102</v>
      </c>
      <c r="BL527" s="45">
        <v>28.959276018099551</v>
      </c>
      <c r="BM527" s="45">
        <v>9.0497737556561084</v>
      </c>
      <c r="BN527" s="45">
        <v>4.0723981900452486</v>
      </c>
      <c r="BO527" s="45">
        <v>0</v>
      </c>
    </row>
    <row r="528" spans="1:96">
      <c r="D528" s="46" t="s">
        <v>17</v>
      </c>
      <c r="E528" s="47"/>
      <c r="F528" s="47"/>
      <c r="G528" s="47"/>
      <c r="H528" s="47"/>
      <c r="I528" s="48"/>
      <c r="J528" s="60">
        <f>BI528</f>
        <v>86.032926181625072</v>
      </c>
      <c r="K528" s="61"/>
      <c r="L528" s="61"/>
      <c r="M528" s="62"/>
      <c r="N528" s="60">
        <f>BJ528</f>
        <v>82.051282051282044</v>
      </c>
      <c r="O528" s="61"/>
      <c r="P528" s="61"/>
      <c r="Q528" s="62"/>
      <c r="R528" s="60">
        <f>BK528</f>
        <v>53.846153846153847</v>
      </c>
      <c r="S528" s="61"/>
      <c r="T528" s="61"/>
      <c r="U528" s="62"/>
      <c r="V528" s="60">
        <f>BL528</f>
        <v>28.205128205128204</v>
      </c>
      <c r="W528" s="61"/>
      <c r="X528" s="61"/>
      <c r="Y528" s="62"/>
      <c r="Z528" s="60">
        <f>BM528</f>
        <v>13.247863247863249</v>
      </c>
      <c r="AA528" s="61"/>
      <c r="AB528" s="61"/>
      <c r="AC528" s="62"/>
      <c r="AD528" s="60">
        <f>BN528</f>
        <v>4.700854700854701</v>
      </c>
      <c r="AE528" s="61"/>
      <c r="AF528" s="61"/>
      <c r="AG528" s="62"/>
      <c r="AH528" s="60">
        <f>BO528</f>
        <v>0</v>
      </c>
      <c r="AI528" s="61"/>
      <c r="AJ528" s="61"/>
      <c r="AK528" s="62"/>
      <c r="BH528" s="2" t="s">
        <v>18</v>
      </c>
      <c r="BI528" s="45">
        <v>86.032926181625072</v>
      </c>
      <c r="BJ528" s="45">
        <f>BK528+BL528</f>
        <v>82.051282051282044</v>
      </c>
      <c r="BK528" s="45">
        <v>53.846153846153847</v>
      </c>
      <c r="BL528" s="45">
        <v>28.205128205128204</v>
      </c>
      <c r="BM528" s="45">
        <v>13.247863247863249</v>
      </c>
      <c r="BN528" s="45">
        <v>4.700854700854701</v>
      </c>
      <c r="BO528" s="45">
        <v>0</v>
      </c>
    </row>
    <row r="529" spans="4:67" ht="15" customHeight="1">
      <c r="D529" s="54" t="s">
        <v>191</v>
      </c>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K529" s="22"/>
      <c r="BI529" s="5" t="s">
        <v>13</v>
      </c>
      <c r="BJ529" s="2" t="s">
        <v>14</v>
      </c>
      <c r="BK529" s="2">
        <v>1</v>
      </c>
      <c r="BL529" s="2">
        <v>2</v>
      </c>
      <c r="BM529" s="2">
        <v>3</v>
      </c>
      <c r="BN529" s="2">
        <v>4</v>
      </c>
      <c r="BO529" s="2">
        <v>0</v>
      </c>
    </row>
    <row r="530" spans="4:67">
      <c r="D530" s="41" t="s">
        <v>15</v>
      </c>
      <c r="E530" s="42"/>
      <c r="F530" s="42"/>
      <c r="G530" s="42"/>
      <c r="H530" s="42"/>
      <c r="I530" s="43"/>
      <c r="J530" s="138">
        <f>BI530</f>
        <v>81.765480895915672</v>
      </c>
      <c r="K530" s="139"/>
      <c r="L530" s="139"/>
      <c r="M530" s="140"/>
      <c r="N530" s="138">
        <f>BJ530</f>
        <v>81.90045248868779</v>
      </c>
      <c r="O530" s="139"/>
      <c r="P530" s="139"/>
      <c r="Q530" s="140"/>
      <c r="R530" s="138">
        <f>BK530</f>
        <v>53.846153846153847</v>
      </c>
      <c r="S530" s="139"/>
      <c r="T530" s="139"/>
      <c r="U530" s="140"/>
      <c r="V530" s="138">
        <f>BL530</f>
        <v>28.054298642533936</v>
      </c>
      <c r="W530" s="139"/>
      <c r="X530" s="139"/>
      <c r="Y530" s="140"/>
      <c r="Z530" s="138">
        <f>BM530</f>
        <v>13.122171945701359</v>
      </c>
      <c r="AA530" s="139"/>
      <c r="AB530" s="139"/>
      <c r="AC530" s="140"/>
      <c r="AD530" s="138">
        <f>BN530</f>
        <v>4.9773755656108598</v>
      </c>
      <c r="AE530" s="139"/>
      <c r="AF530" s="139"/>
      <c r="AG530" s="140"/>
      <c r="AH530" s="138">
        <f>BO530</f>
        <v>0</v>
      </c>
      <c r="AI530" s="139"/>
      <c r="AJ530" s="139"/>
      <c r="AK530" s="140"/>
      <c r="BG530" s="2">
        <v>102</v>
      </c>
      <c r="BH530" s="2" t="s">
        <v>16</v>
      </c>
      <c r="BI530" s="45">
        <v>81.765480895915672</v>
      </c>
      <c r="BJ530" s="45">
        <f>BK530+BL530</f>
        <v>81.90045248868779</v>
      </c>
      <c r="BK530" s="45">
        <v>53.846153846153847</v>
      </c>
      <c r="BL530" s="45">
        <v>28.054298642533936</v>
      </c>
      <c r="BM530" s="45">
        <v>13.122171945701359</v>
      </c>
      <c r="BN530" s="45">
        <v>4.9773755656108598</v>
      </c>
      <c r="BO530" s="45">
        <v>0</v>
      </c>
    </row>
    <row r="531" spans="4:67">
      <c r="D531" s="46" t="s">
        <v>17</v>
      </c>
      <c r="E531" s="47"/>
      <c r="F531" s="47"/>
      <c r="G531" s="47"/>
      <c r="H531" s="47"/>
      <c r="I531" s="48"/>
      <c r="J531" s="60">
        <f>BI531</f>
        <v>84.067976633032387</v>
      </c>
      <c r="K531" s="61"/>
      <c r="L531" s="61"/>
      <c r="M531" s="62"/>
      <c r="N531" s="60">
        <f>BJ531</f>
        <v>82.051282051282058</v>
      </c>
      <c r="O531" s="61"/>
      <c r="P531" s="61"/>
      <c r="Q531" s="62"/>
      <c r="R531" s="60">
        <f>BK531</f>
        <v>55.555555555555557</v>
      </c>
      <c r="S531" s="61"/>
      <c r="T531" s="61"/>
      <c r="U531" s="62"/>
      <c r="V531" s="60">
        <f>BL531</f>
        <v>26.495726495726498</v>
      </c>
      <c r="W531" s="61"/>
      <c r="X531" s="61"/>
      <c r="Y531" s="62"/>
      <c r="Z531" s="60">
        <f>BM531</f>
        <v>11.538461538461538</v>
      </c>
      <c r="AA531" s="61"/>
      <c r="AB531" s="61"/>
      <c r="AC531" s="62"/>
      <c r="AD531" s="60">
        <f>BN531</f>
        <v>6.4102564102564097</v>
      </c>
      <c r="AE531" s="61"/>
      <c r="AF531" s="61"/>
      <c r="AG531" s="62"/>
      <c r="AH531" s="60">
        <f>BO531</f>
        <v>0</v>
      </c>
      <c r="AI531" s="61"/>
      <c r="AJ531" s="61"/>
      <c r="AK531" s="62"/>
      <c r="BH531" s="2" t="s">
        <v>18</v>
      </c>
      <c r="BI531" s="45">
        <v>84.067976633032387</v>
      </c>
      <c r="BJ531" s="45">
        <f>BK531+BL531</f>
        <v>82.051282051282058</v>
      </c>
      <c r="BK531" s="45">
        <v>55.555555555555557</v>
      </c>
      <c r="BL531" s="45">
        <v>26.495726495726498</v>
      </c>
      <c r="BM531" s="45">
        <v>11.538461538461538</v>
      </c>
      <c r="BN531" s="45">
        <v>6.4102564102564097</v>
      </c>
      <c r="BO531" s="45">
        <v>0</v>
      </c>
    </row>
    <row r="532" spans="4:67" ht="15" customHeight="1">
      <c r="D532" s="54" t="s">
        <v>192</v>
      </c>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K532" s="22"/>
      <c r="BI532" s="5" t="s">
        <v>13</v>
      </c>
      <c r="BJ532" s="2" t="s">
        <v>14</v>
      </c>
      <c r="BK532" s="2">
        <v>1</v>
      </c>
      <c r="BL532" s="2">
        <v>2</v>
      </c>
      <c r="BM532" s="2">
        <v>3</v>
      </c>
      <c r="BN532" s="2">
        <v>4</v>
      </c>
      <c r="BO532" s="2">
        <v>0</v>
      </c>
    </row>
    <row r="533" spans="4:67">
      <c r="D533" s="41" t="s">
        <v>15</v>
      </c>
      <c r="E533" s="42"/>
      <c r="F533" s="42"/>
      <c r="G533" s="42"/>
      <c r="H533" s="42"/>
      <c r="I533" s="43"/>
      <c r="J533" s="138">
        <f>BI533</f>
        <v>87.404479578392625</v>
      </c>
      <c r="K533" s="139"/>
      <c r="L533" s="139"/>
      <c r="M533" s="140"/>
      <c r="N533" s="138">
        <f>BJ533</f>
        <v>89.14027149321268</v>
      </c>
      <c r="O533" s="139"/>
      <c r="P533" s="139"/>
      <c r="Q533" s="140"/>
      <c r="R533" s="138">
        <f>BK533</f>
        <v>54.751131221719461</v>
      </c>
      <c r="S533" s="139"/>
      <c r="T533" s="139"/>
      <c r="U533" s="140"/>
      <c r="V533" s="138">
        <f>BL533</f>
        <v>34.389140271493211</v>
      </c>
      <c r="W533" s="139"/>
      <c r="X533" s="139"/>
      <c r="Y533" s="140"/>
      <c r="Z533" s="138">
        <f>BM533</f>
        <v>6.3348416289592757</v>
      </c>
      <c r="AA533" s="139"/>
      <c r="AB533" s="139"/>
      <c r="AC533" s="140"/>
      <c r="AD533" s="138">
        <f>BN533</f>
        <v>4.5248868778280542</v>
      </c>
      <c r="AE533" s="139"/>
      <c r="AF533" s="139"/>
      <c r="AG533" s="140"/>
      <c r="AH533" s="138">
        <f>BO533</f>
        <v>0</v>
      </c>
      <c r="AI533" s="139"/>
      <c r="AJ533" s="139"/>
      <c r="AK533" s="140"/>
      <c r="BG533" s="2">
        <v>103</v>
      </c>
      <c r="BH533" s="2" t="s">
        <v>16</v>
      </c>
      <c r="BI533" s="45">
        <v>87.404479578392625</v>
      </c>
      <c r="BJ533" s="45">
        <f>BK533+BL533</f>
        <v>89.14027149321268</v>
      </c>
      <c r="BK533" s="45">
        <v>54.751131221719461</v>
      </c>
      <c r="BL533" s="45">
        <v>34.389140271493211</v>
      </c>
      <c r="BM533" s="45">
        <v>6.3348416289592757</v>
      </c>
      <c r="BN533" s="45">
        <v>4.5248868778280542</v>
      </c>
      <c r="BO533" s="45">
        <v>0</v>
      </c>
    </row>
    <row r="534" spans="4:67">
      <c r="D534" s="46" t="s">
        <v>17</v>
      </c>
      <c r="E534" s="47"/>
      <c r="F534" s="47"/>
      <c r="G534" s="47"/>
      <c r="H534" s="47"/>
      <c r="I534" s="48"/>
      <c r="J534" s="60">
        <f>BI534</f>
        <v>87.838555496548068</v>
      </c>
      <c r="K534" s="61"/>
      <c r="L534" s="61"/>
      <c r="M534" s="62"/>
      <c r="N534" s="60">
        <f>BJ534</f>
        <v>84.18803418803418</v>
      </c>
      <c r="O534" s="61"/>
      <c r="P534" s="61"/>
      <c r="Q534" s="62"/>
      <c r="R534" s="60">
        <f>BK534</f>
        <v>55.982905982905983</v>
      </c>
      <c r="S534" s="61"/>
      <c r="T534" s="61"/>
      <c r="U534" s="62"/>
      <c r="V534" s="60">
        <f>BL534</f>
        <v>28.205128205128204</v>
      </c>
      <c r="W534" s="61"/>
      <c r="X534" s="61"/>
      <c r="Y534" s="62"/>
      <c r="Z534" s="60">
        <f>BM534</f>
        <v>13.247863247863249</v>
      </c>
      <c r="AA534" s="61"/>
      <c r="AB534" s="61"/>
      <c r="AC534" s="62"/>
      <c r="AD534" s="60">
        <f>BN534</f>
        <v>2.5641025641025639</v>
      </c>
      <c r="AE534" s="61"/>
      <c r="AF534" s="61"/>
      <c r="AG534" s="62"/>
      <c r="AH534" s="60">
        <f>BO534</f>
        <v>0</v>
      </c>
      <c r="AI534" s="61"/>
      <c r="AJ534" s="61"/>
      <c r="AK534" s="62"/>
      <c r="BH534" s="2" t="s">
        <v>18</v>
      </c>
      <c r="BI534" s="45">
        <v>87.838555496548068</v>
      </c>
      <c r="BJ534" s="45">
        <f>BK534+BL534</f>
        <v>84.18803418803418</v>
      </c>
      <c r="BK534" s="45">
        <v>55.982905982905983</v>
      </c>
      <c r="BL534" s="45">
        <v>28.205128205128204</v>
      </c>
      <c r="BM534" s="45">
        <v>13.247863247863249</v>
      </c>
      <c r="BN534" s="45">
        <v>2.5641025641025639</v>
      </c>
      <c r="BO534" s="45">
        <v>0</v>
      </c>
    </row>
    <row r="535" spans="4:67" ht="15" customHeight="1">
      <c r="D535" s="54" t="s">
        <v>193</v>
      </c>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22"/>
      <c r="BI535" s="5" t="s">
        <v>13</v>
      </c>
      <c r="BJ535" s="2" t="s">
        <v>14</v>
      </c>
      <c r="BK535" s="2">
        <v>1</v>
      </c>
      <c r="BL535" s="2">
        <v>2</v>
      </c>
      <c r="BM535" s="2">
        <v>3</v>
      </c>
      <c r="BN535" s="2">
        <v>4</v>
      </c>
      <c r="BO535" s="2">
        <v>0</v>
      </c>
    </row>
    <row r="536" spans="4:67">
      <c r="D536" s="41" t="s">
        <v>15</v>
      </c>
      <c r="E536" s="42"/>
      <c r="F536" s="42"/>
      <c r="G536" s="42"/>
      <c r="H536" s="42"/>
      <c r="I536" s="43"/>
      <c r="J536" s="138">
        <f>BI536</f>
        <v>91.805006587615281</v>
      </c>
      <c r="K536" s="139"/>
      <c r="L536" s="139"/>
      <c r="M536" s="140"/>
      <c r="N536" s="138">
        <f>BJ536</f>
        <v>94.117647058823522</v>
      </c>
      <c r="O536" s="139"/>
      <c r="P536" s="139"/>
      <c r="Q536" s="140"/>
      <c r="R536" s="138">
        <f>BK536</f>
        <v>70.135746606334834</v>
      </c>
      <c r="S536" s="139"/>
      <c r="T536" s="139"/>
      <c r="U536" s="140"/>
      <c r="V536" s="138">
        <f>BL536</f>
        <v>23.981900452488688</v>
      </c>
      <c r="W536" s="139"/>
      <c r="X536" s="139"/>
      <c r="Y536" s="140"/>
      <c r="Z536" s="138">
        <f>BM536</f>
        <v>4.5248868778280542</v>
      </c>
      <c r="AA536" s="139"/>
      <c r="AB536" s="139"/>
      <c r="AC536" s="140"/>
      <c r="AD536" s="138">
        <f>BN536</f>
        <v>1.3574660633484164</v>
      </c>
      <c r="AE536" s="139"/>
      <c r="AF536" s="139"/>
      <c r="AG536" s="140"/>
      <c r="AH536" s="138">
        <f>BO536</f>
        <v>0</v>
      </c>
      <c r="AI536" s="139"/>
      <c r="AJ536" s="139"/>
      <c r="AK536" s="140"/>
      <c r="BG536" s="2">
        <v>104</v>
      </c>
      <c r="BH536" s="2" t="s">
        <v>16</v>
      </c>
      <c r="BI536" s="45">
        <v>91.805006587615281</v>
      </c>
      <c r="BJ536" s="45">
        <f>BK536+BL536</f>
        <v>94.117647058823522</v>
      </c>
      <c r="BK536" s="45">
        <v>70.135746606334834</v>
      </c>
      <c r="BL536" s="45">
        <v>23.981900452488688</v>
      </c>
      <c r="BM536" s="45">
        <v>4.5248868778280542</v>
      </c>
      <c r="BN536" s="45">
        <v>1.3574660633484164</v>
      </c>
      <c r="BO536" s="45">
        <v>0</v>
      </c>
    </row>
    <row r="537" spans="4:67">
      <c r="D537" s="46" t="s">
        <v>17</v>
      </c>
      <c r="E537" s="47"/>
      <c r="F537" s="47"/>
      <c r="G537" s="47"/>
      <c r="H537" s="47"/>
      <c r="I537" s="48"/>
      <c r="J537" s="60">
        <f>BI537</f>
        <v>92.379182156133837</v>
      </c>
      <c r="K537" s="61"/>
      <c r="L537" s="61"/>
      <c r="M537" s="62"/>
      <c r="N537" s="60">
        <f>BJ537</f>
        <v>90.170940170940156</v>
      </c>
      <c r="O537" s="61"/>
      <c r="P537" s="61"/>
      <c r="Q537" s="62"/>
      <c r="R537" s="60">
        <f>BK537</f>
        <v>65.811965811965806</v>
      </c>
      <c r="S537" s="61"/>
      <c r="T537" s="61"/>
      <c r="U537" s="62"/>
      <c r="V537" s="60">
        <f>BL537</f>
        <v>24.358974358974358</v>
      </c>
      <c r="W537" s="61"/>
      <c r="X537" s="61"/>
      <c r="Y537" s="62"/>
      <c r="Z537" s="60">
        <f>BM537</f>
        <v>8.9743589743589745</v>
      </c>
      <c r="AA537" s="61"/>
      <c r="AB537" s="61"/>
      <c r="AC537" s="62"/>
      <c r="AD537" s="60">
        <f>BN537</f>
        <v>0.85470085470085477</v>
      </c>
      <c r="AE537" s="61"/>
      <c r="AF537" s="61"/>
      <c r="AG537" s="62"/>
      <c r="AH537" s="60">
        <f>BO537</f>
        <v>0</v>
      </c>
      <c r="AI537" s="61"/>
      <c r="AJ537" s="61"/>
      <c r="AK537" s="62"/>
      <c r="BH537" s="2" t="s">
        <v>18</v>
      </c>
      <c r="BI537" s="45">
        <v>92.379182156133837</v>
      </c>
      <c r="BJ537" s="45">
        <f>BK537+BL537</f>
        <v>90.170940170940156</v>
      </c>
      <c r="BK537" s="45">
        <v>65.811965811965806</v>
      </c>
      <c r="BL537" s="45">
        <v>24.358974358974358</v>
      </c>
      <c r="BM537" s="45">
        <v>8.9743589743589745</v>
      </c>
      <c r="BN537" s="45">
        <v>0.85470085470085477</v>
      </c>
      <c r="BO537" s="45">
        <v>0</v>
      </c>
    </row>
    <row r="538" spans="4:67" ht="15" customHeight="1">
      <c r="D538" s="54" t="s">
        <v>194</v>
      </c>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K538" s="22"/>
      <c r="BI538" s="5" t="s">
        <v>13</v>
      </c>
      <c r="BJ538" s="2" t="s">
        <v>14</v>
      </c>
      <c r="BK538" s="2">
        <v>1</v>
      </c>
      <c r="BL538" s="2">
        <v>2</v>
      </c>
      <c r="BM538" s="2">
        <v>3</v>
      </c>
      <c r="BN538" s="2">
        <v>4</v>
      </c>
      <c r="BO538" s="2">
        <v>0</v>
      </c>
    </row>
    <row r="539" spans="4:67">
      <c r="D539" s="41" t="s">
        <v>15</v>
      </c>
      <c r="E539" s="42"/>
      <c r="F539" s="42"/>
      <c r="G539" s="42"/>
      <c r="H539" s="42"/>
      <c r="I539" s="43"/>
      <c r="J539" s="138">
        <f>BI539</f>
        <v>90.329380764163375</v>
      </c>
      <c r="K539" s="139"/>
      <c r="L539" s="139"/>
      <c r="M539" s="140"/>
      <c r="N539" s="138">
        <f>BJ539</f>
        <v>92.76018099547511</v>
      </c>
      <c r="O539" s="139"/>
      <c r="P539" s="139"/>
      <c r="Q539" s="140"/>
      <c r="R539" s="138">
        <f>BK539</f>
        <v>66.515837104072389</v>
      </c>
      <c r="S539" s="139"/>
      <c r="T539" s="139"/>
      <c r="U539" s="140"/>
      <c r="V539" s="138">
        <f>BL539</f>
        <v>26.244343891402718</v>
      </c>
      <c r="W539" s="139"/>
      <c r="X539" s="139"/>
      <c r="Y539" s="140"/>
      <c r="Z539" s="138">
        <f>BM539</f>
        <v>5.4298642533936654</v>
      </c>
      <c r="AA539" s="139"/>
      <c r="AB539" s="139"/>
      <c r="AC539" s="140"/>
      <c r="AD539" s="138">
        <f>BN539</f>
        <v>1.809954751131222</v>
      </c>
      <c r="AE539" s="139"/>
      <c r="AF539" s="139"/>
      <c r="AG539" s="140"/>
      <c r="AH539" s="138">
        <f>BO539</f>
        <v>0</v>
      </c>
      <c r="AI539" s="139"/>
      <c r="AJ539" s="139"/>
      <c r="AK539" s="140"/>
      <c r="BG539" s="2">
        <v>105</v>
      </c>
      <c r="BH539" s="2" t="s">
        <v>16</v>
      </c>
      <c r="BI539" s="45">
        <v>90.329380764163375</v>
      </c>
      <c r="BJ539" s="45">
        <f>BK539+BL539</f>
        <v>92.76018099547511</v>
      </c>
      <c r="BK539" s="45">
        <v>66.515837104072389</v>
      </c>
      <c r="BL539" s="45">
        <v>26.244343891402718</v>
      </c>
      <c r="BM539" s="45">
        <v>5.4298642533936654</v>
      </c>
      <c r="BN539" s="45">
        <v>1.809954751131222</v>
      </c>
      <c r="BO539" s="45">
        <v>0</v>
      </c>
    </row>
    <row r="540" spans="4:67">
      <c r="D540" s="46" t="s">
        <v>17</v>
      </c>
      <c r="E540" s="47"/>
      <c r="F540" s="47"/>
      <c r="G540" s="47"/>
      <c r="H540" s="47"/>
      <c r="I540" s="48"/>
      <c r="J540" s="60">
        <f>BI540</f>
        <v>91.502920870950604</v>
      </c>
      <c r="K540" s="61"/>
      <c r="L540" s="61"/>
      <c r="M540" s="62"/>
      <c r="N540" s="60">
        <f>BJ540</f>
        <v>90.598290598290603</v>
      </c>
      <c r="O540" s="61"/>
      <c r="P540" s="61"/>
      <c r="Q540" s="62"/>
      <c r="R540" s="60">
        <f>BK540</f>
        <v>61.111111111111114</v>
      </c>
      <c r="S540" s="61"/>
      <c r="T540" s="61"/>
      <c r="U540" s="62"/>
      <c r="V540" s="60">
        <f>BL540</f>
        <v>29.487179487179489</v>
      </c>
      <c r="W540" s="61"/>
      <c r="X540" s="61"/>
      <c r="Y540" s="62"/>
      <c r="Z540" s="60">
        <f>BM540</f>
        <v>6.4102564102564097</v>
      </c>
      <c r="AA540" s="61"/>
      <c r="AB540" s="61"/>
      <c r="AC540" s="62"/>
      <c r="AD540" s="60">
        <f>BN540</f>
        <v>2.9914529914529915</v>
      </c>
      <c r="AE540" s="61"/>
      <c r="AF540" s="61"/>
      <c r="AG540" s="62"/>
      <c r="AH540" s="60">
        <f>BO540</f>
        <v>0</v>
      </c>
      <c r="AI540" s="61"/>
      <c r="AJ540" s="61"/>
      <c r="AK540" s="62"/>
      <c r="BH540" s="2" t="s">
        <v>18</v>
      </c>
      <c r="BI540" s="45">
        <v>91.502920870950604</v>
      </c>
      <c r="BJ540" s="45">
        <f>BK540+BL540</f>
        <v>90.598290598290603</v>
      </c>
      <c r="BK540" s="45">
        <v>61.111111111111114</v>
      </c>
      <c r="BL540" s="45">
        <v>29.487179487179489</v>
      </c>
      <c r="BM540" s="45">
        <v>6.4102564102564097</v>
      </c>
      <c r="BN540" s="45">
        <v>2.9914529914529915</v>
      </c>
      <c r="BO540" s="45">
        <v>0</v>
      </c>
    </row>
    <row r="541" spans="4:67" ht="15" customHeight="1">
      <c r="D541" s="54" t="s">
        <v>195</v>
      </c>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K541" s="22"/>
      <c r="BI541" s="5" t="s">
        <v>13</v>
      </c>
      <c r="BJ541" s="2" t="s">
        <v>14</v>
      </c>
      <c r="BK541" s="2">
        <v>1</v>
      </c>
      <c r="BL541" s="2">
        <v>2</v>
      </c>
      <c r="BM541" s="2">
        <v>3</v>
      </c>
      <c r="BN541" s="2">
        <v>4</v>
      </c>
      <c r="BO541" s="2">
        <v>0</v>
      </c>
    </row>
    <row r="542" spans="4:67">
      <c r="D542" s="41" t="s">
        <v>15</v>
      </c>
      <c r="E542" s="42"/>
      <c r="F542" s="42"/>
      <c r="G542" s="42"/>
      <c r="H542" s="42"/>
      <c r="I542" s="43"/>
      <c r="J542" s="138">
        <f>BI542</f>
        <v>91.64690382081686</v>
      </c>
      <c r="K542" s="139"/>
      <c r="L542" s="139"/>
      <c r="M542" s="140"/>
      <c r="N542" s="138">
        <f>BJ542</f>
        <v>93.665158371040718</v>
      </c>
      <c r="O542" s="139"/>
      <c r="P542" s="139"/>
      <c r="Q542" s="140"/>
      <c r="R542" s="138">
        <f>BK542</f>
        <v>63.800904977375559</v>
      </c>
      <c r="S542" s="139"/>
      <c r="T542" s="139"/>
      <c r="U542" s="140"/>
      <c r="V542" s="138">
        <f>BL542</f>
        <v>29.864253393665159</v>
      </c>
      <c r="W542" s="139"/>
      <c r="X542" s="139"/>
      <c r="Y542" s="140"/>
      <c r="Z542" s="138">
        <f>BM542</f>
        <v>5.8823529411764701</v>
      </c>
      <c r="AA542" s="139"/>
      <c r="AB542" s="139"/>
      <c r="AC542" s="140"/>
      <c r="AD542" s="138">
        <f>BN542</f>
        <v>0.45248868778280549</v>
      </c>
      <c r="AE542" s="139"/>
      <c r="AF542" s="139"/>
      <c r="AG542" s="140"/>
      <c r="AH542" s="138">
        <f>BO542</f>
        <v>0</v>
      </c>
      <c r="AI542" s="139"/>
      <c r="AJ542" s="139"/>
      <c r="AK542" s="140"/>
      <c r="BG542" s="2">
        <v>106</v>
      </c>
      <c r="BH542" s="2" t="s">
        <v>16</v>
      </c>
      <c r="BI542" s="45">
        <v>91.64690382081686</v>
      </c>
      <c r="BJ542" s="45">
        <f>BK542+BL542</f>
        <v>93.665158371040718</v>
      </c>
      <c r="BK542" s="45">
        <v>63.800904977375559</v>
      </c>
      <c r="BL542" s="45">
        <v>29.864253393665159</v>
      </c>
      <c r="BM542" s="45">
        <v>5.8823529411764701</v>
      </c>
      <c r="BN542" s="45">
        <v>0.45248868778280549</v>
      </c>
      <c r="BO542" s="45">
        <v>0</v>
      </c>
    </row>
    <row r="543" spans="4:67">
      <c r="D543" s="46" t="s">
        <v>17</v>
      </c>
      <c r="E543" s="47"/>
      <c r="F543" s="47"/>
      <c r="G543" s="47"/>
      <c r="H543" s="47"/>
      <c r="I543" s="48"/>
      <c r="J543" s="60">
        <f>BI543</f>
        <v>92.219861922464148</v>
      </c>
      <c r="K543" s="61"/>
      <c r="L543" s="61"/>
      <c r="M543" s="62"/>
      <c r="N543" s="60">
        <f>BJ543</f>
        <v>93.589743589743591</v>
      </c>
      <c r="O543" s="61"/>
      <c r="P543" s="61"/>
      <c r="Q543" s="62"/>
      <c r="R543" s="60">
        <f>BK543</f>
        <v>66.239316239316238</v>
      </c>
      <c r="S543" s="61"/>
      <c r="T543" s="61"/>
      <c r="U543" s="62"/>
      <c r="V543" s="60">
        <f>BL543</f>
        <v>27.350427350427353</v>
      </c>
      <c r="W543" s="61"/>
      <c r="X543" s="61"/>
      <c r="Y543" s="62"/>
      <c r="Z543" s="60">
        <f>BM543</f>
        <v>4.700854700854701</v>
      </c>
      <c r="AA543" s="61"/>
      <c r="AB543" s="61"/>
      <c r="AC543" s="62"/>
      <c r="AD543" s="60">
        <f>BN543</f>
        <v>1.7094017094017095</v>
      </c>
      <c r="AE543" s="61"/>
      <c r="AF543" s="61"/>
      <c r="AG543" s="62"/>
      <c r="AH543" s="60">
        <f>BO543</f>
        <v>0</v>
      </c>
      <c r="AI543" s="61"/>
      <c r="AJ543" s="61"/>
      <c r="AK543" s="62"/>
      <c r="BH543" s="2" t="s">
        <v>18</v>
      </c>
      <c r="BI543" s="45">
        <v>92.219861922464148</v>
      </c>
      <c r="BJ543" s="45">
        <f>BK543+BL543</f>
        <v>93.589743589743591</v>
      </c>
      <c r="BK543" s="45">
        <v>66.239316239316238</v>
      </c>
      <c r="BL543" s="45">
        <v>27.350427350427353</v>
      </c>
      <c r="BM543" s="45">
        <v>4.700854700854701</v>
      </c>
      <c r="BN543" s="45">
        <v>1.7094017094017095</v>
      </c>
      <c r="BO543" s="45">
        <v>0</v>
      </c>
    </row>
    <row r="544" spans="4:67" ht="15" customHeight="1">
      <c r="D544" s="54" t="s">
        <v>196</v>
      </c>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K544" s="22"/>
      <c r="BI544" s="5" t="s">
        <v>13</v>
      </c>
      <c r="BJ544" s="2" t="s">
        <v>14</v>
      </c>
      <c r="BK544" s="2">
        <v>1</v>
      </c>
      <c r="BL544" s="2">
        <v>2</v>
      </c>
      <c r="BM544" s="2">
        <v>3</v>
      </c>
      <c r="BN544" s="2">
        <v>4</v>
      </c>
      <c r="BO544" s="2">
        <v>0</v>
      </c>
    </row>
    <row r="545" spans="1:96">
      <c r="D545" s="41" t="s">
        <v>15</v>
      </c>
      <c r="E545" s="42"/>
      <c r="F545" s="42"/>
      <c r="G545" s="42"/>
      <c r="H545" s="42"/>
      <c r="I545" s="43"/>
      <c r="J545" s="138">
        <f>BI545</f>
        <v>91.27799736495389</v>
      </c>
      <c r="K545" s="139"/>
      <c r="L545" s="139"/>
      <c r="M545" s="140"/>
      <c r="N545" s="138">
        <f>BJ545</f>
        <v>93.212669683257914</v>
      </c>
      <c r="O545" s="139"/>
      <c r="P545" s="139"/>
      <c r="Q545" s="140"/>
      <c r="R545" s="138">
        <f>BK545</f>
        <v>66.515837104072389</v>
      </c>
      <c r="S545" s="139"/>
      <c r="T545" s="139"/>
      <c r="U545" s="140"/>
      <c r="V545" s="138">
        <f>BL545</f>
        <v>26.696832579185521</v>
      </c>
      <c r="W545" s="139"/>
      <c r="X545" s="139"/>
      <c r="Y545" s="140"/>
      <c r="Z545" s="138">
        <f>BM545</f>
        <v>5.4298642533936654</v>
      </c>
      <c r="AA545" s="139"/>
      <c r="AB545" s="139"/>
      <c r="AC545" s="140"/>
      <c r="AD545" s="138">
        <f>BN545</f>
        <v>1.3574660633484164</v>
      </c>
      <c r="AE545" s="139"/>
      <c r="AF545" s="139"/>
      <c r="AG545" s="140"/>
      <c r="AH545" s="138">
        <f>BO545</f>
        <v>0</v>
      </c>
      <c r="AI545" s="139"/>
      <c r="AJ545" s="139"/>
      <c r="AK545" s="140"/>
      <c r="BG545" s="2">
        <v>107</v>
      </c>
      <c r="BH545" s="2" t="s">
        <v>16</v>
      </c>
      <c r="BI545" s="45">
        <v>91.27799736495389</v>
      </c>
      <c r="BJ545" s="45">
        <f>BK545+BL545</f>
        <v>93.212669683257914</v>
      </c>
      <c r="BK545" s="45">
        <v>66.515837104072389</v>
      </c>
      <c r="BL545" s="45">
        <v>26.696832579185521</v>
      </c>
      <c r="BM545" s="45">
        <v>5.4298642533936654</v>
      </c>
      <c r="BN545" s="45">
        <v>1.3574660633484164</v>
      </c>
      <c r="BO545" s="45">
        <v>0</v>
      </c>
    </row>
    <row r="546" spans="1:96">
      <c r="D546" s="46" t="s">
        <v>17</v>
      </c>
      <c r="E546" s="47"/>
      <c r="F546" s="47"/>
      <c r="G546" s="47"/>
      <c r="H546" s="47"/>
      <c r="I546" s="48"/>
      <c r="J546" s="60">
        <f>BI546</f>
        <v>92.35262878385555</v>
      </c>
      <c r="K546" s="61"/>
      <c r="L546" s="61"/>
      <c r="M546" s="62"/>
      <c r="N546" s="60">
        <f>BJ546</f>
        <v>88.888888888888886</v>
      </c>
      <c r="O546" s="61"/>
      <c r="P546" s="61"/>
      <c r="Q546" s="62"/>
      <c r="R546" s="60">
        <f>BK546</f>
        <v>60.683760683760681</v>
      </c>
      <c r="S546" s="61"/>
      <c r="T546" s="61"/>
      <c r="U546" s="62"/>
      <c r="V546" s="60">
        <f>BL546</f>
        <v>28.205128205128204</v>
      </c>
      <c r="W546" s="61"/>
      <c r="X546" s="61"/>
      <c r="Y546" s="62"/>
      <c r="Z546" s="60">
        <f>BM546</f>
        <v>9.4017094017094021</v>
      </c>
      <c r="AA546" s="61"/>
      <c r="AB546" s="61"/>
      <c r="AC546" s="62"/>
      <c r="AD546" s="60">
        <f>BN546</f>
        <v>1.7094017094017095</v>
      </c>
      <c r="AE546" s="61"/>
      <c r="AF546" s="61"/>
      <c r="AG546" s="62"/>
      <c r="AH546" s="60">
        <f>BO546</f>
        <v>0</v>
      </c>
      <c r="AI546" s="61"/>
      <c r="AJ546" s="61"/>
      <c r="AK546" s="62"/>
      <c r="BH546" s="2" t="s">
        <v>18</v>
      </c>
      <c r="BI546" s="45">
        <v>92.35262878385555</v>
      </c>
      <c r="BJ546" s="45">
        <f>BK546+BL546</f>
        <v>88.888888888888886</v>
      </c>
      <c r="BK546" s="45">
        <v>60.683760683760681</v>
      </c>
      <c r="BL546" s="45">
        <v>28.205128205128204</v>
      </c>
      <c r="BM546" s="45">
        <v>9.4017094017094021</v>
      </c>
      <c r="BN546" s="45">
        <v>1.7094017094017095</v>
      </c>
      <c r="BO546" s="45">
        <v>0</v>
      </c>
    </row>
    <row r="547" spans="1:96" ht="15" customHeight="1">
      <c r="D547" s="99"/>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K547" s="22"/>
      <c r="BI547" s="5"/>
    </row>
    <row r="548" spans="1:96">
      <c r="D548" s="141"/>
      <c r="E548" s="141"/>
      <c r="F548" s="141"/>
      <c r="G548" s="141"/>
      <c r="H548" s="141"/>
      <c r="I548" s="141"/>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86"/>
      <c r="AI548" s="86"/>
      <c r="AJ548" s="86"/>
      <c r="AK548" s="86"/>
      <c r="BI548" s="45"/>
      <c r="BJ548" s="45"/>
      <c r="BK548" s="45"/>
      <c r="BL548" s="45"/>
      <c r="BM548" s="45"/>
      <c r="BN548" s="45"/>
      <c r="BO548" s="45"/>
    </row>
    <row r="549" spans="1:96">
      <c r="D549" s="141"/>
      <c r="E549" s="141"/>
      <c r="F549" s="141"/>
      <c r="G549" s="141"/>
      <c r="H549" s="141"/>
      <c r="I549" s="141"/>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86"/>
      <c r="AI549" s="86"/>
      <c r="AJ549" s="86"/>
      <c r="AK549" s="86"/>
      <c r="BI549" s="45"/>
      <c r="BJ549" s="45"/>
      <c r="BK549" s="45"/>
      <c r="BL549" s="45"/>
      <c r="BM549" s="45"/>
      <c r="BN549" s="45"/>
      <c r="BO549" s="45"/>
    </row>
    <row r="551" spans="1:96" s="19" customFormat="1" ht="11.25" customHeight="1">
      <c r="A551" s="2"/>
      <c r="B551" s="14"/>
      <c r="C551" s="14"/>
      <c r="D551" s="15" t="s">
        <v>197</v>
      </c>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c r="AA551" s="127"/>
      <c r="AB551" s="127"/>
      <c r="AC551" s="127"/>
      <c r="AD551" s="127"/>
      <c r="AE551" s="127"/>
      <c r="AF551" s="127"/>
      <c r="AG551" s="127"/>
      <c r="AH551" s="17"/>
      <c r="AI551" s="17"/>
      <c r="AJ551" s="15"/>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V551" s="2"/>
      <c r="CR551" s="20"/>
    </row>
    <row r="552" spans="1:96" ht="15" customHeight="1">
      <c r="B552" s="14"/>
      <c r="C552" s="14"/>
      <c r="D552" s="54" t="s">
        <v>198</v>
      </c>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c r="AF552" s="65"/>
      <c r="AG552" s="65"/>
      <c r="AK552" s="22"/>
    </row>
    <row r="553" spans="1:96" ht="9.75" customHeight="1">
      <c r="D553" s="23"/>
      <c r="E553" s="24"/>
      <c r="F553" s="24"/>
      <c r="G553" s="24"/>
      <c r="H553" s="24"/>
      <c r="I553" s="25"/>
      <c r="J553" s="26" t="s">
        <v>6</v>
      </c>
      <c r="K553" s="133"/>
      <c r="L553" s="133"/>
      <c r="M553" s="134"/>
      <c r="N553" s="26" t="s">
        <v>7</v>
      </c>
      <c r="O553" s="133"/>
      <c r="P553" s="133"/>
      <c r="Q553" s="134"/>
      <c r="R553" s="29">
        <v>1</v>
      </c>
      <c r="S553" s="30"/>
      <c r="T553" s="30"/>
      <c r="U553" s="31"/>
      <c r="V553" s="29">
        <v>2</v>
      </c>
      <c r="W553" s="30"/>
      <c r="X553" s="30"/>
      <c r="Y553" s="31"/>
      <c r="Z553" s="29">
        <v>3</v>
      </c>
      <c r="AA553" s="30"/>
      <c r="AB553" s="30"/>
      <c r="AC553" s="31"/>
      <c r="AD553" s="29">
        <v>4</v>
      </c>
      <c r="AE553" s="30"/>
      <c r="AF553" s="30"/>
      <c r="AG553" s="31"/>
      <c r="AH553" s="29"/>
      <c r="AI553" s="30"/>
      <c r="AJ553" s="30"/>
      <c r="AK553" s="31"/>
    </row>
    <row r="554" spans="1:96" ht="22.5" customHeight="1">
      <c r="D554" s="32"/>
      <c r="E554" s="33"/>
      <c r="F554" s="33"/>
      <c r="G554" s="33"/>
      <c r="H554" s="33"/>
      <c r="I554" s="34"/>
      <c r="J554" s="135"/>
      <c r="K554" s="136"/>
      <c r="L554" s="136"/>
      <c r="M554" s="137"/>
      <c r="N554" s="135"/>
      <c r="O554" s="136"/>
      <c r="P554" s="136"/>
      <c r="Q554" s="137"/>
      <c r="R554" s="66" t="s">
        <v>66</v>
      </c>
      <c r="S554" s="67"/>
      <c r="T554" s="67"/>
      <c r="U554" s="68"/>
      <c r="V554" s="66" t="s">
        <v>67</v>
      </c>
      <c r="W554" s="67"/>
      <c r="X554" s="67"/>
      <c r="Y554" s="68"/>
      <c r="Z554" s="66" t="s">
        <v>68</v>
      </c>
      <c r="AA554" s="67"/>
      <c r="AB554" s="67"/>
      <c r="AC554" s="68"/>
      <c r="AD554" s="66" t="s">
        <v>69</v>
      </c>
      <c r="AE554" s="67"/>
      <c r="AF554" s="67"/>
      <c r="AG554" s="68"/>
      <c r="AH554" s="38" t="s">
        <v>12</v>
      </c>
      <c r="AI554" s="39"/>
      <c r="AJ554" s="39"/>
      <c r="AK554" s="40"/>
      <c r="BI554" s="5" t="s">
        <v>13</v>
      </c>
      <c r="BJ554" s="2" t="s">
        <v>14</v>
      </c>
      <c r="BK554" s="2">
        <v>1</v>
      </c>
      <c r="BL554" s="2">
        <v>2</v>
      </c>
      <c r="BM554" s="2">
        <v>3</v>
      </c>
      <c r="BN554" s="2">
        <v>4</v>
      </c>
      <c r="BO554" s="2">
        <v>0</v>
      </c>
    </row>
    <row r="555" spans="1:96">
      <c r="D555" s="41" t="s">
        <v>15</v>
      </c>
      <c r="E555" s="42"/>
      <c r="F555" s="42"/>
      <c r="G555" s="42"/>
      <c r="H555" s="42"/>
      <c r="I555" s="43"/>
      <c r="J555" s="138">
        <f>BI555</f>
        <v>35.415019762845851</v>
      </c>
      <c r="K555" s="139"/>
      <c r="L555" s="139"/>
      <c r="M555" s="140"/>
      <c r="N555" s="138">
        <f>BJ555</f>
        <v>37.556561085972852</v>
      </c>
      <c r="O555" s="139"/>
      <c r="P555" s="139"/>
      <c r="Q555" s="140"/>
      <c r="R555" s="138">
        <f>BK555</f>
        <v>22.171945701357465</v>
      </c>
      <c r="S555" s="139"/>
      <c r="T555" s="139"/>
      <c r="U555" s="140"/>
      <c r="V555" s="138">
        <f>BL555</f>
        <v>15.384615384615385</v>
      </c>
      <c r="W555" s="139"/>
      <c r="X555" s="139"/>
      <c r="Y555" s="140"/>
      <c r="Z555" s="138">
        <f>BM555</f>
        <v>28.50678733031674</v>
      </c>
      <c r="AA555" s="139"/>
      <c r="AB555" s="139"/>
      <c r="AC555" s="140"/>
      <c r="AD555" s="138">
        <f>BN555</f>
        <v>33.031674208144793</v>
      </c>
      <c r="AE555" s="139"/>
      <c r="AF555" s="139"/>
      <c r="AG555" s="140"/>
      <c r="AH555" s="138">
        <f>BO555</f>
        <v>0.90497737556561098</v>
      </c>
      <c r="AI555" s="139"/>
      <c r="AJ555" s="139"/>
      <c r="AK555" s="140"/>
      <c r="BG555" s="2">
        <v>108</v>
      </c>
      <c r="BH555" s="2" t="s">
        <v>16</v>
      </c>
      <c r="BI555" s="45">
        <v>35.415019762845851</v>
      </c>
      <c r="BJ555" s="45">
        <f>BK555+BL555</f>
        <v>37.556561085972852</v>
      </c>
      <c r="BK555" s="45">
        <v>22.171945701357465</v>
      </c>
      <c r="BL555" s="45">
        <v>15.384615384615385</v>
      </c>
      <c r="BM555" s="45">
        <v>28.50678733031674</v>
      </c>
      <c r="BN555" s="45">
        <v>33.031674208144793</v>
      </c>
      <c r="BO555" s="45">
        <v>0.90497737556561098</v>
      </c>
    </row>
    <row r="556" spans="1:96">
      <c r="D556" s="46" t="s">
        <v>17</v>
      </c>
      <c r="E556" s="47"/>
      <c r="F556" s="47"/>
      <c r="G556" s="47"/>
      <c r="H556" s="47"/>
      <c r="I556" s="48"/>
      <c r="J556" s="60">
        <f>BI556</f>
        <v>40.493892724375996</v>
      </c>
      <c r="K556" s="61"/>
      <c r="L556" s="61"/>
      <c r="M556" s="62"/>
      <c r="N556" s="60">
        <f>BJ556</f>
        <v>52.136752136752136</v>
      </c>
      <c r="O556" s="61"/>
      <c r="P556" s="61"/>
      <c r="Q556" s="62"/>
      <c r="R556" s="60">
        <f>BK556</f>
        <v>22.222222222222221</v>
      </c>
      <c r="S556" s="61"/>
      <c r="T556" s="61"/>
      <c r="U556" s="62"/>
      <c r="V556" s="60">
        <f>BL556</f>
        <v>29.914529914529915</v>
      </c>
      <c r="W556" s="61"/>
      <c r="X556" s="61"/>
      <c r="Y556" s="62"/>
      <c r="Z556" s="60">
        <f>BM556</f>
        <v>25.213675213675213</v>
      </c>
      <c r="AA556" s="61"/>
      <c r="AB556" s="61"/>
      <c r="AC556" s="62"/>
      <c r="AD556" s="60">
        <f>BN556</f>
        <v>22.649572649572651</v>
      </c>
      <c r="AE556" s="61"/>
      <c r="AF556" s="61"/>
      <c r="AG556" s="62"/>
      <c r="AH556" s="60">
        <f>BO556</f>
        <v>0</v>
      </c>
      <c r="AI556" s="61"/>
      <c r="AJ556" s="61"/>
      <c r="AK556" s="62"/>
      <c r="BH556" s="2" t="s">
        <v>18</v>
      </c>
      <c r="BI556" s="45">
        <v>40.493892724375996</v>
      </c>
      <c r="BJ556" s="45">
        <f>BK556+BL556</f>
        <v>52.136752136752136</v>
      </c>
      <c r="BK556" s="45">
        <v>22.222222222222221</v>
      </c>
      <c r="BL556" s="45">
        <v>29.914529914529915</v>
      </c>
      <c r="BM556" s="45">
        <v>25.213675213675213</v>
      </c>
      <c r="BN556" s="45">
        <v>22.649572649572651</v>
      </c>
      <c r="BO556" s="45">
        <v>0</v>
      </c>
    </row>
    <row r="557" spans="1:96" ht="15" customHeight="1">
      <c r="D557" s="54" t="s">
        <v>199</v>
      </c>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K557" s="22"/>
      <c r="BI557" s="5" t="s">
        <v>13</v>
      </c>
      <c r="BJ557" s="2" t="s">
        <v>14</v>
      </c>
      <c r="BK557" s="2">
        <v>1</v>
      </c>
      <c r="BL557" s="2">
        <v>2</v>
      </c>
      <c r="BM557" s="2">
        <v>3</v>
      </c>
      <c r="BN557" s="2">
        <v>4</v>
      </c>
      <c r="BO557" s="2">
        <v>0</v>
      </c>
    </row>
    <row r="558" spans="1:96">
      <c r="D558" s="41" t="s">
        <v>15</v>
      </c>
      <c r="E558" s="42"/>
      <c r="F558" s="42"/>
      <c r="G558" s="42"/>
      <c r="H558" s="42"/>
      <c r="I558" s="43"/>
      <c r="J558" s="138">
        <f>BI558</f>
        <v>69.512516469038204</v>
      </c>
      <c r="K558" s="139"/>
      <c r="L558" s="139"/>
      <c r="M558" s="140"/>
      <c r="N558" s="138">
        <f>BJ558</f>
        <v>72.398190045248867</v>
      </c>
      <c r="O558" s="139"/>
      <c r="P558" s="139"/>
      <c r="Q558" s="140"/>
      <c r="R558" s="138">
        <f>BK558</f>
        <v>31.674208144796378</v>
      </c>
      <c r="S558" s="139"/>
      <c r="T558" s="139"/>
      <c r="U558" s="140"/>
      <c r="V558" s="138">
        <f>BL558</f>
        <v>40.723981900452486</v>
      </c>
      <c r="W558" s="139"/>
      <c r="X558" s="139"/>
      <c r="Y558" s="140"/>
      <c r="Z558" s="138">
        <f>BM558</f>
        <v>17.647058823529413</v>
      </c>
      <c r="AA558" s="139"/>
      <c r="AB558" s="139"/>
      <c r="AC558" s="140"/>
      <c r="AD558" s="138">
        <f>BN558</f>
        <v>9.9547511312217196</v>
      </c>
      <c r="AE558" s="139"/>
      <c r="AF558" s="139"/>
      <c r="AG558" s="140"/>
      <c r="AH558" s="138">
        <f>BO558</f>
        <v>0</v>
      </c>
      <c r="AI558" s="139"/>
      <c r="AJ558" s="139"/>
      <c r="AK558" s="140"/>
      <c r="BG558" s="2">
        <v>109</v>
      </c>
      <c r="BH558" s="2" t="s">
        <v>16</v>
      </c>
      <c r="BI558" s="45">
        <v>69.512516469038204</v>
      </c>
      <c r="BJ558" s="45">
        <f>BK558+BL558</f>
        <v>72.398190045248867</v>
      </c>
      <c r="BK558" s="45">
        <v>31.674208144796378</v>
      </c>
      <c r="BL558" s="45">
        <v>40.723981900452486</v>
      </c>
      <c r="BM558" s="45">
        <v>17.647058823529413</v>
      </c>
      <c r="BN558" s="45">
        <v>9.9547511312217196</v>
      </c>
      <c r="BO558" s="45">
        <v>0</v>
      </c>
    </row>
    <row r="559" spans="1:96">
      <c r="D559" s="46" t="s">
        <v>17</v>
      </c>
      <c r="E559" s="47"/>
      <c r="F559" s="47"/>
      <c r="G559" s="47"/>
      <c r="H559" s="47"/>
      <c r="I559" s="48"/>
      <c r="J559" s="60">
        <f>BI559</f>
        <v>71.3489113117366</v>
      </c>
      <c r="K559" s="61"/>
      <c r="L559" s="61"/>
      <c r="M559" s="62"/>
      <c r="N559" s="60">
        <f>BJ559</f>
        <v>74.786324786324798</v>
      </c>
      <c r="O559" s="61"/>
      <c r="P559" s="61"/>
      <c r="Q559" s="62"/>
      <c r="R559" s="60">
        <f>BK559</f>
        <v>37.179487179487182</v>
      </c>
      <c r="S559" s="61"/>
      <c r="T559" s="61"/>
      <c r="U559" s="62"/>
      <c r="V559" s="60">
        <f>BL559</f>
        <v>37.606837606837608</v>
      </c>
      <c r="W559" s="61"/>
      <c r="X559" s="61"/>
      <c r="Y559" s="62"/>
      <c r="Z559" s="60">
        <f>BM559</f>
        <v>18.376068376068378</v>
      </c>
      <c r="AA559" s="61"/>
      <c r="AB559" s="61"/>
      <c r="AC559" s="62"/>
      <c r="AD559" s="60">
        <f>BN559</f>
        <v>6.8376068376068382</v>
      </c>
      <c r="AE559" s="61"/>
      <c r="AF559" s="61"/>
      <c r="AG559" s="62"/>
      <c r="AH559" s="60">
        <f>BO559</f>
        <v>0</v>
      </c>
      <c r="AI559" s="61"/>
      <c r="AJ559" s="61"/>
      <c r="AK559" s="62"/>
      <c r="BH559" s="2" t="s">
        <v>18</v>
      </c>
      <c r="BI559" s="45">
        <v>71.3489113117366</v>
      </c>
      <c r="BJ559" s="45">
        <f>BK559+BL559</f>
        <v>74.786324786324798</v>
      </c>
      <c r="BK559" s="45">
        <v>37.179487179487182</v>
      </c>
      <c r="BL559" s="45">
        <v>37.606837606837608</v>
      </c>
      <c r="BM559" s="45">
        <v>18.376068376068378</v>
      </c>
      <c r="BN559" s="45">
        <v>6.8376068376068382</v>
      </c>
      <c r="BO559" s="45">
        <v>0</v>
      </c>
    </row>
    <row r="560" spans="1:96" ht="15" customHeight="1">
      <c r="D560" s="54" t="s">
        <v>200</v>
      </c>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K560" s="22"/>
      <c r="BI560" s="5" t="s">
        <v>13</v>
      </c>
      <c r="BJ560" s="2" t="s">
        <v>14</v>
      </c>
      <c r="BK560" s="2">
        <v>1</v>
      </c>
      <c r="BL560" s="2">
        <v>2</v>
      </c>
      <c r="BM560" s="2">
        <v>3</v>
      </c>
      <c r="BN560" s="2">
        <v>4</v>
      </c>
      <c r="BO560" s="2">
        <v>0</v>
      </c>
    </row>
    <row r="561" spans="1:98">
      <c r="D561" s="41" t="s">
        <v>15</v>
      </c>
      <c r="E561" s="42"/>
      <c r="F561" s="42"/>
      <c r="G561" s="42"/>
      <c r="H561" s="42"/>
      <c r="I561" s="43"/>
      <c r="J561" s="138">
        <f>BI561</f>
        <v>71.936758893280626</v>
      </c>
      <c r="K561" s="139"/>
      <c r="L561" s="139"/>
      <c r="M561" s="140"/>
      <c r="N561" s="138">
        <f>BJ561</f>
        <v>71.040723981900442</v>
      </c>
      <c r="O561" s="139"/>
      <c r="P561" s="139"/>
      <c r="Q561" s="140"/>
      <c r="R561" s="138">
        <f>BK561</f>
        <v>37.556561085972852</v>
      </c>
      <c r="S561" s="139"/>
      <c r="T561" s="139"/>
      <c r="U561" s="140"/>
      <c r="V561" s="138">
        <f>BL561</f>
        <v>33.484162895927597</v>
      </c>
      <c r="W561" s="139"/>
      <c r="X561" s="139"/>
      <c r="Y561" s="140"/>
      <c r="Z561" s="138">
        <f>BM561</f>
        <v>14.479638009049776</v>
      </c>
      <c r="AA561" s="139"/>
      <c r="AB561" s="139"/>
      <c r="AC561" s="140"/>
      <c r="AD561" s="138">
        <f>BN561</f>
        <v>14.479638009049776</v>
      </c>
      <c r="AE561" s="139"/>
      <c r="AF561" s="139"/>
      <c r="AG561" s="140"/>
      <c r="AH561" s="138">
        <f>BO561</f>
        <v>0</v>
      </c>
      <c r="AI561" s="139"/>
      <c r="AJ561" s="139"/>
      <c r="AK561" s="140"/>
      <c r="BG561" s="2">
        <v>110</v>
      </c>
      <c r="BH561" s="2" t="s">
        <v>16</v>
      </c>
      <c r="BI561" s="45">
        <v>71.936758893280626</v>
      </c>
      <c r="BJ561" s="45">
        <f>BK561+BL561</f>
        <v>71.040723981900442</v>
      </c>
      <c r="BK561" s="45">
        <v>37.556561085972852</v>
      </c>
      <c r="BL561" s="45">
        <v>33.484162895927597</v>
      </c>
      <c r="BM561" s="45">
        <v>14.479638009049776</v>
      </c>
      <c r="BN561" s="45">
        <v>14.479638009049776</v>
      </c>
      <c r="BO561" s="45">
        <v>0</v>
      </c>
    </row>
    <row r="562" spans="1:98">
      <c r="D562" s="46" t="s">
        <v>17</v>
      </c>
      <c r="E562" s="47"/>
      <c r="F562" s="47"/>
      <c r="G562" s="47"/>
      <c r="H562" s="47"/>
      <c r="I562" s="48"/>
      <c r="J562" s="60">
        <f>BI562</f>
        <v>72.490706319702596</v>
      </c>
      <c r="K562" s="61"/>
      <c r="L562" s="61"/>
      <c r="M562" s="62"/>
      <c r="N562" s="60">
        <f>BJ562</f>
        <v>74.786324786324784</v>
      </c>
      <c r="O562" s="61"/>
      <c r="P562" s="61"/>
      <c r="Q562" s="62"/>
      <c r="R562" s="60">
        <f>BK562</f>
        <v>40.17094017094017</v>
      </c>
      <c r="S562" s="61"/>
      <c r="T562" s="61"/>
      <c r="U562" s="62"/>
      <c r="V562" s="60">
        <f>BL562</f>
        <v>34.615384615384613</v>
      </c>
      <c r="W562" s="61"/>
      <c r="X562" s="61"/>
      <c r="Y562" s="62"/>
      <c r="Z562" s="60">
        <f>BM562</f>
        <v>19.658119658119659</v>
      </c>
      <c r="AA562" s="61"/>
      <c r="AB562" s="61"/>
      <c r="AC562" s="62"/>
      <c r="AD562" s="60">
        <f>BN562</f>
        <v>5.5555555555555554</v>
      </c>
      <c r="AE562" s="61"/>
      <c r="AF562" s="61"/>
      <c r="AG562" s="62"/>
      <c r="AH562" s="60">
        <f>BO562</f>
        <v>0</v>
      </c>
      <c r="AI562" s="61"/>
      <c r="AJ562" s="61"/>
      <c r="AK562" s="62"/>
      <c r="BH562" s="2" t="s">
        <v>18</v>
      </c>
      <c r="BI562" s="45">
        <v>72.490706319702596</v>
      </c>
      <c r="BJ562" s="45">
        <f>BK562+BL562</f>
        <v>74.786324786324784</v>
      </c>
      <c r="BK562" s="45">
        <v>40.17094017094017</v>
      </c>
      <c r="BL562" s="45">
        <v>34.615384615384613</v>
      </c>
      <c r="BM562" s="45">
        <v>19.658119658119659</v>
      </c>
      <c r="BN562" s="45">
        <v>5.5555555555555554</v>
      </c>
      <c r="BO562" s="45">
        <v>0</v>
      </c>
    </row>
    <row r="563" spans="1:98" ht="15" customHeight="1">
      <c r="D563" s="54" t="s">
        <v>201</v>
      </c>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K563" s="22"/>
      <c r="BI563" s="5" t="s">
        <v>13</v>
      </c>
      <c r="BJ563" s="2" t="s">
        <v>14</v>
      </c>
      <c r="BK563" s="2">
        <v>1</v>
      </c>
      <c r="BL563" s="2">
        <v>2</v>
      </c>
      <c r="BM563" s="2">
        <v>3</v>
      </c>
      <c r="BN563" s="2">
        <v>4</v>
      </c>
      <c r="BO563" s="2">
        <v>0</v>
      </c>
    </row>
    <row r="564" spans="1:98">
      <c r="D564" s="41" t="s">
        <v>15</v>
      </c>
      <c r="E564" s="42"/>
      <c r="F564" s="42"/>
      <c r="G564" s="42"/>
      <c r="H564" s="42"/>
      <c r="I564" s="43"/>
      <c r="J564" s="138">
        <f>BI564</f>
        <v>58.418972332015805</v>
      </c>
      <c r="K564" s="139"/>
      <c r="L564" s="139"/>
      <c r="M564" s="140"/>
      <c r="N564" s="138">
        <f>BJ564</f>
        <v>56.108597285067873</v>
      </c>
      <c r="O564" s="139"/>
      <c r="P564" s="139"/>
      <c r="Q564" s="140"/>
      <c r="R564" s="138">
        <f>BK564</f>
        <v>24.886877828054299</v>
      </c>
      <c r="S564" s="139"/>
      <c r="T564" s="139"/>
      <c r="U564" s="140"/>
      <c r="V564" s="138">
        <f>BL564</f>
        <v>31.221719457013574</v>
      </c>
      <c r="W564" s="139"/>
      <c r="X564" s="139"/>
      <c r="Y564" s="140"/>
      <c r="Z564" s="138">
        <f>BM564</f>
        <v>28.054298642533936</v>
      </c>
      <c r="AA564" s="139"/>
      <c r="AB564" s="139"/>
      <c r="AC564" s="140"/>
      <c r="AD564" s="138">
        <f>BN564</f>
        <v>15.837104072398189</v>
      </c>
      <c r="AE564" s="139"/>
      <c r="AF564" s="139"/>
      <c r="AG564" s="140"/>
      <c r="AH564" s="138">
        <f>BO564</f>
        <v>0</v>
      </c>
      <c r="AI564" s="139"/>
      <c r="AJ564" s="139"/>
      <c r="AK564" s="140"/>
      <c r="BG564" s="2">
        <v>111</v>
      </c>
      <c r="BH564" s="2" t="s">
        <v>16</v>
      </c>
      <c r="BI564" s="45">
        <v>58.418972332015805</v>
      </c>
      <c r="BJ564" s="45">
        <f>BK564+BL564</f>
        <v>56.108597285067873</v>
      </c>
      <c r="BK564" s="45">
        <v>24.886877828054299</v>
      </c>
      <c r="BL564" s="45">
        <v>31.221719457013574</v>
      </c>
      <c r="BM564" s="45">
        <v>28.054298642533936</v>
      </c>
      <c r="BN564" s="45">
        <v>15.837104072398189</v>
      </c>
      <c r="BO564" s="45">
        <v>0</v>
      </c>
    </row>
    <row r="565" spans="1:98">
      <c r="D565" s="46" t="s">
        <v>17</v>
      </c>
      <c r="E565" s="47"/>
      <c r="F565" s="47"/>
      <c r="G565" s="47"/>
      <c r="H565" s="47"/>
      <c r="I565" s="48"/>
      <c r="J565" s="60">
        <f>BI565</f>
        <v>60.302708443972385</v>
      </c>
      <c r="K565" s="61"/>
      <c r="L565" s="61"/>
      <c r="M565" s="62"/>
      <c r="N565" s="60">
        <f>BJ565</f>
        <v>64.957264957264968</v>
      </c>
      <c r="O565" s="61"/>
      <c r="P565" s="61"/>
      <c r="Q565" s="62"/>
      <c r="R565" s="60">
        <f>BK565</f>
        <v>26.068376068376072</v>
      </c>
      <c r="S565" s="61"/>
      <c r="T565" s="61"/>
      <c r="U565" s="62"/>
      <c r="V565" s="60">
        <f>BL565</f>
        <v>38.888888888888893</v>
      </c>
      <c r="W565" s="61"/>
      <c r="X565" s="61"/>
      <c r="Y565" s="62"/>
      <c r="Z565" s="60">
        <f>BM565</f>
        <v>21.367521367521366</v>
      </c>
      <c r="AA565" s="61"/>
      <c r="AB565" s="61"/>
      <c r="AC565" s="62"/>
      <c r="AD565" s="60">
        <f>BN565</f>
        <v>13.675213675213676</v>
      </c>
      <c r="AE565" s="61"/>
      <c r="AF565" s="61"/>
      <c r="AG565" s="62"/>
      <c r="AH565" s="60">
        <f>BO565</f>
        <v>0</v>
      </c>
      <c r="AI565" s="61"/>
      <c r="AJ565" s="61"/>
      <c r="AK565" s="62"/>
      <c r="BH565" s="2" t="s">
        <v>18</v>
      </c>
      <c r="BI565" s="45">
        <v>60.302708443972385</v>
      </c>
      <c r="BJ565" s="45">
        <f>BK565+BL565</f>
        <v>64.957264957264968</v>
      </c>
      <c r="BK565" s="45">
        <v>26.068376068376072</v>
      </c>
      <c r="BL565" s="45">
        <v>38.888888888888893</v>
      </c>
      <c r="BM565" s="45">
        <v>21.367521367521366</v>
      </c>
      <c r="BN565" s="45">
        <v>13.675213675213676</v>
      </c>
      <c r="BO565" s="45">
        <v>0</v>
      </c>
    </row>
    <row r="566" spans="1:98" ht="15" customHeight="1">
      <c r="D566" s="54" t="s">
        <v>202</v>
      </c>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K566" s="22"/>
      <c r="BI566" s="142" t="s">
        <v>13</v>
      </c>
      <c r="BJ566" s="143" t="s">
        <v>14</v>
      </c>
      <c r="BK566" s="144">
        <v>1</v>
      </c>
      <c r="BL566" s="144">
        <v>2</v>
      </c>
      <c r="BM566" s="144">
        <v>3</v>
      </c>
      <c r="BN566" s="144">
        <v>4</v>
      </c>
      <c r="BO566" s="144">
        <v>0</v>
      </c>
    </row>
    <row r="567" spans="1:98">
      <c r="D567" s="41" t="s">
        <v>15</v>
      </c>
      <c r="E567" s="42"/>
      <c r="F567" s="42"/>
      <c r="G567" s="42"/>
      <c r="H567" s="42"/>
      <c r="I567" s="43"/>
      <c r="J567" s="138">
        <f>BI567</f>
        <v>27.536231884057973</v>
      </c>
      <c r="K567" s="139"/>
      <c r="L567" s="139"/>
      <c r="M567" s="140"/>
      <c r="N567" s="138">
        <f>BJ567</f>
        <v>30.316742081447963</v>
      </c>
      <c r="O567" s="139"/>
      <c r="P567" s="139"/>
      <c r="Q567" s="140"/>
      <c r="R567" s="138">
        <f>BK567</f>
        <v>9.9547511312217196</v>
      </c>
      <c r="S567" s="139"/>
      <c r="T567" s="139"/>
      <c r="U567" s="140"/>
      <c r="V567" s="138">
        <f>BL567</f>
        <v>20.361990950226243</v>
      </c>
      <c r="W567" s="139"/>
      <c r="X567" s="139"/>
      <c r="Y567" s="140"/>
      <c r="Z567" s="138">
        <f>BM567</f>
        <v>30.316742081447963</v>
      </c>
      <c r="AA567" s="139"/>
      <c r="AB567" s="139"/>
      <c r="AC567" s="140"/>
      <c r="AD567" s="138">
        <f>BN567</f>
        <v>39.366515837104075</v>
      </c>
      <c r="AE567" s="139"/>
      <c r="AF567" s="139"/>
      <c r="AG567" s="140"/>
      <c r="AH567" s="138">
        <f>BO567</f>
        <v>0</v>
      </c>
      <c r="AI567" s="139"/>
      <c r="AJ567" s="139"/>
      <c r="AK567" s="140"/>
      <c r="BG567" s="2">
        <v>112</v>
      </c>
      <c r="BH567" s="2" t="s">
        <v>16</v>
      </c>
      <c r="BI567" s="45">
        <v>27.536231884057973</v>
      </c>
      <c r="BJ567" s="45">
        <f>BK567+BL567</f>
        <v>30.316742081447963</v>
      </c>
      <c r="BK567" s="45">
        <v>9.9547511312217196</v>
      </c>
      <c r="BL567" s="45">
        <v>20.361990950226243</v>
      </c>
      <c r="BM567" s="45">
        <v>30.316742081447963</v>
      </c>
      <c r="BN567" s="45">
        <v>39.366515837104075</v>
      </c>
      <c r="BO567" s="45">
        <v>0</v>
      </c>
    </row>
    <row r="568" spans="1:98">
      <c r="D568" s="46" t="s">
        <v>17</v>
      </c>
      <c r="E568" s="47"/>
      <c r="F568" s="47"/>
      <c r="G568" s="47"/>
      <c r="H568" s="47"/>
      <c r="I568" s="48"/>
      <c r="J568" s="60">
        <f>BI568</f>
        <v>26.765799256505574</v>
      </c>
      <c r="K568" s="61"/>
      <c r="L568" s="61"/>
      <c r="M568" s="62"/>
      <c r="N568" s="60">
        <f>BJ568</f>
        <v>29.487179487179489</v>
      </c>
      <c r="O568" s="61"/>
      <c r="P568" s="61"/>
      <c r="Q568" s="62"/>
      <c r="R568" s="60">
        <f>BK568</f>
        <v>14.957264957264957</v>
      </c>
      <c r="S568" s="61"/>
      <c r="T568" s="61"/>
      <c r="U568" s="62"/>
      <c r="V568" s="60">
        <f>BL568</f>
        <v>14.529914529914532</v>
      </c>
      <c r="W568" s="61"/>
      <c r="X568" s="61"/>
      <c r="Y568" s="62"/>
      <c r="Z568" s="60">
        <f>BM568</f>
        <v>29.914529914529915</v>
      </c>
      <c r="AA568" s="61"/>
      <c r="AB568" s="61"/>
      <c r="AC568" s="62"/>
      <c r="AD568" s="60">
        <f>BN568</f>
        <v>40.598290598290596</v>
      </c>
      <c r="AE568" s="61"/>
      <c r="AF568" s="61"/>
      <c r="AG568" s="62"/>
      <c r="AH568" s="60">
        <f>BO568</f>
        <v>0</v>
      </c>
      <c r="AI568" s="61"/>
      <c r="AJ568" s="61"/>
      <c r="AK568" s="62"/>
      <c r="BH568" s="2" t="s">
        <v>18</v>
      </c>
      <c r="BI568" s="45">
        <v>26.765799256505574</v>
      </c>
      <c r="BJ568" s="45">
        <f>BK568+BL568</f>
        <v>29.487179487179489</v>
      </c>
      <c r="BK568" s="45">
        <v>14.957264957264957</v>
      </c>
      <c r="BL568" s="45">
        <v>14.529914529914532</v>
      </c>
      <c r="BM568" s="45">
        <v>29.914529914529915</v>
      </c>
      <c r="BN568" s="45">
        <v>40.598290598290596</v>
      </c>
      <c r="BO568" s="45">
        <v>0</v>
      </c>
    </row>
    <row r="571" spans="1:98" ht="14.25" thickBot="1">
      <c r="A571" s="104"/>
      <c r="B571" s="105"/>
      <c r="C571" s="106" t="s">
        <v>107</v>
      </c>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5"/>
      <c r="AA571" s="105"/>
      <c r="AB571" s="105"/>
      <c r="AC571" s="105"/>
      <c r="AD571" s="105"/>
      <c r="AE571" s="105"/>
      <c r="AF571" s="105"/>
      <c r="AG571" s="105"/>
      <c r="AH571" s="105"/>
      <c r="AI571" s="105"/>
      <c r="AJ571" s="105"/>
      <c r="AK571" s="105"/>
      <c r="AL571" s="105"/>
      <c r="AM571" s="105"/>
      <c r="AN571" s="105"/>
      <c r="AO571" s="105"/>
      <c r="AP571" s="105"/>
      <c r="AQ571" s="105"/>
      <c r="AR571" s="105"/>
      <c r="AS571" s="105"/>
      <c r="AT571" s="105"/>
      <c r="AU571" s="105"/>
      <c r="AV571" s="105"/>
      <c r="AW571" s="105"/>
      <c r="AX571" s="105"/>
      <c r="AY571" s="105"/>
      <c r="AZ571" s="105"/>
      <c r="BA571" s="105"/>
      <c r="BB571" s="105"/>
      <c r="BC571" s="105"/>
      <c r="BD571" s="105"/>
      <c r="BE571" s="105"/>
      <c r="BF571" s="105"/>
      <c r="BG571" s="105"/>
      <c r="BH571" s="105"/>
      <c r="BI571" s="105"/>
      <c r="BJ571" s="105"/>
      <c r="BK571" s="105"/>
      <c r="BL571" s="105"/>
      <c r="BM571" s="105"/>
      <c r="BN571" s="105"/>
      <c r="BO571" s="105"/>
      <c r="BP571" s="104"/>
      <c r="BQ571" s="104"/>
      <c r="BR571" s="104"/>
      <c r="BS571" s="104"/>
      <c r="BT571" s="104"/>
      <c r="BU571" s="104"/>
      <c r="BV571" s="104"/>
      <c r="BW571" s="104"/>
      <c r="BX571" s="104"/>
      <c r="BY571" s="104"/>
      <c r="BZ571" s="104"/>
      <c r="CA571" s="104"/>
      <c r="CB571" s="104"/>
      <c r="CC571" s="104"/>
      <c r="CD571" s="104"/>
      <c r="CE571" s="104"/>
      <c r="CF571" s="104"/>
      <c r="CG571" s="104"/>
      <c r="CH571" s="104"/>
      <c r="CI571" s="104"/>
      <c r="CJ571" s="104"/>
      <c r="CK571" s="104"/>
      <c r="CL571" s="104"/>
      <c r="CM571" s="104"/>
      <c r="CN571" s="104"/>
      <c r="CO571" s="104"/>
      <c r="CP571" s="104"/>
      <c r="CQ571" s="104"/>
      <c r="CR571" s="104"/>
      <c r="CS571" s="104"/>
      <c r="CT571" s="104"/>
    </row>
    <row r="572" spans="1:98">
      <c r="A572" s="104"/>
      <c r="B572" s="107"/>
      <c r="C572" s="108"/>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c r="AA572" s="109"/>
      <c r="AB572" s="109"/>
      <c r="AC572" s="109"/>
      <c r="AD572" s="109"/>
      <c r="AE572" s="109"/>
      <c r="AF572" s="109"/>
      <c r="AG572" s="109"/>
      <c r="AH572" s="109"/>
      <c r="AI572" s="109"/>
      <c r="AJ572" s="109"/>
      <c r="AK572" s="109"/>
      <c r="AL572" s="109"/>
      <c r="AM572" s="109"/>
      <c r="AN572" s="109"/>
      <c r="AO572" s="109"/>
      <c r="AP572" s="109"/>
      <c r="AQ572" s="110"/>
      <c r="AR572" s="105"/>
      <c r="AS572" s="105"/>
      <c r="AT572" s="105"/>
      <c r="AU572" s="105"/>
      <c r="AV572" s="105"/>
      <c r="AW572" s="105"/>
      <c r="AX572" s="105"/>
      <c r="AY572" s="105"/>
      <c r="AZ572" s="105"/>
      <c r="BA572" s="105"/>
      <c r="BB572" s="105"/>
      <c r="BC572" s="105"/>
      <c r="BD572" s="105"/>
      <c r="BE572" s="105"/>
      <c r="BF572" s="105"/>
      <c r="BG572" s="105"/>
      <c r="BH572" s="105"/>
      <c r="BI572" s="105"/>
      <c r="BJ572" s="105"/>
      <c r="BK572" s="105"/>
      <c r="BL572" s="105"/>
      <c r="BM572" s="105"/>
      <c r="BN572" s="105"/>
      <c r="BO572" s="105"/>
      <c r="BP572" s="104"/>
      <c r="BQ572" s="104"/>
      <c r="BR572" s="104"/>
      <c r="BS572" s="104"/>
      <c r="BT572" s="104"/>
      <c r="BU572" s="104"/>
      <c r="BV572" s="104"/>
      <c r="BW572" s="104"/>
      <c r="BX572" s="104"/>
      <c r="BY572" s="104"/>
      <c r="BZ572" s="104"/>
      <c r="CA572" s="104"/>
      <c r="CB572" s="104"/>
      <c r="CC572" s="104"/>
      <c r="CD572" s="104"/>
      <c r="CE572" s="104"/>
      <c r="CF572" s="104"/>
      <c r="CG572" s="104"/>
      <c r="CH572" s="104"/>
      <c r="CI572" s="104"/>
      <c r="CJ572" s="104"/>
      <c r="CK572" s="104"/>
      <c r="CL572" s="104"/>
      <c r="CM572" s="104"/>
      <c r="CN572" s="104"/>
      <c r="CO572" s="104"/>
      <c r="CP572" s="104"/>
      <c r="CQ572" s="104"/>
      <c r="CR572" s="104"/>
      <c r="CS572" s="104"/>
      <c r="CT572" s="104"/>
    </row>
    <row r="573" spans="1:98">
      <c r="A573" s="104"/>
      <c r="B573" s="107"/>
      <c r="C573" s="111"/>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c r="AO573" s="112"/>
      <c r="AP573" s="112"/>
      <c r="AQ573" s="113"/>
      <c r="AR573" s="105"/>
      <c r="AS573" s="105"/>
      <c r="AT573" s="105"/>
      <c r="AU573" s="105"/>
      <c r="AV573" s="105"/>
      <c r="AW573" s="105"/>
      <c r="AX573" s="105"/>
      <c r="AY573" s="105"/>
      <c r="AZ573" s="105"/>
      <c r="BA573" s="105"/>
      <c r="BB573" s="105"/>
      <c r="BC573" s="105"/>
      <c r="BD573" s="105"/>
      <c r="BE573" s="105"/>
      <c r="BF573" s="105"/>
      <c r="BG573" s="105"/>
      <c r="BH573" s="105"/>
      <c r="BI573" s="105"/>
      <c r="BJ573" s="105"/>
      <c r="BK573" s="105"/>
      <c r="BL573" s="105"/>
      <c r="BM573" s="105"/>
      <c r="BN573" s="105"/>
      <c r="BO573" s="105"/>
      <c r="BP573" s="104"/>
      <c r="BQ573" s="104"/>
      <c r="BR573" s="104"/>
      <c r="BS573" s="104"/>
      <c r="BT573" s="104"/>
      <c r="BU573" s="104"/>
      <c r="BV573" s="104"/>
      <c r="BW573" s="104"/>
      <c r="BX573" s="104"/>
      <c r="BY573" s="104"/>
      <c r="BZ573" s="104"/>
      <c r="CA573" s="104"/>
      <c r="CB573" s="104"/>
      <c r="CC573" s="104"/>
      <c r="CD573" s="104"/>
      <c r="CE573" s="104"/>
      <c r="CF573" s="104"/>
      <c r="CG573" s="104"/>
      <c r="CH573" s="104"/>
      <c r="CI573" s="104"/>
      <c r="CJ573" s="104"/>
      <c r="CK573" s="104"/>
      <c r="CL573" s="104"/>
      <c r="CM573" s="104"/>
      <c r="CN573" s="104"/>
      <c r="CO573" s="104"/>
      <c r="CP573" s="104"/>
      <c r="CQ573" s="104"/>
      <c r="CR573" s="104"/>
      <c r="CS573" s="104"/>
      <c r="CT573" s="104"/>
    </row>
    <row r="574" spans="1:98">
      <c r="A574" s="104"/>
      <c r="B574" s="107"/>
      <c r="C574" s="111"/>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c r="AO574" s="112"/>
      <c r="AP574" s="112"/>
      <c r="AQ574" s="113"/>
      <c r="AR574" s="105"/>
      <c r="AS574" s="105"/>
      <c r="AT574" s="105"/>
      <c r="AU574" s="105"/>
      <c r="AV574" s="105"/>
      <c r="AW574" s="105"/>
      <c r="AX574" s="105"/>
      <c r="AY574" s="105"/>
      <c r="AZ574" s="105"/>
      <c r="BA574" s="105"/>
      <c r="BB574" s="105"/>
      <c r="BC574" s="105"/>
      <c r="BD574" s="105"/>
      <c r="BE574" s="105"/>
      <c r="BF574" s="105"/>
      <c r="BG574" s="105"/>
      <c r="BH574" s="105"/>
      <c r="BI574" s="105"/>
      <c r="BJ574" s="105"/>
      <c r="BK574" s="105"/>
      <c r="BL574" s="105"/>
      <c r="BM574" s="105"/>
      <c r="BN574" s="105"/>
      <c r="BO574" s="105"/>
      <c r="BP574" s="104"/>
      <c r="BQ574" s="104"/>
      <c r="BR574" s="104"/>
      <c r="BS574" s="104"/>
      <c r="BT574" s="104"/>
      <c r="BU574" s="104"/>
      <c r="BV574" s="104"/>
      <c r="BW574" s="104"/>
      <c r="BX574" s="104"/>
      <c r="BY574" s="104"/>
      <c r="BZ574" s="104"/>
      <c r="CA574" s="104"/>
      <c r="CB574" s="104"/>
      <c r="CC574" s="104"/>
      <c r="CD574" s="104"/>
      <c r="CE574" s="104"/>
      <c r="CF574" s="104"/>
      <c r="CG574" s="104"/>
      <c r="CH574" s="104"/>
      <c r="CI574" s="104"/>
      <c r="CJ574" s="104"/>
      <c r="CK574" s="104"/>
      <c r="CL574" s="104"/>
      <c r="CM574" s="104"/>
      <c r="CN574" s="104"/>
      <c r="CO574" s="104"/>
      <c r="CP574" s="104"/>
      <c r="CQ574" s="104"/>
      <c r="CR574" s="104"/>
      <c r="CS574" s="104"/>
      <c r="CT574" s="104"/>
    </row>
    <row r="575" spans="1:98">
      <c r="A575" s="104"/>
      <c r="B575" s="107"/>
      <c r="C575" s="111"/>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c r="AO575" s="112"/>
      <c r="AP575" s="112"/>
      <c r="AQ575" s="113"/>
      <c r="AR575" s="105"/>
      <c r="AS575" s="105"/>
      <c r="AT575" s="105"/>
      <c r="AU575" s="105"/>
      <c r="AV575" s="105"/>
      <c r="AW575" s="105"/>
      <c r="AX575" s="105"/>
      <c r="AY575" s="105"/>
      <c r="AZ575" s="105"/>
      <c r="BA575" s="105"/>
      <c r="BB575" s="105"/>
      <c r="BC575" s="105"/>
      <c r="BD575" s="105"/>
      <c r="BE575" s="105"/>
      <c r="BF575" s="105"/>
      <c r="BG575" s="105"/>
      <c r="BH575" s="105"/>
      <c r="BI575" s="105"/>
      <c r="BJ575" s="105"/>
      <c r="BK575" s="105"/>
      <c r="BL575" s="105"/>
      <c r="BM575" s="105"/>
      <c r="BN575" s="105"/>
      <c r="BO575" s="105"/>
      <c r="BP575" s="104"/>
      <c r="BQ575" s="104"/>
      <c r="BR575" s="104"/>
      <c r="BS575" s="104"/>
      <c r="BT575" s="104"/>
      <c r="BU575" s="104"/>
      <c r="BV575" s="104"/>
      <c r="BW575" s="104"/>
      <c r="BX575" s="104"/>
      <c r="BY575" s="104"/>
      <c r="BZ575" s="104"/>
      <c r="CA575" s="104"/>
      <c r="CB575" s="104"/>
      <c r="CC575" s="104"/>
      <c r="CD575" s="104"/>
      <c r="CE575" s="104"/>
      <c r="CF575" s="104"/>
      <c r="CG575" s="104"/>
      <c r="CH575" s="104"/>
      <c r="CI575" s="104"/>
      <c r="CJ575" s="104"/>
      <c r="CK575" s="104"/>
      <c r="CL575" s="104"/>
      <c r="CM575" s="104"/>
      <c r="CN575" s="104"/>
      <c r="CO575" s="104"/>
      <c r="CP575" s="104"/>
      <c r="CQ575" s="104"/>
      <c r="CR575" s="104"/>
      <c r="CS575" s="104"/>
      <c r="CT575" s="104"/>
    </row>
    <row r="576" spans="1:98">
      <c r="A576" s="104"/>
      <c r="B576" s="107"/>
      <c r="C576" s="111"/>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c r="AO576" s="112"/>
      <c r="AP576" s="112"/>
      <c r="AQ576" s="113"/>
      <c r="AR576" s="105"/>
      <c r="AS576" s="105"/>
      <c r="AT576" s="105"/>
      <c r="AU576" s="105"/>
      <c r="AV576" s="105"/>
      <c r="AW576" s="105"/>
      <c r="AX576" s="105"/>
      <c r="AY576" s="105"/>
      <c r="AZ576" s="105"/>
      <c r="BA576" s="105"/>
      <c r="BB576" s="105"/>
      <c r="BC576" s="105"/>
      <c r="BD576" s="105"/>
      <c r="BE576" s="105"/>
      <c r="BF576" s="105"/>
      <c r="BG576" s="105"/>
      <c r="BH576" s="105"/>
      <c r="BI576" s="105"/>
      <c r="BJ576" s="105"/>
      <c r="BK576" s="105"/>
      <c r="BL576" s="105"/>
      <c r="BM576" s="105"/>
      <c r="BN576" s="105"/>
      <c r="BO576" s="105"/>
      <c r="BP576" s="104"/>
      <c r="BQ576" s="104"/>
      <c r="BR576" s="104"/>
      <c r="BS576" s="104"/>
      <c r="BT576" s="104"/>
      <c r="BU576" s="104"/>
      <c r="BV576" s="104"/>
      <c r="BW576" s="104"/>
      <c r="BX576" s="104"/>
      <c r="BY576" s="104"/>
      <c r="BZ576" s="104"/>
      <c r="CA576" s="104"/>
      <c r="CB576" s="104"/>
      <c r="CC576" s="104"/>
      <c r="CD576" s="104"/>
      <c r="CE576" s="104"/>
      <c r="CF576" s="104"/>
      <c r="CG576" s="104"/>
      <c r="CH576" s="104"/>
      <c r="CI576" s="104"/>
      <c r="CJ576" s="104"/>
      <c r="CK576" s="104"/>
      <c r="CL576" s="104"/>
      <c r="CM576" s="104"/>
      <c r="CN576" s="104"/>
      <c r="CO576" s="104"/>
      <c r="CP576" s="104"/>
      <c r="CQ576" s="104"/>
      <c r="CR576" s="104"/>
      <c r="CS576" s="104"/>
      <c r="CT576" s="104"/>
    </row>
    <row r="577" spans="1:98">
      <c r="A577" s="104"/>
      <c r="B577" s="107"/>
      <c r="C577" s="111"/>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c r="AO577" s="112"/>
      <c r="AP577" s="112"/>
      <c r="AQ577" s="113"/>
      <c r="AR577" s="105"/>
      <c r="AS577" s="105"/>
      <c r="AT577" s="105"/>
      <c r="AU577" s="105"/>
      <c r="AV577" s="105"/>
      <c r="AW577" s="105"/>
      <c r="AX577" s="105"/>
      <c r="AY577" s="105"/>
      <c r="AZ577" s="105"/>
      <c r="BA577" s="105"/>
      <c r="BB577" s="105"/>
      <c r="BC577" s="105"/>
      <c r="BD577" s="105"/>
      <c r="BE577" s="105"/>
      <c r="BF577" s="105"/>
      <c r="BG577" s="105"/>
      <c r="BH577" s="105"/>
      <c r="BI577" s="105"/>
      <c r="BJ577" s="105"/>
      <c r="BK577" s="105"/>
      <c r="BL577" s="105"/>
      <c r="BM577" s="105"/>
      <c r="BN577" s="105"/>
      <c r="BO577" s="105"/>
      <c r="BP577" s="104"/>
      <c r="BQ577" s="104"/>
      <c r="BR577" s="104"/>
      <c r="BS577" s="104"/>
      <c r="BT577" s="104"/>
      <c r="BU577" s="104"/>
      <c r="BV577" s="104"/>
      <c r="BW577" s="104"/>
      <c r="BX577" s="104"/>
      <c r="BY577" s="104"/>
      <c r="BZ577" s="104"/>
      <c r="CA577" s="104"/>
      <c r="CB577" s="104"/>
      <c r="CC577" s="104"/>
      <c r="CD577" s="104"/>
      <c r="CE577" s="104"/>
      <c r="CF577" s="104"/>
      <c r="CG577" s="104"/>
      <c r="CH577" s="104"/>
      <c r="CI577" s="104"/>
      <c r="CJ577" s="104"/>
      <c r="CK577" s="104"/>
      <c r="CL577" s="104"/>
      <c r="CM577" s="104"/>
      <c r="CN577" s="104"/>
      <c r="CO577" s="104"/>
      <c r="CP577" s="104"/>
      <c r="CQ577" s="104"/>
      <c r="CR577" s="104"/>
      <c r="CS577" s="104"/>
      <c r="CT577" s="104"/>
    </row>
    <row r="578" spans="1:98" ht="13.5" customHeight="1">
      <c r="A578" s="104"/>
      <c r="B578" s="107"/>
      <c r="C578" s="111"/>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c r="AO578" s="112"/>
      <c r="AP578" s="112"/>
      <c r="AQ578" s="113"/>
      <c r="AR578" s="104"/>
      <c r="AS578" s="104"/>
      <c r="AT578" s="104"/>
      <c r="AU578" s="104"/>
      <c r="AV578" s="104"/>
      <c r="AW578" s="104"/>
      <c r="AX578" s="104"/>
      <c r="AY578" s="104"/>
      <c r="AZ578" s="104"/>
      <c r="BA578" s="104"/>
      <c r="BB578" s="104"/>
      <c r="BC578" s="104"/>
      <c r="BD578" s="104"/>
      <c r="BE578" s="104"/>
      <c r="BF578" s="104"/>
      <c r="BG578" s="104"/>
      <c r="BH578" s="104"/>
      <c r="BI578" s="104"/>
      <c r="BJ578" s="104"/>
      <c r="BK578" s="104"/>
      <c r="BL578" s="104"/>
      <c r="BM578" s="104"/>
      <c r="BN578" s="104"/>
      <c r="BO578" s="104"/>
      <c r="BP578" s="104"/>
      <c r="BQ578" s="104"/>
      <c r="BR578" s="104"/>
      <c r="BS578" s="104"/>
      <c r="BT578" s="104"/>
      <c r="BU578" s="104"/>
      <c r="BV578" s="104"/>
      <c r="BW578" s="104"/>
      <c r="BX578" s="104"/>
      <c r="BY578" s="104"/>
      <c r="BZ578" s="104"/>
      <c r="CA578" s="104"/>
      <c r="CB578" s="104"/>
      <c r="CC578" s="104"/>
      <c r="CD578" s="104"/>
      <c r="CE578" s="104"/>
      <c r="CF578" s="104"/>
      <c r="CG578" s="104"/>
      <c r="CH578" s="104"/>
      <c r="CI578" s="104"/>
      <c r="CJ578" s="104"/>
      <c r="CK578" s="104"/>
      <c r="CL578" s="104"/>
      <c r="CM578" s="104"/>
      <c r="CN578" s="104"/>
      <c r="CO578" s="104"/>
      <c r="CP578" s="104"/>
      <c r="CQ578" s="104"/>
      <c r="CR578" s="104"/>
      <c r="CS578" s="104"/>
      <c r="CT578" s="104"/>
    </row>
    <row r="579" spans="1:98">
      <c r="A579" s="104"/>
      <c r="B579" s="107"/>
      <c r="C579" s="111"/>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c r="AO579" s="112"/>
      <c r="AP579" s="112"/>
      <c r="AQ579" s="113"/>
      <c r="AR579" s="104"/>
      <c r="AS579" s="104"/>
      <c r="AT579" s="104"/>
      <c r="AU579" s="104"/>
      <c r="AV579" s="104"/>
      <c r="AW579" s="104"/>
      <c r="AX579" s="104"/>
      <c r="AY579" s="104"/>
      <c r="AZ579" s="104"/>
      <c r="BA579" s="104"/>
      <c r="BB579" s="104"/>
      <c r="BC579" s="104"/>
      <c r="BD579" s="104"/>
      <c r="BE579" s="104"/>
      <c r="BF579" s="104"/>
      <c r="BG579" s="104"/>
      <c r="BH579" s="104"/>
      <c r="BI579" s="104"/>
      <c r="BJ579" s="104"/>
      <c r="BK579" s="104"/>
      <c r="BL579" s="104"/>
      <c r="BM579" s="104"/>
      <c r="BN579" s="104"/>
      <c r="BO579" s="104"/>
      <c r="BP579" s="104"/>
      <c r="BQ579" s="104"/>
      <c r="BR579" s="104"/>
      <c r="BS579" s="104"/>
      <c r="BT579" s="104"/>
      <c r="BU579" s="104"/>
      <c r="BV579" s="104"/>
      <c r="BW579" s="104"/>
      <c r="BX579" s="104"/>
      <c r="BY579" s="104"/>
      <c r="BZ579" s="104"/>
      <c r="CA579" s="104"/>
      <c r="CB579" s="104"/>
      <c r="CC579" s="104"/>
      <c r="CD579" s="104"/>
      <c r="CE579" s="104"/>
      <c r="CF579" s="104"/>
      <c r="CG579" s="104"/>
      <c r="CH579" s="104"/>
      <c r="CI579" s="104"/>
      <c r="CJ579" s="104"/>
      <c r="CK579" s="104"/>
      <c r="CL579" s="104"/>
      <c r="CM579" s="104"/>
      <c r="CN579" s="104"/>
      <c r="CO579" s="104"/>
      <c r="CP579" s="104"/>
      <c r="CQ579" s="104"/>
      <c r="CR579" s="104"/>
      <c r="CS579" s="104"/>
      <c r="CT579" s="104"/>
    </row>
    <row r="580" spans="1:98">
      <c r="A580" s="104"/>
      <c r="B580" s="105"/>
      <c r="C580" s="111"/>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c r="AO580" s="112"/>
      <c r="AP580" s="112"/>
      <c r="AQ580" s="113"/>
      <c r="AR580" s="104"/>
      <c r="AS580" s="104"/>
      <c r="AT580" s="104"/>
      <c r="AU580" s="104"/>
      <c r="AV580" s="104"/>
      <c r="AW580" s="104"/>
      <c r="AX580" s="104"/>
      <c r="AY580" s="104"/>
      <c r="AZ580" s="104"/>
      <c r="BA580" s="104"/>
      <c r="BB580" s="104"/>
      <c r="BC580" s="104"/>
      <c r="BD580" s="104"/>
      <c r="BE580" s="104"/>
      <c r="BF580" s="104"/>
      <c r="BG580" s="104"/>
      <c r="BH580" s="104"/>
      <c r="BI580" s="104"/>
      <c r="BJ580" s="104"/>
      <c r="BK580" s="104"/>
      <c r="BL580" s="104"/>
      <c r="BM580" s="104"/>
      <c r="BN580" s="104"/>
      <c r="BO580" s="104"/>
      <c r="BP580" s="104"/>
      <c r="BQ580" s="104"/>
      <c r="BR580" s="104"/>
      <c r="BS580" s="104"/>
      <c r="BT580" s="104"/>
      <c r="BU580" s="104"/>
      <c r="BV580" s="104"/>
      <c r="BW580" s="104"/>
      <c r="BX580" s="104"/>
      <c r="BY580" s="104"/>
      <c r="BZ580" s="104"/>
      <c r="CA580" s="104"/>
      <c r="CB580" s="104"/>
      <c r="CC580" s="104"/>
      <c r="CD580" s="104"/>
      <c r="CE580" s="104"/>
      <c r="CF580" s="104"/>
      <c r="CG580" s="104"/>
      <c r="CH580" s="104"/>
      <c r="CI580" s="104"/>
      <c r="CJ580" s="104"/>
      <c r="CK580" s="104"/>
      <c r="CL580" s="104"/>
      <c r="CM580" s="104"/>
      <c r="CN580" s="104"/>
      <c r="CO580" s="104"/>
      <c r="CP580" s="104"/>
      <c r="CQ580" s="104"/>
      <c r="CR580" s="104"/>
      <c r="CS580" s="104"/>
      <c r="CT580" s="104"/>
    </row>
    <row r="581" spans="1:98">
      <c r="A581" s="104"/>
      <c r="B581" s="105"/>
      <c r="C581" s="111"/>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c r="AO581" s="112"/>
      <c r="AP581" s="112"/>
      <c r="AQ581" s="113"/>
      <c r="AR581" s="104"/>
      <c r="AS581" s="104"/>
      <c r="AT581" s="104"/>
      <c r="AU581" s="104"/>
      <c r="AV581" s="104"/>
      <c r="AW581" s="104"/>
      <c r="AX581" s="104"/>
      <c r="AY581" s="104"/>
      <c r="AZ581" s="104"/>
      <c r="BA581" s="104"/>
      <c r="BB581" s="104"/>
      <c r="BC581" s="104"/>
      <c r="BD581" s="104"/>
      <c r="BE581" s="104"/>
      <c r="BF581" s="104"/>
      <c r="BG581" s="104"/>
      <c r="BH581" s="104"/>
      <c r="BI581" s="104"/>
      <c r="BJ581" s="104"/>
      <c r="BK581" s="104"/>
      <c r="BL581" s="104"/>
      <c r="BM581" s="104"/>
      <c r="BN581" s="104"/>
      <c r="BO581" s="104"/>
      <c r="BP581" s="104"/>
      <c r="BQ581" s="104"/>
      <c r="BR581" s="104"/>
      <c r="BS581" s="104"/>
      <c r="BT581" s="104"/>
      <c r="BU581" s="104"/>
      <c r="BV581" s="104"/>
      <c r="BW581" s="104"/>
      <c r="BX581" s="104"/>
      <c r="BY581" s="104"/>
      <c r="BZ581" s="104"/>
      <c r="CA581" s="104"/>
      <c r="CB581" s="104"/>
      <c r="CC581" s="104"/>
      <c r="CD581" s="104"/>
      <c r="CE581" s="104"/>
      <c r="CF581" s="104"/>
      <c r="CG581" s="104"/>
      <c r="CH581" s="104"/>
      <c r="CI581" s="104"/>
      <c r="CJ581" s="104"/>
      <c r="CK581" s="104"/>
      <c r="CL581" s="104"/>
      <c r="CM581" s="104"/>
      <c r="CN581" s="104"/>
      <c r="CO581" s="104"/>
      <c r="CP581" s="104"/>
      <c r="CQ581" s="104"/>
      <c r="CR581" s="104"/>
      <c r="CS581" s="104"/>
      <c r="CT581" s="104"/>
    </row>
    <row r="582" spans="1:98">
      <c r="A582" s="104"/>
      <c r="B582" s="105"/>
      <c r="C582" s="111"/>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c r="AO582" s="112"/>
      <c r="AP582" s="112"/>
      <c r="AQ582" s="113"/>
      <c r="AR582" s="104"/>
      <c r="AS582" s="104"/>
      <c r="AT582" s="104"/>
      <c r="AU582" s="104"/>
      <c r="AV582" s="104"/>
      <c r="AW582" s="104"/>
      <c r="AX582" s="104"/>
      <c r="AY582" s="104"/>
      <c r="AZ582" s="104"/>
      <c r="BA582" s="104"/>
      <c r="BB582" s="104"/>
      <c r="BC582" s="104"/>
      <c r="BD582" s="104"/>
      <c r="BE582" s="104"/>
      <c r="BF582" s="104"/>
      <c r="BG582" s="104"/>
      <c r="BH582" s="104"/>
      <c r="BI582" s="104"/>
      <c r="BJ582" s="104"/>
      <c r="BK582" s="104"/>
      <c r="BL582" s="104"/>
      <c r="BM582" s="104"/>
      <c r="BN582" s="104"/>
      <c r="BO582" s="104"/>
      <c r="BP582" s="104"/>
      <c r="BQ582" s="104"/>
      <c r="BR582" s="104"/>
      <c r="BS582" s="104"/>
      <c r="BT582" s="104"/>
      <c r="BU582" s="104"/>
      <c r="BV582" s="104"/>
      <c r="BW582" s="104"/>
      <c r="BX582" s="104"/>
      <c r="BY582" s="104"/>
      <c r="BZ582" s="104"/>
      <c r="CA582" s="104"/>
      <c r="CB582" s="104"/>
      <c r="CC582" s="104"/>
      <c r="CD582" s="104"/>
      <c r="CE582" s="104"/>
      <c r="CF582" s="104"/>
      <c r="CG582" s="104"/>
      <c r="CH582" s="104"/>
      <c r="CI582" s="104"/>
      <c r="CJ582" s="104"/>
      <c r="CK582" s="104"/>
      <c r="CL582" s="104"/>
      <c r="CM582" s="104"/>
      <c r="CN582" s="104"/>
      <c r="CO582" s="104"/>
      <c r="CP582" s="104"/>
      <c r="CQ582" s="104"/>
      <c r="CR582" s="104"/>
      <c r="CS582" s="104"/>
      <c r="CT582" s="104"/>
    </row>
    <row r="583" spans="1:98">
      <c r="A583" s="104"/>
      <c r="B583" s="105"/>
      <c r="C583" s="111"/>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c r="AO583" s="112"/>
      <c r="AP583" s="112"/>
      <c r="AQ583" s="113"/>
      <c r="AR583" s="104"/>
      <c r="AS583" s="104"/>
      <c r="AT583" s="104"/>
      <c r="AU583" s="104"/>
      <c r="AV583" s="104"/>
      <c r="AW583" s="104"/>
      <c r="AX583" s="104"/>
      <c r="AY583" s="104"/>
      <c r="AZ583" s="104"/>
      <c r="BA583" s="104"/>
      <c r="BB583" s="104"/>
      <c r="BC583" s="104"/>
      <c r="BD583" s="104"/>
      <c r="BE583" s="104"/>
      <c r="BF583" s="104"/>
      <c r="BG583" s="104"/>
      <c r="BH583" s="104"/>
      <c r="BI583" s="104"/>
      <c r="BJ583" s="104"/>
      <c r="BK583" s="104"/>
      <c r="BL583" s="104"/>
      <c r="BM583" s="104"/>
      <c r="BN583" s="104"/>
      <c r="BO583" s="104"/>
      <c r="BP583" s="104"/>
      <c r="BQ583" s="104"/>
      <c r="BR583" s="104"/>
      <c r="BS583" s="104"/>
      <c r="BT583" s="104"/>
      <c r="BU583" s="104"/>
      <c r="BV583" s="104"/>
      <c r="BW583" s="104"/>
      <c r="BX583" s="104"/>
      <c r="BY583" s="104"/>
      <c r="BZ583" s="104"/>
      <c r="CA583" s="104"/>
      <c r="CB583" s="104"/>
      <c r="CC583" s="104"/>
      <c r="CD583" s="104"/>
      <c r="CE583" s="104"/>
      <c r="CF583" s="104"/>
      <c r="CG583" s="104"/>
      <c r="CH583" s="104"/>
      <c r="CI583" s="104"/>
      <c r="CJ583" s="104"/>
      <c r="CK583" s="104"/>
      <c r="CL583" s="104"/>
      <c r="CM583" s="104"/>
      <c r="CN583" s="104"/>
      <c r="CO583" s="104"/>
      <c r="CP583" s="104"/>
      <c r="CQ583" s="104"/>
      <c r="CR583" s="104"/>
      <c r="CS583" s="104"/>
      <c r="CT583" s="104"/>
    </row>
    <row r="584" spans="1:98">
      <c r="A584" s="104"/>
      <c r="B584" s="105"/>
      <c r="C584" s="111"/>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c r="AO584" s="112"/>
      <c r="AP584" s="112"/>
      <c r="AQ584" s="113"/>
      <c r="AR584" s="104"/>
      <c r="AS584" s="104"/>
      <c r="AT584" s="104"/>
      <c r="AU584" s="104"/>
      <c r="AV584" s="104"/>
      <c r="AW584" s="104"/>
      <c r="AX584" s="104"/>
      <c r="AY584" s="104"/>
      <c r="AZ584" s="104"/>
      <c r="BA584" s="104"/>
      <c r="BB584" s="104"/>
      <c r="BC584" s="104"/>
      <c r="BD584" s="104"/>
      <c r="BE584" s="104"/>
      <c r="BF584" s="104"/>
      <c r="BG584" s="104"/>
      <c r="BH584" s="104"/>
      <c r="BI584" s="104"/>
      <c r="BJ584" s="104"/>
      <c r="BK584" s="104"/>
      <c r="BL584" s="104"/>
      <c r="BM584" s="104"/>
      <c r="BN584" s="104"/>
      <c r="BO584" s="104"/>
      <c r="BP584" s="104"/>
      <c r="BQ584" s="104"/>
      <c r="BR584" s="104"/>
      <c r="BS584" s="104"/>
      <c r="BT584" s="104"/>
      <c r="BU584" s="104"/>
      <c r="BV584" s="104"/>
      <c r="BW584" s="104"/>
      <c r="BX584" s="104"/>
      <c r="BY584" s="104"/>
      <c r="BZ584" s="104"/>
      <c r="CA584" s="104"/>
      <c r="CB584" s="104"/>
      <c r="CC584" s="104"/>
      <c r="CD584" s="104"/>
      <c r="CE584" s="104"/>
      <c r="CF584" s="104"/>
      <c r="CG584" s="104"/>
      <c r="CH584" s="104"/>
      <c r="CI584" s="104"/>
      <c r="CJ584" s="104"/>
      <c r="CK584" s="104"/>
      <c r="CL584" s="104"/>
      <c r="CM584" s="104"/>
      <c r="CN584" s="104"/>
      <c r="CO584" s="104"/>
      <c r="CP584" s="104"/>
      <c r="CQ584" s="104"/>
      <c r="CR584" s="104"/>
      <c r="CS584" s="104"/>
      <c r="CT584" s="104"/>
    </row>
    <row r="585" spans="1:98">
      <c r="A585" s="104"/>
      <c r="B585" s="105"/>
      <c r="C585" s="111"/>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c r="AO585" s="112"/>
      <c r="AP585" s="112"/>
      <c r="AQ585" s="113"/>
      <c r="AR585" s="104"/>
      <c r="AS585" s="104"/>
      <c r="AT585" s="104"/>
      <c r="AU585" s="104"/>
      <c r="AV585" s="104"/>
      <c r="AW585" s="104"/>
      <c r="AX585" s="104"/>
      <c r="AY585" s="104"/>
      <c r="AZ585" s="104"/>
      <c r="BA585" s="104"/>
      <c r="BB585" s="104"/>
      <c r="BC585" s="104"/>
      <c r="BD585" s="104"/>
      <c r="BE585" s="104"/>
      <c r="BF585" s="104"/>
      <c r="BG585" s="104"/>
      <c r="BH585" s="104"/>
      <c r="BI585" s="104"/>
      <c r="BJ585" s="104"/>
      <c r="BK585" s="104"/>
      <c r="BL585" s="104"/>
      <c r="BM585" s="104"/>
      <c r="BN585" s="104"/>
      <c r="BO585" s="104"/>
      <c r="BP585" s="104"/>
      <c r="BQ585" s="104"/>
      <c r="BR585" s="104"/>
      <c r="BS585" s="104"/>
      <c r="BT585" s="104"/>
      <c r="BU585" s="104"/>
      <c r="BV585" s="104"/>
      <c r="BW585" s="104"/>
      <c r="BX585" s="104"/>
      <c r="BY585" s="104"/>
      <c r="BZ585" s="104"/>
      <c r="CA585" s="104"/>
      <c r="CB585" s="104"/>
      <c r="CC585" s="104"/>
      <c r="CD585" s="104"/>
      <c r="CE585" s="104"/>
      <c r="CF585" s="104"/>
      <c r="CG585" s="104"/>
      <c r="CH585" s="104"/>
      <c r="CI585" s="104"/>
      <c r="CJ585" s="104"/>
      <c r="CK585" s="104"/>
      <c r="CL585" s="104"/>
      <c r="CM585" s="104"/>
      <c r="CN585" s="104"/>
      <c r="CO585" s="104"/>
      <c r="CP585" s="104"/>
      <c r="CQ585" s="104"/>
      <c r="CR585" s="104"/>
      <c r="CS585" s="104"/>
      <c r="CT585" s="104"/>
    </row>
    <row r="586" spans="1:98">
      <c r="A586" s="104"/>
      <c r="B586" s="105"/>
      <c r="C586" s="111"/>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c r="AO586" s="112"/>
      <c r="AP586" s="112"/>
      <c r="AQ586" s="113"/>
      <c r="AR586" s="104"/>
      <c r="AS586" s="104"/>
      <c r="AT586" s="104"/>
      <c r="AU586" s="104"/>
      <c r="AV586" s="104"/>
      <c r="AW586" s="104"/>
      <c r="AX586" s="104"/>
      <c r="AY586" s="104"/>
      <c r="AZ586" s="104"/>
      <c r="BA586" s="104"/>
      <c r="BB586" s="104"/>
      <c r="BC586" s="104"/>
      <c r="BD586" s="104"/>
      <c r="BE586" s="104"/>
      <c r="BF586" s="104"/>
      <c r="BG586" s="104"/>
      <c r="BH586" s="104"/>
      <c r="BI586" s="104"/>
      <c r="BJ586" s="104"/>
      <c r="BK586" s="104"/>
      <c r="BL586" s="104"/>
      <c r="BM586" s="104"/>
      <c r="BN586" s="104"/>
      <c r="BO586" s="104"/>
      <c r="BP586" s="104"/>
      <c r="BQ586" s="104"/>
      <c r="BR586" s="104"/>
      <c r="BS586" s="104"/>
      <c r="BT586" s="104"/>
      <c r="BU586" s="104"/>
      <c r="BV586" s="104"/>
      <c r="BW586" s="104"/>
      <c r="BX586" s="104"/>
      <c r="BY586" s="104"/>
      <c r="BZ586" s="104"/>
      <c r="CA586" s="104"/>
      <c r="CB586" s="104"/>
      <c r="CC586" s="104"/>
      <c r="CD586" s="104"/>
      <c r="CE586" s="104"/>
      <c r="CF586" s="104"/>
      <c r="CG586" s="104"/>
      <c r="CH586" s="104"/>
      <c r="CI586" s="104"/>
      <c r="CJ586" s="104"/>
      <c r="CK586" s="104"/>
      <c r="CL586" s="104"/>
      <c r="CM586" s="104"/>
      <c r="CN586" s="104"/>
      <c r="CO586" s="104"/>
      <c r="CP586" s="104"/>
      <c r="CQ586" s="104"/>
      <c r="CR586" s="104"/>
      <c r="CS586" s="104"/>
      <c r="CT586" s="104"/>
    </row>
    <row r="587" spans="1:98">
      <c r="A587" s="104"/>
      <c r="B587" s="105"/>
      <c r="C587" s="111"/>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c r="AO587" s="112"/>
      <c r="AP587" s="112"/>
      <c r="AQ587" s="113"/>
      <c r="AR587" s="104"/>
      <c r="AS587" s="104"/>
      <c r="AT587" s="104"/>
      <c r="AU587" s="104"/>
      <c r="AV587" s="104"/>
      <c r="AW587" s="104"/>
      <c r="AX587" s="104"/>
      <c r="AY587" s="104"/>
      <c r="AZ587" s="104"/>
      <c r="BA587" s="104"/>
      <c r="BB587" s="104"/>
      <c r="BC587" s="104"/>
      <c r="BD587" s="104"/>
      <c r="BE587" s="104"/>
      <c r="BF587" s="104"/>
      <c r="BG587" s="104"/>
      <c r="BH587" s="104"/>
      <c r="BI587" s="104"/>
      <c r="BJ587" s="104"/>
      <c r="BK587" s="104"/>
      <c r="BL587" s="104"/>
      <c r="BM587" s="104"/>
      <c r="BN587" s="104"/>
      <c r="BO587" s="104"/>
      <c r="BP587" s="104"/>
      <c r="BQ587" s="104"/>
      <c r="BR587" s="104"/>
      <c r="BS587" s="104"/>
      <c r="BT587" s="104"/>
      <c r="BU587" s="104"/>
      <c r="BV587" s="104"/>
      <c r="BW587" s="104"/>
      <c r="BX587" s="104"/>
      <c r="BY587" s="104"/>
      <c r="BZ587" s="104"/>
      <c r="CA587" s="104"/>
      <c r="CB587" s="104"/>
      <c r="CC587" s="104"/>
      <c r="CD587" s="104"/>
      <c r="CE587" s="104"/>
      <c r="CF587" s="104"/>
      <c r="CG587" s="104"/>
      <c r="CH587" s="104"/>
      <c r="CI587" s="104"/>
      <c r="CJ587" s="104"/>
      <c r="CK587" s="104"/>
      <c r="CL587" s="104"/>
      <c r="CM587" s="104"/>
      <c r="CN587" s="104"/>
      <c r="CO587" s="104"/>
      <c r="CP587" s="104"/>
      <c r="CQ587" s="104"/>
      <c r="CR587" s="104"/>
      <c r="CS587" s="104"/>
      <c r="CT587" s="104"/>
    </row>
    <row r="588" spans="1:98">
      <c r="A588" s="104"/>
      <c r="B588" s="105"/>
      <c r="C588" s="111"/>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c r="AO588" s="112"/>
      <c r="AP588" s="112"/>
      <c r="AQ588" s="113"/>
      <c r="AR588" s="104"/>
      <c r="AS588" s="104"/>
      <c r="AT588" s="104"/>
      <c r="AU588" s="104"/>
      <c r="AV588" s="104"/>
      <c r="AW588" s="104"/>
      <c r="AX588" s="104"/>
      <c r="AY588" s="104"/>
      <c r="AZ588" s="104"/>
      <c r="BA588" s="104"/>
      <c r="BB588" s="104"/>
      <c r="BC588" s="104"/>
      <c r="BD588" s="104"/>
      <c r="BE588" s="104"/>
      <c r="BF588" s="104"/>
      <c r="BG588" s="104"/>
      <c r="BH588" s="104"/>
      <c r="BI588" s="104"/>
      <c r="BJ588" s="104"/>
      <c r="BK588" s="104"/>
      <c r="BL588" s="104"/>
      <c r="BM588" s="104"/>
      <c r="BN588" s="104"/>
      <c r="BO588" s="104"/>
      <c r="BP588" s="104"/>
      <c r="BQ588" s="104"/>
      <c r="BR588" s="104"/>
      <c r="BS588" s="104"/>
      <c r="BT588" s="104"/>
      <c r="BU588" s="104"/>
      <c r="BV588" s="104"/>
      <c r="BW588" s="104"/>
      <c r="BX588" s="104"/>
      <c r="BY588" s="104"/>
      <c r="BZ588" s="104"/>
      <c r="CA588" s="104"/>
      <c r="CB588" s="104"/>
      <c r="CC588" s="104"/>
      <c r="CD588" s="104"/>
      <c r="CE588" s="104"/>
      <c r="CF588" s="104"/>
      <c r="CG588" s="104"/>
      <c r="CH588" s="104"/>
      <c r="CI588" s="104"/>
      <c r="CJ588" s="104"/>
      <c r="CK588" s="104"/>
      <c r="CL588" s="104"/>
      <c r="CM588" s="104"/>
      <c r="CN588" s="104"/>
      <c r="CO588" s="104"/>
      <c r="CP588" s="104"/>
      <c r="CQ588" s="104"/>
      <c r="CR588" s="104"/>
      <c r="CS588" s="104"/>
      <c r="CT588" s="104"/>
    </row>
    <row r="589" spans="1:98">
      <c r="A589" s="104"/>
      <c r="B589" s="105"/>
      <c r="C589" s="111"/>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c r="AO589" s="112"/>
      <c r="AP589" s="112"/>
      <c r="AQ589" s="113"/>
      <c r="AR589" s="104"/>
      <c r="AS589" s="104"/>
      <c r="AT589" s="104"/>
      <c r="AU589" s="104"/>
      <c r="AV589" s="104"/>
      <c r="AW589" s="104"/>
      <c r="AX589" s="104"/>
      <c r="AY589" s="104"/>
      <c r="AZ589" s="104"/>
      <c r="BA589" s="104"/>
      <c r="BB589" s="104"/>
      <c r="BC589" s="104"/>
      <c r="BD589" s="104"/>
      <c r="BE589" s="104"/>
      <c r="BF589" s="104"/>
      <c r="BG589" s="104"/>
      <c r="BH589" s="104"/>
      <c r="BI589" s="104"/>
      <c r="BJ589" s="104"/>
      <c r="BK589" s="104"/>
      <c r="BL589" s="104"/>
      <c r="BM589" s="104"/>
      <c r="BN589" s="104"/>
      <c r="BO589" s="104"/>
      <c r="BP589" s="104"/>
      <c r="BQ589" s="104"/>
      <c r="BR589" s="104"/>
      <c r="BS589" s="104"/>
      <c r="BT589" s="104"/>
      <c r="BU589" s="104"/>
      <c r="BV589" s="104"/>
      <c r="BW589" s="104"/>
      <c r="BX589" s="104"/>
      <c r="BY589" s="104"/>
      <c r="BZ589" s="104"/>
      <c r="CA589" s="104"/>
      <c r="CB589" s="104"/>
      <c r="CC589" s="104"/>
      <c r="CD589" s="104"/>
      <c r="CE589" s="104"/>
      <c r="CF589" s="104"/>
      <c r="CG589" s="104"/>
      <c r="CH589" s="104"/>
      <c r="CI589" s="104"/>
      <c r="CJ589" s="104"/>
      <c r="CK589" s="104"/>
      <c r="CL589" s="104"/>
      <c r="CM589" s="104"/>
      <c r="CN589" s="104"/>
      <c r="CO589" s="104"/>
      <c r="CP589" s="104"/>
      <c r="CQ589" s="104"/>
      <c r="CR589" s="104"/>
      <c r="CS589" s="104"/>
      <c r="CT589" s="104"/>
    </row>
    <row r="590" spans="1:98">
      <c r="A590" s="104"/>
      <c r="B590" s="105"/>
      <c r="C590" s="111"/>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c r="AO590" s="112"/>
      <c r="AP590" s="112"/>
      <c r="AQ590" s="113"/>
      <c r="AR590" s="104"/>
      <c r="AS590" s="104"/>
      <c r="AT590" s="104"/>
      <c r="AU590" s="104"/>
      <c r="AV590" s="104"/>
      <c r="AW590" s="104"/>
      <c r="AX590" s="104"/>
      <c r="AY590" s="104"/>
      <c r="AZ590" s="104"/>
      <c r="BA590" s="104"/>
      <c r="BB590" s="104"/>
      <c r="BC590" s="104"/>
      <c r="BD590" s="104"/>
      <c r="BE590" s="104"/>
      <c r="BF590" s="104"/>
      <c r="BG590" s="104"/>
      <c r="BH590" s="104"/>
      <c r="BI590" s="104"/>
      <c r="BJ590" s="104"/>
      <c r="BK590" s="104"/>
      <c r="BL590" s="104"/>
      <c r="BM590" s="104"/>
      <c r="BN590" s="104"/>
      <c r="BO590" s="104"/>
      <c r="BP590" s="104"/>
      <c r="BQ590" s="104"/>
      <c r="BR590" s="104"/>
      <c r="BS590" s="104"/>
      <c r="BT590" s="104"/>
      <c r="BU590" s="104"/>
      <c r="BV590" s="104"/>
      <c r="BW590" s="104"/>
      <c r="BX590" s="104"/>
      <c r="BY590" s="104"/>
      <c r="BZ590" s="104"/>
      <c r="CA590" s="104"/>
      <c r="CB590" s="104"/>
      <c r="CC590" s="104"/>
      <c r="CD590" s="104"/>
      <c r="CE590" s="104"/>
      <c r="CF590" s="104"/>
      <c r="CG590" s="104"/>
      <c r="CH590" s="104"/>
      <c r="CI590" s="104"/>
      <c r="CJ590" s="104"/>
      <c r="CK590" s="104"/>
      <c r="CL590" s="104"/>
      <c r="CM590" s="104"/>
      <c r="CN590" s="104"/>
      <c r="CO590" s="104"/>
      <c r="CP590" s="104"/>
      <c r="CQ590" s="104"/>
      <c r="CR590" s="104"/>
      <c r="CS590" s="104"/>
      <c r="CT590" s="104"/>
    </row>
    <row r="591" spans="1:98">
      <c r="A591" s="104"/>
      <c r="B591" s="105"/>
      <c r="C591" s="111"/>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c r="AO591" s="112"/>
      <c r="AP591" s="112"/>
      <c r="AQ591" s="113"/>
      <c r="AR591" s="104"/>
      <c r="AS591" s="104"/>
      <c r="AT591" s="104"/>
      <c r="AU591" s="104"/>
      <c r="AV591" s="104"/>
      <c r="AW591" s="104"/>
      <c r="AX591" s="104"/>
      <c r="AY591" s="104"/>
      <c r="AZ591" s="104"/>
      <c r="BA591" s="104"/>
      <c r="BB591" s="104"/>
      <c r="BC591" s="104"/>
      <c r="BD591" s="104"/>
      <c r="BE591" s="104"/>
      <c r="BF591" s="104"/>
      <c r="BG591" s="104"/>
      <c r="BH591" s="104"/>
      <c r="BI591" s="104"/>
      <c r="BJ591" s="104"/>
      <c r="BK591" s="104"/>
      <c r="BL591" s="104"/>
      <c r="BM591" s="104"/>
      <c r="BN591" s="104"/>
      <c r="BO591" s="104"/>
      <c r="BP591" s="104"/>
      <c r="BQ591" s="104"/>
      <c r="BR591" s="104"/>
      <c r="BS591" s="104"/>
      <c r="BT591" s="104"/>
      <c r="BU591" s="104"/>
      <c r="BV591" s="104"/>
      <c r="BW591" s="104"/>
      <c r="BX591" s="104"/>
      <c r="BY591" s="104"/>
      <c r="BZ591" s="104"/>
      <c r="CA591" s="104"/>
      <c r="CB591" s="104"/>
      <c r="CC591" s="104"/>
      <c r="CD591" s="104"/>
      <c r="CE591" s="104"/>
      <c r="CF591" s="104"/>
      <c r="CG591" s="104"/>
      <c r="CH591" s="104"/>
      <c r="CI591" s="104"/>
      <c r="CJ591" s="104"/>
      <c r="CK591" s="104"/>
      <c r="CL591" s="104"/>
      <c r="CM591" s="104"/>
      <c r="CN591" s="104"/>
      <c r="CO591" s="104"/>
      <c r="CP591" s="104"/>
      <c r="CQ591" s="104"/>
      <c r="CR591" s="104"/>
      <c r="CS591" s="104"/>
      <c r="CT591" s="104"/>
    </row>
    <row r="592" spans="1:98">
      <c r="A592" s="104"/>
      <c r="B592" s="105"/>
      <c r="C592" s="111"/>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c r="AO592" s="112"/>
      <c r="AP592" s="112"/>
      <c r="AQ592" s="113"/>
      <c r="AR592" s="104"/>
      <c r="AS592" s="104"/>
      <c r="AT592" s="104"/>
      <c r="AU592" s="104"/>
      <c r="AV592" s="104"/>
      <c r="AW592" s="104"/>
      <c r="AX592" s="104"/>
      <c r="AY592" s="104"/>
      <c r="AZ592" s="104"/>
      <c r="BA592" s="104"/>
      <c r="BB592" s="104"/>
      <c r="BC592" s="104"/>
      <c r="BD592" s="104"/>
      <c r="BE592" s="104"/>
      <c r="BF592" s="104"/>
      <c r="BG592" s="104"/>
      <c r="BH592" s="104"/>
      <c r="BI592" s="104"/>
      <c r="BJ592" s="104"/>
      <c r="BK592" s="104"/>
      <c r="BL592" s="104"/>
      <c r="BM592" s="104"/>
      <c r="BN592" s="104"/>
      <c r="BO592" s="104"/>
      <c r="BP592" s="104"/>
      <c r="BQ592" s="104"/>
      <c r="BR592" s="104"/>
      <c r="BS592" s="104"/>
      <c r="BT592" s="104"/>
      <c r="BU592" s="104"/>
      <c r="BV592" s="104"/>
      <c r="BW592" s="104"/>
      <c r="BX592" s="104"/>
      <c r="BY592" s="104"/>
      <c r="BZ592" s="104"/>
      <c r="CA592" s="104"/>
      <c r="CB592" s="104"/>
      <c r="CC592" s="104"/>
      <c r="CD592" s="104"/>
      <c r="CE592" s="104"/>
      <c r="CF592" s="104"/>
      <c r="CG592" s="104"/>
      <c r="CH592" s="104"/>
      <c r="CI592" s="104"/>
      <c r="CJ592" s="104"/>
      <c r="CK592" s="104"/>
      <c r="CL592" s="104"/>
      <c r="CM592" s="104"/>
      <c r="CN592" s="104"/>
      <c r="CO592" s="104"/>
      <c r="CP592" s="104"/>
      <c r="CQ592" s="104"/>
      <c r="CR592" s="104"/>
      <c r="CS592" s="104"/>
      <c r="CT592" s="104"/>
    </row>
    <row r="593" spans="1:98">
      <c r="A593" s="104"/>
      <c r="B593" s="105"/>
      <c r="C593" s="111"/>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c r="AO593" s="112"/>
      <c r="AP593" s="112"/>
      <c r="AQ593" s="113"/>
      <c r="AR593" s="104"/>
      <c r="AS593" s="104"/>
      <c r="AT593" s="104"/>
      <c r="AU593" s="104"/>
      <c r="AV593" s="104"/>
      <c r="AW593" s="104"/>
      <c r="AX593" s="104"/>
      <c r="AY593" s="104"/>
      <c r="AZ593" s="104"/>
      <c r="BA593" s="104"/>
      <c r="BB593" s="104"/>
      <c r="BC593" s="104"/>
      <c r="BD593" s="104"/>
      <c r="BE593" s="104"/>
      <c r="BF593" s="104"/>
      <c r="BG593" s="104"/>
      <c r="BH593" s="104"/>
      <c r="BI593" s="104"/>
      <c r="BJ593" s="104"/>
      <c r="BK593" s="104"/>
      <c r="BL593" s="104"/>
      <c r="BM593" s="104"/>
      <c r="BN593" s="104"/>
      <c r="BO593" s="104"/>
      <c r="BP593" s="104"/>
      <c r="BQ593" s="104"/>
      <c r="BR593" s="104"/>
      <c r="BS593" s="104"/>
      <c r="BT593" s="104"/>
      <c r="BU593" s="104"/>
      <c r="BV593" s="104"/>
      <c r="BW593" s="104"/>
      <c r="BX593" s="104"/>
      <c r="BY593" s="104"/>
      <c r="BZ593" s="104"/>
      <c r="CA593" s="104"/>
      <c r="CB593" s="104"/>
      <c r="CC593" s="104"/>
      <c r="CD593" s="104"/>
      <c r="CE593" s="104"/>
      <c r="CF593" s="104"/>
      <c r="CG593" s="104"/>
      <c r="CH593" s="104"/>
      <c r="CI593" s="104"/>
      <c r="CJ593" s="104"/>
      <c r="CK593" s="104"/>
      <c r="CL593" s="104"/>
      <c r="CM593" s="104"/>
      <c r="CN593" s="104"/>
      <c r="CO593" s="104"/>
      <c r="CP593" s="104"/>
      <c r="CQ593" s="104"/>
      <c r="CR593" s="104"/>
      <c r="CS593" s="104"/>
      <c r="CT593" s="104"/>
    </row>
    <row r="594" spans="1:98">
      <c r="A594" s="104"/>
      <c r="B594" s="104"/>
      <c r="C594" s="111"/>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c r="AO594" s="112"/>
      <c r="AP594" s="112"/>
      <c r="AQ594" s="113"/>
      <c r="AR594" s="104"/>
      <c r="AS594" s="104"/>
      <c r="AT594" s="104"/>
      <c r="AU594" s="104"/>
      <c r="AV594" s="104"/>
      <c r="AW594" s="104"/>
      <c r="AX594" s="104"/>
      <c r="AY594" s="104"/>
      <c r="AZ594" s="104"/>
      <c r="BA594" s="104"/>
      <c r="BB594" s="104"/>
      <c r="BC594" s="104"/>
      <c r="BD594" s="104"/>
      <c r="BE594" s="104"/>
      <c r="BF594" s="104"/>
      <c r="BG594" s="104"/>
      <c r="BH594" s="104"/>
      <c r="BI594" s="104"/>
      <c r="BJ594" s="104"/>
      <c r="BK594" s="104"/>
      <c r="BL594" s="104"/>
      <c r="BM594" s="104"/>
      <c r="BN594" s="104"/>
      <c r="BO594" s="104"/>
      <c r="BP594" s="104"/>
      <c r="BQ594" s="104"/>
      <c r="BR594" s="104"/>
      <c r="BS594" s="104"/>
      <c r="BT594" s="104"/>
      <c r="BU594" s="104"/>
      <c r="BV594" s="104"/>
      <c r="BW594" s="104"/>
      <c r="BX594" s="104"/>
      <c r="BY594" s="104"/>
      <c r="BZ594" s="104"/>
      <c r="CA594" s="104"/>
      <c r="CB594" s="104"/>
      <c r="CC594" s="104"/>
      <c r="CD594" s="104"/>
      <c r="CE594" s="104"/>
      <c r="CF594" s="104"/>
      <c r="CG594" s="104"/>
      <c r="CH594" s="104"/>
      <c r="CI594" s="104"/>
      <c r="CJ594" s="104"/>
      <c r="CK594" s="104"/>
      <c r="CL594" s="104"/>
      <c r="CM594" s="104"/>
      <c r="CN594" s="104"/>
      <c r="CO594" s="104"/>
      <c r="CP594" s="104"/>
      <c r="CQ594" s="104"/>
      <c r="CR594" s="104"/>
      <c r="CS594" s="104"/>
      <c r="CT594" s="104"/>
    </row>
    <row r="595" spans="1:98">
      <c r="A595" s="104"/>
      <c r="B595" s="104"/>
      <c r="C595" s="111"/>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c r="AO595" s="112"/>
      <c r="AP595" s="112"/>
      <c r="AQ595" s="113"/>
      <c r="AR595" s="104"/>
      <c r="AS595" s="104"/>
      <c r="AT595" s="104"/>
      <c r="AU595" s="104"/>
      <c r="AV595" s="104"/>
      <c r="AW595" s="104"/>
      <c r="AX595" s="104"/>
      <c r="AY595" s="104"/>
      <c r="AZ595" s="104"/>
      <c r="BA595" s="104"/>
      <c r="BB595" s="104"/>
      <c r="BC595" s="104"/>
      <c r="BD595" s="104"/>
      <c r="BE595" s="104"/>
      <c r="BF595" s="104"/>
      <c r="BG595" s="104"/>
      <c r="BH595" s="104"/>
      <c r="BI595" s="104"/>
      <c r="BJ595" s="104"/>
      <c r="BK595" s="104"/>
      <c r="BL595" s="104"/>
      <c r="BM595" s="104"/>
      <c r="BN595" s="104"/>
      <c r="BO595" s="104"/>
      <c r="BP595" s="104"/>
      <c r="BQ595" s="104"/>
      <c r="BR595" s="104"/>
      <c r="BS595" s="104"/>
      <c r="BT595" s="104"/>
      <c r="BU595" s="104"/>
      <c r="BV595" s="104"/>
      <c r="BW595" s="104"/>
      <c r="BX595" s="104"/>
      <c r="BY595" s="104"/>
      <c r="BZ595" s="104"/>
      <c r="CA595" s="104"/>
      <c r="CB595" s="104"/>
      <c r="CC595" s="104"/>
      <c r="CD595" s="104"/>
      <c r="CE595" s="104"/>
      <c r="CF595" s="104"/>
      <c r="CG595" s="104"/>
      <c r="CH595" s="104"/>
      <c r="CI595" s="104"/>
      <c r="CJ595" s="104"/>
      <c r="CK595" s="104"/>
      <c r="CL595" s="104"/>
      <c r="CM595" s="104"/>
      <c r="CN595" s="104"/>
      <c r="CO595" s="104"/>
      <c r="CP595" s="104"/>
      <c r="CQ595" s="104"/>
      <c r="CR595" s="104"/>
      <c r="CS595" s="104"/>
      <c r="CT595" s="104"/>
    </row>
    <row r="596" spans="1:98">
      <c r="A596" s="104"/>
      <c r="B596" s="104"/>
      <c r="C596" s="111"/>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c r="AO596" s="112"/>
      <c r="AP596" s="112"/>
      <c r="AQ596" s="113"/>
      <c r="AR596" s="104"/>
      <c r="AS596" s="104"/>
      <c r="AT596" s="104"/>
      <c r="AU596" s="104"/>
      <c r="AV596" s="104"/>
      <c r="AW596" s="104"/>
      <c r="AX596" s="104"/>
      <c r="AY596" s="104"/>
      <c r="AZ596" s="104"/>
      <c r="BA596" s="104"/>
      <c r="BB596" s="104"/>
      <c r="BC596" s="104"/>
      <c r="BD596" s="104"/>
      <c r="BE596" s="104"/>
      <c r="BF596" s="104"/>
      <c r="BG596" s="104"/>
      <c r="BH596" s="104"/>
      <c r="BI596" s="104"/>
      <c r="BJ596" s="104"/>
      <c r="BK596" s="104"/>
      <c r="BL596" s="104"/>
      <c r="BM596" s="104"/>
      <c r="BN596" s="104"/>
      <c r="BO596" s="104"/>
      <c r="BP596" s="104"/>
      <c r="BQ596" s="104"/>
      <c r="BR596" s="104"/>
      <c r="BS596" s="104"/>
      <c r="BT596" s="104"/>
      <c r="BU596" s="104"/>
      <c r="BV596" s="104"/>
      <c r="BW596" s="104"/>
      <c r="BX596" s="104"/>
      <c r="BY596" s="104"/>
      <c r="BZ596" s="104"/>
      <c r="CA596" s="104"/>
      <c r="CB596" s="104"/>
      <c r="CC596" s="104"/>
      <c r="CD596" s="104"/>
      <c r="CE596" s="104"/>
      <c r="CF596" s="104"/>
      <c r="CG596" s="104"/>
      <c r="CH596" s="104"/>
      <c r="CI596" s="104"/>
      <c r="CJ596" s="104"/>
      <c r="CK596" s="104"/>
      <c r="CL596" s="104"/>
      <c r="CM596" s="104"/>
      <c r="CN596" s="104"/>
      <c r="CO596" s="104"/>
      <c r="CP596" s="104"/>
      <c r="CQ596" s="104"/>
      <c r="CR596" s="104"/>
      <c r="CS596" s="104"/>
      <c r="CT596" s="104"/>
    </row>
    <row r="597" spans="1:98">
      <c r="A597" s="104"/>
      <c r="B597" s="104"/>
      <c r="C597" s="111"/>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c r="AO597" s="112"/>
      <c r="AP597" s="112"/>
      <c r="AQ597" s="113"/>
      <c r="AR597" s="104"/>
      <c r="AS597" s="104"/>
      <c r="AT597" s="104"/>
      <c r="AU597" s="104"/>
      <c r="AV597" s="104"/>
      <c r="AW597" s="104"/>
      <c r="AX597" s="104"/>
      <c r="AY597" s="104"/>
      <c r="AZ597" s="104"/>
      <c r="BA597" s="104"/>
      <c r="BB597" s="104"/>
      <c r="BC597" s="104"/>
      <c r="BD597" s="104"/>
      <c r="BE597" s="104"/>
      <c r="BF597" s="104"/>
      <c r="BG597" s="104"/>
      <c r="BH597" s="104"/>
      <c r="BI597" s="104"/>
      <c r="BJ597" s="104"/>
      <c r="BK597" s="104"/>
      <c r="BL597" s="104"/>
      <c r="BM597" s="104"/>
      <c r="BN597" s="104"/>
      <c r="BO597" s="104"/>
      <c r="BP597" s="104"/>
      <c r="BQ597" s="104"/>
      <c r="BR597" s="104"/>
      <c r="BS597" s="104"/>
      <c r="BT597" s="104"/>
      <c r="BU597" s="104"/>
      <c r="BV597" s="104"/>
      <c r="BW597" s="104"/>
      <c r="BX597" s="104"/>
      <c r="BY597" s="104"/>
      <c r="BZ597" s="104"/>
      <c r="CA597" s="104"/>
      <c r="CB597" s="104"/>
      <c r="CC597" s="104"/>
      <c r="CD597" s="104"/>
      <c r="CE597" s="104"/>
      <c r="CF597" s="104"/>
      <c r="CG597" s="104"/>
      <c r="CH597" s="104"/>
      <c r="CI597" s="104"/>
      <c r="CJ597" s="104"/>
      <c r="CK597" s="104"/>
      <c r="CL597" s="104"/>
      <c r="CM597" s="104"/>
      <c r="CN597" s="104"/>
      <c r="CO597" s="104"/>
      <c r="CP597" s="104"/>
      <c r="CQ597" s="104"/>
      <c r="CR597" s="104"/>
      <c r="CS597" s="104"/>
      <c r="CT597" s="104"/>
    </row>
    <row r="598" spans="1:98">
      <c r="A598" s="104"/>
      <c r="B598" s="104"/>
      <c r="C598" s="111"/>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c r="AO598" s="112"/>
      <c r="AP598" s="112"/>
      <c r="AQ598" s="113"/>
      <c r="AR598" s="104"/>
      <c r="AS598" s="104"/>
      <c r="AT598" s="104"/>
      <c r="AU598" s="104"/>
      <c r="AV598" s="104"/>
      <c r="AW598" s="104"/>
      <c r="AX598" s="104"/>
      <c r="AY598" s="104"/>
      <c r="AZ598" s="104"/>
      <c r="BA598" s="104"/>
      <c r="BB598" s="104"/>
      <c r="BC598" s="104"/>
      <c r="BD598" s="104"/>
      <c r="BE598" s="104"/>
      <c r="BF598" s="104"/>
      <c r="BG598" s="104"/>
      <c r="BH598" s="104"/>
      <c r="BI598" s="104"/>
      <c r="BJ598" s="104"/>
      <c r="BK598" s="104"/>
      <c r="BL598" s="104"/>
      <c r="BM598" s="104"/>
      <c r="BN598" s="104"/>
      <c r="BO598" s="104"/>
      <c r="BP598" s="104"/>
      <c r="BQ598" s="104"/>
      <c r="BR598" s="104"/>
      <c r="BS598" s="104"/>
      <c r="BT598" s="104"/>
      <c r="BU598" s="104"/>
      <c r="BV598" s="104"/>
      <c r="BW598" s="104"/>
      <c r="BX598" s="104"/>
      <c r="BY598" s="104"/>
      <c r="BZ598" s="104"/>
      <c r="CA598" s="104"/>
      <c r="CB598" s="104"/>
      <c r="CC598" s="104"/>
      <c r="CD598" s="104"/>
      <c r="CE598" s="104"/>
      <c r="CF598" s="104"/>
      <c r="CG598" s="104"/>
      <c r="CH598" s="104"/>
      <c r="CI598" s="104"/>
      <c r="CJ598" s="104"/>
      <c r="CK598" s="104"/>
      <c r="CL598" s="104"/>
      <c r="CM598" s="104"/>
      <c r="CN598" s="104"/>
      <c r="CO598" s="104"/>
      <c r="CP598" s="104"/>
      <c r="CQ598" s="104"/>
      <c r="CR598" s="104"/>
      <c r="CS598" s="104"/>
      <c r="CT598" s="104"/>
    </row>
    <row r="599" spans="1:98">
      <c r="A599" s="104"/>
      <c r="B599" s="104"/>
      <c r="C599" s="111"/>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c r="AO599" s="112"/>
      <c r="AP599" s="112"/>
      <c r="AQ599" s="113"/>
      <c r="AR599" s="104"/>
      <c r="AS599" s="104"/>
      <c r="AT599" s="104"/>
      <c r="AU599" s="104"/>
      <c r="AV599" s="104"/>
      <c r="AW599" s="104"/>
      <c r="AX599" s="104"/>
      <c r="AY599" s="104"/>
      <c r="AZ599" s="104"/>
      <c r="BA599" s="104"/>
      <c r="BB599" s="104"/>
      <c r="BC599" s="104"/>
      <c r="BD599" s="104"/>
      <c r="BE599" s="104"/>
      <c r="BF599" s="104"/>
      <c r="BG599" s="104"/>
      <c r="BH599" s="104"/>
      <c r="BI599" s="104"/>
      <c r="BJ599" s="104"/>
      <c r="BK599" s="104"/>
      <c r="BL599" s="104"/>
      <c r="BM599" s="104"/>
      <c r="BN599" s="104"/>
      <c r="BO599" s="104"/>
      <c r="BP599" s="104"/>
      <c r="BQ599" s="104"/>
      <c r="BR599" s="104"/>
      <c r="BS599" s="104"/>
      <c r="BT599" s="104"/>
      <c r="BU599" s="104"/>
      <c r="BV599" s="104"/>
      <c r="BW599" s="104"/>
      <c r="BX599" s="104"/>
      <c r="BY599" s="104"/>
      <c r="BZ599" s="104"/>
      <c r="CA599" s="104"/>
      <c r="CB599" s="104"/>
      <c r="CC599" s="104"/>
      <c r="CD599" s="104"/>
      <c r="CE599" s="104"/>
      <c r="CF599" s="104"/>
      <c r="CG599" s="104"/>
      <c r="CH599" s="104"/>
      <c r="CI599" s="104"/>
      <c r="CJ599" s="104"/>
      <c r="CK599" s="104"/>
      <c r="CL599" s="104"/>
      <c r="CM599" s="104"/>
      <c r="CN599" s="104"/>
      <c r="CO599" s="104"/>
      <c r="CP599" s="104"/>
      <c r="CQ599" s="104"/>
      <c r="CR599" s="104"/>
      <c r="CS599" s="104"/>
      <c r="CT599" s="104"/>
    </row>
    <row r="600" spans="1:98">
      <c r="A600" s="104"/>
      <c r="B600" s="104"/>
      <c r="C600" s="111"/>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c r="AO600" s="112"/>
      <c r="AP600" s="112"/>
      <c r="AQ600" s="113"/>
      <c r="AR600" s="104"/>
      <c r="AS600" s="104"/>
      <c r="AT600" s="104"/>
      <c r="AU600" s="104"/>
      <c r="AV600" s="104"/>
      <c r="AW600" s="104"/>
      <c r="AX600" s="104"/>
      <c r="AY600" s="104"/>
      <c r="AZ600" s="104"/>
      <c r="BA600" s="104"/>
      <c r="BB600" s="104"/>
      <c r="BC600" s="104"/>
      <c r="BD600" s="104"/>
      <c r="BE600" s="104"/>
      <c r="BF600" s="104"/>
      <c r="BG600" s="104"/>
      <c r="BH600" s="104"/>
      <c r="BI600" s="104"/>
      <c r="BJ600" s="104"/>
      <c r="BK600" s="104"/>
      <c r="BL600" s="104"/>
      <c r="BM600" s="104"/>
      <c r="BN600" s="104"/>
      <c r="BO600" s="104"/>
      <c r="BP600" s="104"/>
      <c r="BQ600" s="104"/>
      <c r="BR600" s="104"/>
      <c r="BS600" s="104"/>
      <c r="BT600" s="104"/>
      <c r="BU600" s="104"/>
      <c r="BV600" s="104"/>
      <c r="BW600" s="104"/>
      <c r="BX600" s="104"/>
      <c r="BY600" s="104"/>
      <c r="BZ600" s="104"/>
      <c r="CA600" s="104"/>
      <c r="CB600" s="104"/>
      <c r="CC600" s="104"/>
      <c r="CD600" s="104"/>
      <c r="CE600" s="104"/>
      <c r="CF600" s="104"/>
      <c r="CG600" s="104"/>
      <c r="CH600" s="104"/>
      <c r="CI600" s="104"/>
      <c r="CJ600" s="104"/>
      <c r="CK600" s="104"/>
      <c r="CL600" s="104"/>
      <c r="CM600" s="104"/>
      <c r="CN600" s="104"/>
      <c r="CO600" s="104"/>
      <c r="CP600" s="104"/>
      <c r="CQ600" s="104"/>
      <c r="CR600" s="104"/>
      <c r="CS600" s="104"/>
      <c r="CT600" s="104"/>
    </row>
    <row r="601" spans="1:98">
      <c r="A601" s="104"/>
      <c r="B601" s="104"/>
      <c r="C601" s="111"/>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c r="AO601" s="112"/>
      <c r="AP601" s="112"/>
      <c r="AQ601" s="113"/>
      <c r="AR601" s="104"/>
      <c r="AS601" s="104"/>
      <c r="AT601" s="104"/>
      <c r="AU601" s="104"/>
      <c r="AV601" s="104"/>
      <c r="AW601" s="104"/>
      <c r="AX601" s="104"/>
      <c r="AY601" s="104"/>
      <c r="AZ601" s="104"/>
      <c r="BA601" s="104"/>
      <c r="BB601" s="104"/>
      <c r="BC601" s="104"/>
      <c r="BD601" s="104"/>
      <c r="BE601" s="104"/>
      <c r="BF601" s="104"/>
      <c r="BG601" s="104"/>
      <c r="BH601" s="104"/>
      <c r="BI601" s="104"/>
      <c r="BJ601" s="104"/>
      <c r="BK601" s="104"/>
      <c r="BL601" s="104"/>
      <c r="BM601" s="104"/>
      <c r="BN601" s="104"/>
      <c r="BO601" s="104"/>
      <c r="BP601" s="104"/>
      <c r="BQ601" s="104"/>
      <c r="BR601" s="104"/>
      <c r="BS601" s="104"/>
      <c r="BT601" s="104"/>
      <c r="BU601" s="104"/>
      <c r="BV601" s="104"/>
      <c r="BW601" s="104"/>
      <c r="BX601" s="104"/>
      <c r="BY601" s="104"/>
      <c r="BZ601" s="104"/>
      <c r="CA601" s="104"/>
      <c r="CB601" s="104"/>
      <c r="CC601" s="104"/>
      <c r="CD601" s="104"/>
      <c r="CE601" s="104"/>
      <c r="CF601" s="104"/>
      <c r="CG601" s="104"/>
      <c r="CH601" s="104"/>
      <c r="CI601" s="104"/>
      <c r="CJ601" s="104"/>
      <c r="CK601" s="104"/>
      <c r="CL601" s="104"/>
      <c r="CM601" s="104"/>
      <c r="CN601" s="104"/>
      <c r="CO601" s="104"/>
      <c r="CP601" s="104"/>
      <c r="CQ601" s="104"/>
      <c r="CR601" s="104"/>
      <c r="CS601" s="104"/>
      <c r="CT601" s="104"/>
    </row>
    <row r="602" spans="1:98">
      <c r="A602" s="104"/>
      <c r="B602" s="104"/>
      <c r="C602" s="111"/>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c r="AO602" s="112"/>
      <c r="AP602" s="112"/>
      <c r="AQ602" s="113"/>
      <c r="AR602" s="104"/>
      <c r="AS602" s="104"/>
      <c r="AT602" s="104"/>
      <c r="AU602" s="104"/>
      <c r="AV602" s="104"/>
      <c r="AW602" s="104"/>
      <c r="AX602" s="104"/>
      <c r="AY602" s="104"/>
      <c r="AZ602" s="104"/>
      <c r="BA602" s="104"/>
      <c r="BB602" s="104"/>
      <c r="BC602" s="104"/>
      <c r="BD602" s="104"/>
      <c r="BE602" s="104"/>
      <c r="BF602" s="104"/>
      <c r="BG602" s="104"/>
      <c r="BH602" s="104"/>
      <c r="BI602" s="104"/>
      <c r="BJ602" s="104"/>
      <c r="BK602" s="104"/>
      <c r="BL602" s="104"/>
      <c r="BM602" s="104"/>
      <c r="BN602" s="104"/>
      <c r="BO602" s="104"/>
      <c r="BP602" s="104"/>
      <c r="BQ602" s="104"/>
      <c r="BR602" s="104"/>
      <c r="BS602" s="104"/>
      <c r="BT602" s="104"/>
      <c r="BU602" s="104"/>
      <c r="BV602" s="104"/>
      <c r="BW602" s="104"/>
      <c r="BX602" s="104"/>
      <c r="BY602" s="104"/>
      <c r="BZ602" s="104"/>
      <c r="CA602" s="104"/>
      <c r="CB602" s="104"/>
      <c r="CC602" s="104"/>
      <c r="CD602" s="104"/>
      <c r="CE602" s="104"/>
      <c r="CF602" s="104"/>
      <c r="CG602" s="104"/>
      <c r="CH602" s="104"/>
      <c r="CI602" s="104"/>
      <c r="CJ602" s="104"/>
      <c r="CK602" s="104"/>
      <c r="CL602" s="104"/>
      <c r="CM602" s="104"/>
      <c r="CN602" s="104"/>
      <c r="CO602" s="104"/>
      <c r="CP602" s="104"/>
      <c r="CQ602" s="104"/>
      <c r="CR602" s="104"/>
      <c r="CS602" s="104"/>
      <c r="CT602" s="104"/>
    </row>
    <row r="603" spans="1:98">
      <c r="A603" s="104"/>
      <c r="B603" s="104"/>
      <c r="C603" s="111"/>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c r="AO603" s="112"/>
      <c r="AP603" s="112"/>
      <c r="AQ603" s="113"/>
      <c r="AR603" s="104"/>
      <c r="AS603" s="104"/>
      <c r="AT603" s="104"/>
      <c r="AU603" s="104"/>
      <c r="AV603" s="104"/>
      <c r="AW603" s="104"/>
      <c r="AX603" s="104"/>
      <c r="AY603" s="104"/>
      <c r="AZ603" s="104"/>
      <c r="BA603" s="104"/>
      <c r="BB603" s="104"/>
      <c r="BC603" s="104"/>
      <c r="BD603" s="104"/>
      <c r="BE603" s="104"/>
      <c r="BF603" s="104"/>
      <c r="BG603" s="104"/>
      <c r="BH603" s="104"/>
      <c r="BI603" s="104"/>
      <c r="BJ603" s="104"/>
      <c r="BK603" s="104"/>
      <c r="BL603" s="104"/>
      <c r="BM603" s="104"/>
      <c r="BN603" s="104"/>
      <c r="BO603" s="104"/>
      <c r="BP603" s="104"/>
      <c r="BQ603" s="104"/>
      <c r="BR603" s="104"/>
      <c r="BS603" s="104"/>
      <c r="BT603" s="104"/>
      <c r="BU603" s="104"/>
      <c r="BV603" s="104"/>
      <c r="BW603" s="104"/>
      <c r="BX603" s="104"/>
      <c r="BY603" s="104"/>
      <c r="BZ603" s="104"/>
      <c r="CA603" s="104"/>
      <c r="CB603" s="104"/>
      <c r="CC603" s="104"/>
      <c r="CD603" s="104"/>
      <c r="CE603" s="104"/>
      <c r="CF603" s="104"/>
      <c r="CG603" s="104"/>
      <c r="CH603" s="104"/>
      <c r="CI603" s="104"/>
      <c r="CJ603" s="104"/>
      <c r="CK603" s="104"/>
      <c r="CL603" s="104"/>
      <c r="CM603" s="104"/>
      <c r="CN603" s="104"/>
      <c r="CO603" s="104"/>
      <c r="CP603" s="104"/>
      <c r="CQ603" s="104"/>
      <c r="CR603" s="104"/>
      <c r="CS603" s="104"/>
      <c r="CT603" s="104"/>
    </row>
    <row r="604" spans="1:98">
      <c r="A604" s="104"/>
      <c r="B604" s="104"/>
      <c r="C604" s="111"/>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c r="AO604" s="112"/>
      <c r="AP604" s="112"/>
      <c r="AQ604" s="113"/>
      <c r="AR604" s="104"/>
      <c r="AS604" s="104"/>
      <c r="AT604" s="104"/>
      <c r="AU604" s="104"/>
      <c r="AV604" s="104"/>
      <c r="AW604" s="104"/>
      <c r="AX604" s="104"/>
      <c r="AY604" s="104"/>
      <c r="AZ604" s="104"/>
      <c r="BA604" s="104"/>
      <c r="BB604" s="104"/>
      <c r="BC604" s="104"/>
      <c r="BD604" s="104"/>
      <c r="BE604" s="104"/>
      <c r="BF604" s="104"/>
      <c r="BG604" s="104"/>
      <c r="BH604" s="104"/>
      <c r="BI604" s="104"/>
      <c r="BJ604" s="104"/>
      <c r="BK604" s="104"/>
      <c r="BL604" s="104"/>
      <c r="BM604" s="104"/>
      <c r="BN604" s="104"/>
      <c r="BO604" s="104"/>
      <c r="BP604" s="104"/>
      <c r="BQ604" s="104"/>
      <c r="BR604" s="104"/>
      <c r="BS604" s="104"/>
      <c r="BT604" s="104"/>
      <c r="BU604" s="104"/>
      <c r="BV604" s="104"/>
      <c r="BW604" s="104"/>
      <c r="BX604" s="104"/>
      <c r="BY604" s="104"/>
      <c r="BZ604" s="104"/>
      <c r="CA604" s="104"/>
      <c r="CB604" s="104"/>
      <c r="CC604" s="104"/>
      <c r="CD604" s="104"/>
      <c r="CE604" s="104"/>
      <c r="CF604" s="104"/>
      <c r="CG604" s="104"/>
      <c r="CH604" s="104"/>
      <c r="CI604" s="104"/>
      <c r="CJ604" s="104"/>
      <c r="CK604" s="104"/>
      <c r="CL604" s="104"/>
      <c r="CM604" s="104"/>
      <c r="CN604" s="104"/>
      <c r="CO604" s="104"/>
      <c r="CP604" s="104"/>
      <c r="CQ604" s="104"/>
      <c r="CR604" s="104"/>
      <c r="CS604" s="104"/>
      <c r="CT604" s="104"/>
    </row>
    <row r="605" spans="1:98">
      <c r="A605" s="104"/>
      <c r="B605" s="104"/>
      <c r="C605" s="111"/>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c r="AO605" s="112"/>
      <c r="AP605" s="112"/>
      <c r="AQ605" s="113"/>
      <c r="AR605" s="104"/>
      <c r="AS605" s="104"/>
      <c r="AT605" s="104"/>
      <c r="AU605" s="104"/>
      <c r="AV605" s="104"/>
      <c r="AW605" s="104"/>
      <c r="AX605" s="104"/>
      <c r="AY605" s="104"/>
      <c r="AZ605" s="104"/>
      <c r="BA605" s="104"/>
      <c r="BB605" s="104"/>
      <c r="BC605" s="104"/>
      <c r="BD605" s="104"/>
      <c r="BE605" s="104"/>
      <c r="BF605" s="104"/>
      <c r="BG605" s="104"/>
      <c r="BH605" s="104"/>
      <c r="BI605" s="104"/>
      <c r="BJ605" s="104"/>
      <c r="BK605" s="104"/>
      <c r="BL605" s="104"/>
      <c r="BM605" s="104"/>
      <c r="BN605" s="104"/>
      <c r="BO605" s="104"/>
      <c r="BP605" s="104"/>
      <c r="BQ605" s="104"/>
      <c r="BR605" s="104"/>
      <c r="BS605" s="104"/>
      <c r="BT605" s="104"/>
      <c r="BU605" s="104"/>
      <c r="BV605" s="104"/>
      <c r="BW605" s="104"/>
      <c r="BX605" s="104"/>
      <c r="BY605" s="104"/>
      <c r="BZ605" s="104"/>
      <c r="CA605" s="104"/>
      <c r="CB605" s="104"/>
      <c r="CC605" s="104"/>
      <c r="CD605" s="104"/>
      <c r="CE605" s="104"/>
      <c r="CF605" s="104"/>
      <c r="CG605" s="104"/>
      <c r="CH605" s="104"/>
      <c r="CI605" s="104"/>
      <c r="CJ605" s="104"/>
      <c r="CK605" s="104"/>
      <c r="CL605" s="104"/>
      <c r="CM605" s="104"/>
      <c r="CN605" s="104"/>
      <c r="CO605" s="104"/>
      <c r="CP605" s="104"/>
      <c r="CQ605" s="104"/>
      <c r="CR605" s="104"/>
      <c r="CS605" s="104"/>
      <c r="CT605" s="104"/>
    </row>
    <row r="606" spans="1:98">
      <c r="A606" s="104"/>
      <c r="B606" s="104"/>
      <c r="C606" s="111"/>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c r="AO606" s="112"/>
      <c r="AP606" s="112"/>
      <c r="AQ606" s="113"/>
      <c r="AR606" s="104"/>
      <c r="AS606" s="104"/>
      <c r="AT606" s="104"/>
      <c r="AU606" s="104"/>
      <c r="AV606" s="104"/>
      <c r="AW606" s="104"/>
      <c r="AX606" s="104"/>
      <c r="AY606" s="104"/>
      <c r="AZ606" s="104"/>
      <c r="BA606" s="104"/>
      <c r="BB606" s="104"/>
      <c r="BC606" s="104"/>
      <c r="BD606" s="104"/>
      <c r="BE606" s="104"/>
      <c r="BF606" s="104"/>
      <c r="BG606" s="104"/>
      <c r="BH606" s="104"/>
      <c r="BI606" s="104"/>
      <c r="BJ606" s="104"/>
      <c r="BK606" s="104"/>
      <c r="BL606" s="104"/>
      <c r="BM606" s="104"/>
      <c r="BN606" s="104"/>
      <c r="BO606" s="104"/>
      <c r="BP606" s="104"/>
      <c r="BQ606" s="104"/>
      <c r="BR606" s="104"/>
      <c r="BS606" s="104"/>
      <c r="BT606" s="104"/>
      <c r="BU606" s="104"/>
      <c r="BV606" s="104"/>
      <c r="BW606" s="104"/>
      <c r="BX606" s="104"/>
      <c r="BY606" s="104"/>
      <c r="BZ606" s="104"/>
      <c r="CA606" s="104"/>
      <c r="CB606" s="104"/>
      <c r="CC606" s="104"/>
      <c r="CD606" s="104"/>
      <c r="CE606" s="104"/>
      <c r="CF606" s="104"/>
      <c r="CG606" s="104"/>
      <c r="CH606" s="104"/>
      <c r="CI606" s="104"/>
      <c r="CJ606" s="104"/>
      <c r="CK606" s="104"/>
      <c r="CL606" s="104"/>
      <c r="CM606" s="104"/>
      <c r="CN606" s="104"/>
      <c r="CO606" s="104"/>
      <c r="CP606" s="104"/>
      <c r="CQ606" s="104"/>
      <c r="CR606" s="104"/>
      <c r="CS606" s="104"/>
      <c r="CT606" s="104"/>
    </row>
    <row r="607" spans="1:98">
      <c r="A607" s="104"/>
      <c r="B607" s="104"/>
      <c r="C607" s="111"/>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c r="AO607" s="112"/>
      <c r="AP607" s="112"/>
      <c r="AQ607" s="113"/>
      <c r="AR607" s="104"/>
      <c r="AS607" s="104"/>
      <c r="AT607" s="104"/>
      <c r="AU607" s="104"/>
      <c r="AV607" s="104"/>
      <c r="AW607" s="104"/>
      <c r="AX607" s="104"/>
      <c r="AY607" s="104"/>
      <c r="AZ607" s="104"/>
      <c r="BA607" s="104"/>
      <c r="BB607" s="104"/>
      <c r="BC607" s="104"/>
      <c r="BD607" s="104"/>
      <c r="BE607" s="104"/>
      <c r="BF607" s="104"/>
      <c r="BG607" s="104"/>
      <c r="BH607" s="104"/>
      <c r="BI607" s="104"/>
      <c r="BJ607" s="104"/>
      <c r="BK607" s="104"/>
      <c r="BL607" s="104"/>
      <c r="BM607" s="104"/>
      <c r="BN607" s="104"/>
      <c r="BO607" s="104"/>
      <c r="BP607" s="104"/>
      <c r="BQ607" s="104"/>
      <c r="BR607" s="104"/>
      <c r="BS607" s="104"/>
      <c r="BT607" s="104"/>
      <c r="BU607" s="104"/>
      <c r="BV607" s="104"/>
      <c r="BW607" s="104"/>
      <c r="BX607" s="104"/>
      <c r="BY607" s="104"/>
      <c r="BZ607" s="104"/>
      <c r="CA607" s="104"/>
      <c r="CB607" s="104"/>
      <c r="CC607" s="104"/>
      <c r="CD607" s="104"/>
      <c r="CE607" s="104"/>
      <c r="CF607" s="104"/>
      <c r="CG607" s="104"/>
      <c r="CH607" s="104"/>
      <c r="CI607" s="104"/>
      <c r="CJ607" s="104"/>
      <c r="CK607" s="104"/>
      <c r="CL607" s="104"/>
      <c r="CM607" s="104"/>
      <c r="CN607" s="104"/>
      <c r="CO607" s="104"/>
      <c r="CP607" s="104"/>
      <c r="CQ607" s="104"/>
      <c r="CR607" s="104"/>
      <c r="CS607" s="104"/>
      <c r="CT607" s="104"/>
    </row>
    <row r="608" spans="1:98" ht="14.25" thickBot="1">
      <c r="A608" s="104"/>
      <c r="B608" s="104"/>
      <c r="C608" s="114"/>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115"/>
      <c r="AC608" s="115"/>
      <c r="AD608" s="115"/>
      <c r="AE608" s="115"/>
      <c r="AF608" s="115"/>
      <c r="AG608" s="115"/>
      <c r="AH608" s="115"/>
      <c r="AI608" s="115"/>
      <c r="AJ608" s="115"/>
      <c r="AK608" s="115"/>
      <c r="AL608" s="115"/>
      <c r="AM608" s="115"/>
      <c r="AN608" s="115"/>
      <c r="AO608" s="115"/>
      <c r="AP608" s="115"/>
      <c r="AQ608" s="116"/>
      <c r="AR608" s="104"/>
      <c r="AS608" s="104"/>
      <c r="AT608" s="104"/>
      <c r="AU608" s="104"/>
      <c r="AV608" s="104"/>
      <c r="AW608" s="104"/>
      <c r="AX608" s="104"/>
      <c r="AY608" s="104"/>
      <c r="AZ608" s="104"/>
      <c r="BA608" s="104"/>
      <c r="BB608" s="104"/>
      <c r="BC608" s="104"/>
      <c r="BD608" s="104"/>
      <c r="BE608" s="104"/>
      <c r="BF608" s="104"/>
      <c r="BG608" s="104"/>
      <c r="BH608" s="104"/>
      <c r="BI608" s="104"/>
      <c r="BJ608" s="104"/>
      <c r="BK608" s="104"/>
      <c r="BL608" s="104"/>
      <c r="BM608" s="104"/>
      <c r="BN608" s="104"/>
      <c r="BO608" s="104"/>
      <c r="BP608" s="104"/>
      <c r="BQ608" s="104"/>
      <c r="BR608" s="104"/>
      <c r="BS608" s="104"/>
      <c r="BT608" s="104"/>
      <c r="BU608" s="104"/>
      <c r="BV608" s="104"/>
      <c r="BW608" s="104"/>
      <c r="BX608" s="104"/>
      <c r="BY608" s="104"/>
      <c r="BZ608" s="104"/>
      <c r="CA608" s="104"/>
      <c r="CB608" s="104"/>
      <c r="CC608" s="104"/>
      <c r="CD608" s="104"/>
      <c r="CE608" s="104"/>
      <c r="CF608" s="104"/>
      <c r="CG608" s="104"/>
      <c r="CH608" s="104"/>
      <c r="CI608" s="104"/>
      <c r="CJ608" s="104"/>
      <c r="CK608" s="104"/>
      <c r="CL608" s="104"/>
      <c r="CM608" s="104"/>
      <c r="CN608" s="104"/>
      <c r="CO608" s="104"/>
      <c r="CP608" s="104"/>
      <c r="CQ608" s="104"/>
      <c r="CR608" s="104"/>
      <c r="CS608" s="104"/>
      <c r="CT608" s="104"/>
    </row>
    <row r="609" spans="1:98">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c r="AB609" s="104"/>
      <c r="AC609" s="104"/>
      <c r="AD609" s="104"/>
      <c r="AE609" s="104"/>
      <c r="AF609" s="104"/>
      <c r="AG609" s="104"/>
      <c r="AH609" s="104"/>
      <c r="AI609" s="104"/>
      <c r="AJ609" s="104"/>
      <c r="AK609" s="104"/>
      <c r="AL609" s="104"/>
      <c r="AM609" s="104"/>
      <c r="AN609" s="104"/>
      <c r="AO609" s="104"/>
      <c r="AP609" s="104"/>
      <c r="AQ609" s="104"/>
      <c r="AR609" s="104"/>
      <c r="AS609" s="104"/>
      <c r="AT609" s="104"/>
      <c r="AU609" s="104"/>
      <c r="AV609" s="104"/>
      <c r="AW609" s="104"/>
      <c r="AX609" s="104"/>
      <c r="AY609" s="104"/>
      <c r="AZ609" s="104"/>
      <c r="BA609" s="104"/>
      <c r="BB609" s="104"/>
      <c r="BC609" s="104"/>
      <c r="BD609" s="104"/>
      <c r="BE609" s="104"/>
      <c r="BF609" s="104"/>
      <c r="BG609" s="104"/>
      <c r="BH609" s="104"/>
      <c r="BI609" s="104"/>
      <c r="BJ609" s="104"/>
      <c r="BK609" s="104"/>
      <c r="BL609" s="104"/>
      <c r="BM609" s="104"/>
      <c r="BN609" s="104"/>
      <c r="BO609" s="104"/>
      <c r="BP609" s="104"/>
      <c r="BQ609" s="104"/>
      <c r="BR609" s="104"/>
      <c r="BS609" s="104"/>
      <c r="BT609" s="104"/>
      <c r="BU609" s="104"/>
      <c r="BV609" s="104"/>
      <c r="BW609" s="104"/>
      <c r="BX609" s="104"/>
      <c r="BY609" s="104"/>
      <c r="BZ609" s="104"/>
      <c r="CA609" s="104"/>
      <c r="CB609" s="104"/>
      <c r="CC609" s="104"/>
      <c r="CD609" s="104"/>
      <c r="CE609" s="104"/>
      <c r="CF609" s="104"/>
      <c r="CG609" s="104"/>
      <c r="CH609" s="104"/>
      <c r="CI609" s="104"/>
      <c r="CJ609" s="104"/>
      <c r="CK609" s="104"/>
      <c r="CL609" s="104"/>
      <c r="CM609" s="104"/>
      <c r="CN609" s="104"/>
      <c r="CO609" s="104"/>
      <c r="CP609" s="104"/>
      <c r="CQ609" s="104"/>
      <c r="CR609" s="104"/>
      <c r="CS609" s="104"/>
      <c r="CT609" s="104"/>
    </row>
    <row r="610" spans="1:98" s="9" customFormat="1" ht="14.25" customHeight="1">
      <c r="A610" s="8" t="s">
        <v>203</v>
      </c>
      <c r="F610" s="10"/>
      <c r="AD610" s="11"/>
      <c r="AE610" s="11"/>
      <c r="AF610" s="11"/>
      <c r="AG610" s="11"/>
      <c r="AH610" s="11"/>
      <c r="AI610" s="11"/>
      <c r="AJ610" s="11"/>
      <c r="AK610" s="11"/>
      <c r="AL610" s="11"/>
      <c r="AM610" s="12"/>
      <c r="AN610" s="12"/>
      <c r="AO610" s="12"/>
      <c r="AP610" s="12"/>
      <c r="AQ610" s="12"/>
      <c r="AR610" s="12"/>
      <c r="AS610" s="12"/>
      <c r="AT610" s="12"/>
      <c r="AU610" s="12"/>
      <c r="AV610" s="12"/>
      <c r="AW610" s="12"/>
      <c r="AX610" s="12"/>
      <c r="AY610" s="12"/>
      <c r="AZ610" s="12"/>
      <c r="BA610" s="12"/>
      <c r="BB610" s="12"/>
      <c r="BC610" s="12"/>
      <c r="BD610" s="12"/>
      <c r="BE610" s="12"/>
      <c r="BF610" s="12"/>
      <c r="CO610" s="13"/>
    </row>
    <row r="611" spans="1:98" ht="3" customHeight="1"/>
    <row r="612" spans="1:98" s="19" customFormat="1" ht="11.25" customHeight="1">
      <c r="A612" s="2"/>
      <c r="B612" s="14" t="s">
        <v>4</v>
      </c>
      <c r="C612" s="14"/>
      <c r="D612" s="15" t="s">
        <v>204</v>
      </c>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7"/>
      <c r="AI612" s="17"/>
      <c r="AJ612" s="15"/>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CP612" s="20"/>
    </row>
    <row r="613" spans="1:98">
      <c r="B613" s="14"/>
      <c r="C613" s="14"/>
      <c r="D613" s="21"/>
      <c r="E613" s="21"/>
      <c r="F613" s="21"/>
      <c r="G613" s="21"/>
      <c r="H613" s="21"/>
      <c r="I613" s="21"/>
      <c r="J613" s="21"/>
      <c r="K613" s="21"/>
      <c r="L613" s="21"/>
      <c r="M613" s="21"/>
      <c r="N613" s="21"/>
      <c r="O613" s="21"/>
      <c r="P613" s="21"/>
      <c r="Q613" s="21"/>
      <c r="R613" s="21"/>
      <c r="S613" s="21"/>
      <c r="T613" s="21"/>
      <c r="U613" s="21"/>
      <c r="V613" s="21"/>
      <c r="W613" s="21"/>
      <c r="X613" s="21"/>
      <c r="Y613" s="21"/>
      <c r="AC613" s="22"/>
      <c r="AD613" s="145"/>
      <c r="AE613" s="145"/>
      <c r="AF613" s="145"/>
      <c r="AG613" s="145"/>
    </row>
    <row r="614" spans="1:98" ht="9.75" customHeight="1">
      <c r="D614" s="23"/>
      <c r="E614" s="24"/>
      <c r="F614" s="24"/>
      <c r="G614" s="24"/>
      <c r="H614" s="24"/>
      <c r="I614" s="25"/>
      <c r="J614" s="146">
        <v>1</v>
      </c>
      <c r="K614" s="146"/>
      <c r="L614" s="146"/>
      <c r="M614" s="146"/>
      <c r="N614" s="146">
        <v>2</v>
      </c>
      <c r="O614" s="146"/>
      <c r="P614" s="146"/>
      <c r="Q614" s="146"/>
      <c r="R614" s="146">
        <v>3</v>
      </c>
      <c r="S614" s="146"/>
      <c r="T614" s="146"/>
      <c r="U614" s="146"/>
      <c r="V614" s="29">
        <v>4</v>
      </c>
      <c r="W614" s="30"/>
      <c r="X614" s="30"/>
      <c r="Y614" s="31"/>
      <c r="Z614" s="29"/>
      <c r="AA614" s="30"/>
      <c r="AB614" s="30"/>
      <c r="AC614" s="31"/>
      <c r="AD614" s="76"/>
      <c r="AE614" s="76"/>
      <c r="AF614" s="76"/>
      <c r="AG614" s="76"/>
      <c r="AH614" s="76"/>
      <c r="AI614" s="76"/>
      <c r="AJ614" s="76"/>
      <c r="AK614" s="76"/>
    </row>
    <row r="615" spans="1:98" ht="22.5" customHeight="1">
      <c r="D615" s="32"/>
      <c r="E615" s="33"/>
      <c r="F615" s="33"/>
      <c r="G615" s="33"/>
      <c r="H615" s="33"/>
      <c r="I615" s="34"/>
      <c r="J615" s="38" t="s">
        <v>141</v>
      </c>
      <c r="K615" s="39"/>
      <c r="L615" s="39"/>
      <c r="M615" s="40"/>
      <c r="N615" s="38" t="s">
        <v>205</v>
      </c>
      <c r="O615" s="39"/>
      <c r="P615" s="39"/>
      <c r="Q615" s="40"/>
      <c r="R615" s="38" t="s">
        <v>206</v>
      </c>
      <c r="S615" s="39"/>
      <c r="T615" s="39"/>
      <c r="U615" s="40"/>
      <c r="V615" s="38" t="s">
        <v>207</v>
      </c>
      <c r="W615" s="39"/>
      <c r="X615" s="39"/>
      <c r="Y615" s="40"/>
      <c r="Z615" s="38" t="s">
        <v>12</v>
      </c>
      <c r="AA615" s="39"/>
      <c r="AB615" s="39"/>
      <c r="AC615" s="40"/>
      <c r="AD615" s="80"/>
      <c r="AE615" s="80"/>
      <c r="AF615" s="80"/>
      <c r="AG615" s="80"/>
      <c r="AH615" s="80"/>
      <c r="AI615" s="80"/>
      <c r="AJ615" s="80"/>
      <c r="AK615" s="80"/>
      <c r="BK615" s="2">
        <v>1</v>
      </c>
      <c r="BL615" s="2">
        <v>2</v>
      </c>
      <c r="BM615" s="2">
        <v>3</v>
      </c>
      <c r="BN615" s="2">
        <v>4</v>
      </c>
      <c r="BO615" s="2">
        <v>0</v>
      </c>
    </row>
    <row r="616" spans="1:98">
      <c r="D616" s="119" t="s">
        <v>15</v>
      </c>
      <c r="E616" s="119"/>
      <c r="F616" s="120" t="s">
        <v>57</v>
      </c>
      <c r="G616" s="120"/>
      <c r="H616" s="120"/>
      <c r="I616" s="120"/>
      <c r="J616" s="44">
        <f>BK616</f>
        <v>11.383399209486166</v>
      </c>
      <c r="K616" s="44"/>
      <c r="L616" s="44"/>
      <c r="M616" s="44"/>
      <c r="N616" s="44">
        <f>BL616</f>
        <v>1.686429512516469</v>
      </c>
      <c r="O616" s="44"/>
      <c r="P616" s="44"/>
      <c r="Q616" s="44"/>
      <c r="R616" s="44">
        <f>BM616</f>
        <v>1.238471673254282</v>
      </c>
      <c r="S616" s="44"/>
      <c r="T616" s="44"/>
      <c r="U616" s="44"/>
      <c r="V616" s="138">
        <f>BN616</f>
        <v>85.586297760210812</v>
      </c>
      <c r="W616" s="139"/>
      <c r="X616" s="139"/>
      <c r="Y616" s="140"/>
      <c r="Z616" s="138">
        <f>BO616</f>
        <v>0.10540184453227931</v>
      </c>
      <c r="AA616" s="139"/>
      <c r="AB616" s="139"/>
      <c r="AC616" s="140"/>
      <c r="AD616" s="86"/>
      <c r="AE616" s="86"/>
      <c r="AF616" s="86"/>
      <c r="AG616" s="86"/>
      <c r="AH616" s="86"/>
      <c r="AI616" s="86"/>
      <c r="AJ616" s="86"/>
      <c r="AK616" s="86"/>
      <c r="BG616" s="2">
        <v>113</v>
      </c>
      <c r="BH616" s="2" t="s">
        <v>58</v>
      </c>
      <c r="BK616" s="45">
        <v>11.383399209486166</v>
      </c>
      <c r="BL616" s="45">
        <v>1.686429512516469</v>
      </c>
      <c r="BM616" s="45">
        <v>1.238471673254282</v>
      </c>
      <c r="BN616" s="45">
        <v>85.586297760210812</v>
      </c>
      <c r="BO616" s="45">
        <v>0.10540184453227931</v>
      </c>
    </row>
    <row r="617" spans="1:98">
      <c r="D617" s="119"/>
      <c r="E617" s="119"/>
      <c r="F617" s="121" t="s">
        <v>59</v>
      </c>
      <c r="G617" s="121"/>
      <c r="H617" s="121"/>
      <c r="I617" s="121"/>
      <c r="J617" s="49">
        <f t="shared" ref="J617" si="1">BK617</f>
        <v>9.9547511312217196</v>
      </c>
      <c r="K617" s="49"/>
      <c r="L617" s="49"/>
      <c r="M617" s="49"/>
      <c r="N617" s="49">
        <f t="shared" ref="N617" si="2">BL617</f>
        <v>2.7149321266968327</v>
      </c>
      <c r="O617" s="49"/>
      <c r="P617" s="49"/>
      <c r="Q617" s="49"/>
      <c r="R617" s="49">
        <f t="shared" ref="R617" si="3">BM617</f>
        <v>1.809954751131222</v>
      </c>
      <c r="S617" s="49"/>
      <c r="T617" s="49"/>
      <c r="U617" s="49"/>
      <c r="V617" s="60">
        <f t="shared" ref="V617" si="4">BN617</f>
        <v>85.520361990950221</v>
      </c>
      <c r="W617" s="61"/>
      <c r="X617" s="61"/>
      <c r="Y617" s="62"/>
      <c r="Z617" s="60">
        <f t="shared" ref="Z617" si="5">BO617</f>
        <v>0</v>
      </c>
      <c r="AA617" s="61"/>
      <c r="AB617" s="61"/>
      <c r="AC617" s="62"/>
      <c r="AD617" s="86"/>
      <c r="AE617" s="86"/>
      <c r="AF617" s="86"/>
      <c r="AG617" s="86"/>
      <c r="AH617" s="86"/>
      <c r="AI617" s="86"/>
      <c r="AJ617" s="86"/>
      <c r="AK617" s="86"/>
      <c r="BH617" s="2" t="s">
        <v>60</v>
      </c>
      <c r="BK617" s="45">
        <v>9.9547511312217196</v>
      </c>
      <c r="BL617" s="45">
        <v>2.7149321266968327</v>
      </c>
      <c r="BM617" s="45">
        <v>1.809954751131222</v>
      </c>
      <c r="BN617" s="45">
        <v>85.520361990950221</v>
      </c>
      <c r="BO617" s="45">
        <v>0</v>
      </c>
    </row>
    <row r="618" spans="1:98" s="9" customFormat="1" ht="14.25" customHeight="1">
      <c r="A618" s="8"/>
      <c r="D618" s="119" t="s">
        <v>17</v>
      </c>
      <c r="E618" s="119"/>
      <c r="F618" s="120" t="s">
        <v>57</v>
      </c>
      <c r="G618" s="120"/>
      <c r="H618" s="120"/>
      <c r="I618" s="120"/>
      <c r="J618" s="44">
        <f>BK618</f>
        <v>15.639936271906532</v>
      </c>
      <c r="K618" s="44"/>
      <c r="L618" s="44"/>
      <c r="M618" s="44"/>
      <c r="N618" s="44">
        <f>BL618</f>
        <v>2.7084439723844929</v>
      </c>
      <c r="O618" s="44"/>
      <c r="P618" s="44"/>
      <c r="Q618" s="44"/>
      <c r="R618" s="44">
        <f>BM618</f>
        <v>1.0355815188528943</v>
      </c>
      <c r="S618" s="44"/>
      <c r="T618" s="44"/>
      <c r="U618" s="44"/>
      <c r="V618" s="44">
        <f>BN618</f>
        <v>80.509824747742968</v>
      </c>
      <c r="W618" s="44"/>
      <c r="X618" s="44"/>
      <c r="Y618" s="44"/>
      <c r="Z618" s="44">
        <f>BO618</f>
        <v>0.10621348911311736</v>
      </c>
      <c r="AA618" s="44"/>
      <c r="AB618" s="44"/>
      <c r="AC618" s="44"/>
      <c r="AD618" s="11"/>
      <c r="AE618" s="11"/>
      <c r="AF618" s="11"/>
      <c r="AG618" s="11"/>
      <c r="AH618" s="11"/>
      <c r="AI618" s="11"/>
      <c r="AJ618" s="11"/>
      <c r="AK618" s="11"/>
      <c r="AL618" s="11"/>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2" t="s">
        <v>58</v>
      </c>
      <c r="BI618" s="2"/>
      <c r="BJ618" s="2"/>
      <c r="BK618" s="45">
        <v>15.639936271906532</v>
      </c>
      <c r="BL618" s="45">
        <v>2.7084439723844929</v>
      </c>
      <c r="BM618" s="45">
        <v>1.0355815188528943</v>
      </c>
      <c r="BN618" s="45">
        <v>80.509824747742968</v>
      </c>
      <c r="BO618" s="118">
        <v>0.10621348911311736</v>
      </c>
      <c r="BP618" s="118"/>
      <c r="BQ618" s="118"/>
      <c r="BR618" s="118"/>
      <c r="BS618" s="118"/>
      <c r="BT618" s="118"/>
      <c r="CB618" s="2"/>
      <c r="CM618" s="13"/>
    </row>
    <row r="619" spans="1:98" s="9" customFormat="1" ht="14.25" customHeight="1">
      <c r="A619" s="8"/>
      <c r="D619" s="119"/>
      <c r="E619" s="119"/>
      <c r="F619" s="121" t="s">
        <v>59</v>
      </c>
      <c r="G619" s="121"/>
      <c r="H619" s="121"/>
      <c r="I619" s="121"/>
      <c r="J619" s="49">
        <f>BK619</f>
        <v>16.666666666666664</v>
      </c>
      <c r="K619" s="49"/>
      <c r="L619" s="49"/>
      <c r="M619" s="49"/>
      <c r="N619" s="49">
        <f>BL619</f>
        <v>3.4188034188034191</v>
      </c>
      <c r="O619" s="49"/>
      <c r="P619" s="49"/>
      <c r="Q619" s="49"/>
      <c r="R619" s="49">
        <f>BM619</f>
        <v>0.85470085470085477</v>
      </c>
      <c r="S619" s="49"/>
      <c r="T619" s="49"/>
      <c r="U619" s="49"/>
      <c r="V619" s="49">
        <f>BN619</f>
        <v>79.059829059829056</v>
      </c>
      <c r="W619" s="49"/>
      <c r="X619" s="49"/>
      <c r="Y619" s="49"/>
      <c r="Z619" s="49">
        <f>BO619</f>
        <v>0</v>
      </c>
      <c r="AA619" s="49"/>
      <c r="AB619" s="49"/>
      <c r="AC619" s="49"/>
      <c r="AD619" s="11"/>
      <c r="AE619" s="11"/>
      <c r="AF619" s="11"/>
      <c r="AG619" s="11"/>
      <c r="AH619" s="11"/>
      <c r="AI619" s="11"/>
      <c r="AJ619" s="11"/>
      <c r="AK619" s="11"/>
      <c r="AL619" s="11"/>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2" t="s">
        <v>60</v>
      </c>
      <c r="BI619" s="2"/>
      <c r="BJ619" s="2"/>
      <c r="BK619" s="45">
        <v>16.666666666666664</v>
      </c>
      <c r="BL619" s="45">
        <v>3.4188034188034191</v>
      </c>
      <c r="BM619" s="45">
        <v>0.85470085470085477</v>
      </c>
      <c r="BN619" s="45">
        <v>79.059829059829056</v>
      </c>
      <c r="BO619" s="118">
        <v>0</v>
      </c>
      <c r="BP619" s="118"/>
      <c r="BQ619" s="118"/>
      <c r="BR619" s="118"/>
      <c r="BS619" s="118"/>
      <c r="BT619" s="118"/>
      <c r="CB619" s="2"/>
      <c r="CM619" s="13"/>
    </row>
    <row r="620" spans="1:98" ht="15" customHeight="1">
      <c r="B620" s="147" t="s">
        <v>19</v>
      </c>
      <c r="C620" s="147"/>
      <c r="D620" s="148" t="s">
        <v>208</v>
      </c>
      <c r="E620" s="149"/>
    </row>
    <row r="621" spans="1:98" s="19" customFormat="1" ht="11.25" hidden="1" customHeight="1">
      <c r="A621" s="2"/>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7"/>
      <c r="AI621" s="17"/>
      <c r="AJ621" s="15"/>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CB621" s="2"/>
      <c r="CP621" s="20"/>
    </row>
    <row r="622" spans="1:98">
      <c r="D622" s="54" t="s">
        <v>209</v>
      </c>
      <c r="E622" s="21"/>
      <c r="F622" s="21"/>
      <c r="G622" s="21"/>
      <c r="H622" s="21"/>
      <c r="I622" s="21"/>
      <c r="J622" s="21"/>
      <c r="K622" s="21"/>
      <c r="L622" s="21"/>
      <c r="M622" s="21"/>
      <c r="N622" s="21"/>
      <c r="O622" s="21"/>
      <c r="P622" s="21"/>
      <c r="Q622" s="21"/>
      <c r="R622" s="21"/>
      <c r="S622" s="21"/>
      <c r="T622" s="21"/>
      <c r="U622" s="21"/>
      <c r="V622" s="21"/>
      <c r="W622" s="21"/>
      <c r="X622" s="21"/>
      <c r="Y622" s="21"/>
      <c r="AC622" s="22"/>
      <c r="AD622" s="145"/>
      <c r="AE622" s="145"/>
      <c r="AF622" s="145"/>
      <c r="AG622" s="145"/>
    </row>
    <row r="623" spans="1:98" ht="9.75" customHeight="1">
      <c r="D623" s="23"/>
      <c r="E623" s="24"/>
      <c r="F623" s="24"/>
      <c r="G623" s="24"/>
      <c r="H623" s="24"/>
      <c r="I623" s="25"/>
      <c r="J623" s="26" t="s">
        <v>6</v>
      </c>
      <c r="K623" s="27"/>
      <c r="L623" s="27"/>
      <c r="M623" s="28"/>
      <c r="N623" s="26" t="s">
        <v>7</v>
      </c>
      <c r="O623" s="27"/>
      <c r="P623" s="27"/>
      <c r="Q623" s="28"/>
      <c r="R623" s="29">
        <v>1</v>
      </c>
      <c r="S623" s="30"/>
      <c r="T623" s="30"/>
      <c r="U623" s="31"/>
      <c r="V623" s="29">
        <v>2</v>
      </c>
      <c r="W623" s="30"/>
      <c r="X623" s="30"/>
      <c r="Y623" s="31"/>
      <c r="Z623" s="29"/>
      <c r="AA623" s="30"/>
      <c r="AB623" s="30"/>
      <c r="AC623" s="31"/>
      <c r="AD623" s="76"/>
      <c r="AE623" s="76"/>
      <c r="AF623" s="76"/>
      <c r="AG623" s="76"/>
    </row>
    <row r="624" spans="1:98" ht="22.5" customHeight="1">
      <c r="D624" s="32"/>
      <c r="E624" s="33"/>
      <c r="F624" s="33"/>
      <c r="G624" s="33"/>
      <c r="H624" s="33"/>
      <c r="I624" s="34"/>
      <c r="J624" s="35"/>
      <c r="K624" s="36"/>
      <c r="L624" s="36"/>
      <c r="M624" s="37"/>
      <c r="N624" s="35"/>
      <c r="O624" s="36"/>
      <c r="P624" s="36"/>
      <c r="Q624" s="37"/>
      <c r="R624" s="38" t="s">
        <v>210</v>
      </c>
      <c r="S624" s="39"/>
      <c r="T624" s="39"/>
      <c r="U624" s="40"/>
      <c r="V624" s="38" t="s">
        <v>211</v>
      </c>
      <c r="W624" s="39"/>
      <c r="X624" s="39"/>
      <c r="Y624" s="40"/>
      <c r="Z624" s="38" t="s">
        <v>12</v>
      </c>
      <c r="AA624" s="39"/>
      <c r="AB624" s="39"/>
      <c r="AC624" s="40"/>
      <c r="AD624" s="80"/>
      <c r="AE624" s="80"/>
      <c r="AF624" s="80"/>
      <c r="AG624" s="80"/>
      <c r="BI624" s="5" t="s">
        <v>13</v>
      </c>
      <c r="BJ624" s="2" t="s">
        <v>14</v>
      </c>
      <c r="BK624" s="2">
        <v>1</v>
      </c>
      <c r="BL624" s="2">
        <v>2</v>
      </c>
      <c r="BM624" s="2">
        <v>0</v>
      </c>
    </row>
    <row r="625" spans="1:98">
      <c r="D625" s="41" t="s">
        <v>15</v>
      </c>
      <c r="E625" s="42"/>
      <c r="F625" s="42"/>
      <c r="G625" s="42"/>
      <c r="H625" s="42"/>
      <c r="I625" s="43"/>
      <c r="J625" s="44">
        <f>BI625</f>
        <v>63.44150044656147</v>
      </c>
      <c r="K625" s="44"/>
      <c r="L625" s="44"/>
      <c r="M625" s="44"/>
      <c r="N625" s="44">
        <f>BJ625</f>
        <v>56.78391959798995</v>
      </c>
      <c r="O625" s="44"/>
      <c r="P625" s="44"/>
      <c r="Q625" s="44"/>
      <c r="R625" s="44">
        <f>BK625</f>
        <v>56.78391959798995</v>
      </c>
      <c r="S625" s="44"/>
      <c r="T625" s="44"/>
      <c r="U625" s="44"/>
      <c r="V625" s="44">
        <f>BL625</f>
        <v>42.211055276381906</v>
      </c>
      <c r="W625" s="44"/>
      <c r="X625" s="44"/>
      <c r="Y625" s="44"/>
      <c r="Z625" s="44">
        <f>BM625</f>
        <v>1.0050251256281406</v>
      </c>
      <c r="AA625" s="44"/>
      <c r="AB625" s="44"/>
      <c r="AC625" s="44"/>
      <c r="AD625" s="86"/>
      <c r="AE625" s="86"/>
      <c r="AF625" s="86"/>
      <c r="AG625" s="86"/>
      <c r="BG625" s="2">
        <v>114</v>
      </c>
      <c r="BH625" s="2" t="s">
        <v>16</v>
      </c>
      <c r="BI625" s="45">
        <v>63.44150044656147</v>
      </c>
      <c r="BJ625" s="45">
        <f>BK625</f>
        <v>56.78391959798995</v>
      </c>
      <c r="BK625" s="45">
        <v>56.78391959798995</v>
      </c>
      <c r="BL625" s="45">
        <v>42.211055276381906</v>
      </c>
      <c r="BM625" s="45">
        <v>1.0050251256281406</v>
      </c>
    </row>
    <row r="626" spans="1:98">
      <c r="D626" s="46" t="s">
        <v>17</v>
      </c>
      <c r="E626" s="47"/>
      <c r="F626" s="47"/>
      <c r="G626" s="47"/>
      <c r="H626" s="47"/>
      <c r="I626" s="48"/>
      <c r="J626" s="49">
        <f>BI626</f>
        <v>64.10337220296249</v>
      </c>
      <c r="K626" s="49"/>
      <c r="L626" s="49"/>
      <c r="M626" s="49"/>
      <c r="N626" s="49">
        <f>BJ626</f>
        <v>63.589743589743584</v>
      </c>
      <c r="O626" s="49"/>
      <c r="P626" s="49"/>
      <c r="Q626" s="49"/>
      <c r="R626" s="49">
        <f>BK626</f>
        <v>63.589743589743584</v>
      </c>
      <c r="S626" s="49"/>
      <c r="T626" s="49"/>
      <c r="U626" s="49"/>
      <c r="V626" s="49">
        <f>BL626</f>
        <v>35.384615384615387</v>
      </c>
      <c r="W626" s="49"/>
      <c r="X626" s="49"/>
      <c r="Y626" s="49"/>
      <c r="Z626" s="49">
        <f>BM626</f>
        <v>1.0256410256410255</v>
      </c>
      <c r="AA626" s="49"/>
      <c r="AB626" s="49"/>
      <c r="AC626" s="49"/>
      <c r="AD626" s="86"/>
      <c r="AE626" s="86"/>
      <c r="AF626" s="86"/>
      <c r="AG626" s="86"/>
      <c r="BH626" s="2" t="s">
        <v>18</v>
      </c>
      <c r="BI626" s="45">
        <v>64.10337220296249</v>
      </c>
      <c r="BJ626" s="45">
        <f>BK626</f>
        <v>63.589743589743584</v>
      </c>
      <c r="BK626" s="45">
        <v>63.589743589743584</v>
      </c>
      <c r="BL626" s="45">
        <v>35.384615384615387</v>
      </c>
      <c r="BM626" s="45">
        <v>1.0256410256410255</v>
      </c>
    </row>
    <row r="627" spans="1:98">
      <c r="B627" s="9"/>
      <c r="C627" s="9"/>
      <c r="D627" s="54" t="s">
        <v>212</v>
      </c>
      <c r="E627" s="21"/>
      <c r="F627" s="21"/>
      <c r="G627" s="21"/>
      <c r="H627" s="21"/>
      <c r="I627" s="21"/>
      <c r="J627" s="21"/>
      <c r="K627" s="21"/>
      <c r="L627" s="21"/>
      <c r="M627" s="21"/>
      <c r="N627" s="21"/>
      <c r="O627" s="21"/>
      <c r="P627" s="21"/>
      <c r="Q627" s="21"/>
      <c r="R627" s="21"/>
      <c r="S627" s="21"/>
      <c r="T627" s="21"/>
      <c r="U627" s="21"/>
      <c r="V627" s="21"/>
      <c r="W627" s="21"/>
      <c r="X627" s="21"/>
      <c r="Y627" s="21"/>
      <c r="AC627" s="22"/>
      <c r="AD627" s="145"/>
      <c r="AE627" s="145"/>
      <c r="AF627" s="145"/>
      <c r="AG627" s="145"/>
    </row>
    <row r="628" spans="1:98" ht="9.75" customHeight="1">
      <c r="D628" s="23"/>
      <c r="E628" s="24"/>
      <c r="F628" s="24"/>
      <c r="G628" s="24"/>
      <c r="H628" s="24"/>
      <c r="I628" s="25"/>
      <c r="J628" s="26" t="s">
        <v>6</v>
      </c>
      <c r="K628" s="27"/>
      <c r="L628" s="27"/>
      <c r="M628" s="28"/>
      <c r="N628" s="26" t="s">
        <v>7</v>
      </c>
      <c r="O628" s="27"/>
      <c r="P628" s="27"/>
      <c r="Q628" s="28"/>
      <c r="R628" s="29">
        <v>1</v>
      </c>
      <c r="S628" s="30"/>
      <c r="T628" s="30"/>
      <c r="U628" s="31"/>
      <c r="V628" s="29">
        <v>2</v>
      </c>
      <c r="W628" s="30"/>
      <c r="X628" s="30"/>
      <c r="Y628" s="31"/>
      <c r="Z628" s="29"/>
      <c r="AA628" s="30"/>
      <c r="AB628" s="30"/>
      <c r="AC628" s="31"/>
      <c r="AD628" s="76"/>
      <c r="AE628" s="76"/>
      <c r="AF628" s="76"/>
      <c r="AG628" s="76"/>
    </row>
    <row r="629" spans="1:98" ht="22.5" customHeight="1">
      <c r="D629" s="32"/>
      <c r="E629" s="33"/>
      <c r="F629" s="33"/>
      <c r="G629" s="33"/>
      <c r="H629" s="33"/>
      <c r="I629" s="34"/>
      <c r="J629" s="35"/>
      <c r="K629" s="36"/>
      <c r="L629" s="36"/>
      <c r="M629" s="37"/>
      <c r="N629" s="35"/>
      <c r="O629" s="36"/>
      <c r="P629" s="36"/>
      <c r="Q629" s="37"/>
      <c r="R629" s="38" t="s">
        <v>210</v>
      </c>
      <c r="S629" s="39"/>
      <c r="T629" s="39"/>
      <c r="U629" s="40"/>
      <c r="V629" s="38" t="s">
        <v>211</v>
      </c>
      <c r="W629" s="39"/>
      <c r="X629" s="39"/>
      <c r="Y629" s="40"/>
      <c r="Z629" s="38" t="s">
        <v>12</v>
      </c>
      <c r="AA629" s="39"/>
      <c r="AB629" s="39"/>
      <c r="AC629" s="40"/>
      <c r="AD629" s="80"/>
      <c r="AE629" s="80"/>
      <c r="AF629" s="80"/>
      <c r="AG629" s="80"/>
      <c r="BI629" s="5" t="s">
        <v>13</v>
      </c>
      <c r="BJ629" s="2" t="s">
        <v>14</v>
      </c>
      <c r="BK629" s="2">
        <v>1</v>
      </c>
      <c r="BL629" s="2">
        <v>2</v>
      </c>
      <c r="BM629" s="2">
        <v>0</v>
      </c>
    </row>
    <row r="630" spans="1:98">
      <c r="D630" s="41" t="s">
        <v>15</v>
      </c>
      <c r="E630" s="42"/>
      <c r="F630" s="42"/>
      <c r="G630" s="42"/>
      <c r="H630" s="42"/>
      <c r="I630" s="43"/>
      <c r="J630" s="44">
        <f>BI630</f>
        <v>71.211670139922603</v>
      </c>
      <c r="K630" s="44"/>
      <c r="L630" s="44"/>
      <c r="M630" s="44"/>
      <c r="N630" s="44">
        <f>BJ630</f>
        <v>68.341708542713562</v>
      </c>
      <c r="O630" s="44"/>
      <c r="P630" s="44"/>
      <c r="Q630" s="44"/>
      <c r="R630" s="44">
        <f>BK630</f>
        <v>68.341708542713562</v>
      </c>
      <c r="S630" s="44"/>
      <c r="T630" s="44"/>
      <c r="U630" s="44"/>
      <c r="V630" s="44">
        <f>BL630</f>
        <v>31.155778894472363</v>
      </c>
      <c r="W630" s="44"/>
      <c r="X630" s="44"/>
      <c r="Y630" s="44"/>
      <c r="Z630" s="44">
        <f>BM630</f>
        <v>0.50251256281407031</v>
      </c>
      <c r="AA630" s="44"/>
      <c r="AB630" s="44"/>
      <c r="AC630" s="44"/>
      <c r="AD630" s="86"/>
      <c r="AE630" s="86"/>
      <c r="AF630" s="86"/>
      <c r="AG630" s="86"/>
      <c r="BG630" s="2">
        <v>115</v>
      </c>
      <c r="BH630" s="2" t="s">
        <v>16</v>
      </c>
      <c r="BI630" s="45">
        <v>71.211670139922603</v>
      </c>
      <c r="BJ630" s="45">
        <f>BK630</f>
        <v>68.341708542713562</v>
      </c>
      <c r="BK630" s="45">
        <v>68.341708542713562</v>
      </c>
      <c r="BL630" s="45">
        <v>31.155778894472363</v>
      </c>
      <c r="BM630" s="45">
        <v>0.50251256281407031</v>
      </c>
    </row>
    <row r="631" spans="1:98">
      <c r="D631" s="46" t="s">
        <v>17</v>
      </c>
      <c r="E631" s="47"/>
      <c r="F631" s="47"/>
      <c r="G631" s="47"/>
      <c r="H631" s="47"/>
      <c r="I631" s="48"/>
      <c r="J631" s="49">
        <f>BI631</f>
        <v>70.816262212417271</v>
      </c>
      <c r="K631" s="49"/>
      <c r="L631" s="49"/>
      <c r="M631" s="49"/>
      <c r="N631" s="49">
        <f>BJ631</f>
        <v>73.333333333333329</v>
      </c>
      <c r="O631" s="49"/>
      <c r="P631" s="49"/>
      <c r="Q631" s="49"/>
      <c r="R631" s="49">
        <f>BK631</f>
        <v>73.333333333333329</v>
      </c>
      <c r="S631" s="49"/>
      <c r="T631" s="49"/>
      <c r="U631" s="49"/>
      <c r="V631" s="49">
        <f>BL631</f>
        <v>26.153846153846157</v>
      </c>
      <c r="W631" s="49"/>
      <c r="X631" s="49"/>
      <c r="Y631" s="49"/>
      <c r="Z631" s="49">
        <f>BM631</f>
        <v>0.51282051282051277</v>
      </c>
      <c r="AA631" s="49"/>
      <c r="AB631" s="49"/>
      <c r="AC631" s="49"/>
      <c r="AD631" s="86"/>
      <c r="AE631" s="86"/>
      <c r="AF631" s="86"/>
      <c r="AG631" s="86"/>
      <c r="BH631" s="2" t="s">
        <v>18</v>
      </c>
      <c r="BI631" s="45">
        <v>70.816262212417271</v>
      </c>
      <c r="BJ631" s="45">
        <f>BK631</f>
        <v>73.333333333333329</v>
      </c>
      <c r="BK631" s="45">
        <v>73.333333333333329</v>
      </c>
      <c r="BL631" s="45">
        <v>26.153846153846157</v>
      </c>
      <c r="BM631" s="45">
        <v>0.51282051282051277</v>
      </c>
    </row>
    <row r="632" spans="1:98">
      <c r="B632" s="9"/>
      <c r="C632" s="9"/>
      <c r="D632" s="54" t="s">
        <v>213</v>
      </c>
      <c r="E632" s="21"/>
      <c r="F632" s="21"/>
      <c r="G632" s="21"/>
      <c r="H632" s="21"/>
      <c r="I632" s="21"/>
      <c r="J632" s="21"/>
      <c r="K632" s="21"/>
      <c r="L632" s="21"/>
      <c r="M632" s="21"/>
      <c r="N632" s="21"/>
      <c r="O632" s="21"/>
      <c r="P632" s="21"/>
      <c r="Q632" s="21"/>
      <c r="R632" s="21"/>
      <c r="S632" s="21"/>
      <c r="T632" s="21"/>
      <c r="U632" s="21"/>
      <c r="V632" s="21"/>
      <c r="W632" s="21"/>
      <c r="X632" s="21"/>
      <c r="Y632" s="21"/>
      <c r="AC632" s="22"/>
      <c r="AD632" s="145"/>
      <c r="AE632" s="145"/>
      <c r="AF632" s="145"/>
      <c r="AG632" s="145"/>
    </row>
    <row r="633" spans="1:98" ht="9.75" customHeight="1">
      <c r="D633" s="23"/>
      <c r="E633" s="24"/>
      <c r="F633" s="24"/>
      <c r="G633" s="24"/>
      <c r="H633" s="24"/>
      <c r="I633" s="25"/>
      <c r="J633" s="26" t="s">
        <v>6</v>
      </c>
      <c r="K633" s="27"/>
      <c r="L633" s="27"/>
      <c r="M633" s="28"/>
      <c r="N633" s="26" t="s">
        <v>7</v>
      </c>
      <c r="O633" s="27"/>
      <c r="P633" s="27"/>
      <c r="Q633" s="28"/>
      <c r="R633" s="29">
        <v>1</v>
      </c>
      <c r="S633" s="30"/>
      <c r="T633" s="30"/>
      <c r="U633" s="31"/>
      <c r="V633" s="29">
        <v>2</v>
      </c>
      <c r="W633" s="30"/>
      <c r="X633" s="30"/>
      <c r="Y633" s="31"/>
      <c r="Z633" s="29"/>
      <c r="AA633" s="30"/>
      <c r="AB633" s="30"/>
      <c r="AC633" s="31"/>
      <c r="AD633" s="76"/>
      <c r="AE633" s="76"/>
      <c r="AF633" s="76"/>
      <c r="AG633" s="76"/>
    </row>
    <row r="634" spans="1:98" ht="22.5" customHeight="1">
      <c r="D634" s="32"/>
      <c r="E634" s="33"/>
      <c r="F634" s="33"/>
      <c r="G634" s="33"/>
      <c r="H634" s="33"/>
      <c r="I634" s="34"/>
      <c r="J634" s="35"/>
      <c r="K634" s="36"/>
      <c r="L634" s="36"/>
      <c r="M634" s="37"/>
      <c r="N634" s="35"/>
      <c r="O634" s="36"/>
      <c r="P634" s="36"/>
      <c r="Q634" s="37"/>
      <c r="R634" s="38" t="s">
        <v>210</v>
      </c>
      <c r="S634" s="39"/>
      <c r="T634" s="39"/>
      <c r="U634" s="40"/>
      <c r="V634" s="38" t="s">
        <v>211</v>
      </c>
      <c r="W634" s="39"/>
      <c r="X634" s="39"/>
      <c r="Y634" s="40"/>
      <c r="Z634" s="38" t="s">
        <v>12</v>
      </c>
      <c r="AA634" s="39"/>
      <c r="AB634" s="39"/>
      <c r="AC634" s="40"/>
      <c r="AD634" s="80"/>
      <c r="AE634" s="80"/>
      <c r="AF634" s="80"/>
      <c r="AG634" s="80"/>
      <c r="BI634" s="5" t="s">
        <v>13</v>
      </c>
      <c r="BJ634" s="2" t="s">
        <v>14</v>
      </c>
      <c r="BK634" s="2">
        <v>1</v>
      </c>
      <c r="BL634" s="2">
        <v>2</v>
      </c>
      <c r="BM634" s="2">
        <v>0</v>
      </c>
    </row>
    <row r="635" spans="1:98">
      <c r="D635" s="41" t="s">
        <v>15</v>
      </c>
      <c r="E635" s="42"/>
      <c r="F635" s="42"/>
      <c r="G635" s="42"/>
      <c r="H635" s="42"/>
      <c r="I635" s="43"/>
      <c r="J635" s="44">
        <f>BI635</f>
        <v>94.760345340875261</v>
      </c>
      <c r="K635" s="44"/>
      <c r="L635" s="44"/>
      <c r="M635" s="44"/>
      <c r="N635" s="44">
        <f>BJ635</f>
        <v>92.964824120603012</v>
      </c>
      <c r="O635" s="44"/>
      <c r="P635" s="44"/>
      <c r="Q635" s="44"/>
      <c r="R635" s="44">
        <f>BK635</f>
        <v>92.964824120603012</v>
      </c>
      <c r="S635" s="44"/>
      <c r="T635" s="44"/>
      <c r="U635" s="44"/>
      <c r="V635" s="44">
        <f>BL635</f>
        <v>6.5326633165829149</v>
      </c>
      <c r="W635" s="44"/>
      <c r="X635" s="44"/>
      <c r="Y635" s="44"/>
      <c r="Z635" s="44">
        <f>BM635</f>
        <v>0.50251256281407031</v>
      </c>
      <c r="AA635" s="44"/>
      <c r="AB635" s="44"/>
      <c r="AC635" s="44"/>
      <c r="AD635" s="86"/>
      <c r="AE635" s="86"/>
      <c r="AF635" s="86"/>
      <c r="AG635" s="86"/>
      <c r="BG635" s="2">
        <v>116</v>
      </c>
      <c r="BH635" s="2" t="s">
        <v>16</v>
      </c>
      <c r="BI635" s="45">
        <v>94.760345340875261</v>
      </c>
      <c r="BJ635" s="45">
        <f>BK635</f>
        <v>92.964824120603012</v>
      </c>
      <c r="BK635" s="45">
        <v>92.964824120603012</v>
      </c>
      <c r="BL635" s="45">
        <v>6.5326633165829149</v>
      </c>
      <c r="BM635" s="45">
        <v>0.50251256281407031</v>
      </c>
    </row>
    <row r="636" spans="1:98">
      <c r="D636" s="96" t="s">
        <v>17</v>
      </c>
      <c r="E636" s="97"/>
      <c r="F636" s="97"/>
      <c r="G636" s="97"/>
      <c r="H636" s="97"/>
      <c r="I636" s="98"/>
      <c r="J636" s="49">
        <f>BI636</f>
        <v>93.822880554680111</v>
      </c>
      <c r="K636" s="49"/>
      <c r="L636" s="49"/>
      <c r="M636" s="49"/>
      <c r="N636" s="49">
        <f>BJ636</f>
        <v>94.871794871794862</v>
      </c>
      <c r="O636" s="49"/>
      <c r="P636" s="49"/>
      <c r="Q636" s="49"/>
      <c r="R636" s="49">
        <f>BK636</f>
        <v>94.871794871794862</v>
      </c>
      <c r="S636" s="49"/>
      <c r="T636" s="49"/>
      <c r="U636" s="49"/>
      <c r="V636" s="49">
        <f>BL636</f>
        <v>5.1282051282051277</v>
      </c>
      <c r="W636" s="49"/>
      <c r="X636" s="49"/>
      <c r="Y636" s="49"/>
      <c r="Z636" s="49">
        <f>BM636</f>
        <v>0</v>
      </c>
      <c r="AA636" s="49"/>
      <c r="AB636" s="49"/>
      <c r="AC636" s="49"/>
      <c r="AD636" s="86"/>
      <c r="AE636" s="86"/>
      <c r="AF636" s="86"/>
      <c r="AG636" s="86"/>
      <c r="BH636" s="2" t="s">
        <v>18</v>
      </c>
      <c r="BI636" s="45">
        <v>93.822880554680111</v>
      </c>
      <c r="BJ636" s="45">
        <f>BK636</f>
        <v>94.871794871794862</v>
      </c>
      <c r="BK636" s="45">
        <v>94.871794871794862</v>
      </c>
      <c r="BL636" s="45">
        <v>5.1282051282051277</v>
      </c>
      <c r="BM636" s="45">
        <v>0</v>
      </c>
    </row>
    <row r="637" spans="1:98" s="9" customFormat="1" ht="14.25" customHeight="1">
      <c r="A637" s="8"/>
      <c r="F637" s="10"/>
      <c r="AD637" s="11"/>
      <c r="AE637" s="11"/>
      <c r="AF637" s="11"/>
      <c r="AG637" s="11"/>
      <c r="AH637" s="11"/>
      <c r="AI637" s="11"/>
      <c r="AJ637" s="11"/>
      <c r="AK637" s="11"/>
      <c r="AL637" s="11"/>
      <c r="AM637" s="12"/>
      <c r="AN637" s="12"/>
      <c r="AO637" s="12"/>
      <c r="AP637" s="12"/>
      <c r="AQ637" s="12"/>
      <c r="AR637" s="12"/>
      <c r="AS637" s="12"/>
      <c r="AT637" s="12"/>
      <c r="AU637" s="12"/>
      <c r="AV637" s="12"/>
      <c r="AW637" s="12"/>
      <c r="AX637" s="12"/>
      <c r="AY637" s="12"/>
      <c r="AZ637" s="12"/>
      <c r="BA637" s="12"/>
      <c r="BB637" s="12"/>
      <c r="BC637" s="12"/>
      <c r="BD637" s="12"/>
      <c r="BE637" s="12"/>
      <c r="BF637" s="12"/>
      <c r="BG637" s="12"/>
      <c r="BH637" s="12"/>
      <c r="BI637" s="12"/>
      <c r="BJ637" s="150"/>
      <c r="BK637" s="150"/>
      <c r="BL637" s="150"/>
      <c r="BM637" s="150"/>
      <c r="BN637" s="150"/>
      <c r="BO637" s="118"/>
      <c r="BP637" s="118"/>
      <c r="BQ637" s="118"/>
      <c r="BR637" s="118"/>
      <c r="BS637" s="118"/>
      <c r="BT637" s="118"/>
      <c r="CB637" s="2"/>
      <c r="CM637" s="13"/>
    </row>
    <row r="638" spans="1:98" s="19" customFormat="1" ht="11.25" customHeight="1">
      <c r="A638" s="2"/>
      <c r="B638" s="14" t="s">
        <v>25</v>
      </c>
      <c r="C638" s="14"/>
      <c r="D638" s="151" t="s">
        <v>214</v>
      </c>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c r="AA638" s="151"/>
      <c r="AB638" s="151"/>
      <c r="AC638" s="151"/>
      <c r="AD638" s="151"/>
      <c r="AE638" s="151"/>
      <c r="AF638" s="151"/>
      <c r="AG638" s="151"/>
      <c r="AH638" s="151"/>
      <c r="AI638" s="151"/>
      <c r="AJ638" s="151"/>
      <c r="AK638" s="151"/>
      <c r="AL638" s="151"/>
      <c r="AM638" s="152"/>
      <c r="AN638" s="152"/>
      <c r="AO638" s="152"/>
      <c r="AP638" s="152"/>
      <c r="AQ638" s="152"/>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c r="BP638" s="18"/>
      <c r="BQ638" s="18"/>
      <c r="BR638" s="18"/>
      <c r="BS638" s="18"/>
      <c r="BT638" s="18"/>
      <c r="BV638" s="50"/>
      <c r="BX638" s="51"/>
      <c r="CB638" s="2"/>
      <c r="CG638" s="20"/>
      <c r="CH638" s="20"/>
      <c r="CI638" s="20"/>
      <c r="CK638" s="51"/>
      <c r="CT638" s="20"/>
    </row>
    <row r="639" spans="1:98" s="19" customFormat="1" ht="11.25" customHeight="1">
      <c r="A639" s="2"/>
      <c r="B639" s="14"/>
      <c r="C639" s="14"/>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151"/>
      <c r="AM639" s="152"/>
      <c r="AN639" s="152"/>
      <c r="AO639" s="152"/>
      <c r="AP639" s="152"/>
      <c r="AQ639" s="152"/>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V639" s="50"/>
      <c r="BX639" s="51"/>
      <c r="CB639" s="2"/>
      <c r="CG639" s="20"/>
      <c r="CH639" s="20"/>
      <c r="CI639" s="20"/>
      <c r="CK639" s="51"/>
      <c r="CT639" s="20"/>
    </row>
    <row r="640" spans="1:98" ht="15" customHeight="1">
      <c r="B640" s="14"/>
      <c r="C640" s="14"/>
      <c r="D640" s="54" t="s">
        <v>215</v>
      </c>
      <c r="E640" s="65"/>
      <c r="F640" s="65"/>
      <c r="G640" s="65"/>
      <c r="H640" s="65"/>
      <c r="I640" s="65"/>
      <c r="J640" s="63"/>
      <c r="K640" s="63"/>
      <c r="L640" s="63"/>
      <c r="M640" s="63"/>
      <c r="N640" s="63"/>
      <c r="O640" s="63"/>
      <c r="P640" s="63"/>
      <c r="Q640" s="63"/>
      <c r="R640" s="63"/>
      <c r="S640" s="63"/>
      <c r="T640" s="63"/>
      <c r="U640" s="63"/>
      <c r="V640" s="63"/>
      <c r="X640" s="63"/>
      <c r="Y640" s="63"/>
      <c r="Z640" s="63"/>
      <c r="AB640" s="63"/>
      <c r="AC640" s="63"/>
      <c r="AD640" s="63"/>
      <c r="AE640" s="63"/>
      <c r="AF640" s="63"/>
      <c r="AG640" s="63"/>
      <c r="AJ640" s="22"/>
    </row>
    <row r="641" spans="1:98" ht="9.75" customHeight="1">
      <c r="D641" s="23"/>
      <c r="E641" s="24"/>
      <c r="F641" s="24"/>
      <c r="G641" s="24"/>
      <c r="H641" s="24"/>
      <c r="I641" s="25"/>
      <c r="J641" s="146">
        <v>1</v>
      </c>
      <c r="K641" s="146"/>
      <c r="L641" s="146"/>
      <c r="M641" s="146"/>
      <c r="N641" s="146">
        <v>2</v>
      </c>
      <c r="O641" s="146"/>
      <c r="P641" s="146"/>
      <c r="Q641" s="146"/>
      <c r="R641" s="146">
        <v>3</v>
      </c>
      <c r="S641" s="146"/>
      <c r="T641" s="146"/>
      <c r="U641" s="146"/>
      <c r="V641" s="146">
        <v>4</v>
      </c>
      <c r="W641" s="146"/>
      <c r="X641" s="146"/>
      <c r="Y641" s="146"/>
      <c r="Z641" s="146">
        <v>5</v>
      </c>
      <c r="AA641" s="146"/>
      <c r="AB641" s="146"/>
      <c r="AC641" s="146"/>
      <c r="AD641" s="146">
        <v>6</v>
      </c>
      <c r="AE641" s="146"/>
      <c r="AF641" s="146"/>
      <c r="AG641" s="146"/>
      <c r="AH641" s="29"/>
      <c r="AI641" s="30"/>
      <c r="AJ641" s="30"/>
      <c r="AK641" s="31"/>
    </row>
    <row r="642" spans="1:98" ht="22.5" customHeight="1">
      <c r="D642" s="32"/>
      <c r="E642" s="33"/>
      <c r="F642" s="33"/>
      <c r="G642" s="33"/>
      <c r="H642" s="33"/>
      <c r="I642" s="34"/>
      <c r="J642" s="38" t="s">
        <v>48</v>
      </c>
      <c r="K642" s="39"/>
      <c r="L642" s="39"/>
      <c r="M642" s="40"/>
      <c r="N642" s="38" t="s">
        <v>216</v>
      </c>
      <c r="O642" s="39"/>
      <c r="P642" s="39"/>
      <c r="Q642" s="40"/>
      <c r="R642" s="38" t="s">
        <v>217</v>
      </c>
      <c r="S642" s="39"/>
      <c r="T642" s="39"/>
      <c r="U642" s="40"/>
      <c r="V642" s="38" t="s">
        <v>218</v>
      </c>
      <c r="W642" s="39"/>
      <c r="X642" s="39"/>
      <c r="Y642" s="40"/>
      <c r="Z642" s="38" t="s">
        <v>219</v>
      </c>
      <c r="AA642" s="39"/>
      <c r="AB642" s="39"/>
      <c r="AC642" s="40"/>
      <c r="AD642" s="38" t="s">
        <v>56</v>
      </c>
      <c r="AE642" s="39"/>
      <c r="AF642" s="39"/>
      <c r="AG642" s="40"/>
      <c r="AH642" s="66" t="s">
        <v>12</v>
      </c>
      <c r="AI642" s="67"/>
      <c r="AJ642" s="67"/>
      <c r="AK642" s="68"/>
      <c r="BK642" s="2">
        <v>1</v>
      </c>
      <c r="BL642" s="2">
        <v>2</v>
      </c>
      <c r="BM642" s="2">
        <v>3</v>
      </c>
      <c r="BN642" s="2">
        <v>4</v>
      </c>
      <c r="BO642" s="2">
        <v>5</v>
      </c>
      <c r="BP642" s="2">
        <v>6</v>
      </c>
      <c r="BQ642" s="2">
        <v>0</v>
      </c>
    </row>
    <row r="643" spans="1:98">
      <c r="D643" s="119" t="s">
        <v>15</v>
      </c>
      <c r="E643" s="119"/>
      <c r="F643" s="120" t="s">
        <v>57</v>
      </c>
      <c r="G643" s="120"/>
      <c r="H643" s="120"/>
      <c r="I643" s="120"/>
      <c r="J643" s="44">
        <f>BK643</f>
        <v>9.6754986603155704</v>
      </c>
      <c r="K643" s="44"/>
      <c r="L643" s="44"/>
      <c r="M643" s="44"/>
      <c r="N643" s="44">
        <f>BL643</f>
        <v>15.331944030961594</v>
      </c>
      <c r="O643" s="44"/>
      <c r="P643" s="44"/>
      <c r="Q643" s="44"/>
      <c r="R643" s="44">
        <f>BM643</f>
        <v>19.886871092587079</v>
      </c>
      <c r="S643" s="44"/>
      <c r="T643" s="44"/>
      <c r="U643" s="44"/>
      <c r="V643" s="44">
        <f>BN643</f>
        <v>24.054778207799941</v>
      </c>
      <c r="W643" s="44"/>
      <c r="X643" s="44"/>
      <c r="Y643" s="44"/>
      <c r="Z643" s="44">
        <f>BO643</f>
        <v>14.915153319440311</v>
      </c>
      <c r="AA643" s="44"/>
      <c r="AB643" s="44"/>
      <c r="AC643" s="44"/>
      <c r="AD643" s="44">
        <f>BP643</f>
        <v>16.046442393569514</v>
      </c>
      <c r="AE643" s="44"/>
      <c r="AF643" s="44"/>
      <c r="AG643" s="44"/>
      <c r="AH643" s="138">
        <f>BQ643</f>
        <v>8.9312295325989874E-2</v>
      </c>
      <c r="AI643" s="139"/>
      <c r="AJ643" s="139"/>
      <c r="AK643" s="140"/>
      <c r="BG643" s="2">
        <v>117</v>
      </c>
      <c r="BH643" s="2" t="s">
        <v>58</v>
      </c>
      <c r="BK643" s="45">
        <v>9.6754986603155704</v>
      </c>
      <c r="BL643" s="45">
        <v>15.331944030961594</v>
      </c>
      <c r="BM643" s="45">
        <v>19.886871092587079</v>
      </c>
      <c r="BN643" s="45">
        <v>24.054778207799941</v>
      </c>
      <c r="BO643" s="45">
        <v>14.915153319440311</v>
      </c>
      <c r="BP643" s="45">
        <v>16.046442393569514</v>
      </c>
      <c r="BQ643" s="45">
        <v>8.9312295325989874E-2</v>
      </c>
    </row>
    <row r="644" spans="1:98">
      <c r="D644" s="119"/>
      <c r="E644" s="119"/>
      <c r="F644" s="121" t="s">
        <v>59</v>
      </c>
      <c r="G644" s="121"/>
      <c r="H644" s="121"/>
      <c r="I644" s="121"/>
      <c r="J644" s="49">
        <f>BK644</f>
        <v>5.5276381909547743</v>
      </c>
      <c r="K644" s="49"/>
      <c r="L644" s="49"/>
      <c r="M644" s="49"/>
      <c r="N644" s="49">
        <f>BL644</f>
        <v>15.075376884422109</v>
      </c>
      <c r="O644" s="49"/>
      <c r="P644" s="49"/>
      <c r="Q644" s="49"/>
      <c r="R644" s="49">
        <f>BM644</f>
        <v>21.105527638190953</v>
      </c>
      <c r="S644" s="49"/>
      <c r="T644" s="49"/>
      <c r="U644" s="49"/>
      <c r="V644" s="49">
        <f>BN644</f>
        <v>24.120603015075375</v>
      </c>
      <c r="W644" s="49"/>
      <c r="X644" s="49"/>
      <c r="Y644" s="49"/>
      <c r="Z644" s="49">
        <f>BO644</f>
        <v>16.582914572864322</v>
      </c>
      <c r="AA644" s="49"/>
      <c r="AB644" s="49"/>
      <c r="AC644" s="49"/>
      <c r="AD644" s="49">
        <f>BP644</f>
        <v>17.08542713567839</v>
      </c>
      <c r="AE644" s="49"/>
      <c r="AF644" s="49"/>
      <c r="AG644" s="49"/>
      <c r="AH644" s="60">
        <f>BQ644</f>
        <v>0.50251256281407031</v>
      </c>
      <c r="AI644" s="61"/>
      <c r="AJ644" s="61"/>
      <c r="AK644" s="62"/>
      <c r="BH644" s="2" t="s">
        <v>60</v>
      </c>
      <c r="BK644" s="45">
        <v>5.5276381909547743</v>
      </c>
      <c r="BL644" s="45">
        <v>15.075376884422109</v>
      </c>
      <c r="BM644" s="45">
        <v>21.105527638190953</v>
      </c>
      <c r="BN644" s="45">
        <v>24.120603015075375</v>
      </c>
      <c r="BO644" s="45">
        <v>16.582914572864322</v>
      </c>
      <c r="BP644" s="45">
        <v>17.08542713567839</v>
      </c>
      <c r="BQ644" s="45">
        <v>0.50251256281407031</v>
      </c>
    </row>
    <row r="645" spans="1:98">
      <c r="D645" s="119" t="s">
        <v>17</v>
      </c>
      <c r="E645" s="119"/>
      <c r="F645" s="120" t="s">
        <v>57</v>
      </c>
      <c r="G645" s="120"/>
      <c r="H645" s="120"/>
      <c r="I645" s="120"/>
      <c r="J645" s="44">
        <f>BK645</f>
        <v>9.9590293098014495</v>
      </c>
      <c r="K645" s="44"/>
      <c r="L645" s="44"/>
      <c r="M645" s="44"/>
      <c r="N645" s="44">
        <f>BL645</f>
        <v>17.050110305704379</v>
      </c>
      <c r="O645" s="44"/>
      <c r="P645" s="44"/>
      <c r="Q645" s="44"/>
      <c r="R645" s="44">
        <f>BM645</f>
        <v>20.012606366214939</v>
      </c>
      <c r="S645" s="44"/>
      <c r="T645" s="44"/>
      <c r="U645" s="44"/>
      <c r="V645" s="44">
        <f>BN645</f>
        <v>25.086668767727705</v>
      </c>
      <c r="W645" s="44"/>
      <c r="X645" s="44"/>
      <c r="Y645" s="44"/>
      <c r="Z645" s="44">
        <f>BO645</f>
        <v>14.812480302552789</v>
      </c>
      <c r="AA645" s="44"/>
      <c r="AB645" s="44"/>
      <c r="AC645" s="44"/>
      <c r="AD645" s="44">
        <f>BP645</f>
        <v>12.795461708162623</v>
      </c>
      <c r="AE645" s="44"/>
      <c r="AF645" s="44"/>
      <c r="AG645" s="44"/>
      <c r="AH645" s="138">
        <f>BQ645</f>
        <v>0.28364323983611722</v>
      </c>
      <c r="AI645" s="139"/>
      <c r="AJ645" s="139"/>
      <c r="AK645" s="140"/>
      <c r="BH645" s="2" t="s">
        <v>58</v>
      </c>
      <c r="BK645" s="45">
        <v>9.9590293098014495</v>
      </c>
      <c r="BL645" s="45">
        <v>17.050110305704379</v>
      </c>
      <c r="BM645" s="45">
        <v>20.012606366214939</v>
      </c>
      <c r="BN645" s="45">
        <v>25.086668767727705</v>
      </c>
      <c r="BO645" s="45">
        <v>14.812480302552789</v>
      </c>
      <c r="BP645" s="45">
        <v>12.795461708162623</v>
      </c>
      <c r="BQ645" s="45">
        <v>0.28364323983611722</v>
      </c>
    </row>
    <row r="646" spans="1:98">
      <c r="D646" s="119"/>
      <c r="E646" s="119"/>
      <c r="F646" s="121" t="s">
        <v>59</v>
      </c>
      <c r="G646" s="121"/>
      <c r="H646" s="121"/>
      <c r="I646" s="121"/>
      <c r="J646" s="49">
        <f>BK646</f>
        <v>9.7435897435897445</v>
      </c>
      <c r="K646" s="49"/>
      <c r="L646" s="49"/>
      <c r="M646" s="49"/>
      <c r="N646" s="49">
        <f>BL646</f>
        <v>17.948717948717949</v>
      </c>
      <c r="O646" s="49"/>
      <c r="P646" s="49"/>
      <c r="Q646" s="49"/>
      <c r="R646" s="49">
        <f>BM646</f>
        <v>25.641025641025639</v>
      </c>
      <c r="S646" s="49"/>
      <c r="T646" s="49"/>
      <c r="U646" s="49"/>
      <c r="V646" s="49">
        <f>BN646</f>
        <v>22.051282051282051</v>
      </c>
      <c r="W646" s="49"/>
      <c r="X646" s="49"/>
      <c r="Y646" s="49"/>
      <c r="Z646" s="49">
        <f>BO646</f>
        <v>14.871794871794872</v>
      </c>
      <c r="AA646" s="49"/>
      <c r="AB646" s="49"/>
      <c r="AC646" s="49"/>
      <c r="AD646" s="49">
        <f>BP646</f>
        <v>9.7435897435897445</v>
      </c>
      <c r="AE646" s="49"/>
      <c r="AF646" s="49"/>
      <c r="AG646" s="49"/>
      <c r="AH646" s="60">
        <f>BQ646</f>
        <v>0</v>
      </c>
      <c r="AI646" s="61"/>
      <c r="AJ646" s="61"/>
      <c r="AK646" s="62"/>
      <c r="BH646" s="2" t="s">
        <v>60</v>
      </c>
      <c r="BK646" s="45">
        <v>9.7435897435897445</v>
      </c>
      <c r="BL646" s="45">
        <v>17.948717948717949</v>
      </c>
      <c r="BM646" s="45">
        <v>25.641025641025639</v>
      </c>
      <c r="BN646" s="45">
        <v>22.051282051282051</v>
      </c>
      <c r="BO646" s="45">
        <v>14.871794871794872</v>
      </c>
      <c r="BP646" s="45">
        <v>9.7435897435897445</v>
      </c>
      <c r="BQ646" s="45">
        <v>0</v>
      </c>
    </row>
    <row r="647" spans="1:98" s="9" customFormat="1" ht="14.25" customHeight="1">
      <c r="A647" s="8"/>
      <c r="D647" s="54" t="s">
        <v>220</v>
      </c>
      <c r="E647" s="65"/>
      <c r="F647" s="65"/>
      <c r="G647" s="65"/>
      <c r="H647" s="65"/>
      <c r="I647" s="65"/>
      <c r="J647" s="63"/>
      <c r="K647" s="63"/>
      <c r="L647" s="63"/>
      <c r="M647" s="63"/>
      <c r="N647" s="63"/>
      <c r="O647" s="63"/>
      <c r="P647" s="63"/>
      <c r="Q647" s="63"/>
      <c r="R647" s="63"/>
      <c r="S647" s="63"/>
      <c r="T647" s="63"/>
      <c r="U647" s="63"/>
      <c r="V647" s="63"/>
      <c r="W647" s="2"/>
      <c r="X647" s="63"/>
      <c r="Y647" s="63"/>
      <c r="Z647" s="63"/>
      <c r="AA647" s="2"/>
      <c r="AB647" s="63"/>
      <c r="AC647" s="63"/>
      <c r="AD647" s="63"/>
      <c r="AE647" s="63"/>
      <c r="AF647" s="63"/>
      <c r="AG647" s="63"/>
      <c r="AH647" s="2"/>
      <c r="AI647" s="2"/>
      <c r="AJ647" s="22"/>
      <c r="AK647" s="2"/>
      <c r="AL647" s="11"/>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150"/>
      <c r="BK647" s="150"/>
      <c r="BL647" s="150"/>
      <c r="BM647" s="150"/>
      <c r="BN647" s="150"/>
      <c r="BO647" s="118"/>
      <c r="BP647" s="118"/>
      <c r="BQ647" s="118"/>
      <c r="BR647" s="118"/>
      <c r="BS647" s="118"/>
      <c r="BT647" s="118"/>
      <c r="CB647" s="2"/>
      <c r="CM647" s="13"/>
    </row>
    <row r="648" spans="1:98" s="9" customFormat="1" ht="9.75" customHeight="1">
      <c r="A648" s="8"/>
      <c r="D648" s="23"/>
      <c r="E648" s="24"/>
      <c r="F648" s="24"/>
      <c r="G648" s="24"/>
      <c r="H648" s="24"/>
      <c r="I648" s="25"/>
      <c r="J648" s="146">
        <v>1</v>
      </c>
      <c r="K648" s="146"/>
      <c r="L648" s="146"/>
      <c r="M648" s="146"/>
      <c r="N648" s="146">
        <v>2</v>
      </c>
      <c r="O648" s="146"/>
      <c r="P648" s="146"/>
      <c r="Q648" s="146"/>
      <c r="R648" s="146">
        <v>3</v>
      </c>
      <c r="S648" s="146"/>
      <c r="T648" s="146"/>
      <c r="U648" s="146"/>
      <c r="V648" s="146">
        <v>4</v>
      </c>
      <c r="W648" s="146"/>
      <c r="X648" s="146"/>
      <c r="Y648" s="146"/>
      <c r="Z648" s="146">
        <v>5</v>
      </c>
      <c r="AA648" s="146"/>
      <c r="AB648" s="146"/>
      <c r="AC648" s="146"/>
      <c r="AD648" s="146">
        <v>6</v>
      </c>
      <c r="AE648" s="146"/>
      <c r="AF648" s="146"/>
      <c r="AG648" s="146"/>
      <c r="AH648" s="29"/>
      <c r="AI648" s="30"/>
      <c r="AJ648" s="30"/>
      <c r="AK648" s="31"/>
      <c r="AL648" s="11"/>
      <c r="AM648" s="12"/>
      <c r="AN648" s="12"/>
      <c r="AO648" s="12"/>
      <c r="AP648" s="12"/>
      <c r="AQ648" s="12"/>
      <c r="AR648" s="12"/>
      <c r="AS648" s="12"/>
      <c r="AT648" s="12"/>
      <c r="AU648" s="12"/>
      <c r="AV648" s="12"/>
      <c r="AW648" s="12"/>
      <c r="AX648" s="12"/>
      <c r="AY648" s="12"/>
      <c r="AZ648" s="12"/>
      <c r="BA648" s="12"/>
      <c r="BB648" s="12"/>
      <c r="BC648" s="12"/>
      <c r="BD648" s="12"/>
      <c r="BE648" s="12"/>
      <c r="BF648" s="12"/>
      <c r="BG648" s="12"/>
      <c r="BH648" s="12"/>
      <c r="BI648" s="12"/>
      <c r="BJ648" s="150"/>
      <c r="BK648" s="150"/>
      <c r="BL648" s="150"/>
      <c r="BM648" s="150"/>
      <c r="BN648" s="150"/>
      <c r="BO648" s="118"/>
      <c r="BP648" s="118"/>
      <c r="BQ648" s="118"/>
      <c r="BR648" s="118"/>
      <c r="BS648" s="118"/>
      <c r="BT648" s="118"/>
      <c r="CB648" s="2"/>
      <c r="CM648" s="13"/>
    </row>
    <row r="649" spans="1:98" s="9" customFormat="1" ht="22.5" customHeight="1">
      <c r="A649" s="8"/>
      <c r="D649" s="32"/>
      <c r="E649" s="33"/>
      <c r="F649" s="33"/>
      <c r="G649" s="33"/>
      <c r="H649" s="33"/>
      <c r="I649" s="34"/>
      <c r="J649" s="38" t="s">
        <v>221</v>
      </c>
      <c r="K649" s="39"/>
      <c r="L649" s="39"/>
      <c r="M649" s="40"/>
      <c r="N649" s="38" t="s">
        <v>222</v>
      </c>
      <c r="O649" s="39"/>
      <c r="P649" s="39"/>
      <c r="Q649" s="40"/>
      <c r="R649" s="38" t="s">
        <v>223</v>
      </c>
      <c r="S649" s="39"/>
      <c r="T649" s="39"/>
      <c r="U649" s="40"/>
      <c r="V649" s="38" t="s">
        <v>224</v>
      </c>
      <c r="W649" s="39"/>
      <c r="X649" s="39"/>
      <c r="Y649" s="40"/>
      <c r="Z649" s="38" t="s">
        <v>225</v>
      </c>
      <c r="AA649" s="39"/>
      <c r="AB649" s="39"/>
      <c r="AC649" s="40"/>
      <c r="AD649" s="38" t="s">
        <v>226</v>
      </c>
      <c r="AE649" s="39"/>
      <c r="AF649" s="39"/>
      <c r="AG649" s="40"/>
      <c r="AH649" s="66" t="s">
        <v>12</v>
      </c>
      <c r="AI649" s="67"/>
      <c r="AJ649" s="67"/>
      <c r="AK649" s="68"/>
      <c r="AL649" s="11"/>
      <c r="AM649" s="12"/>
      <c r="AN649" s="12"/>
      <c r="AO649" s="12"/>
      <c r="AP649" s="12"/>
      <c r="AQ649" s="12"/>
      <c r="AR649" s="12"/>
      <c r="AS649" s="12"/>
      <c r="AT649" s="12"/>
      <c r="AU649" s="12"/>
      <c r="AV649" s="12"/>
      <c r="AW649" s="12"/>
      <c r="AX649" s="12"/>
      <c r="AY649" s="12"/>
      <c r="AZ649" s="12"/>
      <c r="BA649" s="12"/>
      <c r="BB649" s="12"/>
      <c r="BC649" s="12"/>
      <c r="BD649" s="12"/>
      <c r="BE649" s="12"/>
      <c r="BF649" s="12"/>
      <c r="BG649" s="2"/>
      <c r="BH649" s="2"/>
      <c r="BI649" s="2"/>
      <c r="BJ649" s="2"/>
      <c r="BK649" s="2">
        <v>1</v>
      </c>
      <c r="BL649" s="2">
        <v>2</v>
      </c>
      <c r="BM649" s="2">
        <v>3</v>
      </c>
      <c r="BN649" s="2">
        <v>4</v>
      </c>
      <c r="BO649" s="2">
        <v>5</v>
      </c>
      <c r="BP649" s="2">
        <v>6</v>
      </c>
      <c r="BQ649" s="2">
        <v>0</v>
      </c>
      <c r="BR649" s="2"/>
      <c r="BS649" s="118"/>
      <c r="BT649" s="118"/>
      <c r="CB649" s="2"/>
      <c r="CM649" s="13"/>
    </row>
    <row r="650" spans="1:98" s="9" customFormat="1" ht="13.5" customHeight="1">
      <c r="A650" s="8"/>
      <c r="D650" s="119" t="s">
        <v>15</v>
      </c>
      <c r="E650" s="119"/>
      <c r="F650" s="120" t="s">
        <v>57</v>
      </c>
      <c r="G650" s="120"/>
      <c r="H650" s="120"/>
      <c r="I650" s="120"/>
      <c r="J650" s="44">
        <f>BK650</f>
        <v>3.4236379874962788</v>
      </c>
      <c r="K650" s="44"/>
      <c r="L650" s="44"/>
      <c r="M650" s="44"/>
      <c r="N650" s="44">
        <f>BL650</f>
        <v>2.0541827924977674</v>
      </c>
      <c r="O650" s="44"/>
      <c r="P650" s="44"/>
      <c r="Q650" s="44"/>
      <c r="R650" s="44">
        <f>BM650</f>
        <v>8.7526049419470073</v>
      </c>
      <c r="S650" s="44"/>
      <c r="T650" s="44"/>
      <c r="U650" s="44"/>
      <c r="V650" s="44">
        <f>BN650</f>
        <v>22.357844596606132</v>
      </c>
      <c r="W650" s="44"/>
      <c r="X650" s="44"/>
      <c r="Y650" s="44"/>
      <c r="Z650" s="44">
        <f>BO650</f>
        <v>24.799047335516523</v>
      </c>
      <c r="AA650" s="44"/>
      <c r="AB650" s="44"/>
      <c r="AC650" s="44"/>
      <c r="AD650" s="44">
        <f>BP650</f>
        <v>38.434057755284314</v>
      </c>
      <c r="AE650" s="44"/>
      <c r="AF650" s="44"/>
      <c r="AG650" s="44"/>
      <c r="AH650" s="138">
        <f>BQ650</f>
        <v>0.17862459065197975</v>
      </c>
      <c r="AI650" s="139"/>
      <c r="AJ650" s="139"/>
      <c r="AK650" s="140"/>
      <c r="AL650" s="11"/>
      <c r="AM650" s="12"/>
      <c r="AN650" s="12"/>
      <c r="AO650" s="12"/>
      <c r="AP650" s="12"/>
      <c r="AQ650" s="12"/>
      <c r="AR650" s="12"/>
      <c r="AS650" s="12"/>
      <c r="AT650" s="12"/>
      <c r="AU650" s="12"/>
      <c r="AV650" s="12"/>
      <c r="AW650" s="12"/>
      <c r="AX650" s="12"/>
      <c r="AY650" s="12"/>
      <c r="AZ650" s="12"/>
      <c r="BA650" s="12"/>
      <c r="BB650" s="12"/>
      <c r="BC650" s="12"/>
      <c r="BD650" s="12"/>
      <c r="BE650" s="12"/>
      <c r="BF650" s="12"/>
      <c r="BG650" s="2">
        <v>118</v>
      </c>
      <c r="BH650" s="2" t="s">
        <v>58</v>
      </c>
      <c r="BI650" s="2"/>
      <c r="BJ650" s="2"/>
      <c r="BK650" s="45">
        <v>3.4236379874962788</v>
      </c>
      <c r="BL650" s="45">
        <v>2.0541827924977674</v>
      </c>
      <c r="BM650" s="45">
        <v>8.7526049419470073</v>
      </c>
      <c r="BN650" s="45">
        <v>22.357844596606132</v>
      </c>
      <c r="BO650" s="45">
        <v>24.799047335516523</v>
      </c>
      <c r="BP650" s="45">
        <v>38.434057755284314</v>
      </c>
      <c r="BQ650" s="45">
        <v>0.17862459065197975</v>
      </c>
      <c r="BR650" s="2"/>
      <c r="BS650" s="118"/>
      <c r="BT650" s="118"/>
      <c r="CB650" s="2"/>
      <c r="CM650" s="13"/>
    </row>
    <row r="651" spans="1:98" s="9" customFormat="1" ht="13.5" customHeight="1">
      <c r="A651" s="8"/>
      <c r="D651" s="119"/>
      <c r="E651" s="119"/>
      <c r="F651" s="121" t="s">
        <v>59</v>
      </c>
      <c r="G651" s="121"/>
      <c r="H651" s="121"/>
      <c r="I651" s="121"/>
      <c r="J651" s="49">
        <f>BK651</f>
        <v>3.0150753768844218</v>
      </c>
      <c r="K651" s="49"/>
      <c r="L651" s="49"/>
      <c r="M651" s="49"/>
      <c r="N651" s="49">
        <f>BL651</f>
        <v>1.5075376884422109</v>
      </c>
      <c r="O651" s="49"/>
      <c r="P651" s="49"/>
      <c r="Q651" s="49"/>
      <c r="R651" s="49">
        <f>BM651</f>
        <v>10.050251256281408</v>
      </c>
      <c r="S651" s="49"/>
      <c r="T651" s="49"/>
      <c r="U651" s="49"/>
      <c r="V651" s="49">
        <f>BN651</f>
        <v>17.08542713567839</v>
      </c>
      <c r="W651" s="49"/>
      <c r="X651" s="49"/>
      <c r="Y651" s="49"/>
      <c r="Z651" s="49">
        <f>BO651</f>
        <v>32.1608040201005</v>
      </c>
      <c r="AA651" s="49"/>
      <c r="AB651" s="49"/>
      <c r="AC651" s="49"/>
      <c r="AD651" s="49">
        <f>BP651</f>
        <v>35.175879396984925</v>
      </c>
      <c r="AE651" s="49"/>
      <c r="AF651" s="49"/>
      <c r="AG651" s="49"/>
      <c r="AH651" s="60">
        <f>BQ651</f>
        <v>1.0050251256281406</v>
      </c>
      <c r="AI651" s="61"/>
      <c r="AJ651" s="61"/>
      <c r="AK651" s="62"/>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2"/>
      <c r="BH651" s="2" t="s">
        <v>60</v>
      </c>
      <c r="BI651" s="2"/>
      <c r="BJ651" s="2"/>
      <c r="BK651" s="45">
        <v>3.0150753768844218</v>
      </c>
      <c r="BL651" s="45">
        <v>1.5075376884422109</v>
      </c>
      <c r="BM651" s="45">
        <v>10.050251256281408</v>
      </c>
      <c r="BN651" s="45">
        <v>17.08542713567839</v>
      </c>
      <c r="BO651" s="45">
        <v>32.1608040201005</v>
      </c>
      <c r="BP651" s="45">
        <v>35.175879396984925</v>
      </c>
      <c r="BQ651" s="45">
        <v>1.0050251256281406</v>
      </c>
      <c r="BR651" s="2"/>
      <c r="BS651" s="118"/>
      <c r="BT651" s="118"/>
      <c r="CB651" s="2"/>
      <c r="CM651" s="13"/>
    </row>
    <row r="652" spans="1:98" s="9" customFormat="1" ht="14.25" customHeight="1">
      <c r="A652" s="8"/>
      <c r="D652" s="81" t="s">
        <v>17</v>
      </c>
      <c r="E652" s="81"/>
      <c r="F652" s="82" t="s">
        <v>57</v>
      </c>
      <c r="G652" s="82"/>
      <c r="H652" s="82"/>
      <c r="I652" s="82"/>
      <c r="J652" s="44">
        <f>BK652</f>
        <v>4.9164828238260325</v>
      </c>
      <c r="K652" s="44"/>
      <c r="L652" s="44"/>
      <c r="M652" s="44"/>
      <c r="N652" s="44">
        <f>BL652</f>
        <v>2.4582414119130163</v>
      </c>
      <c r="O652" s="44"/>
      <c r="P652" s="44"/>
      <c r="Q652" s="44"/>
      <c r="R652" s="44">
        <f>BM652</f>
        <v>9.423258745666562</v>
      </c>
      <c r="S652" s="44"/>
      <c r="T652" s="44"/>
      <c r="U652" s="44"/>
      <c r="V652" s="44">
        <f>BN652</f>
        <v>21.115663410022062</v>
      </c>
      <c r="W652" s="44"/>
      <c r="X652" s="44"/>
      <c r="Y652" s="44"/>
      <c r="Z652" s="44">
        <f>BO652</f>
        <v>22.470847778127954</v>
      </c>
      <c r="AA652" s="44"/>
      <c r="AB652" s="44"/>
      <c r="AC652" s="44"/>
      <c r="AD652" s="44">
        <f>BP652</f>
        <v>39.174283012921521</v>
      </c>
      <c r="AE652" s="44"/>
      <c r="AF652" s="44"/>
      <c r="AG652" s="44"/>
      <c r="AH652" s="138">
        <f>BQ652</f>
        <v>0.44122281752284903</v>
      </c>
      <c r="AI652" s="139"/>
      <c r="AJ652" s="139"/>
      <c r="AK652" s="140"/>
      <c r="AL652" s="11"/>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2" t="s">
        <v>58</v>
      </c>
      <c r="BI652" s="2"/>
      <c r="BJ652" s="2"/>
      <c r="BK652" s="45">
        <v>4.9164828238260325</v>
      </c>
      <c r="BL652" s="45">
        <v>2.4582414119130163</v>
      </c>
      <c r="BM652" s="45">
        <v>9.423258745666562</v>
      </c>
      <c r="BN652" s="45">
        <v>21.115663410022062</v>
      </c>
      <c r="BO652" s="45">
        <v>22.470847778127954</v>
      </c>
      <c r="BP652" s="45">
        <v>39.174283012921521</v>
      </c>
      <c r="BQ652" s="45">
        <v>0.44122281752284903</v>
      </c>
      <c r="BR652" s="2"/>
      <c r="BS652" s="118"/>
      <c r="BT652" s="118"/>
      <c r="CB652" s="2"/>
      <c r="CM652" s="13"/>
    </row>
    <row r="653" spans="1:98" s="9" customFormat="1" ht="14.25" customHeight="1">
      <c r="A653" s="8"/>
      <c r="D653" s="81"/>
      <c r="E653" s="81"/>
      <c r="F653" s="88" t="s">
        <v>59</v>
      </c>
      <c r="G653" s="88"/>
      <c r="H653" s="88"/>
      <c r="I653" s="88"/>
      <c r="J653" s="49">
        <f>BK653</f>
        <v>4.1025641025641022</v>
      </c>
      <c r="K653" s="49"/>
      <c r="L653" s="49"/>
      <c r="M653" s="49"/>
      <c r="N653" s="49">
        <f>BL653</f>
        <v>3.5897435897435894</v>
      </c>
      <c r="O653" s="49"/>
      <c r="P653" s="49"/>
      <c r="Q653" s="49"/>
      <c r="R653" s="49">
        <f>BM653</f>
        <v>8.7179487179487172</v>
      </c>
      <c r="S653" s="49"/>
      <c r="T653" s="49"/>
      <c r="U653" s="49"/>
      <c r="V653" s="49">
        <f>BN653</f>
        <v>23.589743589743588</v>
      </c>
      <c r="W653" s="49"/>
      <c r="X653" s="49"/>
      <c r="Y653" s="49"/>
      <c r="Z653" s="49">
        <f>BO653</f>
        <v>24.615384615384617</v>
      </c>
      <c r="AA653" s="49"/>
      <c r="AB653" s="49"/>
      <c r="AC653" s="49"/>
      <c r="AD653" s="49">
        <f>BP653</f>
        <v>35.384615384615387</v>
      </c>
      <c r="AE653" s="49"/>
      <c r="AF653" s="49"/>
      <c r="AG653" s="49"/>
      <c r="AH653" s="60">
        <f>BQ653</f>
        <v>0</v>
      </c>
      <c r="AI653" s="61"/>
      <c r="AJ653" s="61"/>
      <c r="AK653" s="62"/>
      <c r="AL653" s="11"/>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2" t="s">
        <v>60</v>
      </c>
      <c r="BI653" s="2"/>
      <c r="BJ653" s="2"/>
      <c r="BK653" s="45">
        <v>4.1025641025641022</v>
      </c>
      <c r="BL653" s="45">
        <v>3.5897435897435894</v>
      </c>
      <c r="BM653" s="45">
        <v>8.7179487179487172</v>
      </c>
      <c r="BN653" s="45">
        <v>23.589743589743588</v>
      </c>
      <c r="BO653" s="45">
        <v>24.615384615384617</v>
      </c>
      <c r="BP653" s="45">
        <v>35.384615384615387</v>
      </c>
      <c r="BQ653" s="45">
        <v>0</v>
      </c>
      <c r="BR653" s="2"/>
      <c r="BS653" s="118"/>
      <c r="BT653" s="118"/>
      <c r="CB653" s="2"/>
      <c r="CM653" s="13"/>
    </row>
    <row r="654" spans="1:98" s="9" customFormat="1" ht="14.25" customHeight="1">
      <c r="A654" s="8"/>
      <c r="F654" s="10"/>
      <c r="AD654" s="11"/>
      <c r="AE654" s="11"/>
      <c r="AF654" s="11"/>
      <c r="AG654" s="11"/>
      <c r="AH654" s="11"/>
      <c r="AI654" s="11"/>
      <c r="AJ654" s="11"/>
      <c r="AK654" s="11"/>
      <c r="AL654" s="11"/>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50"/>
      <c r="BK654" s="150"/>
      <c r="BL654" s="150"/>
      <c r="BM654" s="150"/>
      <c r="BN654" s="150"/>
      <c r="BO654" s="118"/>
      <c r="BP654" s="118"/>
      <c r="BQ654" s="118"/>
      <c r="BR654" s="118"/>
      <c r="BS654" s="118"/>
      <c r="BT654" s="118"/>
      <c r="CB654" s="2"/>
      <c r="CM654" s="13"/>
    </row>
    <row r="655" spans="1:98" s="9" customFormat="1" ht="14.25" customHeight="1" thickBot="1">
      <c r="A655" s="105"/>
      <c r="B655" s="105"/>
      <c r="C655" s="106" t="s">
        <v>107</v>
      </c>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c r="AA655" s="105"/>
      <c r="AB655" s="105"/>
      <c r="AC655" s="105"/>
      <c r="AD655" s="105"/>
      <c r="AE655" s="105"/>
      <c r="AF655" s="105"/>
      <c r="AG655" s="105"/>
      <c r="AH655" s="105"/>
      <c r="AI655" s="105"/>
      <c r="AJ655" s="105"/>
      <c r="AK655" s="105"/>
      <c r="AL655" s="105"/>
      <c r="AM655" s="105"/>
      <c r="AN655" s="105"/>
      <c r="AO655" s="105"/>
      <c r="AP655" s="105"/>
      <c r="AQ655" s="105"/>
      <c r="AR655" s="105"/>
      <c r="AS655" s="105"/>
      <c r="AT655" s="105"/>
      <c r="AU655" s="105"/>
      <c r="AV655" s="105"/>
      <c r="AW655" s="105"/>
      <c r="AX655" s="105"/>
      <c r="AY655" s="105"/>
      <c r="AZ655" s="105"/>
      <c r="BA655" s="105"/>
      <c r="BB655" s="105"/>
      <c r="BC655" s="105"/>
      <c r="BD655" s="105"/>
      <c r="BE655" s="105"/>
      <c r="BF655" s="105"/>
      <c r="BG655" s="105"/>
      <c r="BH655" s="105"/>
      <c r="BI655" s="105"/>
      <c r="BJ655" s="105"/>
      <c r="BK655" s="105"/>
      <c r="BL655" s="105"/>
      <c r="BM655" s="105"/>
      <c r="BN655" s="105"/>
      <c r="BO655" s="105"/>
      <c r="BP655" s="105"/>
      <c r="BQ655" s="105"/>
      <c r="BR655" s="105"/>
      <c r="BS655" s="105"/>
      <c r="BT655" s="105"/>
      <c r="BU655" s="105"/>
      <c r="BV655" s="105"/>
      <c r="BW655" s="105"/>
      <c r="BX655" s="105"/>
      <c r="BY655" s="105"/>
      <c r="BZ655" s="105"/>
      <c r="CA655" s="105"/>
      <c r="CB655" s="105"/>
      <c r="CC655" s="105"/>
      <c r="CD655" s="105"/>
      <c r="CE655" s="105"/>
      <c r="CF655" s="105"/>
      <c r="CG655" s="105"/>
      <c r="CH655" s="105"/>
      <c r="CI655" s="105"/>
      <c r="CJ655" s="105"/>
      <c r="CK655" s="105"/>
      <c r="CL655" s="105"/>
      <c r="CM655" s="105"/>
      <c r="CN655" s="104"/>
      <c r="CO655" s="104"/>
      <c r="CP655" s="104"/>
      <c r="CQ655" s="104"/>
      <c r="CR655" s="104"/>
      <c r="CS655" s="104"/>
      <c r="CT655" s="104"/>
    </row>
    <row r="656" spans="1:98">
      <c r="A656" s="105"/>
      <c r="B656" s="107"/>
      <c r="C656" s="108"/>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c r="AA656" s="109"/>
      <c r="AB656" s="109"/>
      <c r="AC656" s="109"/>
      <c r="AD656" s="109"/>
      <c r="AE656" s="109"/>
      <c r="AF656" s="109"/>
      <c r="AG656" s="109"/>
      <c r="AH656" s="109"/>
      <c r="AI656" s="109"/>
      <c r="AJ656" s="109"/>
      <c r="AK656" s="109"/>
      <c r="AL656" s="109"/>
      <c r="AM656" s="109"/>
      <c r="AN656" s="109"/>
      <c r="AO656" s="109"/>
      <c r="AP656" s="109"/>
      <c r="AQ656" s="110"/>
      <c r="AR656" s="105"/>
      <c r="AS656" s="105"/>
      <c r="AT656" s="105"/>
      <c r="AU656" s="105"/>
      <c r="AV656" s="105"/>
      <c r="AW656" s="105"/>
      <c r="AX656" s="105"/>
      <c r="AY656" s="105"/>
      <c r="AZ656" s="105"/>
      <c r="BA656" s="105"/>
      <c r="BB656" s="105"/>
      <c r="BC656" s="105"/>
      <c r="BD656" s="105"/>
      <c r="BE656" s="105"/>
      <c r="BF656" s="105"/>
      <c r="BG656" s="105"/>
      <c r="BH656" s="105"/>
      <c r="BI656" s="105"/>
      <c r="BJ656" s="105"/>
      <c r="BK656" s="105"/>
      <c r="BL656" s="105"/>
      <c r="BM656" s="105"/>
      <c r="BN656" s="105"/>
      <c r="BO656" s="105"/>
      <c r="BP656" s="105"/>
      <c r="BQ656" s="105"/>
      <c r="BR656" s="105"/>
      <c r="BS656" s="105"/>
      <c r="BT656" s="105"/>
      <c r="BU656" s="105"/>
      <c r="BV656" s="105"/>
      <c r="BW656" s="105"/>
      <c r="BX656" s="105"/>
      <c r="BY656" s="105"/>
      <c r="BZ656" s="105"/>
      <c r="CA656" s="105"/>
      <c r="CB656" s="105"/>
      <c r="CC656" s="105"/>
      <c r="CD656" s="105"/>
      <c r="CE656" s="105"/>
      <c r="CF656" s="105"/>
      <c r="CG656" s="105"/>
      <c r="CH656" s="105"/>
      <c r="CI656" s="105"/>
      <c r="CJ656" s="105"/>
      <c r="CK656" s="105"/>
      <c r="CL656" s="105"/>
      <c r="CM656" s="105"/>
      <c r="CN656" s="104"/>
      <c r="CO656" s="104"/>
      <c r="CP656" s="104"/>
      <c r="CQ656" s="104"/>
      <c r="CR656" s="104"/>
      <c r="CS656" s="104"/>
      <c r="CT656" s="104"/>
    </row>
    <row r="657" spans="1:98">
      <c r="A657" s="105"/>
      <c r="B657" s="107"/>
      <c r="C657" s="111"/>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c r="AO657" s="112"/>
      <c r="AP657" s="112"/>
      <c r="AQ657" s="113"/>
      <c r="AR657" s="105"/>
      <c r="AS657" s="105"/>
      <c r="AT657" s="105"/>
      <c r="AU657" s="105"/>
      <c r="AV657" s="105"/>
      <c r="AW657" s="105"/>
      <c r="AX657" s="105"/>
      <c r="AY657" s="105"/>
      <c r="AZ657" s="105"/>
      <c r="BA657" s="105"/>
      <c r="BB657" s="105"/>
      <c r="BC657" s="105"/>
      <c r="BD657" s="105"/>
      <c r="BE657" s="105"/>
      <c r="BF657" s="105"/>
      <c r="BG657" s="105"/>
      <c r="BH657" s="105"/>
      <c r="BI657" s="105"/>
      <c r="BJ657" s="105"/>
      <c r="BK657" s="105"/>
      <c r="BL657" s="105"/>
      <c r="BM657" s="105"/>
      <c r="BN657" s="105"/>
      <c r="BO657" s="105"/>
      <c r="BP657" s="105"/>
      <c r="BQ657" s="105"/>
      <c r="BR657" s="105"/>
      <c r="BS657" s="105"/>
      <c r="BT657" s="105"/>
      <c r="BU657" s="105"/>
      <c r="BV657" s="105"/>
      <c r="BW657" s="105"/>
      <c r="BX657" s="105"/>
      <c r="BY657" s="105"/>
      <c r="BZ657" s="105"/>
      <c r="CA657" s="105"/>
      <c r="CB657" s="105"/>
      <c r="CC657" s="105"/>
      <c r="CD657" s="105"/>
      <c r="CE657" s="105"/>
      <c r="CF657" s="105"/>
      <c r="CG657" s="105"/>
      <c r="CH657" s="105"/>
      <c r="CI657" s="105"/>
      <c r="CJ657" s="105"/>
      <c r="CK657" s="105"/>
      <c r="CL657" s="105"/>
      <c r="CM657" s="105"/>
      <c r="CN657" s="104"/>
      <c r="CO657" s="104"/>
      <c r="CP657" s="104"/>
      <c r="CQ657" s="104"/>
      <c r="CR657" s="104"/>
      <c r="CS657" s="104"/>
      <c r="CT657" s="104"/>
    </row>
    <row r="658" spans="1:98">
      <c r="A658" s="105"/>
      <c r="B658" s="107"/>
      <c r="C658" s="111"/>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c r="AO658" s="112"/>
      <c r="AP658" s="112"/>
      <c r="AQ658" s="113"/>
      <c r="AR658" s="105"/>
      <c r="AS658" s="105"/>
      <c r="AT658" s="105"/>
      <c r="AU658" s="105"/>
      <c r="AV658" s="105"/>
      <c r="AW658" s="105"/>
      <c r="AX658" s="105"/>
      <c r="AY658" s="105"/>
      <c r="AZ658" s="105"/>
      <c r="BA658" s="105"/>
      <c r="BB658" s="105"/>
      <c r="BC658" s="105"/>
      <c r="BD658" s="105"/>
      <c r="BE658" s="105"/>
      <c r="BF658" s="105"/>
      <c r="BG658" s="105"/>
      <c r="BH658" s="105"/>
      <c r="BI658" s="105"/>
      <c r="BJ658" s="105"/>
      <c r="BK658" s="105"/>
      <c r="BL658" s="105"/>
      <c r="BM658" s="105"/>
      <c r="BN658" s="105"/>
      <c r="BO658" s="105"/>
      <c r="BP658" s="105"/>
      <c r="BQ658" s="105"/>
      <c r="BR658" s="105"/>
      <c r="BS658" s="105"/>
      <c r="BT658" s="105"/>
      <c r="BU658" s="105"/>
      <c r="BV658" s="105"/>
      <c r="BW658" s="105"/>
      <c r="BX658" s="105"/>
      <c r="BY658" s="105"/>
      <c r="BZ658" s="105"/>
      <c r="CA658" s="105"/>
      <c r="CB658" s="105"/>
      <c r="CC658" s="105"/>
      <c r="CD658" s="105"/>
      <c r="CE658" s="105"/>
      <c r="CF658" s="105"/>
      <c r="CG658" s="105"/>
      <c r="CH658" s="105"/>
      <c r="CI658" s="105"/>
      <c r="CJ658" s="105"/>
      <c r="CK658" s="105"/>
      <c r="CL658" s="105"/>
      <c r="CM658" s="105"/>
      <c r="CN658" s="104"/>
      <c r="CO658" s="104"/>
      <c r="CP658" s="104"/>
      <c r="CQ658" s="104"/>
      <c r="CR658" s="104"/>
      <c r="CS658" s="104"/>
      <c r="CT658" s="104"/>
    </row>
    <row r="659" spans="1:98">
      <c r="A659" s="105"/>
      <c r="B659" s="107"/>
      <c r="C659" s="111"/>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c r="AO659" s="112"/>
      <c r="AP659" s="112"/>
      <c r="AQ659" s="113"/>
      <c r="AR659" s="105"/>
      <c r="AS659" s="105"/>
      <c r="AT659" s="105"/>
      <c r="AU659" s="105"/>
      <c r="AV659" s="105"/>
      <c r="AW659" s="105"/>
      <c r="AX659" s="105"/>
      <c r="AY659" s="105"/>
      <c r="AZ659" s="105"/>
      <c r="BA659" s="105"/>
      <c r="BB659" s="105"/>
      <c r="BC659" s="105"/>
      <c r="BD659" s="105"/>
      <c r="BE659" s="105"/>
      <c r="BF659" s="105"/>
      <c r="BG659" s="105"/>
      <c r="BH659" s="105"/>
      <c r="BI659" s="105"/>
      <c r="BJ659" s="105"/>
      <c r="BK659" s="105"/>
      <c r="BL659" s="105"/>
      <c r="BM659" s="105"/>
      <c r="BN659" s="105"/>
      <c r="BO659" s="105"/>
      <c r="BP659" s="105"/>
      <c r="BQ659" s="105"/>
      <c r="BR659" s="105"/>
      <c r="BS659" s="105"/>
      <c r="BT659" s="105"/>
      <c r="BU659" s="105"/>
      <c r="BV659" s="105"/>
      <c r="BW659" s="105"/>
      <c r="BX659" s="105"/>
      <c r="BY659" s="105"/>
      <c r="BZ659" s="105"/>
      <c r="CA659" s="105"/>
      <c r="CB659" s="105"/>
      <c r="CC659" s="105"/>
      <c r="CD659" s="105"/>
      <c r="CE659" s="105"/>
      <c r="CF659" s="105"/>
      <c r="CG659" s="105"/>
      <c r="CH659" s="105"/>
      <c r="CI659" s="105"/>
      <c r="CJ659" s="105"/>
      <c r="CK659" s="105"/>
      <c r="CL659" s="105"/>
      <c r="CM659" s="105"/>
      <c r="CN659" s="104"/>
      <c r="CO659" s="104"/>
      <c r="CP659" s="104"/>
      <c r="CQ659" s="104"/>
      <c r="CR659" s="104"/>
      <c r="CS659" s="104"/>
      <c r="CT659" s="104"/>
    </row>
    <row r="660" spans="1:98">
      <c r="A660" s="105"/>
      <c r="B660" s="107"/>
      <c r="C660" s="111"/>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c r="AO660" s="112"/>
      <c r="AP660" s="112"/>
      <c r="AQ660" s="113"/>
      <c r="AR660" s="105"/>
      <c r="AS660" s="105"/>
      <c r="AT660" s="105"/>
      <c r="AU660" s="105"/>
      <c r="AV660" s="105"/>
      <c r="AW660" s="105"/>
      <c r="AX660" s="105"/>
      <c r="AY660" s="105"/>
      <c r="AZ660" s="105"/>
      <c r="BA660" s="105"/>
      <c r="BB660" s="105"/>
      <c r="BC660" s="105"/>
      <c r="BD660" s="105"/>
      <c r="BE660" s="105"/>
      <c r="BF660" s="105"/>
      <c r="BG660" s="105"/>
      <c r="BH660" s="105"/>
      <c r="BI660" s="105"/>
      <c r="BJ660" s="105"/>
      <c r="BK660" s="105"/>
      <c r="BL660" s="105"/>
      <c r="BM660" s="105"/>
      <c r="BN660" s="105"/>
      <c r="BO660" s="105"/>
      <c r="BP660" s="105"/>
      <c r="BQ660" s="105"/>
      <c r="BR660" s="105"/>
      <c r="BS660" s="105"/>
      <c r="BT660" s="105"/>
      <c r="BU660" s="105"/>
      <c r="BV660" s="105"/>
      <c r="BW660" s="105"/>
      <c r="BX660" s="105"/>
      <c r="BY660" s="105"/>
      <c r="BZ660" s="105"/>
      <c r="CA660" s="105"/>
      <c r="CB660" s="105"/>
      <c r="CC660" s="105"/>
      <c r="CD660" s="105"/>
      <c r="CE660" s="105"/>
      <c r="CF660" s="105"/>
      <c r="CG660" s="105"/>
      <c r="CH660" s="105"/>
      <c r="CI660" s="105"/>
      <c r="CJ660" s="105"/>
      <c r="CK660" s="105"/>
      <c r="CL660" s="105"/>
      <c r="CM660" s="105"/>
      <c r="CN660" s="104"/>
      <c r="CO660" s="104"/>
      <c r="CP660" s="104"/>
      <c r="CQ660" s="104"/>
      <c r="CR660" s="104"/>
      <c r="CS660" s="104"/>
      <c r="CT660" s="104"/>
    </row>
    <row r="661" spans="1:98">
      <c r="A661" s="105"/>
      <c r="B661" s="105"/>
      <c r="C661" s="111"/>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c r="AO661" s="112"/>
      <c r="AP661" s="112"/>
      <c r="AQ661" s="113"/>
      <c r="AR661" s="105"/>
      <c r="AS661" s="105"/>
      <c r="AT661" s="105"/>
      <c r="AU661" s="105"/>
      <c r="AV661" s="105"/>
      <c r="AW661" s="105"/>
      <c r="AX661" s="105"/>
      <c r="AY661" s="105"/>
      <c r="AZ661" s="105"/>
      <c r="BA661" s="105"/>
      <c r="BB661" s="105"/>
      <c r="BC661" s="105"/>
      <c r="BD661" s="105"/>
      <c r="BE661" s="105"/>
      <c r="BF661" s="105"/>
      <c r="BG661" s="105"/>
      <c r="BH661" s="105"/>
      <c r="BI661" s="105"/>
      <c r="BJ661" s="105"/>
      <c r="BK661" s="105"/>
      <c r="BL661" s="105"/>
      <c r="BM661" s="105"/>
      <c r="BN661" s="105"/>
      <c r="BO661" s="105"/>
      <c r="BP661" s="105"/>
      <c r="BQ661" s="105"/>
      <c r="BR661" s="105"/>
      <c r="BS661" s="105"/>
      <c r="BT661" s="105"/>
      <c r="BU661" s="105"/>
      <c r="BV661" s="105"/>
      <c r="BW661" s="105"/>
      <c r="BX661" s="105"/>
      <c r="BY661" s="105"/>
      <c r="BZ661" s="105"/>
      <c r="CA661" s="105"/>
      <c r="CB661" s="105"/>
      <c r="CC661" s="105"/>
      <c r="CD661" s="105"/>
      <c r="CE661" s="105"/>
      <c r="CF661" s="105"/>
      <c r="CG661" s="105"/>
      <c r="CH661" s="105"/>
      <c r="CI661" s="105"/>
      <c r="CJ661" s="105"/>
      <c r="CK661" s="105"/>
      <c r="CL661" s="105"/>
      <c r="CM661" s="105"/>
      <c r="CN661" s="104"/>
      <c r="CO661" s="104"/>
      <c r="CP661" s="104"/>
      <c r="CQ661" s="104"/>
      <c r="CR661" s="104"/>
      <c r="CS661" s="104"/>
      <c r="CT661" s="104"/>
    </row>
    <row r="662" spans="1:98">
      <c r="A662" s="105"/>
      <c r="B662" s="105"/>
      <c r="C662" s="111"/>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c r="AO662" s="112"/>
      <c r="AP662" s="112"/>
      <c r="AQ662" s="113"/>
      <c r="AR662" s="105"/>
      <c r="AS662" s="105"/>
      <c r="AT662" s="105"/>
      <c r="AU662" s="105"/>
      <c r="AV662" s="105"/>
      <c r="AW662" s="105"/>
      <c r="AX662" s="105"/>
      <c r="AY662" s="105"/>
      <c r="AZ662" s="105"/>
      <c r="BA662" s="105"/>
      <c r="BB662" s="105"/>
      <c r="BC662" s="105"/>
      <c r="BD662" s="105"/>
      <c r="BE662" s="105"/>
      <c r="BF662" s="105"/>
      <c r="BG662" s="105"/>
      <c r="BH662" s="105"/>
      <c r="BI662" s="105"/>
      <c r="BJ662" s="105"/>
      <c r="BK662" s="105"/>
      <c r="BL662" s="105"/>
      <c r="BM662" s="105"/>
      <c r="BN662" s="105"/>
      <c r="BO662" s="105"/>
      <c r="BP662" s="105"/>
      <c r="BQ662" s="105"/>
      <c r="BR662" s="105"/>
      <c r="BS662" s="105"/>
      <c r="BT662" s="105"/>
      <c r="BU662" s="105"/>
      <c r="BV662" s="105"/>
      <c r="BW662" s="105"/>
      <c r="BX662" s="105"/>
      <c r="BY662" s="105"/>
      <c r="BZ662" s="105"/>
      <c r="CA662" s="105"/>
      <c r="CB662" s="105"/>
      <c r="CC662" s="105"/>
      <c r="CD662" s="105"/>
      <c r="CE662" s="105"/>
      <c r="CF662" s="105"/>
      <c r="CG662" s="105"/>
      <c r="CH662" s="105"/>
      <c r="CI662" s="105"/>
      <c r="CJ662" s="105"/>
      <c r="CK662" s="105"/>
      <c r="CL662" s="105"/>
      <c r="CM662" s="105"/>
      <c r="CN662" s="104"/>
      <c r="CO662" s="104"/>
      <c r="CP662" s="104"/>
      <c r="CQ662" s="104"/>
      <c r="CR662" s="104"/>
      <c r="CS662" s="104"/>
      <c r="CT662" s="104"/>
    </row>
    <row r="663" spans="1:98">
      <c r="A663" s="105"/>
      <c r="B663" s="105"/>
      <c r="C663" s="111"/>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c r="AO663" s="112"/>
      <c r="AP663" s="112"/>
      <c r="AQ663" s="113"/>
      <c r="AR663" s="105"/>
      <c r="AS663" s="105"/>
      <c r="AT663" s="105"/>
      <c r="AU663" s="105"/>
      <c r="AV663" s="105"/>
      <c r="AW663" s="105"/>
      <c r="AX663" s="105"/>
      <c r="AY663" s="105"/>
      <c r="AZ663" s="105"/>
      <c r="BA663" s="105"/>
      <c r="BB663" s="105"/>
      <c r="BC663" s="105"/>
      <c r="BD663" s="105"/>
      <c r="BE663" s="105"/>
      <c r="BF663" s="105"/>
      <c r="BG663" s="105"/>
      <c r="BH663" s="105"/>
      <c r="BI663" s="105"/>
      <c r="BJ663" s="105"/>
      <c r="BK663" s="105"/>
      <c r="BL663" s="105"/>
      <c r="BM663" s="105"/>
      <c r="BN663" s="105"/>
      <c r="BO663" s="105"/>
      <c r="BP663" s="105"/>
      <c r="BQ663" s="105"/>
      <c r="BR663" s="105"/>
      <c r="BS663" s="105"/>
      <c r="BT663" s="105"/>
      <c r="BU663" s="105"/>
      <c r="BV663" s="105"/>
      <c r="BW663" s="105"/>
      <c r="BX663" s="105"/>
      <c r="BY663" s="105"/>
      <c r="BZ663" s="105"/>
      <c r="CA663" s="105"/>
      <c r="CB663" s="105"/>
      <c r="CC663" s="105"/>
      <c r="CD663" s="105"/>
      <c r="CE663" s="105"/>
      <c r="CF663" s="105"/>
      <c r="CG663" s="105"/>
      <c r="CH663" s="105"/>
      <c r="CI663" s="105"/>
      <c r="CJ663" s="105"/>
      <c r="CK663" s="105"/>
      <c r="CL663" s="105"/>
      <c r="CM663" s="105"/>
      <c r="CN663" s="104"/>
      <c r="CO663" s="104"/>
      <c r="CP663" s="104"/>
      <c r="CQ663" s="104"/>
      <c r="CR663" s="104"/>
      <c r="CS663" s="104"/>
      <c r="CT663" s="104"/>
    </row>
    <row r="664" spans="1:98">
      <c r="A664" s="105"/>
      <c r="B664" s="105"/>
      <c r="C664" s="111"/>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c r="AO664" s="112"/>
      <c r="AP664" s="112"/>
      <c r="AQ664" s="113"/>
      <c r="AR664" s="105"/>
      <c r="AS664" s="105"/>
      <c r="AT664" s="105"/>
      <c r="AU664" s="105"/>
      <c r="AV664" s="105"/>
      <c r="AW664" s="105"/>
      <c r="AX664" s="105"/>
      <c r="AY664" s="105"/>
      <c r="AZ664" s="105"/>
      <c r="BA664" s="105"/>
      <c r="BB664" s="105"/>
      <c r="BC664" s="105"/>
      <c r="BD664" s="105"/>
      <c r="BE664" s="105"/>
      <c r="BF664" s="105"/>
      <c r="BG664" s="105"/>
      <c r="BH664" s="105"/>
      <c r="BI664" s="105"/>
      <c r="BJ664" s="105"/>
      <c r="BK664" s="105"/>
      <c r="BL664" s="105"/>
      <c r="BM664" s="105"/>
      <c r="BN664" s="105"/>
      <c r="BO664" s="105"/>
      <c r="BP664" s="105"/>
      <c r="BQ664" s="105"/>
      <c r="BR664" s="105"/>
      <c r="BS664" s="105"/>
      <c r="BT664" s="105"/>
      <c r="BU664" s="105"/>
      <c r="BV664" s="105"/>
      <c r="BW664" s="105"/>
      <c r="BX664" s="105"/>
      <c r="BY664" s="105"/>
      <c r="BZ664" s="105"/>
      <c r="CA664" s="105"/>
      <c r="CB664" s="105"/>
      <c r="CC664" s="105"/>
      <c r="CD664" s="105"/>
      <c r="CE664" s="105"/>
      <c r="CF664" s="105"/>
      <c r="CG664" s="105"/>
      <c r="CH664" s="105"/>
      <c r="CI664" s="105"/>
      <c r="CJ664" s="105"/>
      <c r="CK664" s="105"/>
      <c r="CL664" s="105"/>
      <c r="CM664" s="105"/>
      <c r="CN664" s="104"/>
      <c r="CO664" s="104"/>
      <c r="CP664" s="104"/>
      <c r="CQ664" s="104"/>
      <c r="CR664" s="104"/>
      <c r="CS664" s="104"/>
      <c r="CT664" s="104"/>
    </row>
    <row r="665" spans="1:98">
      <c r="A665" s="105"/>
      <c r="B665" s="105"/>
      <c r="C665" s="111"/>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c r="AO665" s="112"/>
      <c r="AP665" s="112"/>
      <c r="AQ665" s="113"/>
      <c r="AR665" s="105"/>
      <c r="AS665" s="105"/>
      <c r="AT665" s="105"/>
      <c r="AU665" s="105"/>
      <c r="AV665" s="105"/>
      <c r="AW665" s="105"/>
      <c r="AX665" s="105"/>
      <c r="AY665" s="105"/>
      <c r="AZ665" s="105"/>
      <c r="BA665" s="105"/>
      <c r="BB665" s="105"/>
      <c r="BC665" s="105"/>
      <c r="BD665" s="105"/>
      <c r="BE665" s="105"/>
      <c r="BF665" s="105"/>
      <c r="BG665" s="105"/>
      <c r="BH665" s="105"/>
      <c r="BI665" s="105"/>
      <c r="BJ665" s="105"/>
      <c r="BK665" s="105"/>
      <c r="BL665" s="105"/>
      <c r="BM665" s="105"/>
      <c r="BN665" s="105"/>
      <c r="BO665" s="105"/>
      <c r="BP665" s="105"/>
      <c r="BQ665" s="105"/>
      <c r="BR665" s="105"/>
      <c r="BS665" s="105"/>
      <c r="BT665" s="105"/>
      <c r="BU665" s="105"/>
      <c r="BV665" s="105"/>
      <c r="BW665" s="105"/>
      <c r="BX665" s="105"/>
      <c r="BY665" s="105"/>
      <c r="BZ665" s="105"/>
      <c r="CA665" s="105"/>
      <c r="CB665" s="105"/>
      <c r="CC665" s="105"/>
      <c r="CD665" s="105"/>
      <c r="CE665" s="105"/>
      <c r="CF665" s="105"/>
      <c r="CG665" s="105"/>
      <c r="CH665" s="105"/>
      <c r="CI665" s="105"/>
      <c r="CJ665" s="105"/>
      <c r="CK665" s="105"/>
      <c r="CL665" s="105"/>
      <c r="CM665" s="105"/>
      <c r="CN665" s="104"/>
      <c r="CO665" s="104"/>
      <c r="CP665" s="104"/>
      <c r="CQ665" s="104"/>
      <c r="CR665" s="104"/>
      <c r="CS665" s="104"/>
      <c r="CT665" s="104"/>
    </row>
    <row r="666" spans="1:98">
      <c r="A666" s="105"/>
      <c r="B666" s="105"/>
      <c r="C666" s="111"/>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c r="AO666" s="112"/>
      <c r="AP666" s="112"/>
      <c r="AQ666" s="113"/>
      <c r="AR666" s="105"/>
      <c r="AS666" s="105"/>
      <c r="AT666" s="105"/>
      <c r="AU666" s="105"/>
      <c r="AV666" s="105"/>
      <c r="AW666" s="105"/>
      <c r="AX666" s="105"/>
      <c r="AY666" s="105"/>
      <c r="AZ666" s="105"/>
      <c r="BA666" s="105"/>
      <c r="BB666" s="105"/>
      <c r="BC666" s="105"/>
      <c r="BD666" s="105"/>
      <c r="BE666" s="105"/>
      <c r="BF666" s="105"/>
      <c r="BG666" s="105"/>
      <c r="BH666" s="105"/>
      <c r="BI666" s="105"/>
      <c r="BJ666" s="105"/>
      <c r="BK666" s="105"/>
      <c r="BL666" s="105"/>
      <c r="BM666" s="105"/>
      <c r="BN666" s="105"/>
      <c r="BO666" s="105"/>
      <c r="BP666" s="105"/>
      <c r="BQ666" s="105"/>
      <c r="BR666" s="105"/>
      <c r="BS666" s="105"/>
      <c r="BT666" s="105"/>
      <c r="BU666" s="105"/>
      <c r="BV666" s="105"/>
      <c r="BW666" s="105"/>
      <c r="BX666" s="105"/>
      <c r="BY666" s="105"/>
      <c r="BZ666" s="105"/>
      <c r="CA666" s="105"/>
      <c r="CB666" s="105"/>
      <c r="CC666" s="105"/>
      <c r="CD666" s="105"/>
      <c r="CE666" s="105"/>
      <c r="CF666" s="105"/>
      <c r="CG666" s="105"/>
      <c r="CH666" s="105"/>
      <c r="CI666" s="105"/>
      <c r="CJ666" s="105"/>
      <c r="CK666" s="105"/>
      <c r="CL666" s="105"/>
      <c r="CM666" s="105"/>
      <c r="CN666" s="104"/>
      <c r="CO666" s="104"/>
      <c r="CP666" s="104"/>
      <c r="CQ666" s="104"/>
      <c r="CR666" s="104"/>
      <c r="CS666" s="104"/>
      <c r="CT666" s="104"/>
    </row>
    <row r="667" spans="1:98">
      <c r="A667" s="105"/>
      <c r="B667" s="105"/>
      <c r="C667" s="111"/>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c r="AO667" s="112"/>
      <c r="AP667" s="112"/>
      <c r="AQ667" s="113"/>
      <c r="AR667" s="105"/>
      <c r="AS667" s="105"/>
      <c r="AT667" s="105"/>
      <c r="AU667" s="105"/>
      <c r="AV667" s="105"/>
      <c r="AW667" s="105"/>
      <c r="AX667" s="105"/>
      <c r="AY667" s="105"/>
      <c r="AZ667" s="105"/>
      <c r="BA667" s="105"/>
      <c r="BB667" s="105"/>
      <c r="BC667" s="105"/>
      <c r="BD667" s="105"/>
      <c r="BE667" s="105"/>
      <c r="BF667" s="105"/>
      <c r="BG667" s="105"/>
      <c r="BH667" s="105"/>
      <c r="BI667" s="105"/>
      <c r="BJ667" s="105"/>
      <c r="BK667" s="105"/>
      <c r="BL667" s="105"/>
      <c r="BM667" s="105"/>
      <c r="BN667" s="105"/>
      <c r="BO667" s="105"/>
      <c r="BP667" s="105"/>
      <c r="BQ667" s="105"/>
      <c r="BR667" s="105"/>
      <c r="BS667" s="105"/>
      <c r="BT667" s="105"/>
      <c r="BU667" s="105"/>
      <c r="BV667" s="105"/>
      <c r="BW667" s="105"/>
      <c r="BX667" s="105"/>
      <c r="BY667" s="105"/>
      <c r="BZ667" s="105"/>
      <c r="CA667" s="105"/>
      <c r="CB667" s="105"/>
      <c r="CC667" s="105"/>
      <c r="CD667" s="105"/>
      <c r="CE667" s="105"/>
      <c r="CF667" s="105"/>
      <c r="CG667" s="105"/>
      <c r="CH667" s="105"/>
      <c r="CI667" s="105"/>
      <c r="CJ667" s="105"/>
      <c r="CK667" s="105"/>
      <c r="CL667" s="105"/>
      <c r="CM667" s="105"/>
      <c r="CN667" s="104"/>
      <c r="CO667" s="104"/>
      <c r="CP667" s="104"/>
      <c r="CQ667" s="104"/>
      <c r="CR667" s="104"/>
      <c r="CS667" s="104"/>
      <c r="CT667" s="104"/>
    </row>
    <row r="668" spans="1:98">
      <c r="A668" s="105"/>
      <c r="B668" s="105"/>
      <c r="C668" s="111"/>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c r="AO668" s="112"/>
      <c r="AP668" s="112"/>
      <c r="AQ668" s="113"/>
      <c r="AR668" s="105"/>
      <c r="AS668" s="105"/>
      <c r="AT668" s="105"/>
      <c r="AU668" s="105"/>
      <c r="AV668" s="105"/>
      <c r="AW668" s="105"/>
      <c r="AX668" s="105"/>
      <c r="AY668" s="105"/>
      <c r="AZ668" s="105"/>
      <c r="BA668" s="105"/>
      <c r="BB668" s="105"/>
      <c r="BC668" s="105"/>
      <c r="BD668" s="105"/>
      <c r="BE668" s="105"/>
      <c r="BF668" s="105"/>
      <c r="BG668" s="105"/>
      <c r="BH668" s="105"/>
      <c r="BI668" s="105"/>
      <c r="BJ668" s="105"/>
      <c r="BK668" s="105"/>
      <c r="BL668" s="105"/>
      <c r="BM668" s="105"/>
      <c r="BN668" s="105"/>
      <c r="BO668" s="105"/>
      <c r="BP668" s="105"/>
      <c r="BQ668" s="105"/>
      <c r="BR668" s="105"/>
      <c r="BS668" s="105"/>
      <c r="BT668" s="105"/>
      <c r="BU668" s="105"/>
      <c r="BV668" s="105"/>
      <c r="BW668" s="105"/>
      <c r="BX668" s="105"/>
      <c r="BY668" s="105"/>
      <c r="BZ668" s="105"/>
      <c r="CA668" s="105"/>
      <c r="CB668" s="105"/>
      <c r="CC668" s="105"/>
      <c r="CD668" s="105"/>
      <c r="CE668" s="105"/>
      <c r="CF668" s="105"/>
      <c r="CG668" s="105"/>
      <c r="CH668" s="105"/>
      <c r="CI668" s="105"/>
      <c r="CJ668" s="105"/>
      <c r="CK668" s="105"/>
      <c r="CL668" s="105"/>
      <c r="CM668" s="105"/>
      <c r="CN668" s="104"/>
      <c r="CO668" s="104"/>
      <c r="CP668" s="104"/>
      <c r="CQ668" s="104"/>
      <c r="CR668" s="104"/>
      <c r="CS668" s="104"/>
      <c r="CT668" s="104"/>
    </row>
    <row r="669" spans="1:98">
      <c r="A669" s="105"/>
      <c r="B669" s="105"/>
      <c r="C669" s="111"/>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c r="AO669" s="112"/>
      <c r="AP669" s="112"/>
      <c r="AQ669" s="113"/>
      <c r="AR669" s="105"/>
      <c r="AS669" s="105"/>
      <c r="AT669" s="105"/>
      <c r="AU669" s="105"/>
      <c r="AV669" s="105"/>
      <c r="AW669" s="105"/>
      <c r="AX669" s="105"/>
      <c r="AY669" s="105"/>
      <c r="AZ669" s="105"/>
      <c r="BA669" s="105"/>
      <c r="BB669" s="105"/>
      <c r="BC669" s="105"/>
      <c r="BD669" s="105"/>
      <c r="BE669" s="105"/>
      <c r="BF669" s="105"/>
      <c r="BG669" s="105"/>
      <c r="BH669" s="105"/>
      <c r="BI669" s="105"/>
      <c r="BJ669" s="105"/>
      <c r="BK669" s="105"/>
      <c r="BL669" s="105"/>
      <c r="BM669" s="105"/>
      <c r="BN669" s="105"/>
      <c r="BO669" s="105"/>
      <c r="BP669" s="105"/>
      <c r="BQ669" s="105"/>
      <c r="BR669" s="105"/>
      <c r="BS669" s="105"/>
      <c r="BT669" s="105"/>
      <c r="BU669" s="105"/>
      <c r="BV669" s="105"/>
      <c r="BW669" s="105"/>
      <c r="BX669" s="105"/>
      <c r="BY669" s="105"/>
      <c r="BZ669" s="105"/>
      <c r="CA669" s="105"/>
      <c r="CB669" s="105"/>
      <c r="CC669" s="105"/>
      <c r="CD669" s="105"/>
      <c r="CE669" s="105"/>
      <c r="CF669" s="105"/>
      <c r="CG669" s="105"/>
      <c r="CH669" s="105"/>
      <c r="CI669" s="105"/>
      <c r="CJ669" s="105"/>
      <c r="CK669" s="105"/>
      <c r="CL669" s="105"/>
      <c r="CM669" s="105"/>
      <c r="CN669" s="104"/>
      <c r="CO669" s="104"/>
      <c r="CP669" s="104"/>
      <c r="CQ669" s="104"/>
      <c r="CR669" s="104"/>
      <c r="CS669" s="104"/>
      <c r="CT669" s="104"/>
    </row>
    <row r="670" spans="1:98" ht="14.25" thickBot="1">
      <c r="A670" s="105"/>
      <c r="B670" s="105"/>
      <c r="C670" s="114"/>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c r="AA670" s="115"/>
      <c r="AB670" s="115"/>
      <c r="AC670" s="115"/>
      <c r="AD670" s="115"/>
      <c r="AE670" s="115"/>
      <c r="AF670" s="115"/>
      <c r="AG670" s="115"/>
      <c r="AH670" s="115"/>
      <c r="AI670" s="115"/>
      <c r="AJ670" s="115"/>
      <c r="AK670" s="115"/>
      <c r="AL670" s="115"/>
      <c r="AM670" s="115"/>
      <c r="AN670" s="115"/>
      <c r="AO670" s="115"/>
      <c r="AP670" s="115"/>
      <c r="AQ670" s="116"/>
      <c r="AR670" s="105"/>
      <c r="AS670" s="105"/>
      <c r="AT670" s="105"/>
      <c r="AU670" s="105"/>
      <c r="AV670" s="105"/>
      <c r="AW670" s="105"/>
      <c r="AX670" s="105"/>
      <c r="AY670" s="105"/>
      <c r="AZ670" s="105"/>
      <c r="BA670" s="105"/>
      <c r="BB670" s="105"/>
      <c r="BC670" s="105"/>
      <c r="BD670" s="105"/>
      <c r="BE670" s="105"/>
      <c r="BF670" s="105"/>
      <c r="BG670" s="105"/>
      <c r="BH670" s="105"/>
      <c r="BI670" s="105"/>
      <c r="BJ670" s="105"/>
      <c r="BK670" s="105"/>
      <c r="BL670" s="105"/>
      <c r="BM670" s="105"/>
      <c r="BN670" s="105"/>
      <c r="BO670" s="105"/>
      <c r="BP670" s="105"/>
      <c r="BQ670" s="105"/>
      <c r="BR670" s="105"/>
      <c r="BS670" s="105"/>
      <c r="BT670" s="105"/>
      <c r="BU670" s="105"/>
      <c r="BV670" s="105"/>
      <c r="BW670" s="105"/>
      <c r="BX670" s="105"/>
      <c r="BY670" s="105"/>
      <c r="BZ670" s="105"/>
      <c r="CA670" s="105"/>
      <c r="CB670" s="105"/>
      <c r="CC670" s="105"/>
      <c r="CD670" s="105"/>
      <c r="CE670" s="105"/>
      <c r="CF670" s="105"/>
      <c r="CG670" s="105"/>
      <c r="CH670" s="105"/>
      <c r="CI670" s="105"/>
      <c r="CJ670" s="105"/>
      <c r="CK670" s="105"/>
      <c r="CL670" s="105"/>
      <c r="CM670" s="105"/>
      <c r="CN670" s="104"/>
      <c r="CO670" s="104"/>
      <c r="CP670" s="104"/>
      <c r="CQ670" s="104"/>
      <c r="CR670" s="104"/>
      <c r="CS670" s="104"/>
      <c r="CT670" s="104"/>
    </row>
    <row r="671" spans="1:98">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c r="AB671" s="104"/>
      <c r="AC671" s="104"/>
      <c r="AD671" s="104"/>
      <c r="AE671" s="104"/>
      <c r="AF671" s="104"/>
      <c r="AG671" s="104"/>
      <c r="AH671" s="104"/>
      <c r="AI671" s="104"/>
      <c r="AJ671" s="104"/>
      <c r="AK671" s="104"/>
      <c r="AL671" s="104"/>
      <c r="AM671" s="104"/>
      <c r="AN671" s="104"/>
      <c r="AO671" s="104"/>
      <c r="AP671" s="104"/>
      <c r="AQ671" s="104"/>
      <c r="AR671" s="104"/>
      <c r="AS671" s="104"/>
      <c r="AT671" s="104"/>
      <c r="AU671" s="104"/>
      <c r="AV671" s="104"/>
      <c r="AW671" s="104"/>
      <c r="AX671" s="104"/>
      <c r="AY671" s="104"/>
      <c r="AZ671" s="104"/>
      <c r="BA671" s="104"/>
      <c r="BB671" s="104"/>
      <c r="BC671" s="104"/>
      <c r="BD671" s="104"/>
      <c r="BE671" s="104"/>
      <c r="BF671" s="104"/>
      <c r="BG671" s="104"/>
      <c r="BH671" s="104"/>
      <c r="BI671" s="104"/>
      <c r="BJ671" s="104"/>
      <c r="BK671" s="104"/>
      <c r="BL671" s="104"/>
      <c r="BM671" s="104"/>
      <c r="BN671" s="104"/>
      <c r="BO671" s="104"/>
      <c r="BP671" s="104"/>
      <c r="BQ671" s="104"/>
      <c r="BR671" s="104"/>
      <c r="BS671" s="104"/>
      <c r="BT671" s="104"/>
      <c r="BU671" s="104"/>
      <c r="BV671" s="104"/>
      <c r="BW671" s="104"/>
      <c r="BX671" s="104"/>
      <c r="BY671" s="104"/>
      <c r="BZ671" s="104"/>
      <c r="CA671" s="104"/>
      <c r="CB671" s="104"/>
      <c r="CC671" s="104"/>
      <c r="CD671" s="104"/>
      <c r="CE671" s="104"/>
      <c r="CF671" s="104"/>
      <c r="CG671" s="104"/>
      <c r="CH671" s="104"/>
      <c r="CI671" s="104"/>
      <c r="CJ671" s="104"/>
      <c r="CK671" s="104"/>
      <c r="CL671" s="104"/>
      <c r="CM671" s="104"/>
      <c r="CN671" s="104"/>
      <c r="CO671" s="104"/>
      <c r="CP671" s="104"/>
      <c r="CQ671" s="104"/>
      <c r="CR671" s="104"/>
      <c r="CS671" s="104"/>
      <c r="CT671" s="104"/>
    </row>
    <row r="672" spans="1:98" s="9" customFormat="1" ht="14.25" customHeight="1">
      <c r="A672" s="8" t="s">
        <v>227</v>
      </c>
      <c r="F672" s="10"/>
      <c r="AD672" s="11"/>
      <c r="AE672" s="11"/>
      <c r="AF672" s="11"/>
      <c r="AG672" s="11"/>
      <c r="AH672" s="11"/>
      <c r="AI672" s="11"/>
      <c r="AJ672" s="11"/>
      <c r="AK672" s="11"/>
      <c r="AL672" s="11"/>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12"/>
      <c r="BI672" s="12"/>
      <c r="BJ672" s="117"/>
      <c r="BK672" s="117"/>
      <c r="BL672" s="117"/>
      <c r="BM672" s="117"/>
      <c r="BN672" s="117"/>
      <c r="BO672" s="118"/>
      <c r="BP672" s="118"/>
      <c r="BQ672" s="118"/>
      <c r="BR672" s="118"/>
      <c r="BS672" s="118"/>
      <c r="BT672" s="118"/>
      <c r="CM672" s="13"/>
    </row>
    <row r="673" spans="1:96" s="19" customFormat="1" ht="11.25" customHeight="1">
      <c r="A673" s="2"/>
      <c r="B673" s="14" t="s">
        <v>4</v>
      </c>
      <c r="C673" s="14"/>
      <c r="D673" s="15" t="s">
        <v>228</v>
      </c>
      <c r="E673" s="127"/>
      <c r="F673" s="127"/>
      <c r="G673" s="127"/>
      <c r="H673" s="127"/>
      <c r="I673" s="127"/>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7"/>
      <c r="AI673" s="17"/>
      <c r="AJ673" s="15"/>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CR673" s="20"/>
    </row>
    <row r="674" spans="1:96" ht="15" customHeight="1">
      <c r="B674" s="14"/>
      <c r="C674" s="14"/>
      <c r="D674" s="54" t="s">
        <v>229</v>
      </c>
      <c r="E674" s="65"/>
      <c r="F674" s="65"/>
      <c r="G674" s="65"/>
      <c r="H674" s="65"/>
      <c r="I674" s="6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K674" s="22"/>
    </row>
    <row r="675" spans="1:96" ht="9.75" customHeight="1">
      <c r="D675" s="23"/>
      <c r="E675" s="24"/>
      <c r="F675" s="24"/>
      <c r="G675" s="24"/>
      <c r="H675" s="24"/>
      <c r="I675" s="25"/>
      <c r="J675" s="26" t="s">
        <v>6</v>
      </c>
      <c r="K675" s="133"/>
      <c r="L675" s="133"/>
      <c r="M675" s="134"/>
      <c r="N675" s="26" t="s">
        <v>7</v>
      </c>
      <c r="O675" s="133"/>
      <c r="P675" s="133"/>
      <c r="Q675" s="134"/>
      <c r="R675" s="29">
        <v>1</v>
      </c>
      <c r="S675" s="30"/>
      <c r="T675" s="30"/>
      <c r="U675" s="31"/>
      <c r="V675" s="29">
        <v>2</v>
      </c>
      <c r="W675" s="30"/>
      <c r="X675" s="30"/>
      <c r="Y675" s="31"/>
      <c r="Z675" s="29">
        <v>3</v>
      </c>
      <c r="AA675" s="30"/>
      <c r="AB675" s="30"/>
      <c r="AC675" s="31"/>
      <c r="AD675" s="29">
        <v>4</v>
      </c>
      <c r="AE675" s="30"/>
      <c r="AF675" s="30"/>
      <c r="AG675" s="31"/>
      <c r="AH675" s="29"/>
      <c r="AI675" s="30"/>
      <c r="AJ675" s="30"/>
      <c r="AK675" s="31"/>
    </row>
    <row r="676" spans="1:96" ht="22.5" customHeight="1">
      <c r="D676" s="32"/>
      <c r="E676" s="33"/>
      <c r="F676" s="33"/>
      <c r="G676" s="33"/>
      <c r="H676" s="33"/>
      <c r="I676" s="34"/>
      <c r="J676" s="135"/>
      <c r="K676" s="136"/>
      <c r="L676" s="136"/>
      <c r="M676" s="137"/>
      <c r="N676" s="135"/>
      <c r="O676" s="136"/>
      <c r="P676" s="136"/>
      <c r="Q676" s="137"/>
      <c r="R676" s="38" t="s">
        <v>66</v>
      </c>
      <c r="S676" s="39"/>
      <c r="T676" s="39"/>
      <c r="U676" s="40"/>
      <c r="V676" s="38" t="s">
        <v>67</v>
      </c>
      <c r="W676" s="39"/>
      <c r="X676" s="39"/>
      <c r="Y676" s="40"/>
      <c r="Z676" s="38" t="s">
        <v>68</v>
      </c>
      <c r="AA676" s="39"/>
      <c r="AB676" s="39"/>
      <c r="AC676" s="40"/>
      <c r="AD676" s="38" t="s">
        <v>69</v>
      </c>
      <c r="AE676" s="39"/>
      <c r="AF676" s="39"/>
      <c r="AG676" s="40"/>
      <c r="AH676" s="38" t="s">
        <v>12</v>
      </c>
      <c r="AI676" s="39"/>
      <c r="AJ676" s="39"/>
      <c r="AK676" s="40"/>
      <c r="BI676" s="5" t="s">
        <v>13</v>
      </c>
      <c r="BJ676" s="2" t="s">
        <v>14</v>
      </c>
      <c r="BK676" s="2">
        <v>1</v>
      </c>
      <c r="BL676" s="2">
        <v>2</v>
      </c>
      <c r="BM676" s="2">
        <v>3</v>
      </c>
      <c r="BN676" s="2">
        <v>4</v>
      </c>
      <c r="BO676" s="2">
        <v>0</v>
      </c>
    </row>
    <row r="677" spans="1:96">
      <c r="D677" s="41" t="s">
        <v>15</v>
      </c>
      <c r="E677" s="42"/>
      <c r="F677" s="42"/>
      <c r="G677" s="42"/>
      <c r="H677" s="42"/>
      <c r="I677" s="43"/>
      <c r="J677" s="138">
        <f>BI677</f>
        <v>98.102766798418969</v>
      </c>
      <c r="K677" s="139"/>
      <c r="L677" s="139"/>
      <c r="M677" s="140"/>
      <c r="N677" s="138">
        <f>BJ677</f>
        <v>97.737556561085967</v>
      </c>
      <c r="O677" s="139"/>
      <c r="P677" s="139"/>
      <c r="Q677" s="140"/>
      <c r="R677" s="138">
        <f>BK677</f>
        <v>82.805429864253384</v>
      </c>
      <c r="S677" s="139"/>
      <c r="T677" s="139"/>
      <c r="U677" s="140"/>
      <c r="V677" s="138">
        <f>BL677</f>
        <v>14.932126696832579</v>
      </c>
      <c r="W677" s="139"/>
      <c r="X677" s="139"/>
      <c r="Y677" s="140"/>
      <c r="Z677" s="138">
        <f>BM677</f>
        <v>2.2624434389140271</v>
      </c>
      <c r="AA677" s="139"/>
      <c r="AB677" s="139"/>
      <c r="AC677" s="140"/>
      <c r="AD677" s="138">
        <f>BN677</f>
        <v>0</v>
      </c>
      <c r="AE677" s="139"/>
      <c r="AF677" s="139"/>
      <c r="AG677" s="140"/>
      <c r="AH677" s="138">
        <f>BO677</f>
        <v>0</v>
      </c>
      <c r="AI677" s="139"/>
      <c r="AJ677" s="139"/>
      <c r="AK677" s="140"/>
      <c r="BG677" s="2">
        <v>119</v>
      </c>
      <c r="BH677" s="2" t="s">
        <v>16</v>
      </c>
      <c r="BI677" s="45">
        <v>98.102766798418969</v>
      </c>
      <c r="BJ677" s="45">
        <f>BK677+BL677</f>
        <v>97.737556561085967</v>
      </c>
      <c r="BK677" s="45">
        <v>82.805429864253384</v>
      </c>
      <c r="BL677" s="45">
        <v>14.932126696832579</v>
      </c>
      <c r="BM677" s="45">
        <v>2.2624434389140271</v>
      </c>
      <c r="BN677" s="45">
        <v>0</v>
      </c>
      <c r="BO677" s="45">
        <v>0</v>
      </c>
    </row>
    <row r="678" spans="1:96">
      <c r="D678" s="96" t="s">
        <v>17</v>
      </c>
      <c r="E678" s="97"/>
      <c r="F678" s="97"/>
      <c r="G678" s="97"/>
      <c r="H678" s="97"/>
      <c r="I678" s="98"/>
      <c r="J678" s="153">
        <f>BI678</f>
        <v>98.035050451407329</v>
      </c>
      <c r="K678" s="154"/>
      <c r="L678" s="154"/>
      <c r="M678" s="155"/>
      <c r="N678" s="153">
        <f>BJ678</f>
        <v>98.717948717948715</v>
      </c>
      <c r="O678" s="154"/>
      <c r="P678" s="154"/>
      <c r="Q678" s="155"/>
      <c r="R678" s="153">
        <f>BK678</f>
        <v>86.752136752136749</v>
      </c>
      <c r="S678" s="154"/>
      <c r="T678" s="154"/>
      <c r="U678" s="155"/>
      <c r="V678" s="153">
        <f>BL678</f>
        <v>11.965811965811966</v>
      </c>
      <c r="W678" s="154"/>
      <c r="X678" s="154"/>
      <c r="Y678" s="155"/>
      <c r="Z678" s="153">
        <f>BM678</f>
        <v>0.85470085470085477</v>
      </c>
      <c r="AA678" s="154"/>
      <c r="AB678" s="154"/>
      <c r="AC678" s="155"/>
      <c r="AD678" s="153">
        <f>BN678</f>
        <v>0.42735042735042739</v>
      </c>
      <c r="AE678" s="154"/>
      <c r="AF678" s="154"/>
      <c r="AG678" s="155"/>
      <c r="AH678" s="60">
        <f>BO678</f>
        <v>0</v>
      </c>
      <c r="AI678" s="61"/>
      <c r="AJ678" s="61"/>
      <c r="AK678" s="62"/>
      <c r="BH678" s="2" t="s">
        <v>18</v>
      </c>
      <c r="BI678" s="45">
        <v>98.035050451407329</v>
      </c>
      <c r="BJ678" s="45">
        <f>BK678+BL678</f>
        <v>98.717948717948715</v>
      </c>
      <c r="BK678" s="45">
        <v>86.752136752136749</v>
      </c>
      <c r="BL678" s="45">
        <v>11.965811965811966</v>
      </c>
      <c r="BM678" s="45">
        <v>0.85470085470085477</v>
      </c>
      <c r="BN678" s="45">
        <v>0.42735042735042739</v>
      </c>
      <c r="BO678" s="45">
        <v>0</v>
      </c>
    </row>
    <row r="679" spans="1:96" s="69" customFormat="1" ht="15" customHeight="1">
      <c r="D679" s="59" t="s">
        <v>230</v>
      </c>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K679" s="72"/>
      <c r="BI679" s="71" t="s">
        <v>13</v>
      </c>
      <c r="BJ679" s="69" t="s">
        <v>14</v>
      </c>
      <c r="BK679" s="69">
        <v>1</v>
      </c>
      <c r="BL679" s="69">
        <v>2</v>
      </c>
      <c r="BM679" s="69">
        <v>3</v>
      </c>
      <c r="BN679" s="69">
        <v>4</v>
      </c>
      <c r="BO679" s="69">
        <v>0</v>
      </c>
    </row>
    <row r="680" spans="1:96" s="69" customFormat="1">
      <c r="D680" s="93" t="s">
        <v>15</v>
      </c>
      <c r="E680" s="94"/>
      <c r="F680" s="94"/>
      <c r="G680" s="94"/>
      <c r="H680" s="94"/>
      <c r="I680" s="95"/>
      <c r="J680" s="138">
        <f>BI680</f>
        <v>55.23056653491436</v>
      </c>
      <c r="K680" s="139"/>
      <c r="L680" s="139"/>
      <c r="M680" s="140"/>
      <c r="N680" s="138">
        <f>BJ680</f>
        <v>52.488687782805428</v>
      </c>
      <c r="O680" s="139"/>
      <c r="P680" s="139"/>
      <c r="Q680" s="140"/>
      <c r="R680" s="138">
        <f>BK680</f>
        <v>33.484162895927597</v>
      </c>
      <c r="S680" s="139"/>
      <c r="T680" s="139"/>
      <c r="U680" s="140"/>
      <c r="V680" s="138">
        <f>BL680</f>
        <v>19.004524886877828</v>
      </c>
      <c r="W680" s="139"/>
      <c r="X680" s="139"/>
      <c r="Y680" s="140"/>
      <c r="Z680" s="138">
        <f>BM680</f>
        <v>29.864253393665159</v>
      </c>
      <c r="AA680" s="139"/>
      <c r="AB680" s="139"/>
      <c r="AC680" s="140"/>
      <c r="AD680" s="138">
        <f>BN680</f>
        <v>17.647058823529413</v>
      </c>
      <c r="AE680" s="139"/>
      <c r="AF680" s="139"/>
      <c r="AG680" s="140"/>
      <c r="AH680" s="138">
        <f>BO680</f>
        <v>0</v>
      </c>
      <c r="AI680" s="139"/>
      <c r="AJ680" s="139"/>
      <c r="AK680" s="140"/>
      <c r="BG680" s="69">
        <v>120</v>
      </c>
      <c r="BH680" s="69" t="s">
        <v>16</v>
      </c>
      <c r="BI680" s="45">
        <v>55.23056653491436</v>
      </c>
      <c r="BJ680" s="87">
        <f>BK680+BL680</f>
        <v>52.488687782805428</v>
      </c>
      <c r="BK680" s="45">
        <v>33.484162895927597</v>
      </c>
      <c r="BL680" s="45">
        <v>19.004524886877828</v>
      </c>
      <c r="BM680" s="45">
        <v>29.864253393665159</v>
      </c>
      <c r="BN680" s="45">
        <v>17.647058823529413</v>
      </c>
      <c r="BO680" s="45">
        <v>0</v>
      </c>
    </row>
    <row r="681" spans="1:96" s="69" customFormat="1">
      <c r="D681" s="96" t="s">
        <v>17</v>
      </c>
      <c r="E681" s="97"/>
      <c r="F681" s="97"/>
      <c r="G681" s="97"/>
      <c r="H681" s="97"/>
      <c r="I681" s="98"/>
      <c r="J681" s="60">
        <f>BI681</f>
        <v>54.354753053637815</v>
      </c>
      <c r="K681" s="61"/>
      <c r="L681" s="61"/>
      <c r="M681" s="62"/>
      <c r="N681" s="60">
        <f>BJ681</f>
        <v>54.700854700854698</v>
      </c>
      <c r="O681" s="61"/>
      <c r="P681" s="61"/>
      <c r="Q681" s="62"/>
      <c r="R681" s="60">
        <f>BK681</f>
        <v>32.905982905982903</v>
      </c>
      <c r="S681" s="61"/>
      <c r="T681" s="61"/>
      <c r="U681" s="62"/>
      <c r="V681" s="60">
        <f>BL681</f>
        <v>21.794871794871796</v>
      </c>
      <c r="W681" s="61"/>
      <c r="X681" s="61"/>
      <c r="Y681" s="62"/>
      <c r="Z681" s="60">
        <f>BM681</f>
        <v>29.487179487179489</v>
      </c>
      <c r="AA681" s="61"/>
      <c r="AB681" s="61"/>
      <c r="AC681" s="62"/>
      <c r="AD681" s="60">
        <f>BN681</f>
        <v>15.811965811965811</v>
      </c>
      <c r="AE681" s="61"/>
      <c r="AF681" s="61"/>
      <c r="AG681" s="62"/>
      <c r="AH681" s="60">
        <f>BO681</f>
        <v>0</v>
      </c>
      <c r="AI681" s="61"/>
      <c r="AJ681" s="61"/>
      <c r="AK681" s="62"/>
      <c r="BH681" s="69" t="s">
        <v>18</v>
      </c>
      <c r="BI681" s="45">
        <v>54.354753053637815</v>
      </c>
      <c r="BJ681" s="87">
        <f>BK681+BL681</f>
        <v>54.700854700854698</v>
      </c>
      <c r="BK681" s="45">
        <v>32.905982905982903</v>
      </c>
      <c r="BL681" s="45">
        <v>21.794871794871796</v>
      </c>
      <c r="BM681" s="45">
        <v>29.487179487179489</v>
      </c>
      <c r="BN681" s="45">
        <v>15.811965811965811</v>
      </c>
      <c r="BO681" s="45">
        <v>0</v>
      </c>
    </row>
    <row r="682" spans="1:96" s="69" customFormat="1" ht="15" customHeight="1">
      <c r="D682" s="59" t="s">
        <v>231</v>
      </c>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72"/>
      <c r="BI682" s="71" t="s">
        <v>13</v>
      </c>
      <c r="BJ682" s="69" t="s">
        <v>14</v>
      </c>
      <c r="BK682" s="69">
        <v>1</v>
      </c>
      <c r="BL682" s="69">
        <v>2</v>
      </c>
      <c r="BM682" s="69">
        <v>3</v>
      </c>
      <c r="BN682" s="69">
        <v>4</v>
      </c>
      <c r="BO682" s="69">
        <v>0</v>
      </c>
    </row>
    <row r="683" spans="1:96" s="69" customFormat="1">
      <c r="D683" s="93" t="s">
        <v>15</v>
      </c>
      <c r="E683" s="94"/>
      <c r="F683" s="94"/>
      <c r="G683" s="94"/>
      <c r="H683" s="94"/>
      <c r="I683" s="95"/>
      <c r="J683" s="138">
        <f>BI683</f>
        <v>55.704874835309617</v>
      </c>
      <c r="K683" s="139"/>
      <c r="L683" s="139"/>
      <c r="M683" s="140"/>
      <c r="N683" s="138">
        <f>BJ683</f>
        <v>56.561085972850684</v>
      </c>
      <c r="O683" s="139"/>
      <c r="P683" s="139"/>
      <c r="Q683" s="140"/>
      <c r="R683" s="138">
        <f>BK683</f>
        <v>27.601809954751133</v>
      </c>
      <c r="S683" s="139"/>
      <c r="T683" s="139"/>
      <c r="U683" s="140"/>
      <c r="V683" s="138">
        <f>BL683</f>
        <v>28.959276018099551</v>
      </c>
      <c r="W683" s="139"/>
      <c r="X683" s="139"/>
      <c r="Y683" s="140"/>
      <c r="Z683" s="138">
        <f>BM683</f>
        <v>28.054298642533936</v>
      </c>
      <c r="AA683" s="139"/>
      <c r="AB683" s="139"/>
      <c r="AC683" s="140"/>
      <c r="AD683" s="138">
        <f>BN683</f>
        <v>15.384615384615385</v>
      </c>
      <c r="AE683" s="139"/>
      <c r="AF683" s="139"/>
      <c r="AG683" s="140"/>
      <c r="AH683" s="138">
        <f>BO683</f>
        <v>0</v>
      </c>
      <c r="AI683" s="139"/>
      <c r="AJ683" s="139"/>
      <c r="AK683" s="140"/>
      <c r="BG683" s="69">
        <v>121</v>
      </c>
      <c r="BH683" s="69" t="s">
        <v>16</v>
      </c>
      <c r="BI683" s="45">
        <v>55.704874835309617</v>
      </c>
      <c r="BJ683" s="87">
        <f>BK683+BL683</f>
        <v>56.561085972850684</v>
      </c>
      <c r="BK683" s="45">
        <v>27.601809954751133</v>
      </c>
      <c r="BL683" s="45">
        <v>28.959276018099551</v>
      </c>
      <c r="BM683" s="45">
        <v>28.054298642533936</v>
      </c>
      <c r="BN683" s="45">
        <v>15.384615384615385</v>
      </c>
      <c r="BO683" s="45">
        <v>0</v>
      </c>
    </row>
    <row r="684" spans="1:96" s="69" customFormat="1">
      <c r="D684" s="96" t="s">
        <v>17</v>
      </c>
      <c r="E684" s="97"/>
      <c r="F684" s="97"/>
      <c r="G684" s="97"/>
      <c r="H684" s="97"/>
      <c r="I684" s="98"/>
      <c r="J684" s="60">
        <f>BI684</f>
        <v>57.010090281465743</v>
      </c>
      <c r="K684" s="61"/>
      <c r="L684" s="61"/>
      <c r="M684" s="62"/>
      <c r="N684" s="60">
        <f>BJ684</f>
        <v>55.98290598290599</v>
      </c>
      <c r="O684" s="61"/>
      <c r="P684" s="61"/>
      <c r="Q684" s="62"/>
      <c r="R684" s="60">
        <f>BK684</f>
        <v>29.487179487179489</v>
      </c>
      <c r="S684" s="61"/>
      <c r="T684" s="61"/>
      <c r="U684" s="62"/>
      <c r="V684" s="60">
        <f>BL684</f>
        <v>26.495726495726498</v>
      </c>
      <c r="W684" s="61"/>
      <c r="X684" s="61"/>
      <c r="Y684" s="62"/>
      <c r="Z684" s="60">
        <f>BM684</f>
        <v>26.923076923076923</v>
      </c>
      <c r="AA684" s="61"/>
      <c r="AB684" s="61"/>
      <c r="AC684" s="62"/>
      <c r="AD684" s="60">
        <f>BN684</f>
        <v>17.094017094017094</v>
      </c>
      <c r="AE684" s="61"/>
      <c r="AF684" s="61"/>
      <c r="AG684" s="62"/>
      <c r="AH684" s="60">
        <f>BO684</f>
        <v>0</v>
      </c>
      <c r="AI684" s="61"/>
      <c r="AJ684" s="61"/>
      <c r="AK684" s="62"/>
      <c r="BH684" s="69" t="s">
        <v>18</v>
      </c>
      <c r="BI684" s="45">
        <v>57.010090281465743</v>
      </c>
      <c r="BJ684" s="87">
        <f>BK684+BL684</f>
        <v>55.98290598290599</v>
      </c>
      <c r="BK684" s="45">
        <v>29.487179487179489</v>
      </c>
      <c r="BL684" s="45">
        <v>26.495726495726498</v>
      </c>
      <c r="BM684" s="45">
        <v>26.923076923076923</v>
      </c>
      <c r="BN684" s="45">
        <v>17.094017094017094</v>
      </c>
      <c r="BO684" s="45">
        <v>0</v>
      </c>
    </row>
    <row r="685" spans="1:96" s="69" customFormat="1"/>
    <row r="686" spans="1:96" s="19" customFormat="1" ht="11.25" customHeight="1">
      <c r="A686" s="69"/>
      <c r="B686" s="14" t="s">
        <v>19</v>
      </c>
      <c r="C686" s="14"/>
      <c r="D686" s="15" t="s">
        <v>232</v>
      </c>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c r="AA686" s="127"/>
      <c r="AB686" s="127"/>
      <c r="AC686" s="127"/>
      <c r="AD686" s="127"/>
      <c r="AE686" s="127"/>
      <c r="AF686" s="127"/>
      <c r="AG686" s="127"/>
      <c r="AH686" s="17"/>
      <c r="AI686" s="17"/>
      <c r="AJ686" s="15"/>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V686" s="69"/>
      <c r="CR686" s="20"/>
    </row>
    <row r="687" spans="1:96" s="69" customFormat="1" ht="15" customHeight="1">
      <c r="B687" s="14"/>
      <c r="C687" s="14"/>
      <c r="D687" s="54" t="s">
        <v>233</v>
      </c>
      <c r="E687" s="65"/>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65"/>
      <c r="AF687" s="65"/>
      <c r="AG687" s="65"/>
      <c r="AK687" s="72"/>
    </row>
    <row r="688" spans="1:96" s="69" customFormat="1" ht="9.75" customHeight="1">
      <c r="D688" s="23"/>
      <c r="E688" s="24"/>
      <c r="F688" s="24"/>
      <c r="G688" s="24"/>
      <c r="H688" s="24"/>
      <c r="I688" s="25"/>
      <c r="J688" s="26" t="s">
        <v>6</v>
      </c>
      <c r="K688" s="133"/>
      <c r="L688" s="133"/>
      <c r="M688" s="134"/>
      <c r="N688" s="26" t="s">
        <v>7</v>
      </c>
      <c r="O688" s="133"/>
      <c r="P688" s="133"/>
      <c r="Q688" s="134"/>
      <c r="R688" s="29">
        <v>1</v>
      </c>
      <c r="S688" s="30"/>
      <c r="T688" s="30"/>
      <c r="U688" s="31"/>
      <c r="V688" s="29">
        <v>2</v>
      </c>
      <c r="W688" s="30"/>
      <c r="X688" s="30"/>
      <c r="Y688" s="31"/>
      <c r="Z688" s="29">
        <v>3</v>
      </c>
      <c r="AA688" s="30"/>
      <c r="AB688" s="30"/>
      <c r="AC688" s="31"/>
      <c r="AD688" s="29">
        <v>4</v>
      </c>
      <c r="AE688" s="30"/>
      <c r="AF688" s="30"/>
      <c r="AG688" s="31"/>
      <c r="AH688" s="29"/>
      <c r="AI688" s="30"/>
      <c r="AJ688" s="30"/>
      <c r="AK688" s="31"/>
    </row>
    <row r="689" spans="4:67" s="69" customFormat="1" ht="22.5" customHeight="1">
      <c r="D689" s="32"/>
      <c r="E689" s="33"/>
      <c r="F689" s="33"/>
      <c r="G689" s="33"/>
      <c r="H689" s="33"/>
      <c r="I689" s="34"/>
      <c r="J689" s="135"/>
      <c r="K689" s="136"/>
      <c r="L689" s="136"/>
      <c r="M689" s="137"/>
      <c r="N689" s="135"/>
      <c r="O689" s="136"/>
      <c r="P689" s="136"/>
      <c r="Q689" s="137"/>
      <c r="R689" s="38" t="s">
        <v>66</v>
      </c>
      <c r="S689" s="39"/>
      <c r="T689" s="39"/>
      <c r="U689" s="40"/>
      <c r="V689" s="38" t="s">
        <v>67</v>
      </c>
      <c r="W689" s="39"/>
      <c r="X689" s="39"/>
      <c r="Y689" s="40"/>
      <c r="Z689" s="38" t="s">
        <v>68</v>
      </c>
      <c r="AA689" s="39"/>
      <c r="AB689" s="39"/>
      <c r="AC689" s="40"/>
      <c r="AD689" s="38" t="s">
        <v>69</v>
      </c>
      <c r="AE689" s="39"/>
      <c r="AF689" s="39"/>
      <c r="AG689" s="40"/>
      <c r="AH689" s="38" t="s">
        <v>12</v>
      </c>
      <c r="AI689" s="39"/>
      <c r="AJ689" s="39"/>
      <c r="AK689" s="40"/>
      <c r="BI689" s="71" t="s">
        <v>13</v>
      </c>
      <c r="BJ689" s="69" t="s">
        <v>14</v>
      </c>
      <c r="BK689" s="69">
        <v>1</v>
      </c>
      <c r="BL689" s="69">
        <v>2</v>
      </c>
      <c r="BM689" s="69">
        <v>3</v>
      </c>
      <c r="BN689" s="69">
        <v>4</v>
      </c>
      <c r="BO689" s="69">
        <v>0</v>
      </c>
    </row>
    <row r="690" spans="4:67" s="69" customFormat="1">
      <c r="D690" s="93" t="s">
        <v>15</v>
      </c>
      <c r="E690" s="94"/>
      <c r="F690" s="94"/>
      <c r="G690" s="94"/>
      <c r="H690" s="94"/>
      <c r="I690" s="95"/>
      <c r="J690" s="138">
        <f>BI690</f>
        <v>63.056653491436101</v>
      </c>
      <c r="K690" s="139"/>
      <c r="L690" s="139"/>
      <c r="M690" s="140"/>
      <c r="N690" s="138">
        <f>BJ690</f>
        <v>61.085972850678729</v>
      </c>
      <c r="O690" s="139"/>
      <c r="P690" s="139"/>
      <c r="Q690" s="140"/>
      <c r="R690" s="138">
        <f>BK690</f>
        <v>33.031674208144793</v>
      </c>
      <c r="S690" s="139"/>
      <c r="T690" s="139"/>
      <c r="U690" s="140"/>
      <c r="V690" s="138">
        <f>BL690</f>
        <v>28.054298642533936</v>
      </c>
      <c r="W690" s="139"/>
      <c r="X690" s="139"/>
      <c r="Y690" s="140"/>
      <c r="Z690" s="138">
        <f>BM690</f>
        <v>26.244343891402718</v>
      </c>
      <c r="AA690" s="139"/>
      <c r="AB690" s="139"/>
      <c r="AC690" s="140"/>
      <c r="AD690" s="138">
        <f>BN690</f>
        <v>12.669683257918551</v>
      </c>
      <c r="AE690" s="139"/>
      <c r="AF690" s="139"/>
      <c r="AG690" s="140"/>
      <c r="AH690" s="138">
        <f>BO690</f>
        <v>0</v>
      </c>
      <c r="AI690" s="139"/>
      <c r="AJ690" s="139"/>
      <c r="AK690" s="140"/>
      <c r="BG690" s="69">
        <v>122</v>
      </c>
      <c r="BH690" s="69" t="s">
        <v>16</v>
      </c>
      <c r="BI690" s="45">
        <v>63.056653491436101</v>
      </c>
      <c r="BJ690" s="87">
        <f>BK690+BL690</f>
        <v>61.085972850678729</v>
      </c>
      <c r="BK690" s="45">
        <v>33.031674208144793</v>
      </c>
      <c r="BL690" s="45">
        <v>28.054298642533936</v>
      </c>
      <c r="BM690" s="45">
        <v>26.244343891402718</v>
      </c>
      <c r="BN690" s="45">
        <v>12.669683257918551</v>
      </c>
      <c r="BO690" s="45">
        <v>0</v>
      </c>
    </row>
    <row r="691" spans="4:67" s="69" customFormat="1">
      <c r="D691" s="96" t="s">
        <v>17</v>
      </c>
      <c r="E691" s="97"/>
      <c r="F691" s="97"/>
      <c r="G691" s="97"/>
      <c r="H691" s="97"/>
      <c r="I691" s="98"/>
      <c r="J691" s="60">
        <f>BI691</f>
        <v>63.887413701540098</v>
      </c>
      <c r="K691" s="61"/>
      <c r="L691" s="61"/>
      <c r="M691" s="62"/>
      <c r="N691" s="60">
        <f>BJ691</f>
        <v>68.376068376068375</v>
      </c>
      <c r="O691" s="61"/>
      <c r="P691" s="61"/>
      <c r="Q691" s="62"/>
      <c r="R691" s="60">
        <f>BK691</f>
        <v>33.760683760683762</v>
      </c>
      <c r="S691" s="61"/>
      <c r="T691" s="61"/>
      <c r="U691" s="62"/>
      <c r="V691" s="60">
        <f>BL691</f>
        <v>34.615384615384613</v>
      </c>
      <c r="W691" s="61"/>
      <c r="X691" s="61"/>
      <c r="Y691" s="62"/>
      <c r="Z691" s="60">
        <f>BM691</f>
        <v>23.504273504273502</v>
      </c>
      <c r="AA691" s="61"/>
      <c r="AB691" s="61"/>
      <c r="AC691" s="62"/>
      <c r="AD691" s="60">
        <f>BN691</f>
        <v>8.1196581196581192</v>
      </c>
      <c r="AE691" s="61"/>
      <c r="AF691" s="61"/>
      <c r="AG691" s="62"/>
      <c r="AH691" s="60">
        <f>BO691</f>
        <v>0</v>
      </c>
      <c r="AI691" s="61"/>
      <c r="AJ691" s="61"/>
      <c r="AK691" s="62"/>
      <c r="BH691" s="69" t="s">
        <v>18</v>
      </c>
      <c r="BI691" s="45">
        <v>63.887413701540098</v>
      </c>
      <c r="BJ691" s="87">
        <f>BK691+BL691</f>
        <v>68.376068376068375</v>
      </c>
      <c r="BK691" s="45">
        <v>33.760683760683762</v>
      </c>
      <c r="BL691" s="45">
        <v>34.615384615384613</v>
      </c>
      <c r="BM691" s="45">
        <v>23.504273504273502</v>
      </c>
      <c r="BN691" s="45">
        <v>8.1196581196581192</v>
      </c>
      <c r="BO691" s="45">
        <v>0</v>
      </c>
    </row>
    <row r="692" spans="4:67" s="69" customFormat="1" ht="15" customHeight="1">
      <c r="D692" s="59" t="s">
        <v>234</v>
      </c>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K692" s="72"/>
      <c r="BI692" s="71" t="s">
        <v>13</v>
      </c>
      <c r="BJ692" s="69" t="s">
        <v>14</v>
      </c>
      <c r="BK692" s="69">
        <v>1</v>
      </c>
      <c r="BL692" s="69">
        <v>2</v>
      </c>
      <c r="BM692" s="69">
        <v>3</v>
      </c>
      <c r="BN692" s="69">
        <v>4</v>
      </c>
      <c r="BO692" s="69">
        <v>0</v>
      </c>
    </row>
    <row r="693" spans="4:67" s="69" customFormat="1">
      <c r="D693" s="93" t="s">
        <v>15</v>
      </c>
      <c r="E693" s="94"/>
      <c r="F693" s="94"/>
      <c r="G693" s="94"/>
      <c r="H693" s="94"/>
      <c r="I693" s="95"/>
      <c r="J693" s="138">
        <f>BI693</f>
        <v>90.171277997364953</v>
      </c>
      <c r="K693" s="139"/>
      <c r="L693" s="139"/>
      <c r="M693" s="140"/>
      <c r="N693" s="138">
        <f>BJ693</f>
        <v>92.76018099547511</v>
      </c>
      <c r="O693" s="139"/>
      <c r="P693" s="139"/>
      <c r="Q693" s="140"/>
      <c r="R693" s="138">
        <f>BK693</f>
        <v>66.515837104072389</v>
      </c>
      <c r="S693" s="139"/>
      <c r="T693" s="139"/>
      <c r="U693" s="140"/>
      <c r="V693" s="138">
        <f>BL693</f>
        <v>26.244343891402718</v>
      </c>
      <c r="W693" s="139"/>
      <c r="X693" s="139"/>
      <c r="Y693" s="140"/>
      <c r="Z693" s="138">
        <f>BM693</f>
        <v>4.5248868778280542</v>
      </c>
      <c r="AA693" s="139"/>
      <c r="AB693" s="139"/>
      <c r="AC693" s="140"/>
      <c r="AD693" s="138">
        <f>BN693</f>
        <v>2.7149321266968327</v>
      </c>
      <c r="AE693" s="139"/>
      <c r="AF693" s="139"/>
      <c r="AG693" s="140"/>
      <c r="AH693" s="138">
        <f>BO693</f>
        <v>0</v>
      </c>
      <c r="AI693" s="139"/>
      <c r="AJ693" s="139"/>
      <c r="AK693" s="140"/>
      <c r="BG693" s="69">
        <v>123</v>
      </c>
      <c r="BH693" s="69" t="s">
        <v>16</v>
      </c>
      <c r="BI693" s="45">
        <v>90.171277997364953</v>
      </c>
      <c r="BJ693" s="87">
        <f>BK693+BL693</f>
        <v>92.76018099547511</v>
      </c>
      <c r="BK693" s="45">
        <v>66.515837104072389</v>
      </c>
      <c r="BL693" s="45">
        <v>26.244343891402718</v>
      </c>
      <c r="BM693" s="45">
        <v>4.5248868778280542</v>
      </c>
      <c r="BN693" s="45">
        <v>2.7149321266968327</v>
      </c>
      <c r="BO693" s="45">
        <v>0</v>
      </c>
    </row>
    <row r="694" spans="4:67" s="69" customFormat="1">
      <c r="D694" s="96" t="s">
        <v>17</v>
      </c>
      <c r="E694" s="97"/>
      <c r="F694" s="97"/>
      <c r="G694" s="97"/>
      <c r="H694" s="97"/>
      <c r="I694" s="98"/>
      <c r="J694" s="60">
        <f>BI694</f>
        <v>89.936271906532127</v>
      </c>
      <c r="K694" s="61"/>
      <c r="L694" s="61"/>
      <c r="M694" s="62"/>
      <c r="N694" s="60">
        <f>BJ694</f>
        <v>89.743589743589752</v>
      </c>
      <c r="O694" s="61"/>
      <c r="P694" s="61"/>
      <c r="Q694" s="62"/>
      <c r="R694" s="60">
        <f>BK694</f>
        <v>60.256410256410255</v>
      </c>
      <c r="S694" s="61"/>
      <c r="T694" s="61"/>
      <c r="U694" s="62"/>
      <c r="V694" s="60">
        <f>BL694</f>
        <v>29.487179487179489</v>
      </c>
      <c r="W694" s="61"/>
      <c r="X694" s="61"/>
      <c r="Y694" s="62"/>
      <c r="Z694" s="60">
        <f>BM694</f>
        <v>5.982905982905983</v>
      </c>
      <c r="AA694" s="61"/>
      <c r="AB694" s="61"/>
      <c r="AC694" s="62"/>
      <c r="AD694" s="60">
        <f>BN694</f>
        <v>4.2735042735042734</v>
      </c>
      <c r="AE694" s="61"/>
      <c r="AF694" s="61"/>
      <c r="AG694" s="62"/>
      <c r="AH694" s="60">
        <f>BO694</f>
        <v>0</v>
      </c>
      <c r="AI694" s="61"/>
      <c r="AJ694" s="61"/>
      <c r="AK694" s="62"/>
      <c r="BH694" s="69" t="s">
        <v>18</v>
      </c>
      <c r="BI694" s="45">
        <v>89.936271906532127</v>
      </c>
      <c r="BJ694" s="87">
        <f>BK694+BL694</f>
        <v>89.743589743589752</v>
      </c>
      <c r="BK694" s="45">
        <v>60.256410256410255</v>
      </c>
      <c r="BL694" s="45">
        <v>29.487179487179489</v>
      </c>
      <c r="BM694" s="45">
        <v>5.982905982905983</v>
      </c>
      <c r="BN694" s="45">
        <v>4.2735042735042734</v>
      </c>
      <c r="BO694" s="45">
        <v>0</v>
      </c>
    </row>
    <row r="695" spans="4:67" s="69" customFormat="1" ht="15" customHeight="1">
      <c r="D695" s="54" t="s">
        <v>235</v>
      </c>
      <c r="E695" s="127"/>
      <c r="F695" s="127"/>
      <c r="G695" s="127"/>
      <c r="H695" s="127"/>
      <c r="I695" s="16"/>
    </row>
    <row r="696" spans="4:67" s="69" customFormat="1" ht="9.75" customHeight="1">
      <c r="D696" s="73"/>
      <c r="E696" s="74"/>
      <c r="F696" s="74"/>
      <c r="G696" s="74"/>
      <c r="H696" s="74"/>
      <c r="I696" s="75"/>
      <c r="J696" s="146">
        <v>1</v>
      </c>
      <c r="K696" s="146"/>
      <c r="L696" s="146"/>
      <c r="M696" s="146"/>
      <c r="N696" s="146"/>
      <c r="O696" s="146"/>
      <c r="P696" s="146">
        <v>2</v>
      </c>
      <c r="Q696" s="146"/>
      <c r="R696" s="146"/>
      <c r="S696" s="146"/>
      <c r="T696" s="146"/>
      <c r="U696" s="146"/>
      <c r="V696" s="146">
        <v>3</v>
      </c>
      <c r="W696" s="146"/>
      <c r="X696" s="146"/>
      <c r="Y696" s="146"/>
      <c r="Z696" s="146"/>
      <c r="AA696" s="146"/>
      <c r="AB696" s="146">
        <v>4</v>
      </c>
      <c r="AC696" s="146"/>
      <c r="AD696" s="146"/>
      <c r="AE696" s="146"/>
      <c r="AF696" s="146"/>
      <c r="AG696" s="146"/>
      <c r="AH696" s="146"/>
      <c r="AI696" s="146"/>
      <c r="AJ696" s="146"/>
      <c r="AK696" s="146"/>
      <c r="AL696" s="146"/>
      <c r="AM696" s="146"/>
    </row>
    <row r="697" spans="4:67" s="69" customFormat="1" ht="22.5" customHeight="1">
      <c r="D697" s="77"/>
      <c r="E697" s="78"/>
      <c r="F697" s="78"/>
      <c r="G697" s="78"/>
      <c r="H697" s="78"/>
      <c r="I697" s="79"/>
      <c r="J697" s="156" t="s">
        <v>236</v>
      </c>
      <c r="K697" s="156"/>
      <c r="L697" s="156"/>
      <c r="M697" s="156"/>
      <c r="N697" s="156"/>
      <c r="O697" s="156"/>
      <c r="P697" s="156" t="s">
        <v>237</v>
      </c>
      <c r="Q697" s="156"/>
      <c r="R697" s="156"/>
      <c r="S697" s="156"/>
      <c r="T697" s="156"/>
      <c r="U697" s="156"/>
      <c r="V697" s="156" t="s">
        <v>238</v>
      </c>
      <c r="W697" s="156"/>
      <c r="X697" s="156"/>
      <c r="Y697" s="156"/>
      <c r="Z697" s="156"/>
      <c r="AA697" s="156"/>
      <c r="AB697" s="156" t="s">
        <v>239</v>
      </c>
      <c r="AC697" s="156"/>
      <c r="AD697" s="156"/>
      <c r="AE697" s="156"/>
      <c r="AF697" s="156"/>
      <c r="AG697" s="156"/>
      <c r="AH697" s="156" t="s">
        <v>12</v>
      </c>
      <c r="AI697" s="156"/>
      <c r="AJ697" s="156"/>
      <c r="AK697" s="156"/>
      <c r="AL697" s="156"/>
      <c r="AM697" s="156"/>
      <c r="BK697" s="69">
        <v>1</v>
      </c>
      <c r="BL697" s="69">
        <v>2</v>
      </c>
      <c r="BM697" s="69">
        <v>3</v>
      </c>
      <c r="BN697" s="69">
        <v>4</v>
      </c>
      <c r="BO697" s="69">
        <v>0</v>
      </c>
    </row>
    <row r="698" spans="4:67" s="69" customFormat="1">
      <c r="D698" s="81" t="s">
        <v>15</v>
      </c>
      <c r="E698" s="81"/>
      <c r="F698" s="82" t="s">
        <v>57</v>
      </c>
      <c r="G698" s="82"/>
      <c r="H698" s="82"/>
      <c r="I698" s="82"/>
      <c r="J698" s="157">
        <f>BK698</f>
        <v>71.462450592885375</v>
      </c>
      <c r="K698" s="157"/>
      <c r="L698" s="157"/>
      <c r="M698" s="157"/>
      <c r="N698" s="157"/>
      <c r="O698" s="157"/>
      <c r="P698" s="157">
        <f>BL698</f>
        <v>27.430830039525695</v>
      </c>
      <c r="Q698" s="157"/>
      <c r="R698" s="157"/>
      <c r="S698" s="157"/>
      <c r="T698" s="157"/>
      <c r="U698" s="157"/>
      <c r="V698" s="157">
        <f>BM698</f>
        <v>0.60606060606060608</v>
      </c>
      <c r="W698" s="157"/>
      <c r="X698" s="157"/>
      <c r="Y698" s="157"/>
      <c r="Z698" s="157"/>
      <c r="AA698" s="157"/>
      <c r="AB698" s="157">
        <f>BN698</f>
        <v>0.39525691699604742</v>
      </c>
      <c r="AC698" s="157"/>
      <c r="AD698" s="157"/>
      <c r="AE698" s="157"/>
      <c r="AF698" s="157"/>
      <c r="AG698" s="157"/>
      <c r="AH698" s="157">
        <f>BO698</f>
        <v>0.10540184453227931</v>
      </c>
      <c r="AI698" s="157"/>
      <c r="AJ698" s="157"/>
      <c r="AK698" s="157"/>
      <c r="AL698" s="157"/>
      <c r="AM698" s="157"/>
      <c r="BG698" s="69">
        <v>124</v>
      </c>
      <c r="BH698" s="69" t="s">
        <v>58</v>
      </c>
      <c r="BK698" s="87">
        <v>71.462450592885375</v>
      </c>
      <c r="BL698" s="87">
        <v>27.430830039525695</v>
      </c>
      <c r="BM698" s="87">
        <v>0.60606060606060608</v>
      </c>
      <c r="BN698" s="87">
        <v>0.39525691699604742</v>
      </c>
      <c r="BO698" s="87">
        <v>0.10540184453227931</v>
      </c>
    </row>
    <row r="699" spans="4:67" s="69" customFormat="1">
      <c r="D699" s="81"/>
      <c r="E699" s="81"/>
      <c r="F699" s="88" t="s">
        <v>59</v>
      </c>
      <c r="G699" s="88"/>
      <c r="H699" s="88"/>
      <c r="I699" s="88"/>
      <c r="J699" s="158">
        <f>BK699</f>
        <v>71.040723981900456</v>
      </c>
      <c r="K699" s="158"/>
      <c r="L699" s="158"/>
      <c r="M699" s="158"/>
      <c r="N699" s="158"/>
      <c r="O699" s="158"/>
      <c r="P699" s="158">
        <f>BL699</f>
        <v>28.50678733031674</v>
      </c>
      <c r="Q699" s="158"/>
      <c r="R699" s="158"/>
      <c r="S699" s="158"/>
      <c r="T699" s="158"/>
      <c r="U699" s="158"/>
      <c r="V699" s="158">
        <f>BM699</f>
        <v>0</v>
      </c>
      <c r="W699" s="158"/>
      <c r="X699" s="158"/>
      <c r="Y699" s="158"/>
      <c r="Z699" s="158"/>
      <c r="AA699" s="158"/>
      <c r="AB699" s="158">
        <f>BN699</f>
        <v>0</v>
      </c>
      <c r="AC699" s="158"/>
      <c r="AD699" s="158"/>
      <c r="AE699" s="158"/>
      <c r="AF699" s="158"/>
      <c r="AG699" s="158"/>
      <c r="AH699" s="158">
        <f>BO699</f>
        <v>0.45248868778280549</v>
      </c>
      <c r="AI699" s="158"/>
      <c r="AJ699" s="158"/>
      <c r="AK699" s="158"/>
      <c r="AL699" s="158"/>
      <c r="AM699" s="158"/>
      <c r="BH699" s="69" t="s">
        <v>60</v>
      </c>
      <c r="BK699" s="87">
        <v>71.040723981900456</v>
      </c>
      <c r="BL699" s="87">
        <v>28.50678733031674</v>
      </c>
      <c r="BM699" s="87">
        <v>0</v>
      </c>
      <c r="BN699" s="87">
        <v>0</v>
      </c>
      <c r="BO699" s="87">
        <v>0.45248868778280549</v>
      </c>
    </row>
    <row r="700" spans="4:67" s="69" customFormat="1">
      <c r="D700" s="81" t="s">
        <v>17</v>
      </c>
      <c r="E700" s="81"/>
      <c r="F700" s="82" t="s">
        <v>57</v>
      </c>
      <c r="G700" s="82"/>
      <c r="H700" s="82"/>
      <c r="I700" s="82"/>
      <c r="J700" s="157">
        <f>BK700</f>
        <v>75.092936802973981</v>
      </c>
      <c r="K700" s="157"/>
      <c r="L700" s="157"/>
      <c r="M700" s="157"/>
      <c r="N700" s="157"/>
      <c r="O700" s="157"/>
      <c r="P700" s="157">
        <f>BL700</f>
        <v>23.951141795007967</v>
      </c>
      <c r="Q700" s="157"/>
      <c r="R700" s="157"/>
      <c r="S700" s="157"/>
      <c r="T700" s="157"/>
      <c r="U700" s="157"/>
      <c r="V700" s="157">
        <f>BM700</f>
        <v>0.53106744556558683</v>
      </c>
      <c r="W700" s="157"/>
      <c r="X700" s="157"/>
      <c r="Y700" s="157"/>
      <c r="Z700" s="157"/>
      <c r="AA700" s="157"/>
      <c r="AB700" s="157">
        <f>BN700</f>
        <v>0.37174721189591076</v>
      </c>
      <c r="AC700" s="157"/>
      <c r="AD700" s="157"/>
      <c r="AE700" s="157"/>
      <c r="AF700" s="157"/>
      <c r="AG700" s="157"/>
      <c r="AH700" s="157">
        <f>BO700</f>
        <v>5.3106744556558678E-2</v>
      </c>
      <c r="AI700" s="157"/>
      <c r="AJ700" s="157"/>
      <c r="AK700" s="157"/>
      <c r="AL700" s="157"/>
      <c r="AM700" s="157"/>
      <c r="BH700" s="69" t="s">
        <v>58</v>
      </c>
      <c r="BK700" s="87">
        <v>75.092936802973981</v>
      </c>
      <c r="BL700" s="87">
        <v>23.951141795007967</v>
      </c>
      <c r="BM700" s="87">
        <v>0.53106744556558683</v>
      </c>
      <c r="BN700" s="87">
        <v>0.37174721189591076</v>
      </c>
      <c r="BO700" s="87">
        <v>5.3106744556558678E-2</v>
      </c>
    </row>
    <row r="701" spans="4:67" s="69" customFormat="1">
      <c r="D701" s="81"/>
      <c r="E701" s="81"/>
      <c r="F701" s="88" t="s">
        <v>59</v>
      </c>
      <c r="G701" s="88"/>
      <c r="H701" s="88"/>
      <c r="I701" s="88"/>
      <c r="J701" s="158">
        <f>BK701</f>
        <v>73.076923076923066</v>
      </c>
      <c r="K701" s="158"/>
      <c r="L701" s="158"/>
      <c r="M701" s="158"/>
      <c r="N701" s="158"/>
      <c r="O701" s="158"/>
      <c r="P701" s="158">
        <f>BL701</f>
        <v>26.068376068376072</v>
      </c>
      <c r="Q701" s="158"/>
      <c r="R701" s="158"/>
      <c r="S701" s="158"/>
      <c r="T701" s="158"/>
      <c r="U701" s="158"/>
      <c r="V701" s="158">
        <f>BM701</f>
        <v>0.42735042735042739</v>
      </c>
      <c r="W701" s="158"/>
      <c r="X701" s="158"/>
      <c r="Y701" s="158"/>
      <c r="Z701" s="158"/>
      <c r="AA701" s="158"/>
      <c r="AB701" s="158">
        <f>BN701</f>
        <v>0.42735042735042739</v>
      </c>
      <c r="AC701" s="158"/>
      <c r="AD701" s="158"/>
      <c r="AE701" s="158"/>
      <c r="AF701" s="158"/>
      <c r="AG701" s="158"/>
      <c r="AH701" s="158">
        <f>BO701</f>
        <v>0</v>
      </c>
      <c r="AI701" s="158"/>
      <c r="AJ701" s="158"/>
      <c r="AK701" s="158"/>
      <c r="AL701" s="158"/>
      <c r="AM701" s="158"/>
      <c r="BH701" s="69" t="s">
        <v>60</v>
      </c>
      <c r="BK701" s="87">
        <v>73.076923076923066</v>
      </c>
      <c r="BL701" s="87">
        <v>26.068376068376072</v>
      </c>
      <c r="BM701" s="87">
        <v>0.42735042735042739</v>
      </c>
      <c r="BN701" s="87">
        <v>0.42735042735042739</v>
      </c>
      <c r="BO701" s="87">
        <v>0</v>
      </c>
    </row>
    <row r="702" spans="4:67" s="69" customFormat="1" ht="15" customHeight="1">
      <c r="D702" s="54" t="s">
        <v>240</v>
      </c>
      <c r="E702" s="127"/>
      <c r="F702" s="127"/>
      <c r="G702" s="127"/>
      <c r="H702" s="127"/>
      <c r="I702" s="16"/>
    </row>
    <row r="703" spans="4:67" s="69" customFormat="1" ht="9.75" customHeight="1">
      <c r="D703" s="73"/>
      <c r="E703" s="74"/>
      <c r="F703" s="74"/>
      <c r="G703" s="74"/>
      <c r="H703" s="74"/>
      <c r="I703" s="75"/>
      <c r="J703" s="146">
        <v>1</v>
      </c>
      <c r="K703" s="146"/>
      <c r="L703" s="146"/>
      <c r="M703" s="146"/>
      <c r="N703" s="146"/>
      <c r="O703" s="146"/>
      <c r="P703" s="146">
        <v>2</v>
      </c>
      <c r="Q703" s="146"/>
      <c r="R703" s="146"/>
      <c r="S703" s="146"/>
      <c r="T703" s="146"/>
      <c r="U703" s="146"/>
      <c r="V703" s="146">
        <v>3</v>
      </c>
      <c r="W703" s="146"/>
      <c r="X703" s="146"/>
      <c r="Y703" s="146"/>
      <c r="Z703" s="146"/>
      <c r="AA703" s="146"/>
      <c r="AB703" s="146">
        <v>4</v>
      </c>
      <c r="AC703" s="146"/>
      <c r="AD703" s="146"/>
      <c r="AE703" s="146"/>
      <c r="AF703" s="146"/>
      <c r="AG703" s="146"/>
      <c r="AH703" s="146"/>
      <c r="AI703" s="146"/>
      <c r="AJ703" s="146"/>
      <c r="AK703" s="146"/>
      <c r="AL703" s="146"/>
      <c r="AM703" s="146"/>
    </row>
    <row r="704" spans="4:67" s="69" customFormat="1" ht="22.5" customHeight="1">
      <c r="D704" s="77"/>
      <c r="E704" s="78"/>
      <c r="F704" s="78"/>
      <c r="G704" s="78"/>
      <c r="H704" s="78"/>
      <c r="I704" s="79"/>
      <c r="J704" s="156" t="s">
        <v>241</v>
      </c>
      <c r="K704" s="156"/>
      <c r="L704" s="156"/>
      <c r="M704" s="156"/>
      <c r="N704" s="156"/>
      <c r="O704" s="156"/>
      <c r="P704" s="156" t="s">
        <v>242</v>
      </c>
      <c r="Q704" s="156"/>
      <c r="R704" s="156"/>
      <c r="S704" s="156"/>
      <c r="T704" s="156"/>
      <c r="U704" s="156"/>
      <c r="V704" s="156" t="s">
        <v>243</v>
      </c>
      <c r="W704" s="156"/>
      <c r="X704" s="156"/>
      <c r="Y704" s="156"/>
      <c r="Z704" s="156"/>
      <c r="AA704" s="156"/>
      <c r="AB704" s="156" t="s">
        <v>244</v>
      </c>
      <c r="AC704" s="156"/>
      <c r="AD704" s="156"/>
      <c r="AE704" s="156"/>
      <c r="AF704" s="156"/>
      <c r="AG704" s="156"/>
      <c r="AH704" s="156" t="s">
        <v>12</v>
      </c>
      <c r="AI704" s="156"/>
      <c r="AJ704" s="156"/>
      <c r="AK704" s="156"/>
      <c r="AL704" s="156"/>
      <c r="AM704" s="156"/>
      <c r="BK704" s="69">
        <v>1</v>
      </c>
      <c r="BL704" s="69">
        <v>2</v>
      </c>
      <c r="BM704" s="69">
        <v>3</v>
      </c>
      <c r="BN704" s="69">
        <v>4</v>
      </c>
      <c r="BO704" s="69">
        <v>0</v>
      </c>
    </row>
    <row r="705" spans="4:74" s="69" customFormat="1">
      <c r="D705" s="81" t="s">
        <v>15</v>
      </c>
      <c r="E705" s="81"/>
      <c r="F705" s="82" t="s">
        <v>57</v>
      </c>
      <c r="G705" s="82"/>
      <c r="H705" s="82"/>
      <c r="I705" s="82"/>
      <c r="J705" s="157">
        <f>BK705</f>
        <v>77.865612648221344</v>
      </c>
      <c r="K705" s="157"/>
      <c r="L705" s="157"/>
      <c r="M705" s="157"/>
      <c r="N705" s="157"/>
      <c r="O705" s="157"/>
      <c r="P705" s="157">
        <f>BL705</f>
        <v>13.069828722002635</v>
      </c>
      <c r="Q705" s="157"/>
      <c r="R705" s="157"/>
      <c r="S705" s="157"/>
      <c r="T705" s="157"/>
      <c r="U705" s="157"/>
      <c r="V705" s="157">
        <f>BM705</f>
        <v>5.6389986824769434</v>
      </c>
      <c r="W705" s="157"/>
      <c r="X705" s="157"/>
      <c r="Y705" s="157"/>
      <c r="Z705" s="157"/>
      <c r="AA705" s="157"/>
      <c r="AB705" s="157">
        <f>BN705</f>
        <v>3.3201581027667988</v>
      </c>
      <c r="AC705" s="157"/>
      <c r="AD705" s="157"/>
      <c r="AE705" s="157"/>
      <c r="AF705" s="157"/>
      <c r="AG705" s="157"/>
      <c r="AH705" s="157">
        <f>BO705</f>
        <v>0.10540184453227931</v>
      </c>
      <c r="AI705" s="157"/>
      <c r="AJ705" s="157"/>
      <c r="AK705" s="157"/>
      <c r="AL705" s="157"/>
      <c r="AM705" s="157"/>
      <c r="BG705" s="69">
        <v>125</v>
      </c>
      <c r="BH705" s="69" t="s">
        <v>58</v>
      </c>
      <c r="BK705" s="87">
        <v>77.865612648221344</v>
      </c>
      <c r="BL705" s="87">
        <v>13.069828722002635</v>
      </c>
      <c r="BM705" s="87">
        <v>5.6389986824769434</v>
      </c>
      <c r="BN705" s="87">
        <v>3.3201581027667988</v>
      </c>
      <c r="BO705" s="87">
        <v>0.10540184453227931</v>
      </c>
    </row>
    <row r="706" spans="4:74" s="69" customFormat="1">
      <c r="D706" s="81"/>
      <c r="E706" s="81"/>
      <c r="F706" s="88" t="s">
        <v>59</v>
      </c>
      <c r="G706" s="88"/>
      <c r="H706" s="88"/>
      <c r="I706" s="88"/>
      <c r="J706" s="158">
        <f>BK706</f>
        <v>80.542986425339365</v>
      </c>
      <c r="K706" s="158"/>
      <c r="L706" s="158"/>
      <c r="M706" s="158"/>
      <c r="N706" s="158"/>
      <c r="O706" s="158"/>
      <c r="P706" s="158">
        <f>BL706</f>
        <v>11.312217194570136</v>
      </c>
      <c r="Q706" s="158"/>
      <c r="R706" s="158"/>
      <c r="S706" s="158"/>
      <c r="T706" s="158"/>
      <c r="U706" s="158"/>
      <c r="V706" s="158">
        <f>BM706</f>
        <v>4.9773755656108598</v>
      </c>
      <c r="W706" s="158"/>
      <c r="X706" s="158"/>
      <c r="Y706" s="158"/>
      <c r="Z706" s="158"/>
      <c r="AA706" s="158"/>
      <c r="AB706" s="158">
        <f>BN706</f>
        <v>3.1674208144796379</v>
      </c>
      <c r="AC706" s="158"/>
      <c r="AD706" s="158"/>
      <c r="AE706" s="158"/>
      <c r="AF706" s="158"/>
      <c r="AG706" s="158"/>
      <c r="AH706" s="158">
        <f>BO706</f>
        <v>0</v>
      </c>
      <c r="AI706" s="158"/>
      <c r="AJ706" s="158"/>
      <c r="AK706" s="158"/>
      <c r="AL706" s="158"/>
      <c r="AM706" s="158"/>
      <c r="BH706" s="69" t="s">
        <v>60</v>
      </c>
      <c r="BK706" s="87">
        <v>80.542986425339365</v>
      </c>
      <c r="BL706" s="87">
        <v>11.312217194570136</v>
      </c>
      <c r="BM706" s="87">
        <v>4.9773755656108598</v>
      </c>
      <c r="BN706" s="87">
        <v>3.1674208144796379</v>
      </c>
      <c r="BO706" s="87">
        <v>0</v>
      </c>
    </row>
    <row r="707" spans="4:74" s="69" customFormat="1">
      <c r="D707" s="81" t="s">
        <v>17</v>
      </c>
      <c r="E707" s="81"/>
      <c r="F707" s="82" t="s">
        <v>57</v>
      </c>
      <c r="G707" s="82"/>
      <c r="H707" s="82"/>
      <c r="I707" s="82"/>
      <c r="J707" s="157">
        <f>BK707</f>
        <v>78.704195432819972</v>
      </c>
      <c r="K707" s="157"/>
      <c r="L707" s="157"/>
      <c r="M707" s="157"/>
      <c r="N707" s="157"/>
      <c r="O707" s="157"/>
      <c r="P707" s="157">
        <f>BL707</f>
        <v>12.931492299522041</v>
      </c>
      <c r="Q707" s="157"/>
      <c r="R707" s="157"/>
      <c r="S707" s="157"/>
      <c r="T707" s="157"/>
      <c r="U707" s="157"/>
      <c r="V707" s="157">
        <f>BM707</f>
        <v>4.7796070100902819</v>
      </c>
      <c r="W707" s="157"/>
      <c r="X707" s="157"/>
      <c r="Y707" s="157"/>
      <c r="Z707" s="157"/>
      <c r="AA707" s="157"/>
      <c r="AB707" s="157">
        <f>BN707</f>
        <v>3.5315985130111525</v>
      </c>
      <c r="AC707" s="157"/>
      <c r="AD707" s="157"/>
      <c r="AE707" s="157"/>
      <c r="AF707" s="157"/>
      <c r="AG707" s="157"/>
      <c r="AH707" s="157">
        <f>BO707</f>
        <v>5.3106744556558678E-2</v>
      </c>
      <c r="AI707" s="157"/>
      <c r="AJ707" s="157"/>
      <c r="AK707" s="157"/>
      <c r="AL707" s="157"/>
      <c r="AM707" s="157"/>
      <c r="BH707" s="69" t="s">
        <v>58</v>
      </c>
      <c r="BK707" s="87">
        <v>78.704195432819972</v>
      </c>
      <c r="BL707" s="87">
        <v>12.931492299522041</v>
      </c>
      <c r="BM707" s="87">
        <v>4.7796070100902819</v>
      </c>
      <c r="BN707" s="87">
        <v>3.5315985130111525</v>
      </c>
      <c r="BO707" s="87">
        <v>5.3106744556558678E-2</v>
      </c>
    </row>
    <row r="708" spans="4:74" s="69" customFormat="1">
      <c r="D708" s="81"/>
      <c r="E708" s="81"/>
      <c r="F708" s="88" t="s">
        <v>59</v>
      </c>
      <c r="G708" s="88"/>
      <c r="H708" s="88"/>
      <c r="I708" s="88"/>
      <c r="J708" s="158">
        <f>BK708</f>
        <v>83.760683760683762</v>
      </c>
      <c r="K708" s="158"/>
      <c r="L708" s="158"/>
      <c r="M708" s="158"/>
      <c r="N708" s="158"/>
      <c r="O708" s="158"/>
      <c r="P708" s="158">
        <f>BL708</f>
        <v>10.256410256410255</v>
      </c>
      <c r="Q708" s="158"/>
      <c r="R708" s="158"/>
      <c r="S708" s="158"/>
      <c r="T708" s="158"/>
      <c r="U708" s="158"/>
      <c r="V708" s="158">
        <f>BM708</f>
        <v>3.4188034188034191</v>
      </c>
      <c r="W708" s="158"/>
      <c r="X708" s="158"/>
      <c r="Y708" s="158"/>
      <c r="Z708" s="158"/>
      <c r="AA708" s="158"/>
      <c r="AB708" s="158">
        <f>BN708</f>
        <v>2.5641025641025639</v>
      </c>
      <c r="AC708" s="158"/>
      <c r="AD708" s="158"/>
      <c r="AE708" s="158"/>
      <c r="AF708" s="158"/>
      <c r="AG708" s="158"/>
      <c r="AH708" s="158">
        <f>BO708</f>
        <v>0</v>
      </c>
      <c r="AI708" s="158"/>
      <c r="AJ708" s="158"/>
      <c r="AK708" s="158"/>
      <c r="AL708" s="158"/>
      <c r="AM708" s="158"/>
      <c r="BH708" s="69" t="s">
        <v>60</v>
      </c>
      <c r="BK708" s="87">
        <v>83.760683760683762</v>
      </c>
      <c r="BL708" s="87">
        <v>10.256410256410255</v>
      </c>
      <c r="BM708" s="87">
        <v>3.4188034188034191</v>
      </c>
      <c r="BN708" s="87">
        <v>2.5641025641025639</v>
      </c>
      <c r="BO708" s="87">
        <v>0</v>
      </c>
    </row>
    <row r="709" spans="4:74" s="69" customFormat="1" ht="15" customHeight="1">
      <c r="D709" s="54" t="s">
        <v>245</v>
      </c>
      <c r="E709" s="127"/>
      <c r="F709" s="127"/>
      <c r="G709" s="127"/>
      <c r="H709" s="127"/>
      <c r="I709" s="16"/>
    </row>
    <row r="710" spans="4:74" s="69" customFormat="1" ht="9.75" customHeight="1">
      <c r="D710" s="73"/>
      <c r="E710" s="74"/>
      <c r="F710" s="74"/>
      <c r="G710" s="74"/>
      <c r="H710" s="74"/>
      <c r="I710" s="75"/>
      <c r="J710" s="146">
        <v>1</v>
      </c>
      <c r="K710" s="146"/>
      <c r="L710" s="146"/>
      <c r="M710" s="146"/>
      <c r="N710" s="146"/>
      <c r="O710" s="146"/>
      <c r="P710" s="146">
        <v>2</v>
      </c>
      <c r="Q710" s="146"/>
      <c r="R710" s="146"/>
      <c r="S710" s="146"/>
      <c r="T710" s="146"/>
      <c r="U710" s="146"/>
      <c r="V710" s="146">
        <v>3</v>
      </c>
      <c r="W710" s="146"/>
      <c r="X710" s="146"/>
      <c r="Y710" s="146"/>
      <c r="Z710" s="146"/>
      <c r="AA710" s="146"/>
      <c r="AB710" s="146">
        <v>4</v>
      </c>
      <c r="AC710" s="146"/>
      <c r="AD710" s="146"/>
      <c r="AE710" s="146"/>
      <c r="AF710" s="146"/>
      <c r="AG710" s="146"/>
      <c r="AH710" s="146"/>
      <c r="AI710" s="146"/>
      <c r="AJ710" s="146"/>
      <c r="AK710" s="146"/>
      <c r="AL710" s="146"/>
      <c r="AM710" s="146"/>
    </row>
    <row r="711" spans="4:74" s="69" customFormat="1" ht="22.5" customHeight="1">
      <c r="D711" s="77"/>
      <c r="E711" s="78"/>
      <c r="F711" s="78"/>
      <c r="G711" s="78"/>
      <c r="H711" s="78"/>
      <c r="I711" s="79"/>
      <c r="J711" s="156" t="s">
        <v>246</v>
      </c>
      <c r="K711" s="156"/>
      <c r="L711" s="156"/>
      <c r="M711" s="156"/>
      <c r="N711" s="156"/>
      <c r="O711" s="156"/>
      <c r="P711" s="156" t="s">
        <v>247</v>
      </c>
      <c r="Q711" s="156"/>
      <c r="R711" s="156"/>
      <c r="S711" s="156"/>
      <c r="T711" s="156"/>
      <c r="U711" s="156"/>
      <c r="V711" s="156" t="s">
        <v>248</v>
      </c>
      <c r="W711" s="156"/>
      <c r="X711" s="156"/>
      <c r="Y711" s="156"/>
      <c r="Z711" s="156"/>
      <c r="AA711" s="156"/>
      <c r="AB711" s="156" t="s">
        <v>249</v>
      </c>
      <c r="AC711" s="156"/>
      <c r="AD711" s="156"/>
      <c r="AE711" s="156"/>
      <c r="AF711" s="156"/>
      <c r="AG711" s="156"/>
      <c r="AH711" s="156" t="s">
        <v>12</v>
      </c>
      <c r="AI711" s="156"/>
      <c r="AJ711" s="156"/>
      <c r="AK711" s="156"/>
      <c r="AL711" s="156"/>
      <c r="AM711" s="156"/>
      <c r="BK711" s="69">
        <v>1</v>
      </c>
      <c r="BL711" s="69">
        <v>2</v>
      </c>
      <c r="BM711" s="69">
        <v>3</v>
      </c>
      <c r="BN711" s="69">
        <v>4</v>
      </c>
      <c r="BO711" s="69">
        <v>0</v>
      </c>
    </row>
    <row r="712" spans="4:74" s="69" customFormat="1">
      <c r="D712" s="81" t="s">
        <v>15</v>
      </c>
      <c r="E712" s="81"/>
      <c r="F712" s="82" t="s">
        <v>57</v>
      </c>
      <c r="G712" s="82"/>
      <c r="H712" s="82"/>
      <c r="I712" s="82"/>
      <c r="J712" s="157">
        <f>BK712</f>
        <v>57.733860342556</v>
      </c>
      <c r="K712" s="157"/>
      <c r="L712" s="157"/>
      <c r="M712" s="157"/>
      <c r="N712" s="157"/>
      <c r="O712" s="157"/>
      <c r="P712" s="157">
        <f>BL712</f>
        <v>27.220026350461136</v>
      </c>
      <c r="Q712" s="157"/>
      <c r="R712" s="157"/>
      <c r="S712" s="157"/>
      <c r="T712" s="157"/>
      <c r="U712" s="157"/>
      <c r="V712" s="157">
        <f>BM712</f>
        <v>10.197628458498023</v>
      </c>
      <c r="W712" s="157"/>
      <c r="X712" s="157"/>
      <c r="Y712" s="157"/>
      <c r="Z712" s="157"/>
      <c r="AA712" s="157"/>
      <c r="AB712" s="157">
        <f>BN712</f>
        <v>4.7694334650856387</v>
      </c>
      <c r="AC712" s="157"/>
      <c r="AD712" s="157"/>
      <c r="AE712" s="157"/>
      <c r="AF712" s="157"/>
      <c r="AG712" s="157"/>
      <c r="AH712" s="157">
        <f>BO712</f>
        <v>7.9051383399209488E-2</v>
      </c>
      <c r="AI712" s="157"/>
      <c r="AJ712" s="157"/>
      <c r="AK712" s="157"/>
      <c r="AL712" s="157"/>
      <c r="AM712" s="157"/>
      <c r="BG712" s="69">
        <v>126</v>
      </c>
      <c r="BH712" s="69" t="s">
        <v>58</v>
      </c>
      <c r="BK712" s="87">
        <v>57.733860342556</v>
      </c>
      <c r="BL712" s="87">
        <v>27.220026350461136</v>
      </c>
      <c r="BM712" s="87">
        <v>10.197628458498023</v>
      </c>
      <c r="BN712" s="87">
        <v>4.7694334650856387</v>
      </c>
      <c r="BO712" s="87">
        <v>7.9051383399209488E-2</v>
      </c>
    </row>
    <row r="713" spans="4:74" s="69" customFormat="1">
      <c r="D713" s="81"/>
      <c r="E713" s="81"/>
      <c r="F713" s="88" t="s">
        <v>59</v>
      </c>
      <c r="G713" s="88"/>
      <c r="H713" s="88"/>
      <c r="I713" s="88"/>
      <c r="J713" s="158">
        <f>BK713</f>
        <v>61.53846153846154</v>
      </c>
      <c r="K713" s="158"/>
      <c r="L713" s="158"/>
      <c r="M713" s="158"/>
      <c r="N713" s="158"/>
      <c r="O713" s="158"/>
      <c r="P713" s="158">
        <f>BL713</f>
        <v>24.434389140271492</v>
      </c>
      <c r="Q713" s="158"/>
      <c r="R713" s="158"/>
      <c r="S713" s="158"/>
      <c r="T713" s="158"/>
      <c r="U713" s="158"/>
      <c r="V713" s="158">
        <f>BM713</f>
        <v>6.7873303167420813</v>
      </c>
      <c r="W713" s="158"/>
      <c r="X713" s="158"/>
      <c r="Y713" s="158"/>
      <c r="Z713" s="158"/>
      <c r="AA713" s="158"/>
      <c r="AB713" s="158">
        <f>BN713</f>
        <v>7.2398190045248878</v>
      </c>
      <c r="AC713" s="158"/>
      <c r="AD713" s="158"/>
      <c r="AE713" s="158"/>
      <c r="AF713" s="158"/>
      <c r="AG713" s="158"/>
      <c r="AH713" s="158">
        <f>BO713</f>
        <v>0</v>
      </c>
      <c r="AI713" s="158"/>
      <c r="AJ713" s="158"/>
      <c r="AK713" s="158"/>
      <c r="AL713" s="158"/>
      <c r="AM713" s="158"/>
      <c r="BH713" s="69" t="s">
        <v>60</v>
      </c>
      <c r="BK713" s="87">
        <v>61.53846153846154</v>
      </c>
      <c r="BL713" s="87">
        <v>24.434389140271492</v>
      </c>
      <c r="BM713" s="87">
        <v>6.7873303167420813</v>
      </c>
      <c r="BN713" s="87">
        <v>7.2398190045248878</v>
      </c>
      <c r="BO713" s="87">
        <v>0</v>
      </c>
    </row>
    <row r="714" spans="4:74" s="69" customFormat="1">
      <c r="D714" s="81" t="s">
        <v>17</v>
      </c>
      <c r="E714" s="81"/>
      <c r="F714" s="82" t="s">
        <v>57</v>
      </c>
      <c r="G714" s="82"/>
      <c r="H714" s="82"/>
      <c r="I714" s="82"/>
      <c r="J714" s="157">
        <f>BK714</f>
        <v>57.010090281465743</v>
      </c>
      <c r="K714" s="157"/>
      <c r="L714" s="157"/>
      <c r="M714" s="157"/>
      <c r="N714" s="157"/>
      <c r="O714" s="157"/>
      <c r="P714" s="157">
        <f>BL714</f>
        <v>28.438661710037177</v>
      </c>
      <c r="Q714" s="157"/>
      <c r="R714" s="157"/>
      <c r="S714" s="157"/>
      <c r="T714" s="157"/>
      <c r="U714" s="157"/>
      <c r="V714" s="157">
        <f>BM714</f>
        <v>9.1874668082846522</v>
      </c>
      <c r="W714" s="157"/>
      <c r="X714" s="157"/>
      <c r="Y714" s="157"/>
      <c r="Z714" s="157"/>
      <c r="AA714" s="157"/>
      <c r="AB714" s="157">
        <f>BN714</f>
        <v>5.3637812002124274</v>
      </c>
      <c r="AC714" s="157"/>
      <c r="AD714" s="157"/>
      <c r="AE714" s="157"/>
      <c r="AF714" s="157"/>
      <c r="AG714" s="157"/>
      <c r="AH714" s="157">
        <f>BO714</f>
        <v>0</v>
      </c>
      <c r="AI714" s="157"/>
      <c r="AJ714" s="157"/>
      <c r="AK714" s="157"/>
      <c r="AL714" s="157"/>
      <c r="AM714" s="157"/>
      <c r="BH714" s="69" t="s">
        <v>58</v>
      </c>
      <c r="BK714" s="87">
        <v>57.010090281465743</v>
      </c>
      <c r="BL714" s="87">
        <v>28.438661710037177</v>
      </c>
      <c r="BM714" s="87">
        <v>9.1874668082846522</v>
      </c>
      <c r="BN714" s="87">
        <v>5.3637812002124274</v>
      </c>
      <c r="BO714" s="87">
        <v>0</v>
      </c>
    </row>
    <row r="715" spans="4:74" s="69" customFormat="1">
      <c r="D715" s="81"/>
      <c r="E715" s="81"/>
      <c r="F715" s="88" t="s">
        <v>59</v>
      </c>
      <c r="G715" s="88"/>
      <c r="H715" s="88"/>
      <c r="I715" s="88"/>
      <c r="J715" s="158">
        <f>BK715</f>
        <v>50</v>
      </c>
      <c r="K715" s="158"/>
      <c r="L715" s="158"/>
      <c r="M715" s="158"/>
      <c r="N715" s="158"/>
      <c r="O715" s="158"/>
      <c r="P715" s="158">
        <f>BL715</f>
        <v>31.623931623931622</v>
      </c>
      <c r="Q715" s="158"/>
      <c r="R715" s="158"/>
      <c r="S715" s="158"/>
      <c r="T715" s="158"/>
      <c r="U715" s="158"/>
      <c r="V715" s="158">
        <f>BM715</f>
        <v>14.102564102564102</v>
      </c>
      <c r="W715" s="158"/>
      <c r="X715" s="158"/>
      <c r="Y715" s="158"/>
      <c r="Z715" s="158"/>
      <c r="AA715" s="158"/>
      <c r="AB715" s="158">
        <f>BN715</f>
        <v>4.2735042735042734</v>
      </c>
      <c r="AC715" s="158"/>
      <c r="AD715" s="158"/>
      <c r="AE715" s="158"/>
      <c r="AF715" s="158"/>
      <c r="AG715" s="158"/>
      <c r="AH715" s="158">
        <f>BO715</f>
        <v>0</v>
      </c>
      <c r="AI715" s="158"/>
      <c r="AJ715" s="158"/>
      <c r="AK715" s="158"/>
      <c r="AL715" s="158"/>
      <c r="AM715" s="158"/>
      <c r="BH715" s="69" t="s">
        <v>60</v>
      </c>
      <c r="BK715" s="87">
        <v>50</v>
      </c>
      <c r="BL715" s="87">
        <v>31.623931623931622</v>
      </c>
      <c r="BM715" s="87">
        <v>14.102564102564102</v>
      </c>
      <c r="BN715" s="87">
        <v>4.2735042735042734</v>
      </c>
      <c r="BO715" s="87">
        <v>0</v>
      </c>
    </row>
    <row r="716" spans="4:74" s="56" customFormat="1">
      <c r="D716" s="141"/>
      <c r="E716" s="141"/>
      <c r="F716" s="141"/>
      <c r="G716" s="141"/>
      <c r="H716" s="141"/>
      <c r="I716" s="141"/>
      <c r="J716" s="159"/>
      <c r="K716" s="159"/>
      <c r="L716" s="159"/>
      <c r="M716" s="159"/>
      <c r="N716" s="159"/>
      <c r="O716" s="159"/>
      <c r="P716" s="159"/>
      <c r="Q716" s="159"/>
      <c r="R716" s="159"/>
      <c r="S716" s="159"/>
      <c r="T716" s="159"/>
      <c r="U716" s="159"/>
      <c r="V716" s="159"/>
      <c r="W716" s="159"/>
      <c r="X716" s="159"/>
      <c r="Y716" s="159"/>
      <c r="Z716" s="159"/>
      <c r="AA716" s="159"/>
      <c r="AB716" s="159"/>
      <c r="AC716" s="159"/>
      <c r="AD716" s="159"/>
      <c r="AE716" s="159"/>
      <c r="AF716" s="159"/>
      <c r="AG716" s="159"/>
      <c r="AH716" s="159"/>
      <c r="AI716" s="159"/>
      <c r="AJ716" s="159"/>
      <c r="AK716" s="159"/>
      <c r="AL716" s="159"/>
      <c r="AM716" s="159"/>
      <c r="BK716" s="160"/>
      <c r="BL716" s="160"/>
      <c r="BM716" s="160"/>
      <c r="BN716" s="160"/>
      <c r="BO716" s="160"/>
      <c r="BV716" s="69"/>
    </row>
    <row r="717" spans="4:74" ht="15" customHeight="1">
      <c r="D717" s="54" t="s">
        <v>250</v>
      </c>
      <c r="E717" s="55"/>
      <c r="F717" s="55"/>
      <c r="G717" s="55"/>
      <c r="H717" s="55"/>
      <c r="I717" s="55"/>
      <c r="J717" s="65"/>
      <c r="K717" s="65"/>
      <c r="L717" s="65"/>
      <c r="M717" s="65"/>
      <c r="N717" s="65"/>
      <c r="O717" s="65"/>
      <c r="P717" s="65"/>
      <c r="Q717" s="65"/>
      <c r="R717" s="65"/>
      <c r="S717" s="65"/>
      <c r="T717" s="65"/>
      <c r="U717" s="65"/>
      <c r="V717" s="65"/>
      <c r="W717" s="65"/>
      <c r="X717" s="65"/>
      <c r="Y717" s="65"/>
      <c r="Z717" s="65"/>
      <c r="AA717" s="65"/>
      <c r="AB717" s="65"/>
      <c r="AC717" s="65"/>
      <c r="AD717" s="65"/>
      <c r="AE717" s="65"/>
      <c r="AF717" s="65"/>
      <c r="AG717" s="65"/>
      <c r="AK717" s="22"/>
    </row>
    <row r="718" spans="4:74" ht="9.75" customHeight="1">
      <c r="D718" s="23"/>
      <c r="E718" s="24"/>
      <c r="F718" s="24"/>
      <c r="G718" s="24"/>
      <c r="H718" s="24"/>
      <c r="I718" s="25"/>
      <c r="J718" s="26" t="s">
        <v>6</v>
      </c>
      <c r="K718" s="27"/>
      <c r="L718" s="27"/>
      <c r="M718" s="28"/>
      <c r="N718" s="26" t="s">
        <v>7</v>
      </c>
      <c r="O718" s="27"/>
      <c r="P718" s="27"/>
      <c r="Q718" s="28"/>
      <c r="R718" s="29">
        <v>1</v>
      </c>
      <c r="S718" s="30"/>
      <c r="T718" s="30"/>
      <c r="U718" s="31"/>
      <c r="V718" s="29">
        <v>2</v>
      </c>
      <c r="W718" s="30"/>
      <c r="X718" s="30"/>
      <c r="Y718" s="31"/>
      <c r="Z718" s="29">
        <v>3</v>
      </c>
      <c r="AA718" s="30"/>
      <c r="AB718" s="30"/>
      <c r="AC718" s="31"/>
      <c r="AD718" s="29">
        <v>4</v>
      </c>
      <c r="AE718" s="30"/>
      <c r="AF718" s="30"/>
      <c r="AG718" s="31"/>
      <c r="AH718" s="29"/>
      <c r="AI718" s="30"/>
      <c r="AJ718" s="30"/>
      <c r="AK718" s="31"/>
    </row>
    <row r="719" spans="4:74" ht="22.5" customHeight="1">
      <c r="D719" s="32"/>
      <c r="E719" s="33"/>
      <c r="F719" s="33"/>
      <c r="G719" s="33"/>
      <c r="H719" s="33"/>
      <c r="I719" s="34"/>
      <c r="J719" s="35"/>
      <c r="K719" s="36"/>
      <c r="L719" s="36"/>
      <c r="M719" s="37"/>
      <c r="N719" s="35"/>
      <c r="O719" s="36"/>
      <c r="P719" s="36"/>
      <c r="Q719" s="37"/>
      <c r="R719" s="38" t="s">
        <v>66</v>
      </c>
      <c r="S719" s="39"/>
      <c r="T719" s="39"/>
      <c r="U719" s="40"/>
      <c r="V719" s="38" t="s">
        <v>67</v>
      </c>
      <c r="W719" s="39"/>
      <c r="X719" s="39"/>
      <c r="Y719" s="40"/>
      <c r="Z719" s="38" t="s">
        <v>68</v>
      </c>
      <c r="AA719" s="39"/>
      <c r="AB719" s="39"/>
      <c r="AC719" s="40"/>
      <c r="AD719" s="38" t="s">
        <v>69</v>
      </c>
      <c r="AE719" s="39"/>
      <c r="AF719" s="39"/>
      <c r="AG719" s="40"/>
      <c r="AH719" s="38" t="s">
        <v>12</v>
      </c>
      <c r="AI719" s="39"/>
      <c r="AJ719" s="39"/>
      <c r="AK719" s="40"/>
      <c r="BI719" s="5" t="s">
        <v>13</v>
      </c>
      <c r="BJ719" s="2" t="s">
        <v>14</v>
      </c>
      <c r="BK719" s="2">
        <v>1</v>
      </c>
      <c r="BL719" s="2">
        <v>2</v>
      </c>
      <c r="BM719" s="2">
        <v>3</v>
      </c>
      <c r="BN719" s="2">
        <v>4</v>
      </c>
      <c r="BO719" s="2">
        <v>0</v>
      </c>
    </row>
    <row r="720" spans="4:74">
      <c r="D720" s="41" t="s">
        <v>15</v>
      </c>
      <c r="E720" s="42"/>
      <c r="F720" s="42"/>
      <c r="G720" s="42"/>
      <c r="H720" s="42"/>
      <c r="I720" s="43"/>
      <c r="J720" s="44">
        <f>BI720</f>
        <v>52.463768115942031</v>
      </c>
      <c r="K720" s="44"/>
      <c r="L720" s="44"/>
      <c r="M720" s="44"/>
      <c r="N720" s="44">
        <f>BJ720</f>
        <v>49.321266968325787</v>
      </c>
      <c r="O720" s="44"/>
      <c r="P720" s="44"/>
      <c r="Q720" s="44"/>
      <c r="R720" s="44">
        <f>BK720</f>
        <v>33.484162895927597</v>
      </c>
      <c r="S720" s="44"/>
      <c r="T720" s="44"/>
      <c r="U720" s="44"/>
      <c r="V720" s="44">
        <f>BL720</f>
        <v>15.837104072398189</v>
      </c>
      <c r="W720" s="44"/>
      <c r="X720" s="44"/>
      <c r="Y720" s="44"/>
      <c r="Z720" s="44">
        <f>BM720</f>
        <v>16.742081447963798</v>
      </c>
      <c r="AA720" s="44"/>
      <c r="AB720" s="44"/>
      <c r="AC720" s="44"/>
      <c r="AD720" s="44">
        <f>BN720</f>
        <v>33.936651583710407</v>
      </c>
      <c r="AE720" s="44"/>
      <c r="AF720" s="44"/>
      <c r="AG720" s="44"/>
      <c r="AH720" s="44">
        <f>BO720</f>
        <v>0</v>
      </c>
      <c r="AI720" s="44"/>
      <c r="AJ720" s="44"/>
      <c r="AK720" s="44"/>
      <c r="BG720" s="2">
        <v>127</v>
      </c>
      <c r="BH720" s="2" t="s">
        <v>16</v>
      </c>
      <c r="BI720" s="45">
        <v>52.463768115942031</v>
      </c>
      <c r="BJ720" s="45">
        <f>BK720+BL720</f>
        <v>49.321266968325787</v>
      </c>
      <c r="BK720" s="45">
        <v>33.484162895927597</v>
      </c>
      <c r="BL720" s="45">
        <v>15.837104072398189</v>
      </c>
      <c r="BM720" s="45">
        <v>16.742081447963798</v>
      </c>
      <c r="BN720" s="45">
        <v>33.936651583710407</v>
      </c>
      <c r="BO720" s="45">
        <v>0</v>
      </c>
    </row>
    <row r="721" spans="4:67">
      <c r="D721" s="46" t="s">
        <v>17</v>
      </c>
      <c r="E721" s="47"/>
      <c r="F721" s="47"/>
      <c r="G721" s="47"/>
      <c r="H721" s="47"/>
      <c r="I721" s="48"/>
      <c r="J721" s="49">
        <f>BI721</f>
        <v>55.284121083377592</v>
      </c>
      <c r="K721" s="49"/>
      <c r="L721" s="49"/>
      <c r="M721" s="49"/>
      <c r="N721" s="49">
        <f>BJ721</f>
        <v>53.846153846153854</v>
      </c>
      <c r="O721" s="49"/>
      <c r="P721" s="49"/>
      <c r="Q721" s="49"/>
      <c r="R721" s="49">
        <f>BK721</f>
        <v>36.752136752136757</v>
      </c>
      <c r="S721" s="49"/>
      <c r="T721" s="49"/>
      <c r="U721" s="49"/>
      <c r="V721" s="49">
        <f>BL721</f>
        <v>17.094017094017094</v>
      </c>
      <c r="W721" s="49"/>
      <c r="X721" s="49"/>
      <c r="Y721" s="49"/>
      <c r="Z721" s="49">
        <f>BM721</f>
        <v>22.649572649572651</v>
      </c>
      <c r="AA721" s="49"/>
      <c r="AB721" s="49"/>
      <c r="AC721" s="49"/>
      <c r="AD721" s="49">
        <f>BN721</f>
        <v>23.504273504273502</v>
      </c>
      <c r="AE721" s="49"/>
      <c r="AF721" s="49"/>
      <c r="AG721" s="49"/>
      <c r="AH721" s="49">
        <f>BO721</f>
        <v>0</v>
      </c>
      <c r="AI721" s="49"/>
      <c r="AJ721" s="49"/>
      <c r="AK721" s="49"/>
      <c r="BH721" s="2" t="s">
        <v>18</v>
      </c>
      <c r="BI721" s="45">
        <v>55.284121083377592</v>
      </c>
      <c r="BJ721" s="45">
        <f>BK721+BL721</f>
        <v>53.846153846153854</v>
      </c>
      <c r="BK721" s="45">
        <v>36.752136752136757</v>
      </c>
      <c r="BL721" s="45">
        <v>17.094017094017094</v>
      </c>
      <c r="BM721" s="45">
        <v>22.649572649572651</v>
      </c>
      <c r="BN721" s="45">
        <v>23.504273504273502</v>
      </c>
      <c r="BO721" s="45">
        <v>0</v>
      </c>
    </row>
    <row r="722" spans="4:67" ht="15" customHeight="1">
      <c r="D722" s="54" t="s">
        <v>251</v>
      </c>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BI722" s="5" t="s">
        <v>13</v>
      </c>
      <c r="BJ722" s="2" t="s">
        <v>14</v>
      </c>
      <c r="BK722" s="2">
        <v>1</v>
      </c>
      <c r="BL722" s="2">
        <v>2</v>
      </c>
      <c r="BM722" s="2">
        <v>3</v>
      </c>
      <c r="BN722" s="2">
        <v>4</v>
      </c>
      <c r="BO722" s="2">
        <v>0</v>
      </c>
    </row>
    <row r="723" spans="4:67">
      <c r="D723" s="41" t="s">
        <v>15</v>
      </c>
      <c r="E723" s="42"/>
      <c r="F723" s="42"/>
      <c r="G723" s="42"/>
      <c r="H723" s="42"/>
      <c r="I723" s="43"/>
      <c r="J723" s="44">
        <f>BI723</f>
        <v>83.399209486166001</v>
      </c>
      <c r="K723" s="44"/>
      <c r="L723" s="44"/>
      <c r="M723" s="44"/>
      <c r="N723" s="44">
        <f>BJ723</f>
        <v>85.520361990950235</v>
      </c>
      <c r="O723" s="44"/>
      <c r="P723" s="44"/>
      <c r="Q723" s="44"/>
      <c r="R723" s="44">
        <f>BK723</f>
        <v>59.728506787330318</v>
      </c>
      <c r="S723" s="44"/>
      <c r="T723" s="44"/>
      <c r="U723" s="44"/>
      <c r="V723" s="44">
        <f>BL723</f>
        <v>25.791855203619914</v>
      </c>
      <c r="W723" s="44"/>
      <c r="X723" s="44"/>
      <c r="Y723" s="44"/>
      <c r="Z723" s="44">
        <f>BM723</f>
        <v>6.7873303167420813</v>
      </c>
      <c r="AA723" s="44"/>
      <c r="AB723" s="44"/>
      <c r="AC723" s="44"/>
      <c r="AD723" s="44">
        <f>BN723</f>
        <v>7.6923076923076925</v>
      </c>
      <c r="AE723" s="44"/>
      <c r="AF723" s="44"/>
      <c r="AG723" s="44"/>
      <c r="AH723" s="44">
        <f>BO723</f>
        <v>0</v>
      </c>
      <c r="AI723" s="44"/>
      <c r="AJ723" s="44"/>
      <c r="AK723" s="44"/>
      <c r="BG723" s="2">
        <v>128</v>
      </c>
      <c r="BH723" s="2" t="s">
        <v>16</v>
      </c>
      <c r="BI723" s="45">
        <v>83.399209486166001</v>
      </c>
      <c r="BJ723" s="45">
        <f>BK723+BL723</f>
        <v>85.520361990950235</v>
      </c>
      <c r="BK723" s="45">
        <v>59.728506787330318</v>
      </c>
      <c r="BL723" s="45">
        <v>25.791855203619914</v>
      </c>
      <c r="BM723" s="45">
        <v>6.7873303167420813</v>
      </c>
      <c r="BN723" s="45">
        <v>7.6923076923076925</v>
      </c>
      <c r="BO723" s="45">
        <v>0</v>
      </c>
    </row>
    <row r="724" spans="4:67">
      <c r="D724" s="46" t="s">
        <v>17</v>
      </c>
      <c r="E724" s="47"/>
      <c r="F724" s="47"/>
      <c r="G724" s="47"/>
      <c r="H724" s="47"/>
      <c r="I724" s="48"/>
      <c r="J724" s="49">
        <f>BI724</f>
        <v>83.324482209240571</v>
      </c>
      <c r="K724" s="49"/>
      <c r="L724" s="49"/>
      <c r="M724" s="49"/>
      <c r="N724" s="49">
        <f>BJ724</f>
        <v>79.914529914529908</v>
      </c>
      <c r="O724" s="49"/>
      <c r="P724" s="49"/>
      <c r="Q724" s="49"/>
      <c r="R724" s="49">
        <f>BK724</f>
        <v>63.247863247863243</v>
      </c>
      <c r="S724" s="49"/>
      <c r="T724" s="49"/>
      <c r="U724" s="49"/>
      <c r="V724" s="49">
        <f>BL724</f>
        <v>16.666666666666664</v>
      </c>
      <c r="W724" s="49"/>
      <c r="X724" s="49"/>
      <c r="Y724" s="49"/>
      <c r="Z724" s="49">
        <f>BM724</f>
        <v>9.8290598290598297</v>
      </c>
      <c r="AA724" s="49"/>
      <c r="AB724" s="49"/>
      <c r="AC724" s="49"/>
      <c r="AD724" s="49">
        <f>BN724</f>
        <v>10.256410256410255</v>
      </c>
      <c r="AE724" s="49"/>
      <c r="AF724" s="49"/>
      <c r="AG724" s="49"/>
      <c r="AH724" s="49">
        <f>BO724</f>
        <v>0</v>
      </c>
      <c r="AI724" s="49"/>
      <c r="AJ724" s="49"/>
      <c r="AK724" s="49"/>
      <c r="BH724" s="2" t="s">
        <v>18</v>
      </c>
      <c r="BI724" s="45">
        <v>83.324482209240571</v>
      </c>
      <c r="BJ724" s="45">
        <f>BK724+BL724</f>
        <v>79.914529914529908</v>
      </c>
      <c r="BK724" s="45">
        <v>63.247863247863243</v>
      </c>
      <c r="BL724" s="45">
        <v>16.666666666666664</v>
      </c>
      <c r="BM724" s="45">
        <v>9.8290598290598297</v>
      </c>
      <c r="BN724" s="45">
        <v>10.256410256410255</v>
      </c>
      <c r="BO724" s="45">
        <v>0</v>
      </c>
    </row>
    <row r="725" spans="4:67" ht="15" customHeight="1">
      <c r="D725" s="54" t="s">
        <v>252</v>
      </c>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BI725" s="5" t="s">
        <v>13</v>
      </c>
      <c r="BJ725" s="2" t="s">
        <v>14</v>
      </c>
      <c r="BK725" s="2">
        <v>1</v>
      </c>
      <c r="BL725" s="2">
        <v>2</v>
      </c>
      <c r="BM725" s="2">
        <v>3</v>
      </c>
      <c r="BN725" s="2">
        <v>4</v>
      </c>
      <c r="BO725" s="2">
        <v>0</v>
      </c>
    </row>
    <row r="726" spans="4:67">
      <c r="D726" s="41" t="s">
        <v>15</v>
      </c>
      <c r="E726" s="42"/>
      <c r="F726" s="42"/>
      <c r="G726" s="42"/>
      <c r="H726" s="42"/>
      <c r="I726" s="43"/>
      <c r="J726" s="44">
        <f>BI726</f>
        <v>93.280632411067202</v>
      </c>
      <c r="K726" s="44"/>
      <c r="L726" s="44"/>
      <c r="M726" s="44"/>
      <c r="N726" s="44">
        <f>BJ726</f>
        <v>91.855203619909517</v>
      </c>
      <c r="O726" s="44"/>
      <c r="P726" s="44"/>
      <c r="Q726" s="44"/>
      <c r="R726" s="44">
        <f>BK726</f>
        <v>76.923076923076934</v>
      </c>
      <c r="S726" s="44"/>
      <c r="T726" s="44"/>
      <c r="U726" s="44"/>
      <c r="V726" s="44">
        <f>BL726</f>
        <v>14.932126696832579</v>
      </c>
      <c r="W726" s="44"/>
      <c r="X726" s="44"/>
      <c r="Y726" s="44"/>
      <c r="Z726" s="44">
        <f>BM726</f>
        <v>4.5248868778280542</v>
      </c>
      <c r="AA726" s="44"/>
      <c r="AB726" s="44"/>
      <c r="AC726" s="44"/>
      <c r="AD726" s="44">
        <f>BN726</f>
        <v>3.6199095022624439</v>
      </c>
      <c r="AE726" s="44"/>
      <c r="AF726" s="44"/>
      <c r="AG726" s="44"/>
      <c r="AH726" s="44">
        <f>BO726</f>
        <v>0</v>
      </c>
      <c r="AI726" s="44"/>
      <c r="AJ726" s="44"/>
      <c r="AK726" s="44"/>
      <c r="BG726" s="2">
        <v>129</v>
      </c>
      <c r="BH726" s="2" t="s">
        <v>16</v>
      </c>
      <c r="BI726" s="45">
        <v>93.280632411067202</v>
      </c>
      <c r="BJ726" s="45">
        <f>BK726+BL726</f>
        <v>91.855203619909517</v>
      </c>
      <c r="BK726" s="45">
        <v>76.923076923076934</v>
      </c>
      <c r="BL726" s="45">
        <v>14.932126696832579</v>
      </c>
      <c r="BM726" s="45">
        <v>4.5248868778280542</v>
      </c>
      <c r="BN726" s="45">
        <v>3.6199095022624439</v>
      </c>
      <c r="BO726" s="45">
        <v>0</v>
      </c>
    </row>
    <row r="727" spans="4:67">
      <c r="D727" s="46" t="s">
        <v>17</v>
      </c>
      <c r="E727" s="47"/>
      <c r="F727" s="47"/>
      <c r="G727" s="47"/>
      <c r="H727" s="47"/>
      <c r="I727" s="48"/>
      <c r="J727" s="49">
        <f>BI727</f>
        <v>94.13170472650026</v>
      </c>
      <c r="K727" s="49"/>
      <c r="L727" s="49"/>
      <c r="M727" s="49"/>
      <c r="N727" s="49">
        <f>BJ727</f>
        <v>91.880341880341888</v>
      </c>
      <c r="O727" s="49"/>
      <c r="P727" s="49"/>
      <c r="Q727" s="49"/>
      <c r="R727" s="49">
        <f>BK727</f>
        <v>76.923076923076934</v>
      </c>
      <c r="S727" s="49"/>
      <c r="T727" s="49"/>
      <c r="U727" s="49"/>
      <c r="V727" s="49">
        <f>BL727</f>
        <v>14.957264957264957</v>
      </c>
      <c r="W727" s="49"/>
      <c r="X727" s="49"/>
      <c r="Y727" s="49"/>
      <c r="Z727" s="49">
        <f>BM727</f>
        <v>5.5555555555555554</v>
      </c>
      <c r="AA727" s="49"/>
      <c r="AB727" s="49"/>
      <c r="AC727" s="49"/>
      <c r="AD727" s="49">
        <f>BN727</f>
        <v>2.5641025641025639</v>
      </c>
      <c r="AE727" s="49"/>
      <c r="AF727" s="49"/>
      <c r="AG727" s="49"/>
      <c r="AH727" s="49">
        <f>BO727</f>
        <v>0</v>
      </c>
      <c r="AI727" s="49"/>
      <c r="AJ727" s="49"/>
      <c r="AK727" s="49"/>
      <c r="BH727" s="2" t="s">
        <v>18</v>
      </c>
      <c r="BI727" s="45">
        <v>94.13170472650026</v>
      </c>
      <c r="BJ727" s="45">
        <f>BK727+BL727</f>
        <v>91.880341880341888</v>
      </c>
      <c r="BK727" s="45">
        <v>76.923076923076934</v>
      </c>
      <c r="BL727" s="45">
        <v>14.957264957264957</v>
      </c>
      <c r="BM727" s="45">
        <v>5.5555555555555554</v>
      </c>
      <c r="BN727" s="45">
        <v>2.5641025641025639</v>
      </c>
      <c r="BO727" s="45">
        <v>0</v>
      </c>
    </row>
    <row r="728" spans="4:67" ht="15" customHeight="1">
      <c r="D728" s="54" t="s">
        <v>253</v>
      </c>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BI728" s="5" t="s">
        <v>13</v>
      </c>
      <c r="BJ728" s="2" t="s">
        <v>14</v>
      </c>
      <c r="BK728" s="2">
        <v>1</v>
      </c>
      <c r="BL728" s="2">
        <v>2</v>
      </c>
      <c r="BM728" s="2">
        <v>3</v>
      </c>
      <c r="BN728" s="2">
        <v>4</v>
      </c>
      <c r="BO728" s="2">
        <v>0</v>
      </c>
    </row>
    <row r="729" spans="4:67">
      <c r="D729" s="41" t="s">
        <v>15</v>
      </c>
      <c r="E729" s="42"/>
      <c r="F729" s="42"/>
      <c r="G729" s="42"/>
      <c r="H729" s="42"/>
      <c r="I729" s="43"/>
      <c r="J729" s="44">
        <f>BI729</f>
        <v>92.332015810276687</v>
      </c>
      <c r="K729" s="44"/>
      <c r="L729" s="44"/>
      <c r="M729" s="44"/>
      <c r="N729" s="44">
        <f>BJ729</f>
        <v>92.307692307692307</v>
      </c>
      <c r="O729" s="44"/>
      <c r="P729" s="44"/>
      <c r="Q729" s="44"/>
      <c r="R729" s="44">
        <f>BK729</f>
        <v>71.945701357466064</v>
      </c>
      <c r="S729" s="44"/>
      <c r="T729" s="44"/>
      <c r="U729" s="44"/>
      <c r="V729" s="44">
        <f>BL729</f>
        <v>20.361990950226243</v>
      </c>
      <c r="W729" s="44"/>
      <c r="X729" s="44"/>
      <c r="Y729" s="44"/>
      <c r="Z729" s="44">
        <f>BM729</f>
        <v>5.4298642533936654</v>
      </c>
      <c r="AA729" s="44"/>
      <c r="AB729" s="44"/>
      <c r="AC729" s="44"/>
      <c r="AD729" s="44">
        <f>BN729</f>
        <v>2.2624434389140271</v>
      </c>
      <c r="AE729" s="44"/>
      <c r="AF729" s="44"/>
      <c r="AG729" s="44"/>
      <c r="AH729" s="44">
        <f>BO729</f>
        <v>0</v>
      </c>
      <c r="AI729" s="44"/>
      <c r="AJ729" s="44"/>
      <c r="AK729" s="44"/>
      <c r="BG729" s="2">
        <v>130</v>
      </c>
      <c r="BH729" s="2" t="s">
        <v>16</v>
      </c>
      <c r="BI729" s="45">
        <v>92.332015810276687</v>
      </c>
      <c r="BJ729" s="45">
        <f>BK729+BL729</f>
        <v>92.307692307692307</v>
      </c>
      <c r="BK729" s="45">
        <v>71.945701357466064</v>
      </c>
      <c r="BL729" s="45">
        <v>20.361990950226243</v>
      </c>
      <c r="BM729" s="45">
        <v>5.4298642533936654</v>
      </c>
      <c r="BN729" s="45">
        <v>2.2624434389140271</v>
      </c>
      <c r="BO729" s="45">
        <v>0</v>
      </c>
    </row>
    <row r="730" spans="4:67">
      <c r="D730" s="46" t="s">
        <v>17</v>
      </c>
      <c r="E730" s="47"/>
      <c r="F730" s="47"/>
      <c r="G730" s="47"/>
      <c r="H730" s="47"/>
      <c r="I730" s="48"/>
      <c r="J730" s="49">
        <f>BI730</f>
        <v>92.060541688794473</v>
      </c>
      <c r="K730" s="49"/>
      <c r="L730" s="49"/>
      <c r="M730" s="49"/>
      <c r="N730" s="49">
        <f>BJ730</f>
        <v>88.888888888888886</v>
      </c>
      <c r="O730" s="49"/>
      <c r="P730" s="49"/>
      <c r="Q730" s="49"/>
      <c r="R730" s="49">
        <f>BK730</f>
        <v>70.085470085470078</v>
      </c>
      <c r="S730" s="49"/>
      <c r="T730" s="49"/>
      <c r="U730" s="49"/>
      <c r="V730" s="49">
        <f>BL730</f>
        <v>18.803418803418804</v>
      </c>
      <c r="W730" s="49"/>
      <c r="X730" s="49"/>
      <c r="Y730" s="49"/>
      <c r="Z730" s="49">
        <f>BM730</f>
        <v>7.2649572649572658</v>
      </c>
      <c r="AA730" s="49"/>
      <c r="AB730" s="49"/>
      <c r="AC730" s="49"/>
      <c r="AD730" s="49">
        <f>BN730</f>
        <v>3.8461538461538463</v>
      </c>
      <c r="AE730" s="49"/>
      <c r="AF730" s="49"/>
      <c r="AG730" s="49"/>
      <c r="AH730" s="49">
        <f>BO730</f>
        <v>0</v>
      </c>
      <c r="AI730" s="49"/>
      <c r="AJ730" s="49"/>
      <c r="AK730" s="49"/>
      <c r="BH730" s="2" t="s">
        <v>18</v>
      </c>
      <c r="BI730" s="45">
        <v>92.060541688794473</v>
      </c>
      <c r="BJ730" s="45">
        <f>BK730+BL730</f>
        <v>88.888888888888886</v>
      </c>
      <c r="BK730" s="45">
        <v>70.085470085470078</v>
      </c>
      <c r="BL730" s="45">
        <v>18.803418803418804</v>
      </c>
      <c r="BM730" s="45">
        <v>7.2649572649572658</v>
      </c>
      <c r="BN730" s="45">
        <v>3.8461538461538463</v>
      </c>
      <c r="BO730" s="45">
        <v>0</v>
      </c>
    </row>
    <row r="731" spans="4:67" ht="15" customHeight="1">
      <c r="D731" s="54" t="s">
        <v>254</v>
      </c>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BI731" s="5" t="s">
        <v>13</v>
      </c>
      <c r="BJ731" s="2" t="s">
        <v>14</v>
      </c>
      <c r="BK731" s="2">
        <v>1</v>
      </c>
      <c r="BL731" s="2">
        <v>2</v>
      </c>
      <c r="BM731" s="2">
        <v>3</v>
      </c>
      <c r="BN731" s="2">
        <v>4</v>
      </c>
      <c r="BO731" s="2">
        <v>0</v>
      </c>
    </row>
    <row r="732" spans="4:67">
      <c r="D732" s="41" t="s">
        <v>15</v>
      </c>
      <c r="E732" s="42"/>
      <c r="F732" s="42"/>
      <c r="G732" s="42"/>
      <c r="H732" s="42"/>
      <c r="I732" s="43"/>
      <c r="J732" s="44">
        <f>BI732</f>
        <v>97.07509881422925</v>
      </c>
      <c r="K732" s="44"/>
      <c r="L732" s="44"/>
      <c r="M732" s="44"/>
      <c r="N732" s="44">
        <f>BJ732</f>
        <v>98.190045248868785</v>
      </c>
      <c r="O732" s="44"/>
      <c r="P732" s="44"/>
      <c r="Q732" s="44"/>
      <c r="R732" s="44">
        <f>BK732</f>
        <v>84.162895927601809</v>
      </c>
      <c r="S732" s="44"/>
      <c r="T732" s="44"/>
      <c r="U732" s="44"/>
      <c r="V732" s="44">
        <f>BL732</f>
        <v>14.027149321266968</v>
      </c>
      <c r="W732" s="44"/>
      <c r="X732" s="44"/>
      <c r="Y732" s="44"/>
      <c r="Z732" s="44">
        <f>BM732</f>
        <v>0.90497737556561098</v>
      </c>
      <c r="AA732" s="44"/>
      <c r="AB732" s="44"/>
      <c r="AC732" s="44"/>
      <c r="AD732" s="44">
        <f>BN732</f>
        <v>0.90497737556561098</v>
      </c>
      <c r="AE732" s="44"/>
      <c r="AF732" s="44"/>
      <c r="AG732" s="44"/>
      <c r="AH732" s="44">
        <f>BO732</f>
        <v>0</v>
      </c>
      <c r="AI732" s="44"/>
      <c r="AJ732" s="44"/>
      <c r="AK732" s="44"/>
      <c r="BG732" s="2">
        <v>131</v>
      </c>
      <c r="BH732" s="2" t="s">
        <v>16</v>
      </c>
      <c r="BI732" s="45">
        <v>97.07509881422925</v>
      </c>
      <c r="BJ732" s="45">
        <f>BK732+BL732</f>
        <v>98.190045248868785</v>
      </c>
      <c r="BK732" s="45">
        <v>84.162895927601809</v>
      </c>
      <c r="BL732" s="45">
        <v>14.027149321266968</v>
      </c>
      <c r="BM732" s="45">
        <v>0.90497737556561098</v>
      </c>
      <c r="BN732" s="45">
        <v>0.90497737556561098</v>
      </c>
      <c r="BO732" s="45">
        <v>0</v>
      </c>
    </row>
    <row r="733" spans="4:67">
      <c r="D733" s="46" t="s">
        <v>17</v>
      </c>
      <c r="E733" s="47"/>
      <c r="F733" s="47"/>
      <c r="G733" s="47"/>
      <c r="H733" s="47"/>
      <c r="I733" s="48"/>
      <c r="J733" s="49">
        <f>BI733</f>
        <v>96.733935209771644</v>
      </c>
      <c r="K733" s="49"/>
      <c r="L733" s="49"/>
      <c r="M733" s="49"/>
      <c r="N733" s="49">
        <f>BJ733</f>
        <v>97.86324786324785</v>
      </c>
      <c r="O733" s="49"/>
      <c r="P733" s="49"/>
      <c r="Q733" s="49"/>
      <c r="R733" s="49">
        <f>BK733</f>
        <v>88.461538461538453</v>
      </c>
      <c r="S733" s="49"/>
      <c r="T733" s="49"/>
      <c r="U733" s="49"/>
      <c r="V733" s="49">
        <f>BL733</f>
        <v>9.4017094017094021</v>
      </c>
      <c r="W733" s="49"/>
      <c r="X733" s="49"/>
      <c r="Y733" s="49"/>
      <c r="Z733" s="49">
        <f>BM733</f>
        <v>1.7094017094017095</v>
      </c>
      <c r="AA733" s="49"/>
      <c r="AB733" s="49"/>
      <c r="AC733" s="49"/>
      <c r="AD733" s="49">
        <f>BN733</f>
        <v>0.42735042735042739</v>
      </c>
      <c r="AE733" s="49"/>
      <c r="AF733" s="49"/>
      <c r="AG733" s="49"/>
      <c r="AH733" s="49">
        <f>BO733</f>
        <v>0</v>
      </c>
      <c r="AI733" s="49"/>
      <c r="AJ733" s="49"/>
      <c r="AK733" s="49"/>
      <c r="BH733" s="2" t="s">
        <v>18</v>
      </c>
      <c r="BI733" s="45">
        <v>96.733935209771644</v>
      </c>
      <c r="BJ733" s="45">
        <f>BK733+BL733</f>
        <v>97.86324786324785</v>
      </c>
      <c r="BK733" s="45">
        <v>88.461538461538453</v>
      </c>
      <c r="BL733" s="45">
        <v>9.4017094017094021</v>
      </c>
      <c r="BM733" s="45">
        <v>1.7094017094017095</v>
      </c>
      <c r="BN733" s="45">
        <v>0.42735042735042739</v>
      </c>
      <c r="BO733" s="45">
        <v>0</v>
      </c>
    </row>
    <row r="734" spans="4:67" ht="15" customHeight="1">
      <c r="D734" s="54" t="s">
        <v>255</v>
      </c>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BI734" s="5" t="s">
        <v>13</v>
      </c>
      <c r="BJ734" s="2" t="s">
        <v>14</v>
      </c>
      <c r="BK734" s="2">
        <v>1</v>
      </c>
      <c r="BL734" s="2">
        <v>2</v>
      </c>
      <c r="BM734" s="2">
        <v>3</v>
      </c>
      <c r="BN734" s="2">
        <v>4</v>
      </c>
      <c r="BO734" s="2">
        <v>0</v>
      </c>
    </row>
    <row r="735" spans="4:67">
      <c r="D735" s="41" t="s">
        <v>15</v>
      </c>
      <c r="E735" s="42"/>
      <c r="F735" s="42"/>
      <c r="G735" s="42"/>
      <c r="H735" s="42"/>
      <c r="I735" s="43"/>
      <c r="J735" s="44">
        <f>BI735</f>
        <v>96.469038208168641</v>
      </c>
      <c r="K735" s="44"/>
      <c r="L735" s="44"/>
      <c r="M735" s="44"/>
      <c r="N735" s="44">
        <f>BJ735</f>
        <v>95.475113122171948</v>
      </c>
      <c r="O735" s="44"/>
      <c r="P735" s="44"/>
      <c r="Q735" s="44"/>
      <c r="R735" s="44">
        <f>BK735</f>
        <v>84.615384615384613</v>
      </c>
      <c r="S735" s="44"/>
      <c r="T735" s="44"/>
      <c r="U735" s="44"/>
      <c r="V735" s="44">
        <f>BL735</f>
        <v>10.859728506787331</v>
      </c>
      <c r="W735" s="44"/>
      <c r="X735" s="44"/>
      <c r="Y735" s="44"/>
      <c r="Z735" s="44">
        <f>BM735</f>
        <v>3.1674208144796379</v>
      </c>
      <c r="AA735" s="44"/>
      <c r="AB735" s="44"/>
      <c r="AC735" s="44"/>
      <c r="AD735" s="44">
        <f>BN735</f>
        <v>1.3574660633484164</v>
      </c>
      <c r="AE735" s="44"/>
      <c r="AF735" s="44"/>
      <c r="AG735" s="44"/>
      <c r="AH735" s="44">
        <f>BO735</f>
        <v>0</v>
      </c>
      <c r="AI735" s="44"/>
      <c r="AJ735" s="44"/>
      <c r="AK735" s="44"/>
      <c r="BG735" s="2">
        <v>132</v>
      </c>
      <c r="BH735" s="2" t="s">
        <v>16</v>
      </c>
      <c r="BI735" s="45">
        <v>96.469038208168641</v>
      </c>
      <c r="BJ735" s="45">
        <f>BK735+BL735</f>
        <v>95.475113122171948</v>
      </c>
      <c r="BK735" s="45">
        <v>84.615384615384613</v>
      </c>
      <c r="BL735" s="45">
        <v>10.859728506787331</v>
      </c>
      <c r="BM735" s="45">
        <v>3.1674208144796379</v>
      </c>
      <c r="BN735" s="45">
        <v>1.3574660633484164</v>
      </c>
      <c r="BO735" s="45">
        <v>0</v>
      </c>
    </row>
    <row r="736" spans="4:67">
      <c r="D736" s="46" t="s">
        <v>17</v>
      </c>
      <c r="E736" s="47"/>
      <c r="F736" s="47"/>
      <c r="G736" s="47"/>
      <c r="H736" s="47"/>
      <c r="I736" s="48"/>
      <c r="J736" s="49">
        <f>BI736</f>
        <v>96.601168348380241</v>
      </c>
      <c r="K736" s="49"/>
      <c r="L736" s="49"/>
      <c r="M736" s="49"/>
      <c r="N736" s="49">
        <f>BJ736</f>
        <v>97.008547008547012</v>
      </c>
      <c r="O736" s="49"/>
      <c r="P736" s="49"/>
      <c r="Q736" s="49"/>
      <c r="R736" s="49">
        <f>BK736</f>
        <v>89.743589743589752</v>
      </c>
      <c r="S736" s="49"/>
      <c r="T736" s="49"/>
      <c r="U736" s="49"/>
      <c r="V736" s="49">
        <f>BL736</f>
        <v>7.2649572649572658</v>
      </c>
      <c r="W736" s="49"/>
      <c r="X736" s="49"/>
      <c r="Y736" s="49"/>
      <c r="Z736" s="49">
        <f>BM736</f>
        <v>2.1367521367521367</v>
      </c>
      <c r="AA736" s="49"/>
      <c r="AB736" s="49"/>
      <c r="AC736" s="49"/>
      <c r="AD736" s="49">
        <f>BN736</f>
        <v>0.85470085470085477</v>
      </c>
      <c r="AE736" s="49"/>
      <c r="AF736" s="49"/>
      <c r="AG736" s="49"/>
      <c r="AH736" s="49">
        <f>BO736</f>
        <v>0</v>
      </c>
      <c r="AI736" s="49"/>
      <c r="AJ736" s="49"/>
      <c r="AK736" s="49"/>
      <c r="BH736" s="2" t="s">
        <v>18</v>
      </c>
      <c r="BI736" s="45">
        <v>96.601168348380241</v>
      </c>
      <c r="BJ736" s="45">
        <f>BK736+BL736</f>
        <v>97.008547008547012</v>
      </c>
      <c r="BK736" s="45">
        <v>89.743589743589752</v>
      </c>
      <c r="BL736" s="45">
        <v>7.2649572649572658</v>
      </c>
      <c r="BM736" s="45">
        <v>2.1367521367521367</v>
      </c>
      <c r="BN736" s="45">
        <v>0.85470085470085477</v>
      </c>
      <c r="BO736" s="45">
        <v>0</v>
      </c>
    </row>
    <row r="737" spans="4:67" ht="15" customHeight="1">
      <c r="D737" s="54" t="s">
        <v>256</v>
      </c>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BI737" s="5" t="s">
        <v>13</v>
      </c>
      <c r="BJ737" s="2" t="s">
        <v>14</v>
      </c>
      <c r="BK737" s="2">
        <v>1</v>
      </c>
      <c r="BL737" s="2">
        <v>2</v>
      </c>
      <c r="BM737" s="2">
        <v>3</v>
      </c>
      <c r="BN737" s="2">
        <v>4</v>
      </c>
      <c r="BO737" s="2">
        <v>0</v>
      </c>
    </row>
    <row r="738" spans="4:67">
      <c r="D738" s="41" t="s">
        <v>15</v>
      </c>
      <c r="E738" s="42"/>
      <c r="F738" s="42"/>
      <c r="G738" s="42"/>
      <c r="H738" s="42"/>
      <c r="I738" s="43"/>
      <c r="J738" s="44">
        <f>BI738</f>
        <v>98.15546772068511</v>
      </c>
      <c r="K738" s="44"/>
      <c r="L738" s="44"/>
      <c r="M738" s="44"/>
      <c r="N738" s="44">
        <f>BJ738</f>
        <v>98.19004524886877</v>
      </c>
      <c r="O738" s="44"/>
      <c r="P738" s="44"/>
      <c r="Q738" s="44"/>
      <c r="R738" s="44">
        <f>BK738</f>
        <v>85.520361990950221</v>
      </c>
      <c r="S738" s="44"/>
      <c r="T738" s="44"/>
      <c r="U738" s="44"/>
      <c r="V738" s="44">
        <f>BL738</f>
        <v>12.669683257918551</v>
      </c>
      <c r="W738" s="44"/>
      <c r="X738" s="44"/>
      <c r="Y738" s="44"/>
      <c r="Z738" s="44">
        <f>BM738</f>
        <v>0.45248868778280549</v>
      </c>
      <c r="AA738" s="44"/>
      <c r="AB738" s="44"/>
      <c r="AC738" s="44"/>
      <c r="AD738" s="44">
        <f>BN738</f>
        <v>1.3574660633484164</v>
      </c>
      <c r="AE738" s="44"/>
      <c r="AF738" s="44"/>
      <c r="AG738" s="44"/>
      <c r="AH738" s="44">
        <f>BO738</f>
        <v>0</v>
      </c>
      <c r="AI738" s="44"/>
      <c r="AJ738" s="44"/>
      <c r="AK738" s="44"/>
      <c r="BG738" s="2">
        <v>133</v>
      </c>
      <c r="BH738" s="2" t="s">
        <v>16</v>
      </c>
      <c r="BI738" s="45">
        <v>98.15546772068511</v>
      </c>
      <c r="BJ738" s="45">
        <f>BK738+BL738</f>
        <v>98.19004524886877</v>
      </c>
      <c r="BK738" s="45">
        <v>85.520361990950221</v>
      </c>
      <c r="BL738" s="45">
        <v>12.669683257918551</v>
      </c>
      <c r="BM738" s="45">
        <v>0.45248868778280549</v>
      </c>
      <c r="BN738" s="45">
        <v>1.3574660633484164</v>
      </c>
      <c r="BO738" s="45">
        <v>0</v>
      </c>
    </row>
    <row r="739" spans="4:67">
      <c r="D739" s="46" t="s">
        <v>17</v>
      </c>
      <c r="E739" s="47"/>
      <c r="F739" s="47"/>
      <c r="G739" s="47"/>
      <c r="H739" s="47"/>
      <c r="I739" s="48"/>
      <c r="J739" s="49">
        <f>BI739</f>
        <v>98.167817312798718</v>
      </c>
      <c r="K739" s="49"/>
      <c r="L739" s="49"/>
      <c r="M739" s="49"/>
      <c r="N739" s="49">
        <f>BJ739</f>
        <v>99.145299145299134</v>
      </c>
      <c r="O739" s="49"/>
      <c r="P739" s="49"/>
      <c r="Q739" s="49"/>
      <c r="R739" s="49">
        <f>BK739</f>
        <v>91.025641025641022</v>
      </c>
      <c r="S739" s="49"/>
      <c r="T739" s="49"/>
      <c r="U739" s="49"/>
      <c r="V739" s="49">
        <f>BL739</f>
        <v>8.1196581196581192</v>
      </c>
      <c r="W739" s="49"/>
      <c r="X739" s="49"/>
      <c r="Y739" s="49"/>
      <c r="Z739" s="49">
        <f>BM739</f>
        <v>0.85470085470085477</v>
      </c>
      <c r="AA739" s="49"/>
      <c r="AB739" s="49"/>
      <c r="AC739" s="49"/>
      <c r="AD739" s="49">
        <f>BN739</f>
        <v>0</v>
      </c>
      <c r="AE739" s="49"/>
      <c r="AF739" s="49"/>
      <c r="AG739" s="49"/>
      <c r="AH739" s="49">
        <f>BO739</f>
        <v>0</v>
      </c>
      <c r="AI739" s="49"/>
      <c r="AJ739" s="49"/>
      <c r="AK739" s="49"/>
      <c r="BH739" s="2" t="s">
        <v>18</v>
      </c>
      <c r="BI739" s="45">
        <v>98.167817312798718</v>
      </c>
      <c r="BJ739" s="45">
        <f>BK739+BL739</f>
        <v>99.145299145299134</v>
      </c>
      <c r="BK739" s="45">
        <v>91.025641025641022</v>
      </c>
      <c r="BL739" s="45">
        <v>8.1196581196581192</v>
      </c>
      <c r="BM739" s="45">
        <v>0.85470085470085477</v>
      </c>
      <c r="BN739" s="45">
        <v>0</v>
      </c>
      <c r="BO739" s="45">
        <v>0</v>
      </c>
    </row>
    <row r="740" spans="4:67" ht="15" customHeight="1">
      <c r="D740" s="54" t="s">
        <v>257</v>
      </c>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BI740" s="5" t="s">
        <v>13</v>
      </c>
      <c r="BJ740" s="2" t="s">
        <v>14</v>
      </c>
      <c r="BK740" s="2">
        <v>1</v>
      </c>
      <c r="BL740" s="2">
        <v>2</v>
      </c>
      <c r="BM740" s="2">
        <v>3</v>
      </c>
      <c r="BN740" s="2">
        <v>4</v>
      </c>
      <c r="BO740" s="2">
        <v>0</v>
      </c>
    </row>
    <row r="741" spans="4:67">
      <c r="D741" s="41" t="s">
        <v>15</v>
      </c>
      <c r="E741" s="42"/>
      <c r="F741" s="42"/>
      <c r="G741" s="42"/>
      <c r="H741" s="42"/>
      <c r="I741" s="43"/>
      <c r="J741" s="44">
        <f>BI741</f>
        <v>82.266139657444</v>
      </c>
      <c r="K741" s="44"/>
      <c r="L741" s="44"/>
      <c r="M741" s="44"/>
      <c r="N741" s="44">
        <f>BJ741</f>
        <v>85.972850678733039</v>
      </c>
      <c r="O741" s="44"/>
      <c r="P741" s="44"/>
      <c r="Q741" s="44"/>
      <c r="R741" s="44">
        <f>BK741</f>
        <v>56.561085972850677</v>
      </c>
      <c r="S741" s="44"/>
      <c r="T741" s="44"/>
      <c r="U741" s="44"/>
      <c r="V741" s="44">
        <f>BL741</f>
        <v>29.411764705882355</v>
      </c>
      <c r="W741" s="44"/>
      <c r="X741" s="44"/>
      <c r="Y741" s="44"/>
      <c r="Z741" s="44">
        <f>BM741</f>
        <v>9.502262443438914</v>
      </c>
      <c r="AA741" s="44"/>
      <c r="AB741" s="44"/>
      <c r="AC741" s="44"/>
      <c r="AD741" s="44">
        <f>BN741</f>
        <v>4.5248868778280542</v>
      </c>
      <c r="AE741" s="44"/>
      <c r="AF741" s="44"/>
      <c r="AG741" s="44"/>
      <c r="AH741" s="44">
        <f>BO741</f>
        <v>0</v>
      </c>
      <c r="AI741" s="44"/>
      <c r="AJ741" s="44"/>
      <c r="AK741" s="44"/>
      <c r="BG741" s="2">
        <v>134</v>
      </c>
      <c r="BH741" s="2" t="s">
        <v>16</v>
      </c>
      <c r="BI741" s="45">
        <v>82.266139657444</v>
      </c>
      <c r="BJ741" s="45">
        <f>BK741+BL741</f>
        <v>85.972850678733039</v>
      </c>
      <c r="BK741" s="45">
        <v>56.561085972850677</v>
      </c>
      <c r="BL741" s="45">
        <v>29.411764705882355</v>
      </c>
      <c r="BM741" s="45">
        <v>9.502262443438914</v>
      </c>
      <c r="BN741" s="45">
        <v>4.5248868778280542</v>
      </c>
      <c r="BO741" s="45">
        <v>0</v>
      </c>
    </row>
    <row r="742" spans="4:67">
      <c r="D742" s="46" t="s">
        <v>17</v>
      </c>
      <c r="E742" s="47"/>
      <c r="F742" s="47"/>
      <c r="G742" s="47"/>
      <c r="H742" s="47"/>
      <c r="I742" s="48"/>
      <c r="J742" s="49">
        <f>BI742</f>
        <v>83.271375464684013</v>
      </c>
      <c r="K742" s="49"/>
      <c r="L742" s="49"/>
      <c r="M742" s="49"/>
      <c r="N742" s="49">
        <f>BJ742</f>
        <v>87.179487179487182</v>
      </c>
      <c r="O742" s="49"/>
      <c r="P742" s="49"/>
      <c r="Q742" s="49"/>
      <c r="R742" s="49">
        <f>BK742</f>
        <v>57.692307692307686</v>
      </c>
      <c r="S742" s="49"/>
      <c r="T742" s="49"/>
      <c r="U742" s="49"/>
      <c r="V742" s="49">
        <f>BL742</f>
        <v>29.487179487179489</v>
      </c>
      <c r="W742" s="49"/>
      <c r="X742" s="49"/>
      <c r="Y742" s="49"/>
      <c r="Z742" s="49">
        <f>BM742</f>
        <v>9.4017094017094021</v>
      </c>
      <c r="AA742" s="49"/>
      <c r="AB742" s="49"/>
      <c r="AC742" s="49"/>
      <c r="AD742" s="49">
        <f>BN742</f>
        <v>3.4188034188034191</v>
      </c>
      <c r="AE742" s="49"/>
      <c r="AF742" s="49"/>
      <c r="AG742" s="49"/>
      <c r="AH742" s="49">
        <f>BO742</f>
        <v>0</v>
      </c>
      <c r="AI742" s="49"/>
      <c r="AJ742" s="49"/>
      <c r="AK742" s="49"/>
      <c r="BH742" s="2" t="s">
        <v>18</v>
      </c>
      <c r="BI742" s="45">
        <v>83.271375464684013</v>
      </c>
      <c r="BJ742" s="45">
        <f>BK742+BL742</f>
        <v>87.179487179487182</v>
      </c>
      <c r="BK742" s="45">
        <v>57.692307692307686</v>
      </c>
      <c r="BL742" s="45">
        <v>29.487179487179489</v>
      </c>
      <c r="BM742" s="45">
        <v>9.4017094017094021</v>
      </c>
      <c r="BN742" s="45">
        <v>3.4188034188034191</v>
      </c>
      <c r="BO742" s="45">
        <v>0</v>
      </c>
    </row>
    <row r="743" spans="4:67" ht="15" customHeight="1">
      <c r="D743" s="54" t="s">
        <v>258</v>
      </c>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BI743" s="5" t="s">
        <v>13</v>
      </c>
      <c r="BJ743" s="2" t="s">
        <v>14</v>
      </c>
      <c r="BK743" s="2">
        <v>1</v>
      </c>
      <c r="BL743" s="2">
        <v>2</v>
      </c>
      <c r="BM743" s="2">
        <v>3</v>
      </c>
      <c r="BN743" s="2">
        <v>4</v>
      </c>
      <c r="BO743" s="2">
        <v>0</v>
      </c>
    </row>
    <row r="744" spans="4:67">
      <c r="D744" s="41" t="s">
        <v>15</v>
      </c>
      <c r="E744" s="42"/>
      <c r="F744" s="42"/>
      <c r="G744" s="42"/>
      <c r="H744" s="42"/>
      <c r="I744" s="43"/>
      <c r="J744" s="44">
        <f>BI744</f>
        <v>83.715415019762844</v>
      </c>
      <c r="K744" s="44"/>
      <c r="L744" s="44"/>
      <c r="M744" s="44"/>
      <c r="N744" s="44">
        <f>BJ744</f>
        <v>83.257918552036202</v>
      </c>
      <c r="O744" s="44"/>
      <c r="P744" s="44"/>
      <c r="Q744" s="44"/>
      <c r="R744" s="44">
        <f>BK744</f>
        <v>49.321266968325794</v>
      </c>
      <c r="S744" s="44"/>
      <c r="T744" s="44"/>
      <c r="U744" s="44"/>
      <c r="V744" s="44">
        <f>BL744</f>
        <v>33.936651583710407</v>
      </c>
      <c r="W744" s="44"/>
      <c r="X744" s="44"/>
      <c r="Y744" s="44"/>
      <c r="Z744" s="44">
        <f>BM744</f>
        <v>12.669683257918551</v>
      </c>
      <c r="AA744" s="44"/>
      <c r="AB744" s="44"/>
      <c r="AC744" s="44"/>
      <c r="AD744" s="44">
        <f>BN744</f>
        <v>4.0723981900452486</v>
      </c>
      <c r="AE744" s="44"/>
      <c r="AF744" s="44"/>
      <c r="AG744" s="44"/>
      <c r="AH744" s="44">
        <f>BO744</f>
        <v>0</v>
      </c>
      <c r="AI744" s="44"/>
      <c r="AJ744" s="44"/>
      <c r="AK744" s="44"/>
      <c r="BG744" s="2">
        <v>135</v>
      </c>
      <c r="BH744" s="2" t="s">
        <v>16</v>
      </c>
      <c r="BI744" s="45">
        <v>83.715415019762844</v>
      </c>
      <c r="BJ744" s="45">
        <f>BK744+BL744</f>
        <v>83.257918552036202</v>
      </c>
      <c r="BK744" s="45">
        <v>49.321266968325794</v>
      </c>
      <c r="BL744" s="45">
        <v>33.936651583710407</v>
      </c>
      <c r="BM744" s="45">
        <v>12.669683257918551</v>
      </c>
      <c r="BN744" s="45">
        <v>4.0723981900452486</v>
      </c>
      <c r="BO744" s="45">
        <v>0</v>
      </c>
    </row>
    <row r="745" spans="4:67">
      <c r="D745" s="46" t="s">
        <v>17</v>
      </c>
      <c r="E745" s="47"/>
      <c r="F745" s="47"/>
      <c r="G745" s="47"/>
      <c r="H745" s="47"/>
      <c r="I745" s="48"/>
      <c r="J745" s="49">
        <f>BI745</f>
        <v>82.873074880509819</v>
      </c>
      <c r="K745" s="49"/>
      <c r="L745" s="49"/>
      <c r="M745" s="49"/>
      <c r="N745" s="49">
        <f>BJ745</f>
        <v>85.042735042735046</v>
      </c>
      <c r="O745" s="49"/>
      <c r="P745" s="49"/>
      <c r="Q745" s="49"/>
      <c r="R745" s="49">
        <f>BK745</f>
        <v>56.410256410256409</v>
      </c>
      <c r="S745" s="49"/>
      <c r="T745" s="49"/>
      <c r="U745" s="49"/>
      <c r="V745" s="49">
        <f>BL745</f>
        <v>28.63247863247863</v>
      </c>
      <c r="W745" s="49"/>
      <c r="X745" s="49"/>
      <c r="Y745" s="49"/>
      <c r="Z745" s="49">
        <f>BM745</f>
        <v>9.8290598290598297</v>
      </c>
      <c r="AA745" s="49"/>
      <c r="AB745" s="49"/>
      <c r="AC745" s="49"/>
      <c r="AD745" s="49">
        <f>BN745</f>
        <v>5.1282051282051277</v>
      </c>
      <c r="AE745" s="49"/>
      <c r="AF745" s="49"/>
      <c r="AG745" s="49"/>
      <c r="AH745" s="49">
        <f>BO745</f>
        <v>0</v>
      </c>
      <c r="AI745" s="49"/>
      <c r="AJ745" s="49"/>
      <c r="AK745" s="49"/>
      <c r="BH745" s="2" t="s">
        <v>18</v>
      </c>
      <c r="BI745" s="45">
        <v>82.873074880509819</v>
      </c>
      <c r="BJ745" s="45">
        <f>BK745+BL745</f>
        <v>85.042735042735046</v>
      </c>
      <c r="BK745" s="45">
        <v>56.410256410256409</v>
      </c>
      <c r="BL745" s="45">
        <v>28.63247863247863</v>
      </c>
      <c r="BM745" s="45">
        <v>9.8290598290598297</v>
      </c>
      <c r="BN745" s="45">
        <v>5.1282051282051277</v>
      </c>
      <c r="BO745" s="45">
        <v>0</v>
      </c>
    </row>
    <row r="746" spans="4:67" ht="15" customHeight="1">
      <c r="D746" s="54" t="s">
        <v>259</v>
      </c>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BI746" s="5" t="s">
        <v>13</v>
      </c>
      <c r="BJ746" s="2" t="s">
        <v>14</v>
      </c>
      <c r="BK746" s="2">
        <v>1</v>
      </c>
      <c r="BL746" s="2">
        <v>2</v>
      </c>
      <c r="BM746" s="2">
        <v>3</v>
      </c>
      <c r="BN746" s="2">
        <v>4</v>
      </c>
      <c r="BO746" s="2">
        <v>0</v>
      </c>
    </row>
    <row r="747" spans="4:67">
      <c r="D747" s="41" t="s">
        <v>15</v>
      </c>
      <c r="E747" s="42"/>
      <c r="F747" s="42"/>
      <c r="G747" s="42"/>
      <c r="H747" s="42"/>
      <c r="I747" s="43"/>
      <c r="J747" s="44">
        <f>BI747</f>
        <v>87.378129117259547</v>
      </c>
      <c r="K747" s="44"/>
      <c r="L747" s="44"/>
      <c r="M747" s="44"/>
      <c r="N747" s="44">
        <f>BJ747</f>
        <v>87.782805429864254</v>
      </c>
      <c r="O747" s="44"/>
      <c r="P747" s="44"/>
      <c r="Q747" s="44"/>
      <c r="R747" s="44">
        <f>BK747</f>
        <v>55.656108597285069</v>
      </c>
      <c r="S747" s="44"/>
      <c r="T747" s="44"/>
      <c r="U747" s="44"/>
      <c r="V747" s="44">
        <f>BL747</f>
        <v>32.126696832579185</v>
      </c>
      <c r="W747" s="44"/>
      <c r="X747" s="44"/>
      <c r="Y747" s="44"/>
      <c r="Z747" s="44">
        <f>BM747</f>
        <v>7.6923076923076925</v>
      </c>
      <c r="AA747" s="44"/>
      <c r="AB747" s="44"/>
      <c r="AC747" s="44"/>
      <c r="AD747" s="44">
        <f>BN747</f>
        <v>4.5248868778280542</v>
      </c>
      <c r="AE747" s="44"/>
      <c r="AF747" s="44"/>
      <c r="AG747" s="44"/>
      <c r="AH747" s="44">
        <f>BO747</f>
        <v>0</v>
      </c>
      <c r="AI747" s="44"/>
      <c r="AJ747" s="44"/>
      <c r="AK747" s="44"/>
      <c r="BG747" s="2">
        <v>136</v>
      </c>
      <c r="BH747" s="2" t="s">
        <v>16</v>
      </c>
      <c r="BI747" s="45">
        <v>87.378129117259547</v>
      </c>
      <c r="BJ747" s="45">
        <f>BK747+BL747</f>
        <v>87.782805429864254</v>
      </c>
      <c r="BK747" s="45">
        <v>55.656108597285069</v>
      </c>
      <c r="BL747" s="45">
        <v>32.126696832579185</v>
      </c>
      <c r="BM747" s="45">
        <v>7.6923076923076925</v>
      </c>
      <c r="BN747" s="45">
        <v>4.5248868778280542</v>
      </c>
      <c r="BO747" s="45">
        <v>0</v>
      </c>
    </row>
    <row r="748" spans="4:67">
      <c r="D748" s="46" t="s">
        <v>17</v>
      </c>
      <c r="E748" s="47"/>
      <c r="F748" s="47"/>
      <c r="G748" s="47"/>
      <c r="H748" s="47"/>
      <c r="I748" s="48"/>
      <c r="J748" s="49">
        <f>BI748</f>
        <v>85.608072225172592</v>
      </c>
      <c r="K748" s="49"/>
      <c r="L748" s="49"/>
      <c r="M748" s="49"/>
      <c r="N748" s="49">
        <f>BJ748</f>
        <v>91.452991452991455</v>
      </c>
      <c r="O748" s="49"/>
      <c r="P748" s="49"/>
      <c r="Q748" s="49"/>
      <c r="R748" s="49">
        <f>BK748</f>
        <v>61.111111111111114</v>
      </c>
      <c r="S748" s="49"/>
      <c r="T748" s="49"/>
      <c r="U748" s="49"/>
      <c r="V748" s="49">
        <f>BL748</f>
        <v>30.341880341880341</v>
      </c>
      <c r="W748" s="49"/>
      <c r="X748" s="49"/>
      <c r="Y748" s="49"/>
      <c r="Z748" s="49">
        <f>BM748</f>
        <v>5.1282051282051277</v>
      </c>
      <c r="AA748" s="49"/>
      <c r="AB748" s="49"/>
      <c r="AC748" s="49"/>
      <c r="AD748" s="49">
        <f>BN748</f>
        <v>3.4188034188034191</v>
      </c>
      <c r="AE748" s="49"/>
      <c r="AF748" s="49"/>
      <c r="AG748" s="49"/>
      <c r="AH748" s="49">
        <f>BO748</f>
        <v>0</v>
      </c>
      <c r="AI748" s="49"/>
      <c r="AJ748" s="49"/>
      <c r="AK748" s="49"/>
      <c r="BH748" s="2" t="s">
        <v>18</v>
      </c>
      <c r="BI748" s="45">
        <v>85.608072225172592</v>
      </c>
      <c r="BJ748" s="45">
        <f>BK748+BL748</f>
        <v>91.452991452991455</v>
      </c>
      <c r="BK748" s="45">
        <v>61.111111111111114</v>
      </c>
      <c r="BL748" s="45">
        <v>30.341880341880341</v>
      </c>
      <c r="BM748" s="45">
        <v>5.1282051282051277</v>
      </c>
      <c r="BN748" s="45">
        <v>3.4188034188034191</v>
      </c>
      <c r="BO748" s="45">
        <v>0</v>
      </c>
    </row>
    <row r="749" spans="4:67" ht="15" customHeight="1">
      <c r="D749" s="54" t="s">
        <v>260</v>
      </c>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BI749" s="5" t="s">
        <v>13</v>
      </c>
      <c r="BJ749" s="2" t="s">
        <v>14</v>
      </c>
      <c r="BK749" s="2">
        <v>1</v>
      </c>
      <c r="BL749" s="2">
        <v>2</v>
      </c>
      <c r="BM749" s="2">
        <v>3</v>
      </c>
      <c r="BN749" s="2">
        <v>4</v>
      </c>
      <c r="BO749" s="2">
        <v>0</v>
      </c>
    </row>
    <row r="750" spans="4:67">
      <c r="D750" s="41" t="s">
        <v>15</v>
      </c>
      <c r="E750" s="42"/>
      <c r="F750" s="42"/>
      <c r="G750" s="42"/>
      <c r="H750" s="42"/>
      <c r="I750" s="43"/>
      <c r="J750" s="44">
        <f>BI750</f>
        <v>50.51383399209486</v>
      </c>
      <c r="K750" s="44"/>
      <c r="L750" s="44"/>
      <c r="M750" s="44"/>
      <c r="N750" s="44">
        <f>BJ750</f>
        <v>52.941176470588232</v>
      </c>
      <c r="O750" s="44"/>
      <c r="P750" s="44"/>
      <c r="Q750" s="44"/>
      <c r="R750" s="44">
        <f>BK750</f>
        <v>27.601809954751133</v>
      </c>
      <c r="S750" s="44"/>
      <c r="T750" s="44"/>
      <c r="U750" s="44"/>
      <c r="V750" s="44">
        <f>BL750</f>
        <v>25.339366515837103</v>
      </c>
      <c r="W750" s="44"/>
      <c r="X750" s="44"/>
      <c r="Y750" s="44"/>
      <c r="Z750" s="44">
        <f>BM750</f>
        <v>21.266968325791854</v>
      </c>
      <c r="AA750" s="44"/>
      <c r="AB750" s="44"/>
      <c r="AC750" s="44"/>
      <c r="AD750" s="44">
        <f>BN750</f>
        <v>25.791855203619914</v>
      </c>
      <c r="AE750" s="44"/>
      <c r="AF750" s="44"/>
      <c r="AG750" s="44"/>
      <c r="AH750" s="44">
        <f>BO750</f>
        <v>0</v>
      </c>
      <c r="AI750" s="44"/>
      <c r="AJ750" s="44"/>
      <c r="AK750" s="44"/>
      <c r="BG750" s="2">
        <v>137</v>
      </c>
      <c r="BH750" s="2" t="s">
        <v>16</v>
      </c>
      <c r="BI750" s="45">
        <v>50.51383399209486</v>
      </c>
      <c r="BJ750" s="45">
        <f>BK750+BL750</f>
        <v>52.941176470588232</v>
      </c>
      <c r="BK750" s="45">
        <v>27.601809954751133</v>
      </c>
      <c r="BL750" s="45">
        <v>25.339366515837103</v>
      </c>
      <c r="BM750" s="45">
        <v>21.266968325791854</v>
      </c>
      <c r="BN750" s="45">
        <v>25.791855203619914</v>
      </c>
      <c r="BO750" s="45">
        <v>0</v>
      </c>
    </row>
    <row r="751" spans="4:67">
      <c r="D751" s="46" t="s">
        <v>17</v>
      </c>
      <c r="E751" s="47"/>
      <c r="F751" s="47"/>
      <c r="G751" s="47"/>
      <c r="H751" s="47"/>
      <c r="I751" s="48"/>
      <c r="J751" s="49">
        <f>BI751</f>
        <v>50.451407328730745</v>
      </c>
      <c r="K751" s="49"/>
      <c r="L751" s="49"/>
      <c r="M751" s="49"/>
      <c r="N751" s="49">
        <f>BJ751</f>
        <v>49.572649572649567</v>
      </c>
      <c r="O751" s="49"/>
      <c r="P751" s="49"/>
      <c r="Q751" s="49"/>
      <c r="R751" s="49">
        <f>BK751</f>
        <v>28.205128205128204</v>
      </c>
      <c r="S751" s="49"/>
      <c r="T751" s="49"/>
      <c r="U751" s="49"/>
      <c r="V751" s="49">
        <f>BL751</f>
        <v>21.367521367521366</v>
      </c>
      <c r="W751" s="49"/>
      <c r="X751" s="49"/>
      <c r="Y751" s="49"/>
      <c r="Z751" s="49">
        <f>BM751</f>
        <v>26.495726495726498</v>
      </c>
      <c r="AA751" s="49"/>
      <c r="AB751" s="49"/>
      <c r="AC751" s="49"/>
      <c r="AD751" s="49">
        <f>BN751</f>
        <v>23.931623931623932</v>
      </c>
      <c r="AE751" s="49"/>
      <c r="AF751" s="49"/>
      <c r="AG751" s="49"/>
      <c r="AH751" s="49">
        <f>BO751</f>
        <v>0</v>
      </c>
      <c r="AI751" s="49"/>
      <c r="AJ751" s="49"/>
      <c r="AK751" s="49"/>
      <c r="BH751" s="2" t="s">
        <v>18</v>
      </c>
      <c r="BI751" s="45">
        <v>50.451407328730745</v>
      </c>
      <c r="BJ751" s="45">
        <f>BK751+BL751</f>
        <v>49.572649572649567</v>
      </c>
      <c r="BK751" s="45">
        <v>28.205128205128204</v>
      </c>
      <c r="BL751" s="45">
        <v>21.367521367521366</v>
      </c>
      <c r="BM751" s="45">
        <v>26.495726495726498</v>
      </c>
      <c r="BN751" s="45">
        <v>23.931623931623932</v>
      </c>
      <c r="BO751" s="45">
        <v>0</v>
      </c>
    </row>
    <row r="752" spans="4:67" ht="15" customHeight="1">
      <c r="D752" s="54" t="s">
        <v>261</v>
      </c>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BI752" s="5" t="s">
        <v>13</v>
      </c>
      <c r="BJ752" s="2" t="s">
        <v>14</v>
      </c>
      <c r="BK752" s="2">
        <v>1</v>
      </c>
      <c r="BL752" s="2">
        <v>2</v>
      </c>
      <c r="BM752" s="2">
        <v>3</v>
      </c>
      <c r="BN752" s="2">
        <v>4</v>
      </c>
      <c r="BO752" s="2">
        <v>0</v>
      </c>
    </row>
    <row r="753" spans="4:67">
      <c r="D753" s="41" t="s">
        <v>15</v>
      </c>
      <c r="E753" s="42"/>
      <c r="F753" s="42"/>
      <c r="G753" s="42"/>
      <c r="H753" s="42"/>
      <c r="I753" s="43"/>
      <c r="J753" s="44">
        <f>BI753</f>
        <v>81.686429512516469</v>
      </c>
      <c r="K753" s="44"/>
      <c r="L753" s="44"/>
      <c r="M753" s="44"/>
      <c r="N753" s="44">
        <f>BJ753</f>
        <v>84.615384615384627</v>
      </c>
      <c r="O753" s="44"/>
      <c r="P753" s="44"/>
      <c r="Q753" s="44"/>
      <c r="R753" s="44">
        <f>BK753</f>
        <v>58.371040723981906</v>
      </c>
      <c r="S753" s="44"/>
      <c r="T753" s="44"/>
      <c r="U753" s="44"/>
      <c r="V753" s="44">
        <f>BL753</f>
        <v>26.244343891402718</v>
      </c>
      <c r="W753" s="44"/>
      <c r="X753" s="44"/>
      <c r="Y753" s="44"/>
      <c r="Z753" s="44">
        <f>BM753</f>
        <v>11.312217194570136</v>
      </c>
      <c r="AA753" s="44"/>
      <c r="AB753" s="44"/>
      <c r="AC753" s="44"/>
      <c r="AD753" s="44">
        <f>BN753</f>
        <v>4.0723981900452486</v>
      </c>
      <c r="AE753" s="44"/>
      <c r="AF753" s="44"/>
      <c r="AG753" s="44"/>
      <c r="AH753" s="44">
        <f>BO753</f>
        <v>0</v>
      </c>
      <c r="AI753" s="44"/>
      <c r="AJ753" s="44"/>
      <c r="AK753" s="44"/>
      <c r="BG753" s="2">
        <v>138</v>
      </c>
      <c r="BH753" s="2" t="s">
        <v>16</v>
      </c>
      <c r="BI753" s="45">
        <v>81.686429512516469</v>
      </c>
      <c r="BJ753" s="45">
        <f>BK753+BL753</f>
        <v>84.615384615384627</v>
      </c>
      <c r="BK753" s="45">
        <v>58.371040723981906</v>
      </c>
      <c r="BL753" s="45">
        <v>26.244343891402718</v>
      </c>
      <c r="BM753" s="45">
        <v>11.312217194570136</v>
      </c>
      <c r="BN753" s="45">
        <v>4.0723981900452486</v>
      </c>
      <c r="BO753" s="45">
        <v>0</v>
      </c>
    </row>
    <row r="754" spans="4:67">
      <c r="D754" s="46" t="s">
        <v>17</v>
      </c>
      <c r="E754" s="47"/>
      <c r="F754" s="47"/>
      <c r="G754" s="47"/>
      <c r="H754" s="47"/>
      <c r="I754" s="48"/>
      <c r="J754" s="49">
        <f>BI754</f>
        <v>81.943706850770042</v>
      </c>
      <c r="K754" s="49"/>
      <c r="L754" s="49"/>
      <c r="M754" s="49"/>
      <c r="N754" s="49">
        <f>BJ754</f>
        <v>85.042735042735046</v>
      </c>
      <c r="O754" s="49"/>
      <c r="P754" s="49"/>
      <c r="Q754" s="49"/>
      <c r="R754" s="49">
        <f>BK754</f>
        <v>60.256410256410255</v>
      </c>
      <c r="S754" s="49"/>
      <c r="T754" s="49"/>
      <c r="U754" s="49"/>
      <c r="V754" s="49">
        <f>BL754</f>
        <v>24.786324786324787</v>
      </c>
      <c r="W754" s="49"/>
      <c r="X754" s="49"/>
      <c r="Y754" s="49"/>
      <c r="Z754" s="49">
        <f>BM754</f>
        <v>9.4017094017094021</v>
      </c>
      <c r="AA754" s="49"/>
      <c r="AB754" s="49"/>
      <c r="AC754" s="49"/>
      <c r="AD754" s="49">
        <f>BN754</f>
        <v>5.5555555555555554</v>
      </c>
      <c r="AE754" s="49"/>
      <c r="AF754" s="49"/>
      <c r="AG754" s="49"/>
      <c r="AH754" s="49">
        <f>BO754</f>
        <v>0</v>
      </c>
      <c r="AI754" s="49"/>
      <c r="AJ754" s="49"/>
      <c r="AK754" s="49"/>
      <c r="BH754" s="2" t="s">
        <v>18</v>
      </c>
      <c r="BI754" s="45">
        <v>81.943706850770042</v>
      </c>
      <c r="BJ754" s="45">
        <f>BK754+BL754</f>
        <v>85.042735042735046</v>
      </c>
      <c r="BK754" s="45">
        <v>60.256410256410255</v>
      </c>
      <c r="BL754" s="45">
        <v>24.786324786324787</v>
      </c>
      <c r="BM754" s="45">
        <v>9.4017094017094021</v>
      </c>
      <c r="BN754" s="45">
        <v>5.5555555555555554</v>
      </c>
      <c r="BO754" s="45">
        <v>0</v>
      </c>
    </row>
    <row r="755" spans="4:67" ht="15" customHeight="1">
      <c r="D755" s="54" t="s">
        <v>262</v>
      </c>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BI755" s="5" t="s">
        <v>13</v>
      </c>
      <c r="BJ755" s="2" t="s">
        <v>14</v>
      </c>
      <c r="BK755" s="2">
        <v>1</v>
      </c>
      <c r="BL755" s="2">
        <v>2</v>
      </c>
      <c r="BM755" s="2">
        <v>3</v>
      </c>
      <c r="BN755" s="2">
        <v>4</v>
      </c>
      <c r="BO755" s="2">
        <v>0</v>
      </c>
    </row>
    <row r="756" spans="4:67">
      <c r="D756" s="41" t="s">
        <v>15</v>
      </c>
      <c r="E756" s="42"/>
      <c r="F756" s="42"/>
      <c r="G756" s="42"/>
      <c r="H756" s="42"/>
      <c r="I756" s="43"/>
      <c r="J756" s="44">
        <f>BI756</f>
        <v>97.364953886693016</v>
      </c>
      <c r="K756" s="44"/>
      <c r="L756" s="44"/>
      <c r="M756" s="44"/>
      <c r="N756" s="44">
        <f>BJ756</f>
        <v>96.832579185520359</v>
      </c>
      <c r="O756" s="44"/>
      <c r="P756" s="44"/>
      <c r="Q756" s="44"/>
      <c r="R756" s="44">
        <f>BK756</f>
        <v>88.687782805429862</v>
      </c>
      <c r="S756" s="44"/>
      <c r="T756" s="44"/>
      <c r="U756" s="44"/>
      <c r="V756" s="44">
        <f>BL756</f>
        <v>8.1447963800904972</v>
      </c>
      <c r="W756" s="44"/>
      <c r="X756" s="44"/>
      <c r="Y756" s="44"/>
      <c r="Z756" s="44">
        <f>BM756</f>
        <v>1.809954751131222</v>
      </c>
      <c r="AA756" s="44"/>
      <c r="AB756" s="44"/>
      <c r="AC756" s="44"/>
      <c r="AD756" s="44">
        <f>BN756</f>
        <v>1.3574660633484164</v>
      </c>
      <c r="AE756" s="44"/>
      <c r="AF756" s="44"/>
      <c r="AG756" s="44"/>
      <c r="AH756" s="44">
        <f>BO756</f>
        <v>0</v>
      </c>
      <c r="AI756" s="44"/>
      <c r="AJ756" s="44"/>
      <c r="AK756" s="44"/>
      <c r="BG756" s="2">
        <v>139</v>
      </c>
      <c r="BH756" s="2" t="s">
        <v>16</v>
      </c>
      <c r="BI756" s="45">
        <v>97.364953886693016</v>
      </c>
      <c r="BJ756" s="45">
        <f>BK756+BL756</f>
        <v>96.832579185520359</v>
      </c>
      <c r="BK756" s="45">
        <v>88.687782805429862</v>
      </c>
      <c r="BL756" s="45">
        <v>8.1447963800904972</v>
      </c>
      <c r="BM756" s="45">
        <v>1.809954751131222</v>
      </c>
      <c r="BN756" s="45">
        <v>1.3574660633484164</v>
      </c>
      <c r="BO756" s="45">
        <v>0</v>
      </c>
    </row>
    <row r="757" spans="4:67">
      <c r="D757" s="46" t="s">
        <v>17</v>
      </c>
      <c r="E757" s="47"/>
      <c r="F757" s="47"/>
      <c r="G757" s="47"/>
      <c r="H757" s="47"/>
      <c r="I757" s="48"/>
      <c r="J757" s="49">
        <f>BI757</f>
        <v>97.610196494954863</v>
      </c>
      <c r="K757" s="49"/>
      <c r="L757" s="49"/>
      <c r="M757" s="49"/>
      <c r="N757" s="49">
        <f>BJ757</f>
        <v>99.145299145299134</v>
      </c>
      <c r="O757" s="49"/>
      <c r="P757" s="49"/>
      <c r="Q757" s="49"/>
      <c r="R757" s="49">
        <f>BK757</f>
        <v>94.871794871794862</v>
      </c>
      <c r="S757" s="49"/>
      <c r="T757" s="49"/>
      <c r="U757" s="49"/>
      <c r="V757" s="49">
        <f>BL757</f>
        <v>4.2735042735042734</v>
      </c>
      <c r="W757" s="49"/>
      <c r="X757" s="49"/>
      <c r="Y757" s="49"/>
      <c r="Z757" s="49">
        <f>BM757</f>
        <v>0.42735042735042739</v>
      </c>
      <c r="AA757" s="49"/>
      <c r="AB757" s="49"/>
      <c r="AC757" s="49"/>
      <c r="AD757" s="49">
        <f>BN757</f>
        <v>0.42735042735042739</v>
      </c>
      <c r="AE757" s="49"/>
      <c r="AF757" s="49"/>
      <c r="AG757" s="49"/>
      <c r="AH757" s="49">
        <f>BO757</f>
        <v>0</v>
      </c>
      <c r="AI757" s="49"/>
      <c r="AJ757" s="49"/>
      <c r="AK757" s="49"/>
      <c r="BH757" s="2" t="s">
        <v>18</v>
      </c>
      <c r="BI757" s="45">
        <v>97.610196494954863</v>
      </c>
      <c r="BJ757" s="45">
        <f>BK757+BL757</f>
        <v>99.145299145299134</v>
      </c>
      <c r="BK757" s="45">
        <v>94.871794871794862</v>
      </c>
      <c r="BL757" s="45">
        <v>4.2735042735042734</v>
      </c>
      <c r="BM757" s="45">
        <v>0.42735042735042739</v>
      </c>
      <c r="BN757" s="45">
        <v>0.42735042735042739</v>
      </c>
      <c r="BO757" s="45">
        <v>0</v>
      </c>
    </row>
    <row r="758" spans="4:67" ht="15" customHeight="1">
      <c r="D758" s="54" t="s">
        <v>263</v>
      </c>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BI758" s="5" t="s">
        <v>13</v>
      </c>
      <c r="BJ758" s="2" t="s">
        <v>14</v>
      </c>
      <c r="BK758" s="2">
        <v>1</v>
      </c>
      <c r="BL758" s="2">
        <v>2</v>
      </c>
      <c r="BM758" s="2">
        <v>3</v>
      </c>
      <c r="BN758" s="2">
        <v>4</v>
      </c>
      <c r="BO758" s="2">
        <v>0</v>
      </c>
    </row>
    <row r="759" spans="4:67">
      <c r="D759" s="41" t="s">
        <v>15</v>
      </c>
      <c r="E759" s="42"/>
      <c r="F759" s="42"/>
      <c r="G759" s="42"/>
      <c r="H759" s="42"/>
      <c r="I759" s="43"/>
      <c r="J759" s="44">
        <f>BI759</f>
        <v>97.602108036890641</v>
      </c>
      <c r="K759" s="44"/>
      <c r="L759" s="44"/>
      <c r="M759" s="44"/>
      <c r="N759" s="44">
        <f>BJ759</f>
        <v>96.832579185520359</v>
      </c>
      <c r="O759" s="44"/>
      <c r="P759" s="44"/>
      <c r="Q759" s="44"/>
      <c r="R759" s="44">
        <f>BK759</f>
        <v>93.212669683257914</v>
      </c>
      <c r="S759" s="44"/>
      <c r="T759" s="44"/>
      <c r="U759" s="44"/>
      <c r="V759" s="44">
        <f>BL759</f>
        <v>3.6199095022624439</v>
      </c>
      <c r="W759" s="44"/>
      <c r="X759" s="44"/>
      <c r="Y759" s="44"/>
      <c r="Z759" s="44">
        <f>BM759</f>
        <v>1.3574660633484164</v>
      </c>
      <c r="AA759" s="44"/>
      <c r="AB759" s="44"/>
      <c r="AC759" s="44"/>
      <c r="AD759" s="44">
        <f>BN759</f>
        <v>1.809954751131222</v>
      </c>
      <c r="AE759" s="44"/>
      <c r="AF759" s="44"/>
      <c r="AG759" s="44"/>
      <c r="AH759" s="44">
        <f>BO759</f>
        <v>0</v>
      </c>
      <c r="AI759" s="44"/>
      <c r="AJ759" s="44"/>
      <c r="AK759" s="44"/>
      <c r="BG759" s="2">
        <v>140</v>
      </c>
      <c r="BH759" s="2" t="s">
        <v>16</v>
      </c>
      <c r="BI759" s="45">
        <v>97.602108036890641</v>
      </c>
      <c r="BJ759" s="45">
        <f>BK759+BL759</f>
        <v>96.832579185520359</v>
      </c>
      <c r="BK759" s="45">
        <v>93.212669683257914</v>
      </c>
      <c r="BL759" s="45">
        <v>3.6199095022624439</v>
      </c>
      <c r="BM759" s="45">
        <v>1.3574660633484164</v>
      </c>
      <c r="BN759" s="45">
        <v>1.809954751131222</v>
      </c>
      <c r="BO759" s="45">
        <v>0</v>
      </c>
    </row>
    <row r="760" spans="4:67">
      <c r="D760" s="46" t="s">
        <v>17</v>
      </c>
      <c r="E760" s="47"/>
      <c r="F760" s="47"/>
      <c r="G760" s="47"/>
      <c r="H760" s="47"/>
      <c r="I760" s="48"/>
      <c r="J760" s="49">
        <f>BI760</f>
        <v>97.981943706850771</v>
      </c>
      <c r="K760" s="49"/>
      <c r="L760" s="49"/>
      <c r="M760" s="49"/>
      <c r="N760" s="49">
        <f>BJ760</f>
        <v>98.290598290598282</v>
      </c>
      <c r="O760" s="49"/>
      <c r="P760" s="49"/>
      <c r="Q760" s="49"/>
      <c r="R760" s="49">
        <f>BK760</f>
        <v>95.299145299145295</v>
      </c>
      <c r="S760" s="49"/>
      <c r="T760" s="49"/>
      <c r="U760" s="49"/>
      <c r="V760" s="49">
        <f>BL760</f>
        <v>2.9914529914529915</v>
      </c>
      <c r="W760" s="49"/>
      <c r="X760" s="49"/>
      <c r="Y760" s="49"/>
      <c r="Z760" s="49">
        <f>BM760</f>
        <v>0.85470085470085477</v>
      </c>
      <c r="AA760" s="49"/>
      <c r="AB760" s="49"/>
      <c r="AC760" s="49"/>
      <c r="AD760" s="49">
        <f>BN760</f>
        <v>0.85470085470085477</v>
      </c>
      <c r="AE760" s="49"/>
      <c r="AF760" s="49"/>
      <c r="AG760" s="49"/>
      <c r="AH760" s="49">
        <f>BO760</f>
        <v>0</v>
      </c>
      <c r="AI760" s="49"/>
      <c r="AJ760" s="49"/>
      <c r="AK760" s="49"/>
      <c r="BH760" s="2" t="s">
        <v>18</v>
      </c>
      <c r="BI760" s="45">
        <v>97.981943706850771</v>
      </c>
      <c r="BJ760" s="45">
        <f>BK760+BL760</f>
        <v>98.290598290598282</v>
      </c>
      <c r="BK760" s="45">
        <v>95.299145299145295</v>
      </c>
      <c r="BL760" s="45">
        <v>2.9914529914529915</v>
      </c>
      <c r="BM760" s="45">
        <v>0.85470085470085477</v>
      </c>
      <c r="BN760" s="45">
        <v>0.85470085470085477</v>
      </c>
      <c r="BO760" s="45">
        <v>0</v>
      </c>
    </row>
    <row r="761" spans="4:67" ht="15" customHeight="1">
      <c r="D761" s="54" t="s">
        <v>264</v>
      </c>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BI761" s="5" t="s">
        <v>13</v>
      </c>
      <c r="BJ761" s="2" t="s">
        <v>14</v>
      </c>
      <c r="BK761" s="2">
        <v>1</v>
      </c>
      <c r="BL761" s="2">
        <v>2</v>
      </c>
      <c r="BM761" s="2">
        <v>3</v>
      </c>
      <c r="BN761" s="2">
        <v>4</v>
      </c>
      <c r="BO761" s="2">
        <v>0</v>
      </c>
    </row>
    <row r="762" spans="4:67">
      <c r="D762" s="41" t="s">
        <v>15</v>
      </c>
      <c r="E762" s="42"/>
      <c r="F762" s="42"/>
      <c r="G762" s="42"/>
      <c r="H762" s="42"/>
      <c r="I762" s="43"/>
      <c r="J762" s="44">
        <f>BI762</f>
        <v>98.471673254281953</v>
      </c>
      <c r="K762" s="44"/>
      <c r="L762" s="44"/>
      <c r="M762" s="44"/>
      <c r="N762" s="44">
        <f>BJ762</f>
        <v>98.190045248868785</v>
      </c>
      <c r="O762" s="44"/>
      <c r="P762" s="44"/>
      <c r="Q762" s="44"/>
      <c r="R762" s="44">
        <f>BK762</f>
        <v>95.475113122171948</v>
      </c>
      <c r="S762" s="44"/>
      <c r="T762" s="44"/>
      <c r="U762" s="44"/>
      <c r="V762" s="44">
        <f>BL762</f>
        <v>2.7149321266968327</v>
      </c>
      <c r="W762" s="44"/>
      <c r="X762" s="44"/>
      <c r="Y762" s="44"/>
      <c r="Z762" s="44">
        <f>BM762</f>
        <v>1.3574660633484164</v>
      </c>
      <c r="AA762" s="44"/>
      <c r="AB762" s="44"/>
      <c r="AC762" s="44"/>
      <c r="AD762" s="44">
        <f>BN762</f>
        <v>0.45248868778280549</v>
      </c>
      <c r="AE762" s="44"/>
      <c r="AF762" s="44"/>
      <c r="AG762" s="44"/>
      <c r="AH762" s="44">
        <f>BO762</f>
        <v>0</v>
      </c>
      <c r="AI762" s="44"/>
      <c r="AJ762" s="44"/>
      <c r="AK762" s="44"/>
      <c r="BG762" s="2">
        <v>141</v>
      </c>
      <c r="BH762" s="2" t="s">
        <v>16</v>
      </c>
      <c r="BI762" s="45">
        <v>98.471673254281953</v>
      </c>
      <c r="BJ762" s="45">
        <f>BK762+BL762</f>
        <v>98.190045248868785</v>
      </c>
      <c r="BK762" s="45">
        <v>95.475113122171948</v>
      </c>
      <c r="BL762" s="45">
        <v>2.7149321266968327</v>
      </c>
      <c r="BM762" s="45">
        <v>1.3574660633484164</v>
      </c>
      <c r="BN762" s="45">
        <v>0.45248868778280549</v>
      </c>
      <c r="BO762" s="45">
        <v>0</v>
      </c>
    </row>
    <row r="763" spans="4:67">
      <c r="D763" s="46" t="s">
        <v>17</v>
      </c>
      <c r="E763" s="47"/>
      <c r="F763" s="47"/>
      <c r="G763" s="47"/>
      <c r="H763" s="47"/>
      <c r="I763" s="48"/>
      <c r="J763" s="49">
        <f>BI763</f>
        <v>98.990971853425378</v>
      </c>
      <c r="K763" s="49"/>
      <c r="L763" s="49"/>
      <c r="M763" s="49"/>
      <c r="N763" s="49">
        <f>BJ763</f>
        <v>99.572649572649581</v>
      </c>
      <c r="O763" s="49"/>
      <c r="P763" s="49"/>
      <c r="Q763" s="49"/>
      <c r="R763" s="49">
        <f>BK763</f>
        <v>97.008547008547012</v>
      </c>
      <c r="S763" s="49"/>
      <c r="T763" s="49"/>
      <c r="U763" s="49"/>
      <c r="V763" s="49">
        <f>BL763</f>
        <v>2.5641025641025639</v>
      </c>
      <c r="W763" s="49"/>
      <c r="X763" s="49"/>
      <c r="Y763" s="49"/>
      <c r="Z763" s="49">
        <f>BM763</f>
        <v>0</v>
      </c>
      <c r="AA763" s="49"/>
      <c r="AB763" s="49"/>
      <c r="AC763" s="49"/>
      <c r="AD763" s="49">
        <f>BN763</f>
        <v>0.42735042735042739</v>
      </c>
      <c r="AE763" s="49"/>
      <c r="AF763" s="49"/>
      <c r="AG763" s="49"/>
      <c r="AH763" s="49">
        <f>BO763</f>
        <v>0</v>
      </c>
      <c r="AI763" s="49"/>
      <c r="AJ763" s="49"/>
      <c r="AK763" s="49"/>
      <c r="BH763" s="2" t="s">
        <v>18</v>
      </c>
      <c r="BI763" s="45">
        <v>98.990971853425378</v>
      </c>
      <c r="BJ763" s="45">
        <f>BK763+BL763</f>
        <v>99.572649572649581</v>
      </c>
      <c r="BK763" s="45">
        <v>97.008547008547012</v>
      </c>
      <c r="BL763" s="45">
        <v>2.5641025641025639</v>
      </c>
      <c r="BM763" s="45">
        <v>0</v>
      </c>
      <c r="BN763" s="45">
        <v>0.42735042735042739</v>
      </c>
      <c r="BO763" s="45">
        <v>0</v>
      </c>
    </row>
    <row r="764" spans="4:67" ht="15" customHeight="1">
      <c r="D764" s="54" t="s">
        <v>265</v>
      </c>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BI764" s="5" t="s">
        <v>13</v>
      </c>
      <c r="BJ764" s="2" t="s">
        <v>14</v>
      </c>
      <c r="BK764" s="2">
        <v>1</v>
      </c>
      <c r="BL764" s="2">
        <v>2</v>
      </c>
      <c r="BM764" s="2">
        <v>3</v>
      </c>
      <c r="BN764" s="2">
        <v>4</v>
      </c>
      <c r="BO764" s="2">
        <v>0</v>
      </c>
    </row>
    <row r="765" spans="4:67">
      <c r="D765" s="41" t="s">
        <v>15</v>
      </c>
      <c r="E765" s="42"/>
      <c r="F765" s="42"/>
      <c r="G765" s="42"/>
      <c r="H765" s="42"/>
      <c r="I765" s="43"/>
      <c r="J765" s="44">
        <f>BI765</f>
        <v>95.625823451910406</v>
      </c>
      <c r="K765" s="44"/>
      <c r="L765" s="44"/>
      <c r="M765" s="44"/>
      <c r="N765" s="44">
        <f>BJ765</f>
        <v>94.117647058823536</v>
      </c>
      <c r="O765" s="44"/>
      <c r="P765" s="44"/>
      <c r="Q765" s="44"/>
      <c r="R765" s="44">
        <f>BK765</f>
        <v>76.018099547511312</v>
      </c>
      <c r="S765" s="44"/>
      <c r="T765" s="44"/>
      <c r="U765" s="44"/>
      <c r="V765" s="44">
        <f>BL765</f>
        <v>18.099547511312217</v>
      </c>
      <c r="W765" s="44"/>
      <c r="X765" s="44"/>
      <c r="Y765" s="44"/>
      <c r="Z765" s="44">
        <f>BM765</f>
        <v>4.9773755656108598</v>
      </c>
      <c r="AA765" s="44"/>
      <c r="AB765" s="44"/>
      <c r="AC765" s="44"/>
      <c r="AD765" s="44">
        <f>BN765</f>
        <v>0.90497737556561098</v>
      </c>
      <c r="AE765" s="44"/>
      <c r="AF765" s="44"/>
      <c r="AG765" s="44"/>
      <c r="AH765" s="44">
        <f>BO765</f>
        <v>0</v>
      </c>
      <c r="AI765" s="44"/>
      <c r="AJ765" s="44"/>
      <c r="AK765" s="44"/>
      <c r="BG765" s="2">
        <v>142</v>
      </c>
      <c r="BH765" s="2" t="s">
        <v>16</v>
      </c>
      <c r="BI765" s="45">
        <v>95.625823451910406</v>
      </c>
      <c r="BJ765" s="45">
        <f>BK765+BL765</f>
        <v>94.117647058823536</v>
      </c>
      <c r="BK765" s="45">
        <v>76.018099547511312</v>
      </c>
      <c r="BL765" s="45">
        <v>18.099547511312217</v>
      </c>
      <c r="BM765" s="45">
        <v>4.9773755656108598</v>
      </c>
      <c r="BN765" s="45">
        <v>0.90497737556561098</v>
      </c>
      <c r="BO765" s="45">
        <v>0</v>
      </c>
    </row>
    <row r="766" spans="4:67">
      <c r="D766" s="46" t="s">
        <v>17</v>
      </c>
      <c r="E766" s="47"/>
      <c r="F766" s="47"/>
      <c r="G766" s="47"/>
      <c r="H766" s="47"/>
      <c r="I766" s="48"/>
      <c r="J766" s="49">
        <f>BI766</f>
        <v>95.618693574083906</v>
      </c>
      <c r="K766" s="49"/>
      <c r="L766" s="49"/>
      <c r="M766" s="49"/>
      <c r="N766" s="49">
        <f>BJ766</f>
        <v>98.290598290598297</v>
      </c>
      <c r="O766" s="49"/>
      <c r="P766" s="49"/>
      <c r="Q766" s="49"/>
      <c r="R766" s="49">
        <f>BK766</f>
        <v>79.914529914529922</v>
      </c>
      <c r="S766" s="49"/>
      <c r="T766" s="49"/>
      <c r="U766" s="49"/>
      <c r="V766" s="49">
        <f>BL766</f>
        <v>18.376068376068378</v>
      </c>
      <c r="W766" s="49"/>
      <c r="X766" s="49"/>
      <c r="Y766" s="49"/>
      <c r="Z766" s="49">
        <f>BM766</f>
        <v>0.85470085470085477</v>
      </c>
      <c r="AA766" s="49"/>
      <c r="AB766" s="49"/>
      <c r="AC766" s="49"/>
      <c r="AD766" s="49">
        <f>BN766</f>
        <v>0.85470085470085477</v>
      </c>
      <c r="AE766" s="49"/>
      <c r="AF766" s="49"/>
      <c r="AG766" s="49"/>
      <c r="AH766" s="49">
        <f>BO766</f>
        <v>0</v>
      </c>
      <c r="AI766" s="49"/>
      <c r="AJ766" s="49"/>
      <c r="AK766" s="49"/>
      <c r="BH766" s="2" t="s">
        <v>18</v>
      </c>
      <c r="BI766" s="45">
        <v>95.618693574083906</v>
      </c>
      <c r="BJ766" s="45">
        <f>BK766+BL766</f>
        <v>98.290598290598297</v>
      </c>
      <c r="BK766" s="45">
        <v>79.914529914529922</v>
      </c>
      <c r="BL766" s="45">
        <v>18.376068376068378</v>
      </c>
      <c r="BM766" s="45">
        <v>0.85470085470085477</v>
      </c>
      <c r="BN766" s="45">
        <v>0.85470085470085477</v>
      </c>
      <c r="BO766" s="45">
        <v>0</v>
      </c>
    </row>
    <row r="767" spans="4:67" ht="15" customHeight="1">
      <c r="D767" s="99"/>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c r="AA767" s="100"/>
      <c r="AB767" s="100"/>
      <c r="AC767" s="100"/>
      <c r="AD767" s="100"/>
      <c r="AE767" s="100"/>
      <c r="AF767" s="100"/>
      <c r="AG767" s="100"/>
      <c r="BI767" s="5"/>
    </row>
    <row r="768" spans="4:67">
      <c r="D768" s="161"/>
      <c r="E768" s="161"/>
      <c r="F768" s="161"/>
      <c r="G768" s="161"/>
      <c r="H768" s="161"/>
      <c r="I768" s="161"/>
      <c r="J768" s="162"/>
      <c r="K768" s="162"/>
      <c r="L768" s="162"/>
      <c r="M768" s="162"/>
      <c r="N768" s="162"/>
      <c r="O768" s="162"/>
      <c r="P768" s="162"/>
      <c r="Q768" s="162"/>
      <c r="R768" s="162"/>
      <c r="S768" s="162"/>
      <c r="T768" s="162"/>
      <c r="U768" s="162"/>
      <c r="V768" s="162"/>
      <c r="W768" s="162"/>
      <c r="X768" s="162"/>
      <c r="Y768" s="162"/>
      <c r="Z768" s="162"/>
      <c r="AA768" s="162"/>
      <c r="AB768" s="162"/>
      <c r="AC768" s="162"/>
      <c r="AD768" s="162"/>
      <c r="AE768" s="162"/>
      <c r="AF768" s="162"/>
      <c r="AG768" s="162"/>
      <c r="AH768" s="162"/>
      <c r="AI768" s="162"/>
      <c r="AJ768" s="162"/>
      <c r="AK768" s="162"/>
      <c r="BI768" s="45"/>
      <c r="BJ768" s="45"/>
      <c r="BK768" s="45"/>
      <c r="BL768" s="45"/>
      <c r="BM768" s="45"/>
      <c r="BN768" s="45"/>
      <c r="BO768" s="45"/>
    </row>
    <row r="769" spans="1:96">
      <c r="D769" s="161"/>
      <c r="E769" s="161"/>
      <c r="F769" s="161"/>
      <c r="G769" s="161"/>
      <c r="H769" s="161"/>
      <c r="I769" s="161"/>
      <c r="J769" s="162"/>
      <c r="K769" s="162"/>
      <c r="L769" s="162"/>
      <c r="M769" s="162"/>
      <c r="N769" s="162"/>
      <c r="O769" s="162"/>
      <c r="P769" s="162"/>
      <c r="Q769" s="162"/>
      <c r="R769" s="162"/>
      <c r="S769" s="162"/>
      <c r="T769" s="162"/>
      <c r="U769" s="162"/>
      <c r="V769" s="162"/>
      <c r="W769" s="162"/>
      <c r="X769" s="162"/>
      <c r="Y769" s="162"/>
      <c r="Z769" s="162"/>
      <c r="AA769" s="162"/>
      <c r="AB769" s="162"/>
      <c r="AC769" s="162"/>
      <c r="AD769" s="162"/>
      <c r="AE769" s="162"/>
      <c r="AF769" s="162"/>
      <c r="AG769" s="162"/>
      <c r="AH769" s="162"/>
      <c r="AI769" s="162"/>
      <c r="AJ769" s="162"/>
      <c r="AK769" s="162"/>
      <c r="BI769" s="45"/>
      <c r="BJ769" s="45"/>
      <c r="BK769" s="45"/>
      <c r="BL769" s="45"/>
      <c r="BM769" s="45"/>
      <c r="BN769" s="45"/>
      <c r="BO769" s="45"/>
    </row>
    <row r="771" spans="1:96" s="19" customFormat="1" ht="11.25" customHeight="1">
      <c r="A771" s="2"/>
      <c r="B771" s="14" t="s">
        <v>25</v>
      </c>
      <c r="C771" s="14"/>
      <c r="D771" s="15" t="s">
        <v>266</v>
      </c>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7"/>
      <c r="AI771" s="17"/>
      <c r="AJ771" s="15"/>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CR771" s="20"/>
    </row>
    <row r="772" spans="1:96" ht="15" customHeight="1">
      <c r="B772" s="14"/>
      <c r="C772" s="14"/>
      <c r="D772" s="54" t="s">
        <v>267</v>
      </c>
      <c r="E772" s="65"/>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65"/>
      <c r="AF772" s="65"/>
      <c r="AG772" s="65"/>
      <c r="AH772" s="163"/>
      <c r="AI772" s="163"/>
      <c r="AJ772" s="163"/>
      <c r="AK772" s="163"/>
      <c r="BI772" s="5"/>
    </row>
    <row r="773" spans="1:96" ht="9.75" customHeight="1">
      <c r="D773" s="23"/>
      <c r="E773" s="24"/>
      <c r="F773" s="24"/>
      <c r="G773" s="24"/>
      <c r="H773" s="24"/>
      <c r="I773" s="25"/>
      <c r="J773" s="26" t="s">
        <v>6</v>
      </c>
      <c r="K773" s="27"/>
      <c r="L773" s="27"/>
      <c r="M773" s="28"/>
      <c r="N773" s="26" t="s">
        <v>7</v>
      </c>
      <c r="O773" s="27"/>
      <c r="P773" s="27"/>
      <c r="Q773" s="28"/>
      <c r="R773" s="29">
        <v>1</v>
      </c>
      <c r="S773" s="30"/>
      <c r="T773" s="30"/>
      <c r="U773" s="31"/>
      <c r="V773" s="29">
        <v>2</v>
      </c>
      <c r="W773" s="30"/>
      <c r="X773" s="30"/>
      <c r="Y773" s="31"/>
      <c r="Z773" s="29">
        <v>3</v>
      </c>
      <c r="AA773" s="30"/>
      <c r="AB773" s="30"/>
      <c r="AC773" s="31"/>
      <c r="AD773" s="29">
        <v>4</v>
      </c>
      <c r="AE773" s="30"/>
      <c r="AF773" s="30"/>
      <c r="AG773" s="31"/>
      <c r="AH773" s="29"/>
      <c r="AI773" s="30"/>
      <c r="AJ773" s="30"/>
      <c r="AK773" s="31"/>
    </row>
    <row r="774" spans="1:96" ht="22.5" customHeight="1">
      <c r="D774" s="32"/>
      <c r="E774" s="33"/>
      <c r="F774" s="33"/>
      <c r="G774" s="33"/>
      <c r="H774" s="33"/>
      <c r="I774" s="34"/>
      <c r="J774" s="35"/>
      <c r="K774" s="36"/>
      <c r="L774" s="36"/>
      <c r="M774" s="37"/>
      <c r="N774" s="35"/>
      <c r="O774" s="36"/>
      <c r="P774" s="36"/>
      <c r="Q774" s="37"/>
      <c r="R774" s="38" t="s">
        <v>66</v>
      </c>
      <c r="S774" s="39"/>
      <c r="T774" s="39"/>
      <c r="U774" s="40"/>
      <c r="V774" s="38" t="s">
        <v>67</v>
      </c>
      <c r="W774" s="39"/>
      <c r="X774" s="39"/>
      <c r="Y774" s="40"/>
      <c r="Z774" s="38" t="s">
        <v>68</v>
      </c>
      <c r="AA774" s="39"/>
      <c r="AB774" s="39"/>
      <c r="AC774" s="40"/>
      <c r="AD774" s="38" t="s">
        <v>69</v>
      </c>
      <c r="AE774" s="39"/>
      <c r="AF774" s="39"/>
      <c r="AG774" s="40"/>
      <c r="AH774" s="38" t="s">
        <v>12</v>
      </c>
      <c r="AI774" s="39"/>
      <c r="AJ774" s="39"/>
      <c r="AK774" s="40"/>
      <c r="BI774" s="5" t="s">
        <v>13</v>
      </c>
      <c r="BJ774" s="2" t="s">
        <v>14</v>
      </c>
      <c r="BK774" s="2">
        <v>1</v>
      </c>
      <c r="BL774" s="2">
        <v>2</v>
      </c>
      <c r="BM774" s="2">
        <v>3</v>
      </c>
      <c r="BN774" s="2">
        <v>4</v>
      </c>
      <c r="BO774" s="2">
        <v>0</v>
      </c>
    </row>
    <row r="775" spans="1:96">
      <c r="D775" s="41" t="s">
        <v>15</v>
      </c>
      <c r="E775" s="42"/>
      <c r="F775" s="42"/>
      <c r="G775" s="42"/>
      <c r="H775" s="42"/>
      <c r="I775" s="43"/>
      <c r="J775" s="44">
        <f>BI775</f>
        <v>97.918313570487484</v>
      </c>
      <c r="K775" s="44"/>
      <c r="L775" s="44"/>
      <c r="M775" s="44"/>
      <c r="N775" s="44">
        <f>BJ775</f>
        <v>96.380090497737555</v>
      </c>
      <c r="O775" s="44"/>
      <c r="P775" s="44"/>
      <c r="Q775" s="44"/>
      <c r="R775" s="44">
        <f>BK775</f>
        <v>80.995475113122168</v>
      </c>
      <c r="S775" s="44"/>
      <c r="T775" s="44"/>
      <c r="U775" s="44"/>
      <c r="V775" s="44">
        <f>BL775</f>
        <v>15.384615384615385</v>
      </c>
      <c r="W775" s="44"/>
      <c r="X775" s="44"/>
      <c r="Y775" s="44"/>
      <c r="Z775" s="44">
        <f>BM775</f>
        <v>1.809954751131222</v>
      </c>
      <c r="AA775" s="44"/>
      <c r="AB775" s="44"/>
      <c r="AC775" s="44"/>
      <c r="AD775" s="44">
        <f>BN775</f>
        <v>0.45248868778280549</v>
      </c>
      <c r="AE775" s="44"/>
      <c r="AF775" s="44"/>
      <c r="AG775" s="44"/>
      <c r="AH775" s="44">
        <f>BO775</f>
        <v>1.3574660633484164</v>
      </c>
      <c r="AI775" s="44"/>
      <c r="AJ775" s="44"/>
      <c r="AK775" s="44"/>
      <c r="BG775" s="2">
        <v>143</v>
      </c>
      <c r="BH775" s="2" t="s">
        <v>16</v>
      </c>
      <c r="BI775" s="45">
        <v>97.918313570487484</v>
      </c>
      <c r="BJ775" s="45">
        <f>BK775+BL775</f>
        <v>96.380090497737555</v>
      </c>
      <c r="BK775" s="45">
        <v>80.995475113122168</v>
      </c>
      <c r="BL775" s="45">
        <v>15.384615384615385</v>
      </c>
      <c r="BM775" s="45">
        <v>1.809954751131222</v>
      </c>
      <c r="BN775" s="45">
        <v>0.45248868778280549</v>
      </c>
      <c r="BO775" s="45">
        <v>1.3574660633484164</v>
      </c>
    </row>
    <row r="776" spans="1:96">
      <c r="D776" s="46" t="s">
        <v>17</v>
      </c>
      <c r="E776" s="47"/>
      <c r="F776" s="47"/>
      <c r="G776" s="47"/>
      <c r="H776" s="47"/>
      <c r="I776" s="48"/>
      <c r="J776" s="49">
        <f>BI776</f>
        <v>98.486457780138082</v>
      </c>
      <c r="K776" s="49"/>
      <c r="L776" s="49"/>
      <c r="M776" s="49"/>
      <c r="N776" s="49">
        <f>BJ776</f>
        <v>99.572649572649581</v>
      </c>
      <c r="O776" s="49"/>
      <c r="P776" s="49"/>
      <c r="Q776" s="49"/>
      <c r="R776" s="49">
        <f>BK776</f>
        <v>79.914529914529922</v>
      </c>
      <c r="S776" s="49"/>
      <c r="T776" s="49"/>
      <c r="U776" s="49"/>
      <c r="V776" s="49">
        <f>BL776</f>
        <v>19.658119658119659</v>
      </c>
      <c r="W776" s="49"/>
      <c r="X776" s="49"/>
      <c r="Y776" s="49"/>
      <c r="Z776" s="49">
        <f>BM776</f>
        <v>0</v>
      </c>
      <c r="AA776" s="49"/>
      <c r="AB776" s="49"/>
      <c r="AC776" s="49"/>
      <c r="AD776" s="49">
        <f>BN776</f>
        <v>0.42735042735042739</v>
      </c>
      <c r="AE776" s="49"/>
      <c r="AF776" s="49"/>
      <c r="AG776" s="49"/>
      <c r="AH776" s="49">
        <f>BO776</f>
        <v>0</v>
      </c>
      <c r="AI776" s="49"/>
      <c r="AJ776" s="49"/>
      <c r="AK776" s="49"/>
      <c r="BH776" s="2" t="s">
        <v>18</v>
      </c>
      <c r="BI776" s="45">
        <v>98.486457780138082</v>
      </c>
      <c r="BJ776" s="45">
        <f>BK776+BL776</f>
        <v>99.572649572649581</v>
      </c>
      <c r="BK776" s="45">
        <v>79.914529914529922</v>
      </c>
      <c r="BL776" s="45">
        <v>19.658119658119659</v>
      </c>
      <c r="BM776" s="45">
        <v>0</v>
      </c>
      <c r="BN776" s="45">
        <v>0.42735042735042739</v>
      </c>
      <c r="BO776" s="45">
        <v>0</v>
      </c>
    </row>
    <row r="777" spans="1:96" ht="15" customHeight="1">
      <c r="D777" s="54" t="s">
        <v>268</v>
      </c>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BI777" s="5" t="s">
        <v>13</v>
      </c>
      <c r="BJ777" s="2" t="s">
        <v>14</v>
      </c>
      <c r="BK777" s="2">
        <v>1</v>
      </c>
      <c r="BL777" s="2">
        <v>2</v>
      </c>
      <c r="BM777" s="2">
        <v>3</v>
      </c>
      <c r="BN777" s="2">
        <v>4</v>
      </c>
      <c r="BO777" s="2">
        <v>0</v>
      </c>
    </row>
    <row r="778" spans="1:96">
      <c r="D778" s="41" t="s">
        <v>15</v>
      </c>
      <c r="E778" s="42"/>
      <c r="F778" s="42"/>
      <c r="G778" s="42"/>
      <c r="H778" s="42"/>
      <c r="I778" s="43"/>
      <c r="J778" s="44">
        <f>BI778</f>
        <v>95.098814229249001</v>
      </c>
      <c r="K778" s="44"/>
      <c r="L778" s="44"/>
      <c r="M778" s="44"/>
      <c r="N778" s="44">
        <f>BJ778</f>
        <v>94.117647058823522</v>
      </c>
      <c r="O778" s="44"/>
      <c r="P778" s="44"/>
      <c r="Q778" s="44"/>
      <c r="R778" s="44">
        <f>BK778</f>
        <v>80.542986425339365</v>
      </c>
      <c r="S778" s="44"/>
      <c r="T778" s="44"/>
      <c r="U778" s="44"/>
      <c r="V778" s="44">
        <f>BL778</f>
        <v>13.574660633484163</v>
      </c>
      <c r="W778" s="44"/>
      <c r="X778" s="44"/>
      <c r="Y778" s="44"/>
      <c r="Z778" s="44">
        <f>BM778</f>
        <v>3.6199095022624439</v>
      </c>
      <c r="AA778" s="44"/>
      <c r="AB778" s="44"/>
      <c r="AC778" s="44"/>
      <c r="AD778" s="44">
        <f>BN778</f>
        <v>0.90497737556561098</v>
      </c>
      <c r="AE778" s="44"/>
      <c r="AF778" s="44"/>
      <c r="AG778" s="44"/>
      <c r="AH778" s="44">
        <f>BO778</f>
        <v>1.3574660633484164</v>
      </c>
      <c r="AI778" s="44"/>
      <c r="AJ778" s="44"/>
      <c r="AK778" s="44"/>
      <c r="BG778" s="2">
        <v>144</v>
      </c>
      <c r="BH778" s="2" t="s">
        <v>16</v>
      </c>
      <c r="BI778" s="45">
        <v>95.098814229249001</v>
      </c>
      <c r="BJ778" s="45">
        <f>BK778+BL778</f>
        <v>94.117647058823522</v>
      </c>
      <c r="BK778" s="45">
        <v>80.542986425339365</v>
      </c>
      <c r="BL778" s="45">
        <v>13.574660633484163</v>
      </c>
      <c r="BM778" s="45">
        <v>3.6199095022624439</v>
      </c>
      <c r="BN778" s="45">
        <v>0.90497737556561098</v>
      </c>
      <c r="BO778" s="45">
        <v>1.3574660633484164</v>
      </c>
    </row>
    <row r="779" spans="1:96">
      <c r="D779" s="46" t="s">
        <v>17</v>
      </c>
      <c r="E779" s="47"/>
      <c r="F779" s="47"/>
      <c r="G779" s="47"/>
      <c r="H779" s="47"/>
      <c r="I779" s="48"/>
      <c r="J779" s="49">
        <f>BI779</f>
        <v>95.140732873074882</v>
      </c>
      <c r="K779" s="49"/>
      <c r="L779" s="49"/>
      <c r="M779" s="49"/>
      <c r="N779" s="49">
        <f>BJ779</f>
        <v>94.444444444444443</v>
      </c>
      <c r="O779" s="49"/>
      <c r="P779" s="49"/>
      <c r="Q779" s="49"/>
      <c r="R779" s="49">
        <f>BK779</f>
        <v>81.623931623931625</v>
      </c>
      <c r="S779" s="49"/>
      <c r="T779" s="49"/>
      <c r="U779" s="49"/>
      <c r="V779" s="49">
        <f>BL779</f>
        <v>12.820512820512819</v>
      </c>
      <c r="W779" s="49"/>
      <c r="X779" s="49"/>
      <c r="Y779" s="49"/>
      <c r="Z779" s="49">
        <f>BM779</f>
        <v>3.8461538461538463</v>
      </c>
      <c r="AA779" s="49"/>
      <c r="AB779" s="49"/>
      <c r="AC779" s="49"/>
      <c r="AD779" s="49">
        <f>BN779</f>
        <v>1.7094017094017095</v>
      </c>
      <c r="AE779" s="49"/>
      <c r="AF779" s="49"/>
      <c r="AG779" s="49"/>
      <c r="AH779" s="49">
        <f>BO779</f>
        <v>0</v>
      </c>
      <c r="AI779" s="49"/>
      <c r="AJ779" s="49"/>
      <c r="AK779" s="49"/>
      <c r="BH779" s="2" t="s">
        <v>18</v>
      </c>
      <c r="BI779" s="45">
        <v>95.140732873074882</v>
      </c>
      <c r="BJ779" s="45">
        <f>BK779+BL779</f>
        <v>94.444444444444443</v>
      </c>
      <c r="BK779" s="45">
        <v>81.623931623931625</v>
      </c>
      <c r="BL779" s="45">
        <v>12.820512820512819</v>
      </c>
      <c r="BM779" s="45">
        <v>3.8461538461538463</v>
      </c>
      <c r="BN779" s="45">
        <v>1.7094017094017095</v>
      </c>
      <c r="BO779" s="45">
        <v>0</v>
      </c>
    </row>
    <row r="780" spans="1:96" ht="15" customHeight="1">
      <c r="D780" s="54" t="s">
        <v>269</v>
      </c>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BI780" s="5" t="s">
        <v>13</v>
      </c>
      <c r="BJ780" s="2" t="s">
        <v>14</v>
      </c>
      <c r="BK780" s="2">
        <v>1</v>
      </c>
      <c r="BL780" s="2">
        <v>2</v>
      </c>
      <c r="BM780" s="2">
        <v>3</v>
      </c>
      <c r="BN780" s="2">
        <v>4</v>
      </c>
      <c r="BO780" s="2">
        <v>0</v>
      </c>
    </row>
    <row r="781" spans="1:96">
      <c r="D781" s="41" t="s">
        <v>15</v>
      </c>
      <c r="E781" s="42"/>
      <c r="F781" s="42"/>
      <c r="G781" s="42"/>
      <c r="H781" s="42"/>
      <c r="I781" s="43"/>
      <c r="J781" s="44">
        <f>BI781</f>
        <v>97.154150197628468</v>
      </c>
      <c r="K781" s="44"/>
      <c r="L781" s="44"/>
      <c r="M781" s="44"/>
      <c r="N781" s="44">
        <f>BJ781</f>
        <v>98.19004524886877</v>
      </c>
      <c r="O781" s="44"/>
      <c r="P781" s="44"/>
      <c r="Q781" s="44"/>
      <c r="R781" s="44">
        <f>BK781</f>
        <v>82.805429864253384</v>
      </c>
      <c r="S781" s="44"/>
      <c r="T781" s="44"/>
      <c r="U781" s="44"/>
      <c r="V781" s="44">
        <f>BL781</f>
        <v>15.384615384615385</v>
      </c>
      <c r="W781" s="44"/>
      <c r="X781" s="44"/>
      <c r="Y781" s="44"/>
      <c r="Z781" s="44">
        <f>BM781</f>
        <v>0</v>
      </c>
      <c r="AA781" s="44"/>
      <c r="AB781" s="44"/>
      <c r="AC781" s="44"/>
      <c r="AD781" s="44">
        <f>BN781</f>
        <v>0.45248868778280549</v>
      </c>
      <c r="AE781" s="44"/>
      <c r="AF781" s="44"/>
      <c r="AG781" s="44"/>
      <c r="AH781" s="44">
        <f>BO781</f>
        <v>1.3574660633484164</v>
      </c>
      <c r="AI781" s="44"/>
      <c r="AJ781" s="44"/>
      <c r="AK781" s="44"/>
      <c r="BG781" s="2">
        <v>145</v>
      </c>
      <c r="BH781" s="2" t="s">
        <v>16</v>
      </c>
      <c r="BI781" s="45">
        <v>97.154150197628468</v>
      </c>
      <c r="BJ781" s="45">
        <f>BK781+BL781</f>
        <v>98.19004524886877</v>
      </c>
      <c r="BK781" s="45">
        <v>82.805429864253384</v>
      </c>
      <c r="BL781" s="45">
        <v>15.384615384615385</v>
      </c>
      <c r="BM781" s="45">
        <v>0</v>
      </c>
      <c r="BN781" s="45">
        <v>0.45248868778280549</v>
      </c>
      <c r="BO781" s="45">
        <v>1.3574660633484164</v>
      </c>
    </row>
    <row r="782" spans="1:96">
      <c r="D782" s="46" t="s">
        <v>17</v>
      </c>
      <c r="E782" s="47"/>
      <c r="F782" s="47"/>
      <c r="G782" s="47"/>
      <c r="H782" s="47"/>
      <c r="I782" s="48"/>
      <c r="J782" s="49">
        <f>BI782</f>
        <v>97.424322889006902</v>
      </c>
      <c r="K782" s="49"/>
      <c r="L782" s="49"/>
      <c r="M782" s="49"/>
      <c r="N782" s="49">
        <f>BJ782</f>
        <v>98.290598290598297</v>
      </c>
      <c r="O782" s="49"/>
      <c r="P782" s="49"/>
      <c r="Q782" s="49"/>
      <c r="R782" s="49">
        <f>BK782</f>
        <v>84.615384615384613</v>
      </c>
      <c r="S782" s="49"/>
      <c r="T782" s="49"/>
      <c r="U782" s="49"/>
      <c r="V782" s="49">
        <f>BL782</f>
        <v>13.675213675213676</v>
      </c>
      <c r="W782" s="49"/>
      <c r="X782" s="49"/>
      <c r="Y782" s="49"/>
      <c r="Z782" s="49">
        <f>BM782</f>
        <v>1.2820512820512819</v>
      </c>
      <c r="AA782" s="49"/>
      <c r="AB782" s="49"/>
      <c r="AC782" s="49"/>
      <c r="AD782" s="49">
        <f>BN782</f>
        <v>0.42735042735042739</v>
      </c>
      <c r="AE782" s="49"/>
      <c r="AF782" s="49"/>
      <c r="AG782" s="49"/>
      <c r="AH782" s="49">
        <f>BO782</f>
        <v>0</v>
      </c>
      <c r="AI782" s="49"/>
      <c r="AJ782" s="49"/>
      <c r="AK782" s="49"/>
      <c r="BH782" s="2" t="s">
        <v>18</v>
      </c>
      <c r="BI782" s="45">
        <v>97.424322889006902</v>
      </c>
      <c r="BJ782" s="45">
        <f>BK782+BL782</f>
        <v>98.290598290598297</v>
      </c>
      <c r="BK782" s="45">
        <v>84.615384615384613</v>
      </c>
      <c r="BL782" s="45">
        <v>13.675213675213676</v>
      </c>
      <c r="BM782" s="45">
        <v>1.2820512820512819</v>
      </c>
      <c r="BN782" s="45">
        <v>0.42735042735042739</v>
      </c>
      <c r="BO782" s="45">
        <v>0</v>
      </c>
    </row>
    <row r="786" spans="1:98" ht="14.25" thickBot="1">
      <c r="A786" s="104"/>
      <c r="B786" s="105"/>
      <c r="C786" s="106" t="s">
        <v>107</v>
      </c>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5"/>
      <c r="AA786" s="105"/>
      <c r="AB786" s="105"/>
      <c r="AC786" s="105"/>
      <c r="AD786" s="105"/>
      <c r="AE786" s="105"/>
      <c r="AF786" s="105"/>
      <c r="AG786" s="105"/>
      <c r="AH786" s="105"/>
      <c r="AI786" s="105"/>
      <c r="AJ786" s="105"/>
      <c r="AK786" s="105"/>
      <c r="AL786" s="105"/>
      <c r="AM786" s="105"/>
      <c r="AN786" s="105"/>
      <c r="AO786" s="105"/>
      <c r="AP786" s="105"/>
      <c r="AQ786" s="105"/>
      <c r="AR786" s="105"/>
      <c r="AS786" s="105"/>
      <c r="AT786" s="105"/>
      <c r="AU786" s="105"/>
      <c r="AV786" s="105"/>
      <c r="AW786" s="105"/>
      <c r="AX786" s="105"/>
      <c r="AY786" s="105"/>
      <c r="AZ786" s="105"/>
      <c r="BA786" s="105"/>
      <c r="BB786" s="105"/>
      <c r="BC786" s="105"/>
      <c r="BD786" s="105"/>
      <c r="BE786" s="105"/>
      <c r="BF786" s="105"/>
      <c r="BG786" s="105"/>
      <c r="BH786" s="105"/>
      <c r="BI786" s="105"/>
      <c r="BJ786" s="105"/>
      <c r="BK786" s="105"/>
      <c r="BL786" s="105"/>
      <c r="BM786" s="105"/>
      <c r="BN786" s="105"/>
      <c r="BO786" s="105"/>
      <c r="BP786" s="104"/>
      <c r="BQ786" s="104"/>
      <c r="BR786" s="104"/>
      <c r="BS786" s="104"/>
      <c r="BT786" s="104"/>
      <c r="BU786" s="104"/>
      <c r="BV786" s="104"/>
      <c r="BW786" s="104"/>
      <c r="BX786" s="104"/>
      <c r="BY786" s="104"/>
      <c r="BZ786" s="104"/>
      <c r="CA786" s="104"/>
      <c r="CB786" s="104"/>
      <c r="CC786" s="104"/>
      <c r="CD786" s="104"/>
      <c r="CE786" s="104"/>
      <c r="CF786" s="104"/>
      <c r="CG786" s="104"/>
      <c r="CH786" s="104"/>
      <c r="CI786" s="104"/>
      <c r="CJ786" s="104"/>
      <c r="CK786" s="104"/>
      <c r="CL786" s="104"/>
      <c r="CM786" s="104"/>
      <c r="CN786" s="104"/>
      <c r="CO786" s="104"/>
      <c r="CP786" s="104"/>
      <c r="CQ786" s="104"/>
      <c r="CR786" s="104"/>
      <c r="CS786" s="104"/>
      <c r="CT786" s="104"/>
    </row>
    <row r="787" spans="1:98">
      <c r="A787" s="104"/>
      <c r="B787" s="107"/>
      <c r="C787" s="108"/>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c r="AA787" s="109"/>
      <c r="AB787" s="109"/>
      <c r="AC787" s="109"/>
      <c r="AD787" s="109"/>
      <c r="AE787" s="109"/>
      <c r="AF787" s="109"/>
      <c r="AG787" s="109"/>
      <c r="AH787" s="109"/>
      <c r="AI787" s="109"/>
      <c r="AJ787" s="109"/>
      <c r="AK787" s="109"/>
      <c r="AL787" s="109"/>
      <c r="AM787" s="109"/>
      <c r="AN787" s="109"/>
      <c r="AO787" s="109"/>
      <c r="AP787" s="109"/>
      <c r="AQ787" s="110"/>
      <c r="AR787" s="105"/>
      <c r="AS787" s="105"/>
      <c r="AT787" s="105"/>
      <c r="AU787" s="105"/>
      <c r="AV787" s="105"/>
      <c r="AW787" s="105"/>
      <c r="AX787" s="105"/>
      <c r="AY787" s="105"/>
      <c r="AZ787" s="105"/>
      <c r="BA787" s="105"/>
      <c r="BB787" s="105"/>
      <c r="BC787" s="105"/>
      <c r="BD787" s="105"/>
      <c r="BE787" s="105"/>
      <c r="BF787" s="105"/>
      <c r="BG787" s="105"/>
      <c r="BH787" s="105"/>
      <c r="BI787" s="105"/>
      <c r="BJ787" s="105"/>
      <c r="BK787" s="105"/>
      <c r="BL787" s="105"/>
      <c r="BM787" s="105"/>
      <c r="BN787" s="105"/>
      <c r="BO787" s="105"/>
      <c r="BP787" s="104"/>
      <c r="BQ787" s="104"/>
      <c r="BR787" s="104"/>
      <c r="BS787" s="104"/>
      <c r="BT787" s="104"/>
      <c r="BU787" s="104"/>
      <c r="BV787" s="104"/>
      <c r="BW787" s="104"/>
      <c r="BX787" s="104"/>
      <c r="BY787" s="104"/>
      <c r="BZ787" s="104"/>
      <c r="CA787" s="104"/>
      <c r="CB787" s="104"/>
      <c r="CC787" s="104"/>
      <c r="CD787" s="104"/>
      <c r="CE787" s="104"/>
      <c r="CF787" s="104"/>
      <c r="CG787" s="104"/>
      <c r="CH787" s="104"/>
      <c r="CI787" s="104"/>
      <c r="CJ787" s="104"/>
      <c r="CK787" s="104"/>
      <c r="CL787" s="104"/>
      <c r="CM787" s="104"/>
      <c r="CN787" s="104"/>
      <c r="CO787" s="104"/>
      <c r="CP787" s="104"/>
      <c r="CQ787" s="104"/>
      <c r="CR787" s="104"/>
      <c r="CS787" s="104"/>
      <c r="CT787" s="104"/>
    </row>
    <row r="788" spans="1:98">
      <c r="A788" s="104"/>
      <c r="B788" s="107"/>
      <c r="C788" s="111"/>
      <c r="D788" s="112"/>
      <c r="E788" s="112"/>
      <c r="F788" s="112"/>
      <c r="G788" s="112"/>
      <c r="H788" s="112"/>
      <c r="I788" s="112"/>
      <c r="J788" s="112"/>
      <c r="K788" s="112"/>
      <c r="L788" s="112"/>
      <c r="M788" s="112"/>
      <c r="N788" s="112"/>
      <c r="O788" s="112"/>
      <c r="P788" s="112"/>
      <c r="Q788" s="112"/>
      <c r="R788" s="112"/>
      <c r="S788" s="112"/>
      <c r="T788" s="112"/>
      <c r="U788" s="112"/>
      <c r="V788" s="112"/>
      <c r="W788" s="112"/>
      <c r="X788" s="112"/>
      <c r="Y788" s="112"/>
      <c r="Z788" s="112"/>
      <c r="AA788" s="112"/>
      <c r="AB788" s="112"/>
      <c r="AC788" s="112"/>
      <c r="AD788" s="112"/>
      <c r="AE788" s="112"/>
      <c r="AF788" s="112"/>
      <c r="AG788" s="112"/>
      <c r="AH788" s="112"/>
      <c r="AI788" s="112"/>
      <c r="AJ788" s="112"/>
      <c r="AK788" s="112"/>
      <c r="AL788" s="112"/>
      <c r="AM788" s="112"/>
      <c r="AN788" s="112"/>
      <c r="AO788" s="112"/>
      <c r="AP788" s="112"/>
      <c r="AQ788" s="113"/>
      <c r="AR788" s="105"/>
      <c r="AS788" s="105"/>
      <c r="AT788" s="105"/>
      <c r="AU788" s="105"/>
      <c r="AV788" s="105"/>
      <c r="AW788" s="105"/>
      <c r="AX788" s="105"/>
      <c r="AY788" s="105"/>
      <c r="AZ788" s="105"/>
      <c r="BA788" s="105"/>
      <c r="BB788" s="105"/>
      <c r="BC788" s="105"/>
      <c r="BD788" s="105"/>
      <c r="BE788" s="105"/>
      <c r="BF788" s="105"/>
      <c r="BG788" s="105"/>
      <c r="BH788" s="105"/>
      <c r="BI788" s="105"/>
      <c r="BJ788" s="105"/>
      <c r="BK788" s="105"/>
      <c r="BL788" s="105"/>
      <c r="BM788" s="105"/>
      <c r="BN788" s="105"/>
      <c r="BO788" s="105"/>
      <c r="BP788" s="104"/>
      <c r="BQ788" s="104"/>
      <c r="BR788" s="104"/>
      <c r="BS788" s="104"/>
      <c r="BT788" s="104"/>
      <c r="BU788" s="104"/>
      <c r="BV788" s="104"/>
      <c r="BW788" s="104"/>
      <c r="BX788" s="104"/>
      <c r="BY788" s="104"/>
      <c r="BZ788" s="104"/>
      <c r="CA788" s="104"/>
      <c r="CB788" s="104"/>
      <c r="CC788" s="104"/>
      <c r="CD788" s="104"/>
      <c r="CE788" s="104"/>
      <c r="CF788" s="104"/>
      <c r="CG788" s="104"/>
      <c r="CH788" s="104"/>
      <c r="CI788" s="104"/>
      <c r="CJ788" s="104"/>
      <c r="CK788" s="104"/>
      <c r="CL788" s="104"/>
      <c r="CM788" s="104"/>
      <c r="CN788" s="104"/>
      <c r="CO788" s="104"/>
      <c r="CP788" s="104"/>
      <c r="CQ788" s="104"/>
      <c r="CR788" s="104"/>
      <c r="CS788" s="104"/>
      <c r="CT788" s="104"/>
    </row>
    <row r="789" spans="1:98">
      <c r="A789" s="104"/>
      <c r="B789" s="107"/>
      <c r="C789" s="111"/>
      <c r="D789" s="112"/>
      <c r="E789" s="112"/>
      <c r="F789" s="112"/>
      <c r="G789" s="112"/>
      <c r="H789" s="112"/>
      <c r="I789" s="112"/>
      <c r="J789" s="112"/>
      <c r="K789" s="112"/>
      <c r="L789" s="112"/>
      <c r="M789" s="112"/>
      <c r="N789" s="112"/>
      <c r="O789" s="112"/>
      <c r="P789" s="112"/>
      <c r="Q789" s="112"/>
      <c r="R789" s="112"/>
      <c r="S789" s="112"/>
      <c r="T789" s="112"/>
      <c r="U789" s="112"/>
      <c r="V789" s="112"/>
      <c r="W789" s="112"/>
      <c r="X789" s="112"/>
      <c r="Y789" s="112"/>
      <c r="Z789" s="112"/>
      <c r="AA789" s="112"/>
      <c r="AB789" s="112"/>
      <c r="AC789" s="112"/>
      <c r="AD789" s="112"/>
      <c r="AE789" s="112"/>
      <c r="AF789" s="112"/>
      <c r="AG789" s="112"/>
      <c r="AH789" s="112"/>
      <c r="AI789" s="112"/>
      <c r="AJ789" s="112"/>
      <c r="AK789" s="112"/>
      <c r="AL789" s="112"/>
      <c r="AM789" s="112"/>
      <c r="AN789" s="112"/>
      <c r="AO789" s="112"/>
      <c r="AP789" s="112"/>
      <c r="AQ789" s="113"/>
      <c r="AR789" s="105"/>
      <c r="AS789" s="105"/>
      <c r="AT789" s="105"/>
      <c r="AU789" s="105"/>
      <c r="AV789" s="105"/>
      <c r="AW789" s="105"/>
      <c r="AX789" s="105"/>
      <c r="AY789" s="105"/>
      <c r="AZ789" s="105"/>
      <c r="BA789" s="105"/>
      <c r="BB789" s="105"/>
      <c r="BC789" s="105"/>
      <c r="BD789" s="105"/>
      <c r="BE789" s="105"/>
      <c r="BF789" s="105"/>
      <c r="BG789" s="105"/>
      <c r="BH789" s="105"/>
      <c r="BI789" s="105"/>
      <c r="BJ789" s="105"/>
      <c r="BK789" s="105"/>
      <c r="BL789" s="105"/>
      <c r="BM789" s="105"/>
      <c r="BN789" s="105"/>
      <c r="BO789" s="105"/>
      <c r="BP789" s="104"/>
      <c r="BQ789" s="104"/>
      <c r="BR789" s="104"/>
      <c r="BS789" s="104"/>
      <c r="BT789" s="104"/>
      <c r="BU789" s="104"/>
      <c r="BV789" s="104"/>
      <c r="BW789" s="104"/>
      <c r="BX789" s="104"/>
      <c r="BY789" s="104"/>
      <c r="BZ789" s="104"/>
      <c r="CA789" s="104"/>
      <c r="CB789" s="104"/>
      <c r="CC789" s="104"/>
      <c r="CD789" s="104"/>
      <c r="CE789" s="104"/>
      <c r="CF789" s="104"/>
      <c r="CG789" s="104"/>
      <c r="CH789" s="104"/>
      <c r="CI789" s="104"/>
      <c r="CJ789" s="104"/>
      <c r="CK789" s="104"/>
      <c r="CL789" s="104"/>
      <c r="CM789" s="104"/>
      <c r="CN789" s="104"/>
      <c r="CO789" s="104"/>
      <c r="CP789" s="104"/>
      <c r="CQ789" s="104"/>
      <c r="CR789" s="104"/>
      <c r="CS789" s="104"/>
      <c r="CT789" s="104"/>
    </row>
    <row r="790" spans="1:98">
      <c r="A790" s="104"/>
      <c r="B790" s="107"/>
      <c r="C790" s="111"/>
      <c r="D790" s="112"/>
      <c r="E790" s="112"/>
      <c r="F790" s="112"/>
      <c r="G790" s="112"/>
      <c r="H790" s="112"/>
      <c r="I790" s="112"/>
      <c r="J790" s="112"/>
      <c r="K790" s="112"/>
      <c r="L790" s="112"/>
      <c r="M790" s="112"/>
      <c r="N790" s="112"/>
      <c r="O790" s="112"/>
      <c r="P790" s="112"/>
      <c r="Q790" s="112"/>
      <c r="R790" s="112"/>
      <c r="S790" s="112"/>
      <c r="T790" s="112"/>
      <c r="U790" s="112"/>
      <c r="V790" s="112"/>
      <c r="W790" s="112"/>
      <c r="X790" s="112"/>
      <c r="Y790" s="112"/>
      <c r="Z790" s="112"/>
      <c r="AA790" s="112"/>
      <c r="AB790" s="112"/>
      <c r="AC790" s="112"/>
      <c r="AD790" s="112"/>
      <c r="AE790" s="112"/>
      <c r="AF790" s="112"/>
      <c r="AG790" s="112"/>
      <c r="AH790" s="112"/>
      <c r="AI790" s="112"/>
      <c r="AJ790" s="112"/>
      <c r="AK790" s="112"/>
      <c r="AL790" s="112"/>
      <c r="AM790" s="112"/>
      <c r="AN790" s="112"/>
      <c r="AO790" s="112"/>
      <c r="AP790" s="112"/>
      <c r="AQ790" s="113"/>
      <c r="AR790" s="105"/>
      <c r="AS790" s="105"/>
      <c r="AT790" s="105"/>
      <c r="AU790" s="105"/>
      <c r="AV790" s="105"/>
      <c r="AW790" s="105"/>
      <c r="AX790" s="105"/>
      <c r="AY790" s="105"/>
      <c r="AZ790" s="105"/>
      <c r="BA790" s="105"/>
      <c r="BB790" s="105"/>
      <c r="BC790" s="105"/>
      <c r="BD790" s="105"/>
      <c r="BE790" s="105"/>
      <c r="BF790" s="105"/>
      <c r="BG790" s="105"/>
      <c r="BH790" s="105"/>
      <c r="BI790" s="105"/>
      <c r="BJ790" s="105"/>
      <c r="BK790" s="105"/>
      <c r="BL790" s="105"/>
      <c r="BM790" s="105"/>
      <c r="BN790" s="105"/>
      <c r="BO790" s="105"/>
      <c r="BP790" s="104"/>
      <c r="BQ790" s="104"/>
      <c r="BR790" s="104"/>
      <c r="BS790" s="104"/>
      <c r="BT790" s="104"/>
      <c r="BU790" s="104"/>
      <c r="BV790" s="104"/>
      <c r="BW790" s="104"/>
      <c r="BX790" s="104"/>
      <c r="BY790" s="104"/>
      <c r="BZ790" s="104"/>
      <c r="CA790" s="104"/>
      <c r="CB790" s="104"/>
      <c r="CC790" s="104"/>
      <c r="CD790" s="104"/>
      <c r="CE790" s="104"/>
      <c r="CF790" s="104"/>
      <c r="CG790" s="104"/>
      <c r="CH790" s="104"/>
      <c r="CI790" s="104"/>
      <c r="CJ790" s="104"/>
      <c r="CK790" s="104"/>
      <c r="CL790" s="104"/>
      <c r="CM790" s="104"/>
      <c r="CN790" s="104"/>
      <c r="CO790" s="104"/>
      <c r="CP790" s="104"/>
      <c r="CQ790" s="104"/>
      <c r="CR790" s="104"/>
      <c r="CS790" s="104"/>
      <c r="CT790" s="104"/>
    </row>
    <row r="791" spans="1:98">
      <c r="A791" s="104"/>
      <c r="B791" s="107"/>
      <c r="C791" s="111"/>
      <c r="D791" s="112"/>
      <c r="E791" s="112"/>
      <c r="F791" s="112"/>
      <c r="G791" s="112"/>
      <c r="H791" s="112"/>
      <c r="I791" s="112"/>
      <c r="J791" s="112"/>
      <c r="K791" s="112"/>
      <c r="L791" s="112"/>
      <c r="M791" s="112"/>
      <c r="N791" s="112"/>
      <c r="O791" s="112"/>
      <c r="P791" s="112"/>
      <c r="Q791" s="112"/>
      <c r="R791" s="112"/>
      <c r="S791" s="112"/>
      <c r="T791" s="112"/>
      <c r="U791" s="112"/>
      <c r="V791" s="112"/>
      <c r="W791" s="112"/>
      <c r="X791" s="112"/>
      <c r="Y791" s="112"/>
      <c r="Z791" s="112"/>
      <c r="AA791" s="112"/>
      <c r="AB791" s="112"/>
      <c r="AC791" s="112"/>
      <c r="AD791" s="112"/>
      <c r="AE791" s="112"/>
      <c r="AF791" s="112"/>
      <c r="AG791" s="112"/>
      <c r="AH791" s="112"/>
      <c r="AI791" s="112"/>
      <c r="AJ791" s="112"/>
      <c r="AK791" s="112"/>
      <c r="AL791" s="112"/>
      <c r="AM791" s="112"/>
      <c r="AN791" s="112"/>
      <c r="AO791" s="112"/>
      <c r="AP791" s="112"/>
      <c r="AQ791" s="113"/>
      <c r="AR791" s="105"/>
      <c r="AS791" s="105"/>
      <c r="AT791" s="105"/>
      <c r="AU791" s="105"/>
      <c r="AV791" s="105"/>
      <c r="AW791" s="105"/>
      <c r="AX791" s="105"/>
      <c r="AY791" s="105"/>
      <c r="AZ791" s="105"/>
      <c r="BA791" s="105"/>
      <c r="BB791" s="105"/>
      <c r="BC791" s="105"/>
      <c r="BD791" s="105"/>
      <c r="BE791" s="105"/>
      <c r="BF791" s="105"/>
      <c r="BG791" s="105"/>
      <c r="BH791" s="105"/>
      <c r="BI791" s="105"/>
      <c r="BJ791" s="105"/>
      <c r="BK791" s="105"/>
      <c r="BL791" s="105"/>
      <c r="BM791" s="105"/>
      <c r="BN791" s="105"/>
      <c r="BO791" s="105"/>
      <c r="BP791" s="104"/>
      <c r="BQ791" s="104"/>
      <c r="BR791" s="104"/>
      <c r="BS791" s="104"/>
      <c r="BT791" s="104"/>
      <c r="BU791" s="104"/>
      <c r="BV791" s="104"/>
      <c r="BW791" s="104"/>
      <c r="BX791" s="104"/>
      <c r="BY791" s="104"/>
      <c r="BZ791" s="104"/>
      <c r="CA791" s="104"/>
      <c r="CB791" s="104"/>
      <c r="CC791" s="104"/>
      <c r="CD791" s="104"/>
      <c r="CE791" s="104"/>
      <c r="CF791" s="104"/>
      <c r="CG791" s="104"/>
      <c r="CH791" s="104"/>
      <c r="CI791" s="104"/>
      <c r="CJ791" s="104"/>
      <c r="CK791" s="104"/>
      <c r="CL791" s="104"/>
      <c r="CM791" s="104"/>
      <c r="CN791" s="104"/>
      <c r="CO791" s="104"/>
      <c r="CP791" s="104"/>
      <c r="CQ791" s="104"/>
      <c r="CR791" s="104"/>
      <c r="CS791" s="104"/>
      <c r="CT791" s="104"/>
    </row>
    <row r="792" spans="1:98" ht="13.5" customHeight="1">
      <c r="A792" s="104"/>
      <c r="B792" s="105"/>
      <c r="C792" s="111"/>
      <c r="D792" s="112"/>
      <c r="E792" s="112"/>
      <c r="F792" s="112"/>
      <c r="G792" s="112"/>
      <c r="H792" s="112"/>
      <c r="I792" s="112"/>
      <c r="J792" s="112"/>
      <c r="K792" s="112"/>
      <c r="L792" s="112"/>
      <c r="M792" s="112"/>
      <c r="N792" s="112"/>
      <c r="O792" s="112"/>
      <c r="P792" s="112"/>
      <c r="Q792" s="112"/>
      <c r="R792" s="112"/>
      <c r="S792" s="112"/>
      <c r="T792" s="112"/>
      <c r="U792" s="112"/>
      <c r="V792" s="112"/>
      <c r="W792" s="112"/>
      <c r="X792" s="112"/>
      <c r="Y792" s="112"/>
      <c r="Z792" s="112"/>
      <c r="AA792" s="112"/>
      <c r="AB792" s="112"/>
      <c r="AC792" s="112"/>
      <c r="AD792" s="112"/>
      <c r="AE792" s="112"/>
      <c r="AF792" s="112"/>
      <c r="AG792" s="112"/>
      <c r="AH792" s="112"/>
      <c r="AI792" s="112"/>
      <c r="AJ792" s="112"/>
      <c r="AK792" s="112"/>
      <c r="AL792" s="112"/>
      <c r="AM792" s="112"/>
      <c r="AN792" s="112"/>
      <c r="AO792" s="112"/>
      <c r="AP792" s="112"/>
      <c r="AQ792" s="113"/>
      <c r="AR792" s="105"/>
      <c r="AS792" s="105"/>
      <c r="AT792" s="105"/>
      <c r="AU792" s="105"/>
      <c r="AV792" s="105"/>
      <c r="AW792" s="105"/>
      <c r="AX792" s="105"/>
      <c r="AY792" s="105"/>
      <c r="AZ792" s="105"/>
      <c r="BA792" s="105"/>
      <c r="BB792" s="105"/>
      <c r="BC792" s="105"/>
      <c r="BD792" s="105"/>
      <c r="BE792" s="105"/>
      <c r="BF792" s="105"/>
      <c r="BG792" s="105"/>
      <c r="BH792" s="105"/>
      <c r="BI792" s="105"/>
      <c r="BJ792" s="105"/>
      <c r="BK792" s="105"/>
      <c r="BL792" s="105"/>
      <c r="BM792" s="105"/>
      <c r="BN792" s="105"/>
      <c r="BO792" s="105"/>
      <c r="BP792" s="104"/>
      <c r="BQ792" s="104"/>
      <c r="BR792" s="104"/>
      <c r="BS792" s="104"/>
      <c r="BT792" s="104"/>
      <c r="BU792" s="104"/>
      <c r="BV792" s="104"/>
      <c r="BW792" s="104"/>
      <c r="BX792" s="104"/>
      <c r="BY792" s="104"/>
      <c r="BZ792" s="104"/>
      <c r="CA792" s="104"/>
      <c r="CB792" s="104"/>
      <c r="CC792" s="104"/>
      <c r="CD792" s="104"/>
      <c r="CE792" s="104"/>
      <c r="CF792" s="104"/>
      <c r="CG792" s="104"/>
      <c r="CH792" s="104"/>
      <c r="CI792" s="104"/>
      <c r="CJ792" s="104"/>
      <c r="CK792" s="104"/>
      <c r="CL792" s="104"/>
      <c r="CM792" s="104"/>
      <c r="CN792" s="104"/>
      <c r="CO792" s="104"/>
      <c r="CP792" s="104"/>
      <c r="CQ792" s="104"/>
      <c r="CR792" s="104"/>
      <c r="CS792" s="104"/>
      <c r="CT792" s="104"/>
    </row>
    <row r="793" spans="1:98" ht="13.5" customHeight="1">
      <c r="A793" s="104"/>
      <c r="B793" s="105"/>
      <c r="C793" s="111"/>
      <c r="D793" s="112"/>
      <c r="E793" s="112"/>
      <c r="F793" s="112"/>
      <c r="G793" s="112"/>
      <c r="H793" s="112"/>
      <c r="I793" s="112"/>
      <c r="J793" s="112"/>
      <c r="K793" s="112"/>
      <c r="L793" s="112"/>
      <c r="M793" s="112"/>
      <c r="N793" s="112"/>
      <c r="O793" s="112"/>
      <c r="P793" s="112"/>
      <c r="Q793" s="112"/>
      <c r="R793" s="112"/>
      <c r="S793" s="112"/>
      <c r="T793" s="112"/>
      <c r="U793" s="112"/>
      <c r="V793" s="112"/>
      <c r="W793" s="112"/>
      <c r="X793" s="112"/>
      <c r="Y793" s="112"/>
      <c r="Z793" s="112"/>
      <c r="AA793" s="112"/>
      <c r="AB793" s="112"/>
      <c r="AC793" s="112"/>
      <c r="AD793" s="112"/>
      <c r="AE793" s="112"/>
      <c r="AF793" s="112"/>
      <c r="AG793" s="112"/>
      <c r="AH793" s="112"/>
      <c r="AI793" s="112"/>
      <c r="AJ793" s="112"/>
      <c r="AK793" s="112"/>
      <c r="AL793" s="112"/>
      <c r="AM793" s="112"/>
      <c r="AN793" s="112"/>
      <c r="AO793" s="112"/>
      <c r="AP793" s="112"/>
      <c r="AQ793" s="113"/>
      <c r="AR793" s="105"/>
      <c r="AS793" s="105"/>
      <c r="AT793" s="105"/>
      <c r="AU793" s="105"/>
      <c r="AV793" s="105"/>
      <c r="AW793" s="105"/>
      <c r="AX793" s="105"/>
      <c r="AY793" s="105"/>
      <c r="AZ793" s="105"/>
      <c r="BA793" s="105"/>
      <c r="BB793" s="105"/>
      <c r="BC793" s="105"/>
      <c r="BD793" s="105"/>
      <c r="BE793" s="105"/>
      <c r="BF793" s="105"/>
      <c r="BG793" s="105"/>
      <c r="BH793" s="105"/>
      <c r="BI793" s="105"/>
      <c r="BJ793" s="105"/>
      <c r="BK793" s="105"/>
      <c r="BL793" s="105"/>
      <c r="BM793" s="105"/>
      <c r="BN793" s="105"/>
      <c r="BO793" s="105"/>
      <c r="BP793" s="104"/>
      <c r="BQ793" s="104"/>
      <c r="BR793" s="104"/>
      <c r="BS793" s="104"/>
      <c r="BT793" s="104"/>
      <c r="BU793" s="104"/>
      <c r="BV793" s="104"/>
      <c r="BW793" s="104"/>
      <c r="BX793" s="104"/>
      <c r="BY793" s="104"/>
      <c r="BZ793" s="104"/>
      <c r="CA793" s="104"/>
      <c r="CB793" s="104"/>
      <c r="CC793" s="104"/>
      <c r="CD793" s="104"/>
      <c r="CE793" s="104"/>
      <c r="CF793" s="104"/>
      <c r="CG793" s="104"/>
      <c r="CH793" s="104"/>
      <c r="CI793" s="104"/>
      <c r="CJ793" s="104"/>
      <c r="CK793" s="104"/>
      <c r="CL793" s="104"/>
      <c r="CM793" s="104"/>
      <c r="CN793" s="104"/>
      <c r="CO793" s="104"/>
      <c r="CP793" s="104"/>
      <c r="CQ793" s="104"/>
      <c r="CR793" s="104"/>
      <c r="CS793" s="104"/>
      <c r="CT793" s="104"/>
    </row>
    <row r="794" spans="1:98" ht="13.5" customHeight="1">
      <c r="A794" s="104"/>
      <c r="B794" s="105"/>
      <c r="C794" s="111"/>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c r="AA794" s="112"/>
      <c r="AB794" s="112"/>
      <c r="AC794" s="112"/>
      <c r="AD794" s="112"/>
      <c r="AE794" s="112"/>
      <c r="AF794" s="112"/>
      <c r="AG794" s="112"/>
      <c r="AH794" s="112"/>
      <c r="AI794" s="112"/>
      <c r="AJ794" s="112"/>
      <c r="AK794" s="112"/>
      <c r="AL794" s="112"/>
      <c r="AM794" s="112"/>
      <c r="AN794" s="112"/>
      <c r="AO794" s="112"/>
      <c r="AP794" s="112"/>
      <c r="AQ794" s="113"/>
      <c r="AR794" s="105"/>
      <c r="AS794" s="105"/>
      <c r="AT794" s="105"/>
      <c r="AU794" s="105"/>
      <c r="AV794" s="105"/>
      <c r="AW794" s="105"/>
      <c r="AX794" s="105"/>
      <c r="AY794" s="105"/>
      <c r="AZ794" s="105"/>
      <c r="BA794" s="105"/>
      <c r="BB794" s="105"/>
      <c r="BC794" s="105"/>
      <c r="BD794" s="105"/>
      <c r="BE794" s="105"/>
      <c r="BF794" s="105"/>
      <c r="BG794" s="105"/>
      <c r="BH794" s="105"/>
      <c r="BI794" s="105"/>
      <c r="BJ794" s="105"/>
      <c r="BK794" s="105"/>
      <c r="BL794" s="105"/>
      <c r="BM794" s="105"/>
      <c r="BN794" s="105"/>
      <c r="BO794" s="105"/>
      <c r="BP794" s="104"/>
      <c r="BQ794" s="104"/>
      <c r="BR794" s="104"/>
      <c r="BS794" s="104"/>
      <c r="BT794" s="104"/>
      <c r="BU794" s="104"/>
      <c r="BV794" s="104"/>
      <c r="BW794" s="104"/>
      <c r="BX794" s="104"/>
      <c r="BY794" s="104"/>
      <c r="BZ794" s="104"/>
      <c r="CA794" s="104"/>
      <c r="CB794" s="104"/>
      <c r="CC794" s="104"/>
      <c r="CD794" s="104"/>
      <c r="CE794" s="104"/>
      <c r="CF794" s="104"/>
      <c r="CG794" s="104"/>
      <c r="CH794" s="104"/>
      <c r="CI794" s="104"/>
      <c r="CJ794" s="104"/>
      <c r="CK794" s="104"/>
      <c r="CL794" s="104"/>
      <c r="CM794" s="104"/>
      <c r="CN794" s="104"/>
      <c r="CO794" s="104"/>
      <c r="CP794" s="104"/>
      <c r="CQ794" s="104"/>
      <c r="CR794" s="104"/>
      <c r="CS794" s="104"/>
      <c r="CT794" s="104"/>
    </row>
    <row r="795" spans="1:98">
      <c r="A795" s="104"/>
      <c r="B795" s="105"/>
      <c r="C795" s="111"/>
      <c r="D795" s="112"/>
      <c r="E795" s="112"/>
      <c r="F795" s="112"/>
      <c r="G795" s="112"/>
      <c r="H795" s="112"/>
      <c r="I795" s="112"/>
      <c r="J795" s="112"/>
      <c r="K795" s="112"/>
      <c r="L795" s="112"/>
      <c r="M795" s="112"/>
      <c r="N795" s="112"/>
      <c r="O795" s="112"/>
      <c r="P795" s="112"/>
      <c r="Q795" s="112"/>
      <c r="R795" s="112"/>
      <c r="S795" s="112"/>
      <c r="T795" s="112"/>
      <c r="U795" s="112"/>
      <c r="V795" s="112"/>
      <c r="W795" s="112"/>
      <c r="X795" s="112"/>
      <c r="Y795" s="112"/>
      <c r="Z795" s="112"/>
      <c r="AA795" s="112"/>
      <c r="AB795" s="112"/>
      <c r="AC795" s="112"/>
      <c r="AD795" s="112"/>
      <c r="AE795" s="112"/>
      <c r="AF795" s="112"/>
      <c r="AG795" s="112"/>
      <c r="AH795" s="112"/>
      <c r="AI795" s="112"/>
      <c r="AJ795" s="112"/>
      <c r="AK795" s="112"/>
      <c r="AL795" s="112"/>
      <c r="AM795" s="112"/>
      <c r="AN795" s="112"/>
      <c r="AO795" s="112"/>
      <c r="AP795" s="112"/>
      <c r="AQ795" s="113"/>
      <c r="AR795" s="105"/>
      <c r="AS795" s="105"/>
      <c r="AT795" s="105"/>
      <c r="AU795" s="105"/>
      <c r="AV795" s="105"/>
      <c r="AW795" s="105"/>
      <c r="AX795" s="105"/>
      <c r="AY795" s="105"/>
      <c r="AZ795" s="105"/>
      <c r="BA795" s="105"/>
      <c r="BB795" s="105"/>
      <c r="BC795" s="105"/>
      <c r="BD795" s="105"/>
      <c r="BE795" s="105"/>
      <c r="BF795" s="105"/>
      <c r="BG795" s="105"/>
      <c r="BH795" s="105"/>
      <c r="BI795" s="105"/>
      <c r="BJ795" s="105"/>
      <c r="BK795" s="105"/>
      <c r="BL795" s="105"/>
      <c r="BM795" s="105"/>
      <c r="BN795" s="105"/>
      <c r="BO795" s="105"/>
      <c r="BP795" s="104"/>
      <c r="BQ795" s="104"/>
      <c r="BR795" s="104"/>
      <c r="BS795" s="104"/>
      <c r="BT795" s="104"/>
      <c r="BU795" s="104"/>
      <c r="BV795" s="104"/>
      <c r="BW795" s="104"/>
      <c r="BX795" s="104"/>
      <c r="BY795" s="104"/>
      <c r="BZ795" s="104"/>
      <c r="CA795" s="104"/>
      <c r="CB795" s="104"/>
      <c r="CC795" s="104"/>
      <c r="CD795" s="104"/>
      <c r="CE795" s="104"/>
      <c r="CF795" s="104"/>
      <c r="CG795" s="104"/>
      <c r="CH795" s="104"/>
      <c r="CI795" s="104"/>
      <c r="CJ795" s="104"/>
      <c r="CK795" s="104"/>
      <c r="CL795" s="104"/>
      <c r="CM795" s="104"/>
      <c r="CN795" s="104"/>
      <c r="CO795" s="104"/>
      <c r="CP795" s="104"/>
      <c r="CQ795" s="104"/>
      <c r="CR795" s="104"/>
      <c r="CS795" s="104"/>
      <c r="CT795" s="104"/>
    </row>
    <row r="796" spans="1:98">
      <c r="A796" s="104"/>
      <c r="B796" s="105"/>
      <c r="C796" s="111"/>
      <c r="D796" s="112"/>
      <c r="E796" s="112"/>
      <c r="F796" s="112"/>
      <c r="G796" s="112"/>
      <c r="H796" s="112"/>
      <c r="I796" s="112"/>
      <c r="J796" s="112"/>
      <c r="K796" s="112"/>
      <c r="L796" s="112"/>
      <c r="M796" s="112"/>
      <c r="N796" s="112"/>
      <c r="O796" s="112"/>
      <c r="P796" s="112"/>
      <c r="Q796" s="112"/>
      <c r="R796" s="112"/>
      <c r="S796" s="112"/>
      <c r="T796" s="112"/>
      <c r="U796" s="112"/>
      <c r="V796" s="112"/>
      <c r="W796" s="112"/>
      <c r="X796" s="112"/>
      <c r="Y796" s="112"/>
      <c r="Z796" s="112"/>
      <c r="AA796" s="112"/>
      <c r="AB796" s="112"/>
      <c r="AC796" s="112"/>
      <c r="AD796" s="112"/>
      <c r="AE796" s="112"/>
      <c r="AF796" s="112"/>
      <c r="AG796" s="112"/>
      <c r="AH796" s="112"/>
      <c r="AI796" s="112"/>
      <c r="AJ796" s="112"/>
      <c r="AK796" s="112"/>
      <c r="AL796" s="112"/>
      <c r="AM796" s="112"/>
      <c r="AN796" s="112"/>
      <c r="AO796" s="112"/>
      <c r="AP796" s="112"/>
      <c r="AQ796" s="113"/>
      <c r="AR796" s="105"/>
      <c r="AS796" s="105"/>
      <c r="AT796" s="105"/>
      <c r="AU796" s="105"/>
      <c r="AV796" s="105"/>
      <c r="AW796" s="105"/>
      <c r="AX796" s="105"/>
      <c r="AY796" s="105"/>
      <c r="AZ796" s="105"/>
      <c r="BA796" s="105"/>
      <c r="BB796" s="105"/>
      <c r="BC796" s="105"/>
      <c r="BD796" s="105"/>
      <c r="BE796" s="105"/>
      <c r="BF796" s="105"/>
      <c r="BG796" s="105"/>
      <c r="BH796" s="105"/>
      <c r="BI796" s="105"/>
      <c r="BJ796" s="105"/>
      <c r="BK796" s="105"/>
      <c r="BL796" s="105"/>
      <c r="BM796" s="105"/>
      <c r="BN796" s="105"/>
      <c r="BO796" s="105"/>
      <c r="BP796" s="104"/>
      <c r="BQ796" s="104"/>
      <c r="BR796" s="104"/>
      <c r="BS796" s="104"/>
      <c r="BT796" s="104"/>
      <c r="BU796" s="104"/>
      <c r="BV796" s="104"/>
      <c r="BW796" s="104"/>
      <c r="BX796" s="104"/>
      <c r="BY796" s="104"/>
      <c r="BZ796" s="104"/>
      <c r="CA796" s="104"/>
      <c r="CB796" s="104"/>
      <c r="CC796" s="104"/>
      <c r="CD796" s="104"/>
      <c r="CE796" s="104"/>
      <c r="CF796" s="104"/>
      <c r="CG796" s="104"/>
      <c r="CH796" s="104"/>
      <c r="CI796" s="104"/>
      <c r="CJ796" s="104"/>
      <c r="CK796" s="104"/>
      <c r="CL796" s="104"/>
      <c r="CM796" s="104"/>
      <c r="CN796" s="104"/>
      <c r="CO796" s="104"/>
      <c r="CP796" s="104"/>
      <c r="CQ796" s="104"/>
      <c r="CR796" s="104"/>
      <c r="CS796" s="104"/>
      <c r="CT796" s="104"/>
    </row>
    <row r="797" spans="1:98">
      <c r="A797" s="104"/>
      <c r="B797" s="105"/>
      <c r="C797" s="111"/>
      <c r="D797" s="112"/>
      <c r="E797" s="112"/>
      <c r="F797" s="112"/>
      <c r="G797" s="112"/>
      <c r="H797" s="112"/>
      <c r="I797" s="112"/>
      <c r="J797" s="112"/>
      <c r="K797" s="112"/>
      <c r="L797" s="112"/>
      <c r="M797" s="112"/>
      <c r="N797" s="112"/>
      <c r="O797" s="112"/>
      <c r="P797" s="112"/>
      <c r="Q797" s="112"/>
      <c r="R797" s="112"/>
      <c r="S797" s="112"/>
      <c r="T797" s="112"/>
      <c r="U797" s="112"/>
      <c r="V797" s="112"/>
      <c r="W797" s="112"/>
      <c r="X797" s="112"/>
      <c r="Y797" s="112"/>
      <c r="Z797" s="112"/>
      <c r="AA797" s="112"/>
      <c r="AB797" s="112"/>
      <c r="AC797" s="112"/>
      <c r="AD797" s="112"/>
      <c r="AE797" s="112"/>
      <c r="AF797" s="112"/>
      <c r="AG797" s="112"/>
      <c r="AH797" s="112"/>
      <c r="AI797" s="112"/>
      <c r="AJ797" s="112"/>
      <c r="AK797" s="112"/>
      <c r="AL797" s="112"/>
      <c r="AM797" s="112"/>
      <c r="AN797" s="112"/>
      <c r="AO797" s="112"/>
      <c r="AP797" s="112"/>
      <c r="AQ797" s="113"/>
      <c r="AR797" s="105"/>
      <c r="AS797" s="105"/>
      <c r="AT797" s="105"/>
      <c r="AU797" s="105"/>
      <c r="AV797" s="105"/>
      <c r="AW797" s="105"/>
      <c r="AX797" s="105"/>
      <c r="AY797" s="105"/>
      <c r="AZ797" s="105"/>
      <c r="BA797" s="105"/>
      <c r="BB797" s="105"/>
      <c r="BC797" s="105"/>
      <c r="BD797" s="105"/>
      <c r="BE797" s="105"/>
      <c r="BF797" s="105"/>
      <c r="BG797" s="105"/>
      <c r="BH797" s="105"/>
      <c r="BI797" s="105"/>
      <c r="BJ797" s="105"/>
      <c r="BK797" s="105"/>
      <c r="BL797" s="105"/>
      <c r="BM797" s="105"/>
      <c r="BN797" s="105"/>
      <c r="BO797" s="105"/>
      <c r="BP797" s="104"/>
      <c r="BQ797" s="104"/>
      <c r="BR797" s="104"/>
      <c r="BS797" s="104"/>
      <c r="BT797" s="104"/>
      <c r="BU797" s="104"/>
      <c r="BV797" s="104"/>
      <c r="BW797" s="104"/>
      <c r="BX797" s="104"/>
      <c r="BY797" s="104"/>
      <c r="BZ797" s="104"/>
      <c r="CA797" s="104"/>
      <c r="CB797" s="104"/>
      <c r="CC797" s="104"/>
      <c r="CD797" s="104"/>
      <c r="CE797" s="104"/>
      <c r="CF797" s="104"/>
      <c r="CG797" s="104"/>
      <c r="CH797" s="104"/>
      <c r="CI797" s="104"/>
      <c r="CJ797" s="104"/>
      <c r="CK797" s="104"/>
      <c r="CL797" s="104"/>
      <c r="CM797" s="104"/>
      <c r="CN797" s="104"/>
      <c r="CO797" s="104"/>
      <c r="CP797" s="104"/>
      <c r="CQ797" s="104"/>
      <c r="CR797" s="104"/>
      <c r="CS797" s="104"/>
      <c r="CT797" s="104"/>
    </row>
    <row r="798" spans="1:98">
      <c r="A798" s="104"/>
      <c r="B798" s="104"/>
      <c r="C798" s="111"/>
      <c r="D798" s="112"/>
      <c r="E798" s="112"/>
      <c r="F798" s="112"/>
      <c r="G798" s="112"/>
      <c r="H798" s="112"/>
      <c r="I798" s="112"/>
      <c r="J798" s="112"/>
      <c r="K798" s="112"/>
      <c r="L798" s="112"/>
      <c r="M798" s="112"/>
      <c r="N798" s="112"/>
      <c r="O798" s="112"/>
      <c r="P798" s="112"/>
      <c r="Q798" s="112"/>
      <c r="R798" s="112"/>
      <c r="S798" s="112"/>
      <c r="T798" s="112"/>
      <c r="U798" s="112"/>
      <c r="V798" s="112"/>
      <c r="W798" s="112"/>
      <c r="X798" s="112"/>
      <c r="Y798" s="112"/>
      <c r="Z798" s="112"/>
      <c r="AA798" s="112"/>
      <c r="AB798" s="112"/>
      <c r="AC798" s="112"/>
      <c r="AD798" s="112"/>
      <c r="AE798" s="112"/>
      <c r="AF798" s="112"/>
      <c r="AG798" s="112"/>
      <c r="AH798" s="112"/>
      <c r="AI798" s="112"/>
      <c r="AJ798" s="112"/>
      <c r="AK798" s="112"/>
      <c r="AL798" s="112"/>
      <c r="AM798" s="112"/>
      <c r="AN798" s="112"/>
      <c r="AO798" s="112"/>
      <c r="AP798" s="112"/>
      <c r="AQ798" s="113"/>
      <c r="AR798" s="104"/>
      <c r="AS798" s="104"/>
      <c r="AT798" s="104"/>
      <c r="AU798" s="104"/>
      <c r="AV798" s="104"/>
      <c r="AW798" s="104"/>
      <c r="AX798" s="104"/>
      <c r="AY798" s="104"/>
      <c r="AZ798" s="104"/>
      <c r="BA798" s="104"/>
      <c r="BB798" s="104"/>
      <c r="BC798" s="104"/>
      <c r="BD798" s="104"/>
      <c r="BE798" s="104"/>
      <c r="BF798" s="104"/>
      <c r="BG798" s="104"/>
      <c r="BH798" s="104"/>
      <c r="BI798" s="104"/>
      <c r="BJ798" s="104"/>
      <c r="BK798" s="104"/>
      <c r="BL798" s="104"/>
      <c r="BM798" s="104"/>
      <c r="BN798" s="104"/>
      <c r="BO798" s="104"/>
      <c r="BP798" s="104"/>
      <c r="BQ798" s="104"/>
      <c r="BR798" s="104"/>
      <c r="BS798" s="104"/>
      <c r="BT798" s="104"/>
      <c r="BU798" s="104"/>
      <c r="BV798" s="104"/>
      <c r="BW798" s="104"/>
      <c r="BX798" s="104"/>
      <c r="BY798" s="104"/>
      <c r="BZ798" s="104"/>
      <c r="CA798" s="104"/>
      <c r="CB798" s="104"/>
      <c r="CC798" s="104"/>
      <c r="CD798" s="104"/>
      <c r="CE798" s="104"/>
      <c r="CF798" s="104"/>
      <c r="CG798" s="104"/>
      <c r="CH798" s="104"/>
      <c r="CI798" s="104"/>
      <c r="CJ798" s="104"/>
      <c r="CK798" s="104"/>
      <c r="CL798" s="104"/>
      <c r="CM798" s="104"/>
      <c r="CN798" s="104"/>
      <c r="CO798" s="104"/>
      <c r="CP798" s="104"/>
      <c r="CQ798" s="104"/>
      <c r="CR798" s="104"/>
      <c r="CS798" s="104"/>
      <c r="CT798" s="104"/>
    </row>
    <row r="799" spans="1:98">
      <c r="A799" s="104"/>
      <c r="B799" s="104"/>
      <c r="C799" s="111"/>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c r="Z799" s="112"/>
      <c r="AA799" s="112"/>
      <c r="AB799" s="112"/>
      <c r="AC799" s="112"/>
      <c r="AD799" s="112"/>
      <c r="AE799" s="112"/>
      <c r="AF799" s="112"/>
      <c r="AG799" s="112"/>
      <c r="AH799" s="112"/>
      <c r="AI799" s="112"/>
      <c r="AJ799" s="112"/>
      <c r="AK799" s="112"/>
      <c r="AL799" s="112"/>
      <c r="AM799" s="112"/>
      <c r="AN799" s="112"/>
      <c r="AO799" s="112"/>
      <c r="AP799" s="112"/>
      <c r="AQ799" s="113"/>
      <c r="AR799" s="104"/>
      <c r="AS799" s="104"/>
      <c r="AT799" s="104"/>
      <c r="AU799" s="104"/>
      <c r="AV799" s="104"/>
      <c r="AW799" s="104"/>
      <c r="AX799" s="104"/>
      <c r="AY799" s="104"/>
      <c r="AZ799" s="104"/>
      <c r="BA799" s="104"/>
      <c r="BB799" s="104"/>
      <c r="BC799" s="104"/>
      <c r="BD799" s="104"/>
      <c r="BE799" s="104"/>
      <c r="BF799" s="104"/>
      <c r="BG799" s="104"/>
      <c r="BH799" s="104"/>
      <c r="BI799" s="104"/>
      <c r="BJ799" s="104"/>
      <c r="BK799" s="104"/>
      <c r="BL799" s="104"/>
      <c r="BM799" s="104"/>
      <c r="BN799" s="104"/>
      <c r="BO799" s="104"/>
      <c r="BP799" s="104"/>
      <c r="BQ799" s="104"/>
      <c r="BR799" s="104"/>
      <c r="BS799" s="104"/>
      <c r="BT799" s="104"/>
      <c r="BU799" s="104"/>
      <c r="BV799" s="104"/>
      <c r="BW799" s="104"/>
      <c r="BX799" s="104"/>
      <c r="BY799" s="104"/>
      <c r="BZ799" s="104"/>
      <c r="CA799" s="104"/>
      <c r="CB799" s="104"/>
      <c r="CC799" s="104"/>
      <c r="CD799" s="104"/>
      <c r="CE799" s="104"/>
      <c r="CF799" s="104"/>
      <c r="CG799" s="104"/>
      <c r="CH799" s="104"/>
      <c r="CI799" s="104"/>
      <c r="CJ799" s="104"/>
      <c r="CK799" s="104"/>
      <c r="CL799" s="104"/>
      <c r="CM799" s="104"/>
      <c r="CN799" s="104"/>
      <c r="CO799" s="104"/>
      <c r="CP799" s="104"/>
      <c r="CQ799" s="104"/>
      <c r="CR799" s="104"/>
      <c r="CS799" s="104"/>
      <c r="CT799" s="104"/>
    </row>
    <row r="800" spans="1:98">
      <c r="A800" s="104"/>
      <c r="B800" s="104"/>
      <c r="C800" s="111"/>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2"/>
      <c r="Z800" s="112"/>
      <c r="AA800" s="112"/>
      <c r="AB800" s="112"/>
      <c r="AC800" s="112"/>
      <c r="AD800" s="112"/>
      <c r="AE800" s="112"/>
      <c r="AF800" s="112"/>
      <c r="AG800" s="112"/>
      <c r="AH800" s="112"/>
      <c r="AI800" s="112"/>
      <c r="AJ800" s="112"/>
      <c r="AK800" s="112"/>
      <c r="AL800" s="112"/>
      <c r="AM800" s="112"/>
      <c r="AN800" s="112"/>
      <c r="AO800" s="112"/>
      <c r="AP800" s="112"/>
      <c r="AQ800" s="113"/>
      <c r="AR800" s="104"/>
      <c r="AS800" s="104"/>
      <c r="AT800" s="104"/>
      <c r="AU800" s="104"/>
      <c r="AV800" s="104"/>
      <c r="AW800" s="104"/>
      <c r="AX800" s="104"/>
      <c r="AY800" s="104"/>
      <c r="AZ800" s="104"/>
      <c r="BA800" s="104"/>
      <c r="BB800" s="104"/>
      <c r="BC800" s="104"/>
      <c r="BD800" s="104"/>
      <c r="BE800" s="104"/>
      <c r="BF800" s="104"/>
      <c r="BG800" s="104"/>
      <c r="BH800" s="104"/>
      <c r="BI800" s="104"/>
      <c r="BJ800" s="104"/>
      <c r="BK800" s="104"/>
      <c r="BL800" s="104"/>
      <c r="BM800" s="104"/>
      <c r="BN800" s="104"/>
      <c r="BO800" s="104"/>
      <c r="BP800" s="104"/>
      <c r="BQ800" s="104"/>
      <c r="BR800" s="104"/>
      <c r="BS800" s="104"/>
      <c r="BT800" s="104"/>
      <c r="BU800" s="104"/>
      <c r="BV800" s="104"/>
      <c r="BW800" s="104"/>
      <c r="BX800" s="104"/>
      <c r="BY800" s="104"/>
      <c r="BZ800" s="104"/>
      <c r="CA800" s="104"/>
      <c r="CB800" s="104"/>
      <c r="CC800" s="104"/>
      <c r="CD800" s="104"/>
      <c r="CE800" s="104"/>
      <c r="CF800" s="104"/>
      <c r="CG800" s="104"/>
      <c r="CH800" s="104"/>
      <c r="CI800" s="104"/>
      <c r="CJ800" s="104"/>
      <c r="CK800" s="104"/>
      <c r="CL800" s="104"/>
      <c r="CM800" s="104"/>
      <c r="CN800" s="104"/>
      <c r="CO800" s="104"/>
      <c r="CP800" s="104"/>
      <c r="CQ800" s="104"/>
      <c r="CR800" s="104"/>
      <c r="CS800" s="104"/>
      <c r="CT800" s="104"/>
    </row>
    <row r="801" spans="1:98">
      <c r="A801" s="104"/>
      <c r="B801" s="104"/>
      <c r="C801" s="111"/>
      <c r="D801" s="112"/>
      <c r="E801" s="112"/>
      <c r="F801" s="112"/>
      <c r="G801" s="112"/>
      <c r="H801" s="112"/>
      <c r="I801" s="112"/>
      <c r="J801" s="112"/>
      <c r="K801" s="112"/>
      <c r="L801" s="112"/>
      <c r="M801" s="112"/>
      <c r="N801" s="112"/>
      <c r="O801" s="112"/>
      <c r="P801" s="112"/>
      <c r="Q801" s="112"/>
      <c r="R801" s="112"/>
      <c r="S801" s="112"/>
      <c r="T801" s="112"/>
      <c r="U801" s="112"/>
      <c r="V801" s="112"/>
      <c r="W801" s="112"/>
      <c r="X801" s="112"/>
      <c r="Y801" s="112"/>
      <c r="Z801" s="112"/>
      <c r="AA801" s="112"/>
      <c r="AB801" s="112"/>
      <c r="AC801" s="112"/>
      <c r="AD801" s="112"/>
      <c r="AE801" s="112"/>
      <c r="AF801" s="112"/>
      <c r="AG801" s="112"/>
      <c r="AH801" s="112"/>
      <c r="AI801" s="112"/>
      <c r="AJ801" s="112"/>
      <c r="AK801" s="112"/>
      <c r="AL801" s="112"/>
      <c r="AM801" s="112"/>
      <c r="AN801" s="112"/>
      <c r="AO801" s="112"/>
      <c r="AP801" s="112"/>
      <c r="AQ801" s="113"/>
      <c r="AR801" s="104"/>
      <c r="AS801" s="104"/>
      <c r="AT801" s="104"/>
      <c r="AU801" s="104"/>
      <c r="AV801" s="104"/>
      <c r="AW801" s="104"/>
      <c r="AX801" s="104"/>
      <c r="AY801" s="104"/>
      <c r="AZ801" s="104"/>
      <c r="BA801" s="104"/>
      <c r="BB801" s="104"/>
      <c r="BC801" s="104"/>
      <c r="BD801" s="104"/>
      <c r="BE801" s="104"/>
      <c r="BF801" s="104"/>
      <c r="BG801" s="104"/>
      <c r="BH801" s="104"/>
      <c r="BI801" s="104"/>
      <c r="BJ801" s="104"/>
      <c r="BK801" s="104"/>
      <c r="BL801" s="104"/>
      <c r="BM801" s="104"/>
      <c r="BN801" s="104"/>
      <c r="BO801" s="104"/>
      <c r="BP801" s="104"/>
      <c r="BQ801" s="104"/>
      <c r="BR801" s="104"/>
      <c r="BS801" s="104"/>
      <c r="BT801" s="104"/>
      <c r="BU801" s="104"/>
      <c r="BV801" s="104"/>
      <c r="BW801" s="104"/>
      <c r="BX801" s="104"/>
      <c r="BY801" s="104"/>
      <c r="BZ801" s="104"/>
      <c r="CA801" s="104"/>
      <c r="CB801" s="104"/>
      <c r="CC801" s="104"/>
      <c r="CD801" s="104"/>
      <c r="CE801" s="104"/>
      <c r="CF801" s="104"/>
      <c r="CG801" s="104"/>
      <c r="CH801" s="104"/>
      <c r="CI801" s="104"/>
      <c r="CJ801" s="104"/>
      <c r="CK801" s="104"/>
      <c r="CL801" s="104"/>
      <c r="CM801" s="104"/>
      <c r="CN801" s="104"/>
      <c r="CO801" s="104"/>
      <c r="CP801" s="104"/>
      <c r="CQ801" s="104"/>
      <c r="CR801" s="104"/>
      <c r="CS801" s="104"/>
      <c r="CT801" s="104"/>
    </row>
    <row r="802" spans="1:98">
      <c r="A802" s="104"/>
      <c r="B802" s="104"/>
      <c r="C802" s="111"/>
      <c r="D802" s="112"/>
      <c r="E802" s="112"/>
      <c r="F802" s="112"/>
      <c r="G802" s="112"/>
      <c r="H802" s="112"/>
      <c r="I802" s="112"/>
      <c r="J802" s="112"/>
      <c r="K802" s="112"/>
      <c r="L802" s="112"/>
      <c r="M802" s="112"/>
      <c r="N802" s="112"/>
      <c r="O802" s="112"/>
      <c r="P802" s="112"/>
      <c r="Q802" s="112"/>
      <c r="R802" s="112"/>
      <c r="S802" s="112"/>
      <c r="T802" s="112"/>
      <c r="U802" s="112"/>
      <c r="V802" s="112"/>
      <c r="W802" s="112"/>
      <c r="X802" s="112"/>
      <c r="Y802" s="112"/>
      <c r="Z802" s="112"/>
      <c r="AA802" s="112"/>
      <c r="AB802" s="112"/>
      <c r="AC802" s="112"/>
      <c r="AD802" s="112"/>
      <c r="AE802" s="112"/>
      <c r="AF802" s="112"/>
      <c r="AG802" s="112"/>
      <c r="AH802" s="112"/>
      <c r="AI802" s="112"/>
      <c r="AJ802" s="112"/>
      <c r="AK802" s="112"/>
      <c r="AL802" s="112"/>
      <c r="AM802" s="112"/>
      <c r="AN802" s="112"/>
      <c r="AO802" s="112"/>
      <c r="AP802" s="112"/>
      <c r="AQ802" s="113"/>
      <c r="AR802" s="104"/>
      <c r="AS802" s="104"/>
      <c r="AT802" s="104"/>
      <c r="AU802" s="104"/>
      <c r="AV802" s="104"/>
      <c r="AW802" s="104"/>
      <c r="AX802" s="104"/>
      <c r="AY802" s="104"/>
      <c r="AZ802" s="104"/>
      <c r="BA802" s="104"/>
      <c r="BB802" s="104"/>
      <c r="BC802" s="104"/>
      <c r="BD802" s="104"/>
      <c r="BE802" s="104"/>
      <c r="BF802" s="104"/>
      <c r="BG802" s="104"/>
      <c r="BH802" s="104"/>
      <c r="BI802" s="104"/>
      <c r="BJ802" s="104"/>
      <c r="BK802" s="104"/>
      <c r="BL802" s="104"/>
      <c r="BM802" s="104"/>
      <c r="BN802" s="104"/>
      <c r="BO802" s="104"/>
      <c r="BP802" s="104"/>
      <c r="BQ802" s="104"/>
      <c r="BR802" s="104"/>
      <c r="BS802" s="104"/>
      <c r="BT802" s="104"/>
      <c r="BU802" s="104"/>
      <c r="BV802" s="104"/>
      <c r="BW802" s="104"/>
      <c r="BX802" s="104"/>
      <c r="BY802" s="104"/>
      <c r="BZ802" s="104"/>
      <c r="CA802" s="104"/>
      <c r="CB802" s="104"/>
      <c r="CC802" s="104"/>
      <c r="CD802" s="104"/>
      <c r="CE802" s="104"/>
      <c r="CF802" s="104"/>
      <c r="CG802" s="104"/>
      <c r="CH802" s="104"/>
      <c r="CI802" s="104"/>
      <c r="CJ802" s="104"/>
      <c r="CK802" s="104"/>
      <c r="CL802" s="104"/>
      <c r="CM802" s="104"/>
      <c r="CN802" s="104"/>
      <c r="CO802" s="104"/>
      <c r="CP802" s="104"/>
      <c r="CQ802" s="104"/>
      <c r="CR802" s="104"/>
      <c r="CS802" s="104"/>
      <c r="CT802" s="104"/>
    </row>
    <row r="803" spans="1:98">
      <c r="A803" s="104"/>
      <c r="B803" s="104"/>
      <c r="C803" s="111"/>
      <c r="D803" s="112"/>
      <c r="E803" s="112"/>
      <c r="F803" s="112"/>
      <c r="G803" s="112"/>
      <c r="H803" s="112"/>
      <c r="I803" s="112"/>
      <c r="J803" s="112"/>
      <c r="K803" s="112"/>
      <c r="L803" s="112"/>
      <c r="M803" s="112"/>
      <c r="N803" s="112"/>
      <c r="O803" s="112"/>
      <c r="P803" s="112"/>
      <c r="Q803" s="112"/>
      <c r="R803" s="112"/>
      <c r="S803" s="112"/>
      <c r="T803" s="112"/>
      <c r="U803" s="112"/>
      <c r="V803" s="112"/>
      <c r="W803" s="112"/>
      <c r="X803" s="112"/>
      <c r="Y803" s="112"/>
      <c r="Z803" s="112"/>
      <c r="AA803" s="112"/>
      <c r="AB803" s="112"/>
      <c r="AC803" s="112"/>
      <c r="AD803" s="112"/>
      <c r="AE803" s="112"/>
      <c r="AF803" s="112"/>
      <c r="AG803" s="112"/>
      <c r="AH803" s="112"/>
      <c r="AI803" s="112"/>
      <c r="AJ803" s="112"/>
      <c r="AK803" s="112"/>
      <c r="AL803" s="112"/>
      <c r="AM803" s="112"/>
      <c r="AN803" s="112"/>
      <c r="AO803" s="112"/>
      <c r="AP803" s="112"/>
      <c r="AQ803" s="113"/>
      <c r="AR803" s="104"/>
      <c r="AS803" s="104"/>
      <c r="AT803" s="104"/>
      <c r="AU803" s="104"/>
      <c r="AV803" s="104"/>
      <c r="AW803" s="104"/>
      <c r="AX803" s="104"/>
      <c r="AY803" s="104"/>
      <c r="AZ803" s="104"/>
      <c r="BA803" s="104"/>
      <c r="BB803" s="104"/>
      <c r="BC803" s="104"/>
      <c r="BD803" s="104"/>
      <c r="BE803" s="104"/>
      <c r="BF803" s="104"/>
      <c r="BG803" s="104"/>
      <c r="BH803" s="104"/>
      <c r="BI803" s="104"/>
      <c r="BJ803" s="104"/>
      <c r="BK803" s="104"/>
      <c r="BL803" s="104"/>
      <c r="BM803" s="104"/>
      <c r="BN803" s="104"/>
      <c r="BO803" s="104"/>
      <c r="BP803" s="104"/>
      <c r="BQ803" s="104"/>
      <c r="BR803" s="104"/>
      <c r="BS803" s="104"/>
      <c r="BT803" s="104"/>
      <c r="BU803" s="104"/>
      <c r="BV803" s="104"/>
      <c r="BW803" s="104"/>
      <c r="BX803" s="104"/>
      <c r="BY803" s="104"/>
      <c r="BZ803" s="104"/>
      <c r="CA803" s="104"/>
      <c r="CB803" s="104"/>
      <c r="CC803" s="104"/>
      <c r="CD803" s="104"/>
      <c r="CE803" s="104"/>
      <c r="CF803" s="104"/>
      <c r="CG803" s="104"/>
      <c r="CH803" s="104"/>
      <c r="CI803" s="104"/>
      <c r="CJ803" s="104"/>
      <c r="CK803" s="104"/>
      <c r="CL803" s="104"/>
      <c r="CM803" s="104"/>
      <c r="CN803" s="104"/>
      <c r="CO803" s="104"/>
      <c r="CP803" s="104"/>
      <c r="CQ803" s="104"/>
      <c r="CR803" s="104"/>
      <c r="CS803" s="104"/>
      <c r="CT803" s="104"/>
    </row>
    <row r="804" spans="1:98">
      <c r="A804" s="104"/>
      <c r="B804" s="104"/>
      <c r="C804" s="111"/>
      <c r="D804" s="112"/>
      <c r="E804" s="112"/>
      <c r="F804" s="112"/>
      <c r="G804" s="112"/>
      <c r="H804" s="112"/>
      <c r="I804" s="112"/>
      <c r="J804" s="112"/>
      <c r="K804" s="112"/>
      <c r="L804" s="112"/>
      <c r="M804" s="112"/>
      <c r="N804" s="112"/>
      <c r="O804" s="112"/>
      <c r="P804" s="112"/>
      <c r="Q804" s="112"/>
      <c r="R804" s="112"/>
      <c r="S804" s="112"/>
      <c r="T804" s="112"/>
      <c r="U804" s="112"/>
      <c r="V804" s="112"/>
      <c r="W804" s="112"/>
      <c r="X804" s="112"/>
      <c r="Y804" s="112"/>
      <c r="Z804" s="112"/>
      <c r="AA804" s="112"/>
      <c r="AB804" s="112"/>
      <c r="AC804" s="112"/>
      <c r="AD804" s="112"/>
      <c r="AE804" s="112"/>
      <c r="AF804" s="112"/>
      <c r="AG804" s="112"/>
      <c r="AH804" s="112"/>
      <c r="AI804" s="112"/>
      <c r="AJ804" s="112"/>
      <c r="AK804" s="112"/>
      <c r="AL804" s="112"/>
      <c r="AM804" s="112"/>
      <c r="AN804" s="112"/>
      <c r="AO804" s="112"/>
      <c r="AP804" s="112"/>
      <c r="AQ804" s="113"/>
      <c r="AR804" s="104"/>
      <c r="AS804" s="104"/>
      <c r="AT804" s="104"/>
      <c r="AU804" s="104"/>
      <c r="AV804" s="104"/>
      <c r="AW804" s="104"/>
      <c r="AX804" s="104"/>
      <c r="AY804" s="104"/>
      <c r="AZ804" s="104"/>
      <c r="BA804" s="104"/>
      <c r="BB804" s="104"/>
      <c r="BC804" s="104"/>
      <c r="BD804" s="104"/>
      <c r="BE804" s="104"/>
      <c r="BF804" s="104"/>
      <c r="BG804" s="104"/>
      <c r="BH804" s="104"/>
      <c r="BI804" s="104"/>
      <c r="BJ804" s="104"/>
      <c r="BK804" s="104"/>
      <c r="BL804" s="104"/>
      <c r="BM804" s="104"/>
      <c r="BN804" s="104"/>
      <c r="BO804" s="104"/>
      <c r="BP804" s="104"/>
      <c r="BQ804" s="104"/>
      <c r="BR804" s="104"/>
      <c r="BS804" s="104"/>
      <c r="BT804" s="104"/>
      <c r="BU804" s="104"/>
      <c r="BV804" s="104"/>
      <c r="BW804" s="104"/>
      <c r="BX804" s="104"/>
      <c r="BY804" s="104"/>
      <c r="BZ804" s="104"/>
      <c r="CA804" s="104"/>
      <c r="CB804" s="104"/>
      <c r="CC804" s="104"/>
      <c r="CD804" s="104"/>
      <c r="CE804" s="104"/>
      <c r="CF804" s="104"/>
      <c r="CG804" s="104"/>
      <c r="CH804" s="104"/>
      <c r="CI804" s="104"/>
      <c r="CJ804" s="104"/>
      <c r="CK804" s="104"/>
      <c r="CL804" s="104"/>
      <c r="CM804" s="104"/>
      <c r="CN804" s="104"/>
      <c r="CO804" s="104"/>
      <c r="CP804" s="104"/>
      <c r="CQ804" s="104"/>
      <c r="CR804" s="104"/>
      <c r="CS804" s="104"/>
      <c r="CT804" s="104"/>
    </row>
    <row r="805" spans="1:98">
      <c r="A805" s="104"/>
      <c r="B805" s="104"/>
      <c r="C805" s="111"/>
      <c r="D805" s="112"/>
      <c r="E805" s="112"/>
      <c r="F805" s="112"/>
      <c r="G805" s="112"/>
      <c r="H805" s="112"/>
      <c r="I805" s="112"/>
      <c r="J805" s="112"/>
      <c r="K805" s="112"/>
      <c r="L805" s="112"/>
      <c r="M805" s="112"/>
      <c r="N805" s="112"/>
      <c r="O805" s="112"/>
      <c r="P805" s="112"/>
      <c r="Q805" s="112"/>
      <c r="R805" s="112"/>
      <c r="S805" s="112"/>
      <c r="T805" s="112"/>
      <c r="U805" s="112"/>
      <c r="V805" s="112"/>
      <c r="W805" s="112"/>
      <c r="X805" s="112"/>
      <c r="Y805" s="112"/>
      <c r="Z805" s="112"/>
      <c r="AA805" s="112"/>
      <c r="AB805" s="112"/>
      <c r="AC805" s="112"/>
      <c r="AD805" s="112"/>
      <c r="AE805" s="112"/>
      <c r="AF805" s="112"/>
      <c r="AG805" s="112"/>
      <c r="AH805" s="112"/>
      <c r="AI805" s="112"/>
      <c r="AJ805" s="112"/>
      <c r="AK805" s="112"/>
      <c r="AL805" s="112"/>
      <c r="AM805" s="112"/>
      <c r="AN805" s="112"/>
      <c r="AO805" s="112"/>
      <c r="AP805" s="112"/>
      <c r="AQ805" s="113"/>
      <c r="AR805" s="104"/>
      <c r="AS805" s="104"/>
      <c r="AT805" s="104"/>
      <c r="AU805" s="104"/>
      <c r="AV805" s="104"/>
      <c r="AW805" s="104"/>
      <c r="AX805" s="104"/>
      <c r="AY805" s="104"/>
      <c r="AZ805" s="104"/>
      <c r="BA805" s="104"/>
      <c r="BB805" s="104"/>
      <c r="BC805" s="104"/>
      <c r="BD805" s="104"/>
      <c r="BE805" s="104"/>
      <c r="BF805" s="104"/>
      <c r="BG805" s="104"/>
      <c r="BH805" s="104"/>
      <c r="BI805" s="104"/>
      <c r="BJ805" s="104"/>
      <c r="BK805" s="104"/>
      <c r="BL805" s="104"/>
      <c r="BM805" s="104"/>
      <c r="BN805" s="104"/>
      <c r="BO805" s="104"/>
      <c r="BP805" s="104"/>
      <c r="BQ805" s="104"/>
      <c r="BR805" s="104"/>
      <c r="BS805" s="104"/>
      <c r="BT805" s="104"/>
      <c r="BU805" s="104"/>
      <c r="BV805" s="104"/>
      <c r="BW805" s="104"/>
      <c r="BX805" s="104"/>
      <c r="BY805" s="104"/>
      <c r="BZ805" s="104"/>
      <c r="CA805" s="104"/>
      <c r="CB805" s="104"/>
      <c r="CC805" s="104"/>
      <c r="CD805" s="104"/>
      <c r="CE805" s="104"/>
      <c r="CF805" s="104"/>
      <c r="CG805" s="104"/>
      <c r="CH805" s="104"/>
      <c r="CI805" s="104"/>
      <c r="CJ805" s="104"/>
      <c r="CK805" s="104"/>
      <c r="CL805" s="104"/>
      <c r="CM805" s="104"/>
      <c r="CN805" s="104"/>
      <c r="CO805" s="104"/>
      <c r="CP805" s="104"/>
      <c r="CQ805" s="104"/>
      <c r="CR805" s="104"/>
      <c r="CS805" s="104"/>
      <c r="CT805" s="104"/>
    </row>
    <row r="806" spans="1:98">
      <c r="A806" s="104"/>
      <c r="B806" s="104"/>
      <c r="C806" s="111"/>
      <c r="D806" s="112"/>
      <c r="E806" s="112"/>
      <c r="F806" s="112"/>
      <c r="G806" s="112"/>
      <c r="H806" s="112"/>
      <c r="I806" s="112"/>
      <c r="J806" s="112"/>
      <c r="K806" s="112"/>
      <c r="L806" s="112"/>
      <c r="M806" s="112"/>
      <c r="N806" s="112"/>
      <c r="O806" s="112"/>
      <c r="P806" s="112"/>
      <c r="Q806" s="112"/>
      <c r="R806" s="112"/>
      <c r="S806" s="112"/>
      <c r="T806" s="112"/>
      <c r="U806" s="112"/>
      <c r="V806" s="112"/>
      <c r="W806" s="112"/>
      <c r="X806" s="112"/>
      <c r="Y806" s="112"/>
      <c r="Z806" s="112"/>
      <c r="AA806" s="112"/>
      <c r="AB806" s="112"/>
      <c r="AC806" s="112"/>
      <c r="AD806" s="112"/>
      <c r="AE806" s="112"/>
      <c r="AF806" s="112"/>
      <c r="AG806" s="112"/>
      <c r="AH806" s="112"/>
      <c r="AI806" s="112"/>
      <c r="AJ806" s="112"/>
      <c r="AK806" s="112"/>
      <c r="AL806" s="112"/>
      <c r="AM806" s="112"/>
      <c r="AN806" s="112"/>
      <c r="AO806" s="112"/>
      <c r="AP806" s="112"/>
      <c r="AQ806" s="113"/>
      <c r="AR806" s="104"/>
      <c r="AS806" s="104"/>
      <c r="AT806" s="104"/>
      <c r="AU806" s="104"/>
      <c r="AV806" s="104"/>
      <c r="AW806" s="104"/>
      <c r="AX806" s="104"/>
      <c r="AY806" s="104"/>
      <c r="AZ806" s="104"/>
      <c r="BA806" s="104"/>
      <c r="BB806" s="104"/>
      <c r="BC806" s="104"/>
      <c r="BD806" s="104"/>
      <c r="BE806" s="104"/>
      <c r="BF806" s="104"/>
      <c r="BG806" s="104"/>
      <c r="BH806" s="104"/>
      <c r="BI806" s="104"/>
      <c r="BJ806" s="104"/>
      <c r="BK806" s="104"/>
      <c r="BL806" s="104"/>
      <c r="BM806" s="104"/>
      <c r="BN806" s="104"/>
      <c r="BO806" s="104"/>
      <c r="BP806" s="104"/>
      <c r="BQ806" s="104"/>
      <c r="BR806" s="104"/>
      <c r="BS806" s="104"/>
      <c r="BT806" s="104"/>
      <c r="BU806" s="104"/>
      <c r="BV806" s="104"/>
      <c r="BW806" s="104"/>
      <c r="BX806" s="104"/>
      <c r="BY806" s="104"/>
      <c r="BZ806" s="104"/>
      <c r="CA806" s="104"/>
      <c r="CB806" s="104"/>
      <c r="CC806" s="104"/>
      <c r="CD806" s="104"/>
      <c r="CE806" s="104"/>
      <c r="CF806" s="104"/>
      <c r="CG806" s="104"/>
      <c r="CH806" s="104"/>
      <c r="CI806" s="104"/>
      <c r="CJ806" s="104"/>
      <c r="CK806" s="104"/>
      <c r="CL806" s="104"/>
      <c r="CM806" s="104"/>
      <c r="CN806" s="104"/>
      <c r="CO806" s="104"/>
      <c r="CP806" s="104"/>
      <c r="CQ806" s="104"/>
      <c r="CR806" s="104"/>
      <c r="CS806" s="104"/>
      <c r="CT806" s="104"/>
    </row>
    <row r="807" spans="1:98">
      <c r="A807" s="104"/>
      <c r="B807" s="104"/>
      <c r="C807" s="111"/>
      <c r="D807" s="112"/>
      <c r="E807" s="112"/>
      <c r="F807" s="112"/>
      <c r="G807" s="112"/>
      <c r="H807" s="112"/>
      <c r="I807" s="112"/>
      <c r="J807" s="112"/>
      <c r="K807" s="112"/>
      <c r="L807" s="112"/>
      <c r="M807" s="112"/>
      <c r="N807" s="112"/>
      <c r="O807" s="112"/>
      <c r="P807" s="112"/>
      <c r="Q807" s="112"/>
      <c r="R807" s="112"/>
      <c r="S807" s="112"/>
      <c r="T807" s="112"/>
      <c r="U807" s="112"/>
      <c r="V807" s="112"/>
      <c r="W807" s="112"/>
      <c r="X807" s="112"/>
      <c r="Y807" s="112"/>
      <c r="Z807" s="112"/>
      <c r="AA807" s="112"/>
      <c r="AB807" s="112"/>
      <c r="AC807" s="112"/>
      <c r="AD807" s="112"/>
      <c r="AE807" s="112"/>
      <c r="AF807" s="112"/>
      <c r="AG807" s="112"/>
      <c r="AH807" s="112"/>
      <c r="AI807" s="112"/>
      <c r="AJ807" s="112"/>
      <c r="AK807" s="112"/>
      <c r="AL807" s="112"/>
      <c r="AM807" s="112"/>
      <c r="AN807" s="112"/>
      <c r="AO807" s="112"/>
      <c r="AP807" s="112"/>
      <c r="AQ807" s="113"/>
      <c r="AR807" s="104"/>
      <c r="AS807" s="104"/>
      <c r="AT807" s="104"/>
      <c r="AU807" s="104"/>
      <c r="AV807" s="104"/>
      <c r="AW807" s="104"/>
      <c r="AX807" s="104"/>
      <c r="AY807" s="104"/>
      <c r="AZ807" s="104"/>
      <c r="BA807" s="104"/>
      <c r="BB807" s="104"/>
      <c r="BC807" s="104"/>
      <c r="BD807" s="104"/>
      <c r="BE807" s="104"/>
      <c r="BF807" s="104"/>
      <c r="BG807" s="104"/>
      <c r="BH807" s="104"/>
      <c r="BI807" s="104"/>
      <c r="BJ807" s="104"/>
      <c r="BK807" s="104"/>
      <c r="BL807" s="104"/>
      <c r="BM807" s="104"/>
      <c r="BN807" s="104"/>
      <c r="BO807" s="104"/>
      <c r="BP807" s="104"/>
      <c r="BQ807" s="104"/>
      <c r="BR807" s="104"/>
      <c r="BS807" s="104"/>
      <c r="BT807" s="104"/>
      <c r="BU807" s="104"/>
      <c r="BV807" s="104"/>
      <c r="BW807" s="104"/>
      <c r="BX807" s="104"/>
      <c r="BY807" s="104"/>
      <c r="BZ807" s="104"/>
      <c r="CA807" s="104"/>
      <c r="CB807" s="104"/>
      <c r="CC807" s="104"/>
      <c r="CD807" s="104"/>
      <c r="CE807" s="104"/>
      <c r="CF807" s="104"/>
      <c r="CG807" s="104"/>
      <c r="CH807" s="104"/>
      <c r="CI807" s="104"/>
      <c r="CJ807" s="104"/>
      <c r="CK807" s="104"/>
      <c r="CL807" s="104"/>
      <c r="CM807" s="104"/>
      <c r="CN807" s="104"/>
      <c r="CO807" s="104"/>
      <c r="CP807" s="104"/>
      <c r="CQ807" s="104"/>
      <c r="CR807" s="104"/>
      <c r="CS807" s="104"/>
      <c r="CT807" s="104"/>
    </row>
    <row r="808" spans="1:98">
      <c r="A808" s="104"/>
      <c r="B808" s="104"/>
      <c r="C808" s="111"/>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c r="Z808" s="112"/>
      <c r="AA808" s="112"/>
      <c r="AB808" s="112"/>
      <c r="AC808" s="112"/>
      <c r="AD808" s="112"/>
      <c r="AE808" s="112"/>
      <c r="AF808" s="112"/>
      <c r="AG808" s="112"/>
      <c r="AH808" s="112"/>
      <c r="AI808" s="112"/>
      <c r="AJ808" s="112"/>
      <c r="AK808" s="112"/>
      <c r="AL808" s="112"/>
      <c r="AM808" s="112"/>
      <c r="AN808" s="112"/>
      <c r="AO808" s="112"/>
      <c r="AP808" s="112"/>
      <c r="AQ808" s="113"/>
      <c r="AR808" s="104"/>
      <c r="AS808" s="104"/>
      <c r="AT808" s="104"/>
      <c r="AU808" s="104"/>
      <c r="AV808" s="104"/>
      <c r="AW808" s="104"/>
      <c r="AX808" s="104"/>
      <c r="AY808" s="104"/>
      <c r="AZ808" s="104"/>
      <c r="BA808" s="104"/>
      <c r="BB808" s="104"/>
      <c r="BC808" s="104"/>
      <c r="BD808" s="104"/>
      <c r="BE808" s="104"/>
      <c r="BF808" s="104"/>
      <c r="BG808" s="104"/>
      <c r="BH808" s="104"/>
      <c r="BI808" s="104"/>
      <c r="BJ808" s="104"/>
      <c r="BK808" s="104"/>
      <c r="BL808" s="104"/>
      <c r="BM808" s="104"/>
      <c r="BN808" s="104"/>
      <c r="BO808" s="104"/>
      <c r="BP808" s="104"/>
      <c r="BQ808" s="104"/>
      <c r="BR808" s="104"/>
      <c r="BS808" s="104"/>
      <c r="BT808" s="104"/>
      <c r="BU808" s="104"/>
      <c r="BV808" s="104"/>
      <c r="BW808" s="104"/>
      <c r="BX808" s="104"/>
      <c r="BY808" s="104"/>
      <c r="BZ808" s="104"/>
      <c r="CA808" s="104"/>
      <c r="CB808" s="104"/>
      <c r="CC808" s="104"/>
      <c r="CD808" s="104"/>
      <c r="CE808" s="104"/>
      <c r="CF808" s="104"/>
      <c r="CG808" s="104"/>
      <c r="CH808" s="104"/>
      <c r="CI808" s="104"/>
      <c r="CJ808" s="104"/>
      <c r="CK808" s="104"/>
      <c r="CL808" s="104"/>
      <c r="CM808" s="104"/>
      <c r="CN808" s="104"/>
      <c r="CO808" s="104"/>
      <c r="CP808" s="104"/>
      <c r="CQ808" s="104"/>
      <c r="CR808" s="104"/>
      <c r="CS808" s="104"/>
      <c r="CT808" s="104"/>
    </row>
    <row r="809" spans="1:98">
      <c r="A809" s="104"/>
      <c r="B809" s="104"/>
      <c r="C809" s="111"/>
      <c r="D809" s="112"/>
      <c r="E809" s="112"/>
      <c r="F809" s="112"/>
      <c r="G809" s="112"/>
      <c r="H809" s="112"/>
      <c r="I809" s="112"/>
      <c r="J809" s="112"/>
      <c r="K809" s="112"/>
      <c r="L809" s="112"/>
      <c r="M809" s="112"/>
      <c r="N809" s="112"/>
      <c r="O809" s="112"/>
      <c r="P809" s="112"/>
      <c r="Q809" s="112"/>
      <c r="R809" s="112"/>
      <c r="S809" s="112"/>
      <c r="T809" s="112"/>
      <c r="U809" s="112"/>
      <c r="V809" s="112"/>
      <c r="W809" s="112"/>
      <c r="X809" s="112"/>
      <c r="Y809" s="112"/>
      <c r="Z809" s="112"/>
      <c r="AA809" s="112"/>
      <c r="AB809" s="112"/>
      <c r="AC809" s="112"/>
      <c r="AD809" s="112"/>
      <c r="AE809" s="112"/>
      <c r="AF809" s="112"/>
      <c r="AG809" s="112"/>
      <c r="AH809" s="112"/>
      <c r="AI809" s="112"/>
      <c r="AJ809" s="112"/>
      <c r="AK809" s="112"/>
      <c r="AL809" s="112"/>
      <c r="AM809" s="112"/>
      <c r="AN809" s="112"/>
      <c r="AO809" s="112"/>
      <c r="AP809" s="112"/>
      <c r="AQ809" s="113"/>
      <c r="AR809" s="104"/>
      <c r="AS809" s="104"/>
      <c r="AT809" s="104"/>
      <c r="AU809" s="104"/>
      <c r="AV809" s="104"/>
      <c r="AW809" s="104"/>
      <c r="AX809" s="104"/>
      <c r="AY809" s="104"/>
      <c r="AZ809" s="104"/>
      <c r="BA809" s="104"/>
      <c r="BB809" s="104"/>
      <c r="BC809" s="104"/>
      <c r="BD809" s="104"/>
      <c r="BE809" s="104"/>
      <c r="BF809" s="104"/>
      <c r="BG809" s="104"/>
      <c r="BH809" s="104"/>
      <c r="BI809" s="104"/>
      <c r="BJ809" s="104"/>
      <c r="BK809" s="104"/>
      <c r="BL809" s="104"/>
      <c r="BM809" s="104"/>
      <c r="BN809" s="104"/>
      <c r="BO809" s="104"/>
      <c r="BP809" s="104"/>
      <c r="BQ809" s="104"/>
      <c r="BR809" s="104"/>
      <c r="BS809" s="104"/>
      <c r="BT809" s="104"/>
      <c r="BU809" s="104"/>
      <c r="BV809" s="104"/>
      <c r="BW809" s="104"/>
      <c r="BX809" s="104"/>
      <c r="BY809" s="104"/>
      <c r="BZ809" s="104"/>
      <c r="CA809" s="104"/>
      <c r="CB809" s="104"/>
      <c r="CC809" s="104"/>
      <c r="CD809" s="104"/>
      <c r="CE809" s="104"/>
      <c r="CF809" s="104"/>
      <c r="CG809" s="104"/>
      <c r="CH809" s="104"/>
      <c r="CI809" s="104"/>
      <c r="CJ809" s="104"/>
      <c r="CK809" s="104"/>
      <c r="CL809" s="104"/>
      <c r="CM809" s="104"/>
      <c r="CN809" s="104"/>
      <c r="CO809" s="104"/>
      <c r="CP809" s="104"/>
      <c r="CQ809" s="104"/>
      <c r="CR809" s="104"/>
      <c r="CS809" s="104"/>
      <c r="CT809" s="104"/>
    </row>
    <row r="810" spans="1:98">
      <c r="A810" s="104"/>
      <c r="B810" s="104"/>
      <c r="C810" s="111"/>
      <c r="D810" s="112"/>
      <c r="E810" s="112"/>
      <c r="F810" s="112"/>
      <c r="G810" s="112"/>
      <c r="H810" s="112"/>
      <c r="I810" s="112"/>
      <c r="J810" s="112"/>
      <c r="K810" s="112"/>
      <c r="L810" s="112"/>
      <c r="M810" s="112"/>
      <c r="N810" s="112"/>
      <c r="O810" s="112"/>
      <c r="P810" s="112"/>
      <c r="Q810" s="112"/>
      <c r="R810" s="112"/>
      <c r="S810" s="112"/>
      <c r="T810" s="112"/>
      <c r="U810" s="112"/>
      <c r="V810" s="112"/>
      <c r="W810" s="112"/>
      <c r="X810" s="112"/>
      <c r="Y810" s="112"/>
      <c r="Z810" s="112"/>
      <c r="AA810" s="112"/>
      <c r="AB810" s="112"/>
      <c r="AC810" s="112"/>
      <c r="AD810" s="112"/>
      <c r="AE810" s="112"/>
      <c r="AF810" s="112"/>
      <c r="AG810" s="112"/>
      <c r="AH810" s="112"/>
      <c r="AI810" s="112"/>
      <c r="AJ810" s="112"/>
      <c r="AK810" s="112"/>
      <c r="AL810" s="112"/>
      <c r="AM810" s="112"/>
      <c r="AN810" s="112"/>
      <c r="AO810" s="112"/>
      <c r="AP810" s="112"/>
      <c r="AQ810" s="113"/>
      <c r="AR810" s="104"/>
      <c r="AS810" s="104"/>
      <c r="AT810" s="104"/>
      <c r="AU810" s="104"/>
      <c r="AV810" s="104"/>
      <c r="AW810" s="104"/>
      <c r="AX810" s="104"/>
      <c r="AY810" s="104"/>
      <c r="AZ810" s="104"/>
      <c r="BA810" s="104"/>
      <c r="BB810" s="104"/>
      <c r="BC810" s="104"/>
      <c r="BD810" s="104"/>
      <c r="BE810" s="104"/>
      <c r="BF810" s="104"/>
      <c r="BG810" s="104"/>
      <c r="BH810" s="104"/>
      <c r="BI810" s="104"/>
      <c r="BJ810" s="104"/>
      <c r="BK810" s="104"/>
      <c r="BL810" s="104"/>
      <c r="BM810" s="104"/>
      <c r="BN810" s="104"/>
      <c r="BO810" s="104"/>
      <c r="BP810" s="104"/>
      <c r="BQ810" s="104"/>
      <c r="BR810" s="104"/>
      <c r="BS810" s="104"/>
      <c r="BT810" s="104"/>
      <c r="BU810" s="104"/>
      <c r="BV810" s="104"/>
      <c r="BW810" s="104"/>
      <c r="BX810" s="104"/>
      <c r="BY810" s="104"/>
      <c r="BZ810" s="104"/>
      <c r="CA810" s="104"/>
      <c r="CB810" s="104"/>
      <c r="CC810" s="104"/>
      <c r="CD810" s="104"/>
      <c r="CE810" s="104"/>
      <c r="CF810" s="104"/>
      <c r="CG810" s="104"/>
      <c r="CH810" s="104"/>
      <c r="CI810" s="104"/>
      <c r="CJ810" s="104"/>
      <c r="CK810" s="104"/>
      <c r="CL810" s="104"/>
      <c r="CM810" s="104"/>
      <c r="CN810" s="104"/>
      <c r="CO810" s="104"/>
      <c r="CP810" s="104"/>
      <c r="CQ810" s="104"/>
      <c r="CR810" s="104"/>
      <c r="CS810" s="104"/>
      <c r="CT810" s="104"/>
    </row>
    <row r="811" spans="1:98">
      <c r="A811" s="104"/>
      <c r="B811" s="104"/>
      <c r="C811" s="111"/>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c r="AA811" s="112"/>
      <c r="AB811" s="112"/>
      <c r="AC811" s="112"/>
      <c r="AD811" s="112"/>
      <c r="AE811" s="112"/>
      <c r="AF811" s="112"/>
      <c r="AG811" s="112"/>
      <c r="AH811" s="112"/>
      <c r="AI811" s="112"/>
      <c r="AJ811" s="112"/>
      <c r="AK811" s="112"/>
      <c r="AL811" s="112"/>
      <c r="AM811" s="112"/>
      <c r="AN811" s="112"/>
      <c r="AO811" s="112"/>
      <c r="AP811" s="112"/>
      <c r="AQ811" s="113"/>
      <c r="AR811" s="104"/>
      <c r="AS811" s="104"/>
      <c r="AT811" s="104"/>
      <c r="AU811" s="104"/>
      <c r="AV811" s="104"/>
      <c r="AW811" s="104"/>
      <c r="AX811" s="104"/>
      <c r="AY811" s="104"/>
      <c r="AZ811" s="104"/>
      <c r="BA811" s="104"/>
      <c r="BB811" s="104"/>
      <c r="BC811" s="104"/>
      <c r="BD811" s="104"/>
      <c r="BE811" s="104"/>
      <c r="BF811" s="104"/>
      <c r="BG811" s="104"/>
      <c r="BH811" s="104"/>
      <c r="BI811" s="104"/>
      <c r="BJ811" s="104"/>
      <c r="BK811" s="104"/>
      <c r="BL811" s="104"/>
      <c r="BM811" s="104"/>
      <c r="BN811" s="104"/>
      <c r="BO811" s="104"/>
      <c r="BP811" s="104"/>
      <c r="BQ811" s="104"/>
      <c r="BR811" s="104"/>
      <c r="BS811" s="104"/>
      <c r="BT811" s="104"/>
      <c r="BU811" s="104"/>
      <c r="BV811" s="104"/>
      <c r="BW811" s="104"/>
      <c r="BX811" s="104"/>
      <c r="BY811" s="104"/>
      <c r="BZ811" s="104"/>
      <c r="CA811" s="104"/>
      <c r="CB811" s="104"/>
      <c r="CC811" s="104"/>
      <c r="CD811" s="104"/>
      <c r="CE811" s="104"/>
      <c r="CF811" s="104"/>
      <c r="CG811" s="104"/>
      <c r="CH811" s="104"/>
      <c r="CI811" s="104"/>
      <c r="CJ811" s="104"/>
      <c r="CK811" s="104"/>
      <c r="CL811" s="104"/>
      <c r="CM811" s="104"/>
      <c r="CN811" s="104"/>
      <c r="CO811" s="104"/>
      <c r="CP811" s="104"/>
      <c r="CQ811" s="104"/>
      <c r="CR811" s="104"/>
      <c r="CS811" s="104"/>
      <c r="CT811" s="104"/>
    </row>
    <row r="812" spans="1:98">
      <c r="A812" s="104"/>
      <c r="B812" s="104"/>
      <c r="C812" s="111"/>
      <c r="D812" s="112"/>
      <c r="E812" s="112"/>
      <c r="F812" s="112"/>
      <c r="G812" s="112"/>
      <c r="H812" s="112"/>
      <c r="I812" s="112"/>
      <c r="J812" s="112"/>
      <c r="K812" s="112"/>
      <c r="L812" s="112"/>
      <c r="M812" s="112"/>
      <c r="N812" s="112"/>
      <c r="O812" s="112"/>
      <c r="P812" s="112"/>
      <c r="Q812" s="112"/>
      <c r="R812" s="112"/>
      <c r="S812" s="112"/>
      <c r="T812" s="112"/>
      <c r="U812" s="112"/>
      <c r="V812" s="112"/>
      <c r="W812" s="112"/>
      <c r="X812" s="112"/>
      <c r="Y812" s="112"/>
      <c r="Z812" s="112"/>
      <c r="AA812" s="112"/>
      <c r="AB812" s="112"/>
      <c r="AC812" s="112"/>
      <c r="AD812" s="112"/>
      <c r="AE812" s="112"/>
      <c r="AF812" s="112"/>
      <c r="AG812" s="112"/>
      <c r="AH812" s="112"/>
      <c r="AI812" s="112"/>
      <c r="AJ812" s="112"/>
      <c r="AK812" s="112"/>
      <c r="AL812" s="112"/>
      <c r="AM812" s="112"/>
      <c r="AN812" s="112"/>
      <c r="AO812" s="112"/>
      <c r="AP812" s="112"/>
      <c r="AQ812" s="113"/>
      <c r="AR812" s="104"/>
      <c r="AS812" s="104"/>
      <c r="AT812" s="104"/>
      <c r="AU812" s="104"/>
      <c r="AV812" s="104"/>
      <c r="AW812" s="104"/>
      <c r="AX812" s="104"/>
      <c r="AY812" s="104"/>
      <c r="AZ812" s="104"/>
      <c r="BA812" s="104"/>
      <c r="BB812" s="104"/>
      <c r="BC812" s="104"/>
      <c r="BD812" s="104"/>
      <c r="BE812" s="104"/>
      <c r="BF812" s="104"/>
      <c r="BG812" s="104"/>
      <c r="BH812" s="104"/>
      <c r="BI812" s="104"/>
      <c r="BJ812" s="104"/>
      <c r="BK812" s="104"/>
      <c r="BL812" s="104"/>
      <c r="BM812" s="104"/>
      <c r="BN812" s="104"/>
      <c r="BO812" s="104"/>
      <c r="BP812" s="104"/>
      <c r="BQ812" s="104"/>
      <c r="BR812" s="104"/>
      <c r="BS812" s="104"/>
      <c r="BT812" s="104"/>
      <c r="BU812" s="104"/>
      <c r="BV812" s="104"/>
      <c r="BW812" s="104"/>
      <c r="BX812" s="104"/>
      <c r="BY812" s="104"/>
      <c r="BZ812" s="104"/>
      <c r="CA812" s="104"/>
      <c r="CB812" s="104"/>
      <c r="CC812" s="104"/>
      <c r="CD812" s="104"/>
      <c r="CE812" s="104"/>
      <c r="CF812" s="104"/>
      <c r="CG812" s="104"/>
      <c r="CH812" s="104"/>
      <c r="CI812" s="104"/>
      <c r="CJ812" s="104"/>
      <c r="CK812" s="104"/>
      <c r="CL812" s="104"/>
      <c r="CM812" s="104"/>
      <c r="CN812" s="104"/>
      <c r="CO812" s="104"/>
      <c r="CP812" s="104"/>
      <c r="CQ812" s="104"/>
      <c r="CR812" s="104"/>
      <c r="CS812" s="104"/>
      <c r="CT812" s="104"/>
    </row>
    <row r="813" spans="1:98">
      <c r="A813" s="104"/>
      <c r="B813" s="104"/>
      <c r="C813" s="111"/>
      <c r="D813" s="112"/>
      <c r="E813" s="112"/>
      <c r="F813" s="112"/>
      <c r="G813" s="112"/>
      <c r="H813" s="112"/>
      <c r="I813" s="112"/>
      <c r="J813" s="112"/>
      <c r="K813" s="112"/>
      <c r="L813" s="112"/>
      <c r="M813" s="112"/>
      <c r="N813" s="112"/>
      <c r="O813" s="112"/>
      <c r="P813" s="112"/>
      <c r="Q813" s="112"/>
      <c r="R813" s="112"/>
      <c r="S813" s="112"/>
      <c r="T813" s="112"/>
      <c r="U813" s="112"/>
      <c r="V813" s="112"/>
      <c r="W813" s="112"/>
      <c r="X813" s="112"/>
      <c r="Y813" s="112"/>
      <c r="Z813" s="112"/>
      <c r="AA813" s="112"/>
      <c r="AB813" s="112"/>
      <c r="AC813" s="112"/>
      <c r="AD813" s="112"/>
      <c r="AE813" s="112"/>
      <c r="AF813" s="112"/>
      <c r="AG813" s="112"/>
      <c r="AH813" s="112"/>
      <c r="AI813" s="112"/>
      <c r="AJ813" s="112"/>
      <c r="AK813" s="112"/>
      <c r="AL813" s="112"/>
      <c r="AM813" s="112"/>
      <c r="AN813" s="112"/>
      <c r="AO813" s="112"/>
      <c r="AP813" s="112"/>
      <c r="AQ813" s="113"/>
      <c r="AR813" s="104"/>
      <c r="AS813" s="104"/>
      <c r="AT813" s="104"/>
      <c r="AU813" s="104"/>
      <c r="AV813" s="104"/>
      <c r="AW813" s="104"/>
      <c r="AX813" s="104"/>
      <c r="AY813" s="104"/>
      <c r="AZ813" s="104"/>
      <c r="BA813" s="104"/>
      <c r="BB813" s="104"/>
      <c r="BC813" s="104"/>
      <c r="BD813" s="104"/>
      <c r="BE813" s="104"/>
      <c r="BF813" s="104"/>
      <c r="BG813" s="104"/>
      <c r="BH813" s="104"/>
      <c r="BI813" s="104"/>
      <c r="BJ813" s="104"/>
      <c r="BK813" s="104"/>
      <c r="BL813" s="104"/>
      <c r="BM813" s="104"/>
      <c r="BN813" s="104"/>
      <c r="BO813" s="104"/>
      <c r="BP813" s="104"/>
      <c r="BQ813" s="104"/>
      <c r="BR813" s="104"/>
      <c r="BS813" s="104"/>
      <c r="BT813" s="104"/>
      <c r="BU813" s="104"/>
      <c r="BV813" s="104"/>
      <c r="BW813" s="104"/>
      <c r="BX813" s="104"/>
      <c r="BY813" s="104"/>
      <c r="BZ813" s="104"/>
      <c r="CA813" s="104"/>
      <c r="CB813" s="104"/>
      <c r="CC813" s="104"/>
      <c r="CD813" s="104"/>
      <c r="CE813" s="104"/>
      <c r="CF813" s="104"/>
      <c r="CG813" s="104"/>
      <c r="CH813" s="104"/>
      <c r="CI813" s="104"/>
      <c r="CJ813" s="104"/>
      <c r="CK813" s="104"/>
      <c r="CL813" s="104"/>
      <c r="CM813" s="104"/>
      <c r="CN813" s="104"/>
      <c r="CO813" s="104"/>
      <c r="CP813" s="104"/>
      <c r="CQ813" s="104"/>
      <c r="CR813" s="104"/>
      <c r="CS813" s="104"/>
      <c r="CT813" s="104"/>
    </row>
    <row r="814" spans="1:98">
      <c r="A814" s="104"/>
      <c r="B814" s="104"/>
      <c r="C814" s="111"/>
      <c r="D814" s="112"/>
      <c r="E814" s="112"/>
      <c r="F814" s="112"/>
      <c r="G814" s="112"/>
      <c r="H814" s="112"/>
      <c r="I814" s="112"/>
      <c r="J814" s="112"/>
      <c r="K814" s="112"/>
      <c r="L814" s="112"/>
      <c r="M814" s="112"/>
      <c r="N814" s="112"/>
      <c r="O814" s="112"/>
      <c r="P814" s="112"/>
      <c r="Q814" s="112"/>
      <c r="R814" s="112"/>
      <c r="S814" s="112"/>
      <c r="T814" s="112"/>
      <c r="U814" s="112"/>
      <c r="V814" s="112"/>
      <c r="W814" s="112"/>
      <c r="X814" s="112"/>
      <c r="Y814" s="112"/>
      <c r="Z814" s="112"/>
      <c r="AA814" s="112"/>
      <c r="AB814" s="112"/>
      <c r="AC814" s="112"/>
      <c r="AD814" s="112"/>
      <c r="AE814" s="112"/>
      <c r="AF814" s="112"/>
      <c r="AG814" s="112"/>
      <c r="AH814" s="112"/>
      <c r="AI814" s="112"/>
      <c r="AJ814" s="112"/>
      <c r="AK814" s="112"/>
      <c r="AL814" s="112"/>
      <c r="AM814" s="112"/>
      <c r="AN814" s="112"/>
      <c r="AO814" s="112"/>
      <c r="AP814" s="112"/>
      <c r="AQ814" s="113"/>
      <c r="AR814" s="104"/>
      <c r="AS814" s="104"/>
      <c r="AT814" s="104"/>
      <c r="AU814" s="104"/>
      <c r="AV814" s="104"/>
      <c r="AW814" s="104"/>
      <c r="AX814" s="104"/>
      <c r="AY814" s="104"/>
      <c r="AZ814" s="104"/>
      <c r="BA814" s="104"/>
      <c r="BB814" s="104"/>
      <c r="BC814" s="104"/>
      <c r="BD814" s="104"/>
      <c r="BE814" s="104"/>
      <c r="BF814" s="104"/>
      <c r="BG814" s="104"/>
      <c r="BH814" s="104"/>
      <c r="BI814" s="104"/>
      <c r="BJ814" s="104"/>
      <c r="BK814" s="104"/>
      <c r="BL814" s="104"/>
      <c r="BM814" s="104"/>
      <c r="BN814" s="104"/>
      <c r="BO814" s="104"/>
      <c r="BP814" s="104"/>
      <c r="BQ814" s="104"/>
      <c r="BR814" s="104"/>
      <c r="BS814" s="104"/>
      <c r="BT814" s="104"/>
      <c r="BU814" s="104"/>
      <c r="BV814" s="104"/>
      <c r="BW814" s="104"/>
      <c r="BX814" s="104"/>
      <c r="BY814" s="104"/>
      <c r="BZ814" s="104"/>
      <c r="CA814" s="104"/>
      <c r="CB814" s="104"/>
      <c r="CC814" s="104"/>
      <c r="CD814" s="104"/>
      <c r="CE814" s="104"/>
      <c r="CF814" s="104"/>
      <c r="CG814" s="104"/>
      <c r="CH814" s="104"/>
      <c r="CI814" s="104"/>
      <c r="CJ814" s="104"/>
      <c r="CK814" s="104"/>
      <c r="CL814" s="104"/>
      <c r="CM814" s="104"/>
      <c r="CN814" s="104"/>
      <c r="CO814" s="104"/>
      <c r="CP814" s="104"/>
      <c r="CQ814" s="104"/>
      <c r="CR814" s="104"/>
      <c r="CS814" s="104"/>
      <c r="CT814" s="104"/>
    </row>
    <row r="815" spans="1:98">
      <c r="A815" s="104"/>
      <c r="B815" s="104"/>
      <c r="C815" s="111"/>
      <c r="D815" s="112"/>
      <c r="E815" s="112"/>
      <c r="F815" s="112"/>
      <c r="G815" s="112"/>
      <c r="H815" s="112"/>
      <c r="I815" s="112"/>
      <c r="J815" s="112"/>
      <c r="K815" s="112"/>
      <c r="L815" s="112"/>
      <c r="M815" s="112"/>
      <c r="N815" s="112"/>
      <c r="O815" s="112"/>
      <c r="P815" s="112"/>
      <c r="Q815" s="112"/>
      <c r="R815" s="112"/>
      <c r="S815" s="112"/>
      <c r="T815" s="112"/>
      <c r="U815" s="112"/>
      <c r="V815" s="112"/>
      <c r="W815" s="112"/>
      <c r="X815" s="112"/>
      <c r="Y815" s="112"/>
      <c r="Z815" s="112"/>
      <c r="AA815" s="112"/>
      <c r="AB815" s="112"/>
      <c r="AC815" s="112"/>
      <c r="AD815" s="112"/>
      <c r="AE815" s="112"/>
      <c r="AF815" s="112"/>
      <c r="AG815" s="112"/>
      <c r="AH815" s="112"/>
      <c r="AI815" s="112"/>
      <c r="AJ815" s="112"/>
      <c r="AK815" s="112"/>
      <c r="AL815" s="112"/>
      <c r="AM815" s="112"/>
      <c r="AN815" s="112"/>
      <c r="AO815" s="112"/>
      <c r="AP815" s="112"/>
      <c r="AQ815" s="113"/>
      <c r="AR815" s="104"/>
      <c r="AS815" s="104"/>
      <c r="AT815" s="104"/>
      <c r="AU815" s="104"/>
      <c r="AV815" s="104"/>
      <c r="AW815" s="104"/>
      <c r="AX815" s="104"/>
      <c r="AY815" s="104"/>
      <c r="AZ815" s="104"/>
      <c r="BA815" s="104"/>
      <c r="BB815" s="104"/>
      <c r="BC815" s="104"/>
      <c r="BD815" s="104"/>
      <c r="BE815" s="104"/>
      <c r="BF815" s="104"/>
      <c r="BG815" s="104"/>
      <c r="BH815" s="104"/>
      <c r="BI815" s="104"/>
      <c r="BJ815" s="104"/>
      <c r="BK815" s="104"/>
      <c r="BL815" s="104"/>
      <c r="BM815" s="104"/>
      <c r="BN815" s="104"/>
      <c r="BO815" s="104"/>
      <c r="BP815" s="104"/>
      <c r="BQ815" s="104"/>
      <c r="BR815" s="104"/>
      <c r="BS815" s="104"/>
      <c r="BT815" s="104"/>
      <c r="BU815" s="104"/>
      <c r="BV815" s="104"/>
      <c r="BW815" s="104"/>
      <c r="BX815" s="104"/>
      <c r="BY815" s="104"/>
      <c r="BZ815" s="104"/>
      <c r="CA815" s="104"/>
      <c r="CB815" s="104"/>
      <c r="CC815" s="104"/>
      <c r="CD815" s="104"/>
      <c r="CE815" s="104"/>
      <c r="CF815" s="104"/>
      <c r="CG815" s="104"/>
      <c r="CH815" s="104"/>
      <c r="CI815" s="104"/>
      <c r="CJ815" s="104"/>
      <c r="CK815" s="104"/>
      <c r="CL815" s="104"/>
      <c r="CM815" s="104"/>
      <c r="CN815" s="104"/>
      <c r="CO815" s="104"/>
      <c r="CP815" s="104"/>
      <c r="CQ815" s="104"/>
      <c r="CR815" s="104"/>
      <c r="CS815" s="104"/>
      <c r="CT815" s="104"/>
    </row>
    <row r="816" spans="1:98">
      <c r="A816" s="104"/>
      <c r="B816" s="104"/>
      <c r="C816" s="111"/>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c r="AA816" s="112"/>
      <c r="AB816" s="112"/>
      <c r="AC816" s="112"/>
      <c r="AD816" s="112"/>
      <c r="AE816" s="112"/>
      <c r="AF816" s="112"/>
      <c r="AG816" s="112"/>
      <c r="AH816" s="112"/>
      <c r="AI816" s="112"/>
      <c r="AJ816" s="112"/>
      <c r="AK816" s="112"/>
      <c r="AL816" s="112"/>
      <c r="AM816" s="112"/>
      <c r="AN816" s="112"/>
      <c r="AO816" s="112"/>
      <c r="AP816" s="112"/>
      <c r="AQ816" s="113"/>
      <c r="AR816" s="104"/>
      <c r="AS816" s="104"/>
      <c r="AT816" s="104"/>
      <c r="AU816" s="104"/>
      <c r="AV816" s="104"/>
      <c r="AW816" s="104"/>
      <c r="AX816" s="104"/>
      <c r="AY816" s="104"/>
      <c r="AZ816" s="104"/>
      <c r="BA816" s="104"/>
      <c r="BB816" s="104"/>
      <c r="BC816" s="104"/>
      <c r="BD816" s="104"/>
      <c r="BE816" s="104"/>
      <c r="BF816" s="104"/>
      <c r="BG816" s="104"/>
      <c r="BH816" s="104"/>
      <c r="BI816" s="104"/>
      <c r="BJ816" s="104"/>
      <c r="BK816" s="104"/>
      <c r="BL816" s="104"/>
      <c r="BM816" s="104"/>
      <c r="BN816" s="104"/>
      <c r="BO816" s="104"/>
      <c r="BP816" s="104"/>
      <c r="BQ816" s="104"/>
      <c r="BR816" s="104"/>
      <c r="BS816" s="104"/>
      <c r="BT816" s="104"/>
      <c r="BU816" s="104"/>
      <c r="BV816" s="104"/>
      <c r="BW816" s="104"/>
      <c r="BX816" s="104"/>
      <c r="BY816" s="104"/>
      <c r="BZ816" s="104"/>
      <c r="CA816" s="104"/>
      <c r="CB816" s="104"/>
      <c r="CC816" s="104"/>
      <c r="CD816" s="104"/>
      <c r="CE816" s="104"/>
      <c r="CF816" s="104"/>
      <c r="CG816" s="104"/>
      <c r="CH816" s="104"/>
      <c r="CI816" s="104"/>
      <c r="CJ816" s="104"/>
      <c r="CK816" s="104"/>
      <c r="CL816" s="104"/>
      <c r="CM816" s="104"/>
      <c r="CN816" s="104"/>
      <c r="CO816" s="104"/>
      <c r="CP816" s="104"/>
      <c r="CQ816" s="104"/>
      <c r="CR816" s="104"/>
      <c r="CS816" s="104"/>
      <c r="CT816" s="104"/>
    </row>
    <row r="817" spans="1:98">
      <c r="A817" s="104"/>
      <c r="B817" s="104"/>
      <c r="C817" s="111"/>
      <c r="D817" s="112"/>
      <c r="E817" s="112"/>
      <c r="F817" s="112"/>
      <c r="G817" s="112"/>
      <c r="H817" s="112"/>
      <c r="I817" s="112"/>
      <c r="J817" s="112"/>
      <c r="K817" s="112"/>
      <c r="L817" s="112"/>
      <c r="M817" s="112"/>
      <c r="N817" s="112"/>
      <c r="O817" s="112"/>
      <c r="P817" s="112"/>
      <c r="Q817" s="112"/>
      <c r="R817" s="112"/>
      <c r="S817" s="112"/>
      <c r="T817" s="112"/>
      <c r="U817" s="112"/>
      <c r="V817" s="112"/>
      <c r="W817" s="112"/>
      <c r="X817" s="112"/>
      <c r="Y817" s="112"/>
      <c r="Z817" s="112"/>
      <c r="AA817" s="112"/>
      <c r="AB817" s="112"/>
      <c r="AC817" s="112"/>
      <c r="AD817" s="112"/>
      <c r="AE817" s="112"/>
      <c r="AF817" s="112"/>
      <c r="AG817" s="112"/>
      <c r="AH817" s="112"/>
      <c r="AI817" s="112"/>
      <c r="AJ817" s="112"/>
      <c r="AK817" s="112"/>
      <c r="AL817" s="112"/>
      <c r="AM817" s="112"/>
      <c r="AN817" s="112"/>
      <c r="AO817" s="112"/>
      <c r="AP817" s="112"/>
      <c r="AQ817" s="113"/>
      <c r="AR817" s="104"/>
      <c r="AS817" s="104"/>
      <c r="AT817" s="104"/>
      <c r="AU817" s="104"/>
      <c r="AV817" s="104"/>
      <c r="AW817" s="104"/>
      <c r="AX817" s="104"/>
      <c r="AY817" s="104"/>
      <c r="AZ817" s="104"/>
      <c r="BA817" s="104"/>
      <c r="BB817" s="104"/>
      <c r="BC817" s="104"/>
      <c r="BD817" s="104"/>
      <c r="BE817" s="104"/>
      <c r="BF817" s="104"/>
      <c r="BG817" s="104"/>
      <c r="BH817" s="104"/>
      <c r="BI817" s="104"/>
      <c r="BJ817" s="104"/>
      <c r="BK817" s="104"/>
      <c r="BL817" s="104"/>
      <c r="BM817" s="104"/>
      <c r="BN817" s="104"/>
      <c r="BO817" s="104"/>
      <c r="BP817" s="104"/>
      <c r="BQ817" s="104"/>
      <c r="BR817" s="104"/>
      <c r="BS817" s="104"/>
      <c r="BT817" s="104"/>
      <c r="BU817" s="104"/>
      <c r="BV817" s="104"/>
      <c r="BW817" s="104"/>
      <c r="BX817" s="104"/>
      <c r="BY817" s="104"/>
      <c r="BZ817" s="104"/>
      <c r="CA817" s="104"/>
      <c r="CB817" s="104"/>
      <c r="CC817" s="104"/>
      <c r="CD817" s="104"/>
      <c r="CE817" s="104"/>
      <c r="CF817" s="104"/>
      <c r="CG817" s="104"/>
      <c r="CH817" s="104"/>
      <c r="CI817" s="104"/>
      <c r="CJ817" s="104"/>
      <c r="CK817" s="104"/>
      <c r="CL817" s="104"/>
      <c r="CM817" s="104"/>
      <c r="CN817" s="104"/>
      <c r="CO817" s="104"/>
      <c r="CP817" s="104"/>
      <c r="CQ817" s="104"/>
      <c r="CR817" s="104"/>
      <c r="CS817" s="104"/>
      <c r="CT817" s="104"/>
    </row>
    <row r="818" spans="1:98">
      <c r="A818" s="104"/>
      <c r="B818" s="104"/>
      <c r="C818" s="111"/>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2"/>
      <c r="AA818" s="112"/>
      <c r="AB818" s="112"/>
      <c r="AC818" s="112"/>
      <c r="AD818" s="112"/>
      <c r="AE818" s="112"/>
      <c r="AF818" s="112"/>
      <c r="AG818" s="112"/>
      <c r="AH818" s="112"/>
      <c r="AI818" s="112"/>
      <c r="AJ818" s="112"/>
      <c r="AK818" s="112"/>
      <c r="AL818" s="112"/>
      <c r="AM818" s="112"/>
      <c r="AN818" s="112"/>
      <c r="AO818" s="112"/>
      <c r="AP818" s="112"/>
      <c r="AQ818" s="113"/>
      <c r="AR818" s="104"/>
      <c r="AS818" s="104"/>
      <c r="AT818" s="104"/>
      <c r="AU818" s="104"/>
      <c r="AV818" s="104"/>
      <c r="AW818" s="104"/>
      <c r="AX818" s="104"/>
      <c r="AY818" s="104"/>
      <c r="AZ818" s="104"/>
      <c r="BA818" s="104"/>
      <c r="BB818" s="104"/>
      <c r="BC818" s="104"/>
      <c r="BD818" s="104"/>
      <c r="BE818" s="104"/>
      <c r="BF818" s="104"/>
      <c r="BG818" s="104"/>
      <c r="BH818" s="104"/>
      <c r="BI818" s="104"/>
      <c r="BJ818" s="104"/>
      <c r="BK818" s="104"/>
      <c r="BL818" s="104"/>
      <c r="BM818" s="104"/>
      <c r="BN818" s="104"/>
      <c r="BO818" s="104"/>
      <c r="BP818" s="104"/>
      <c r="BQ818" s="104"/>
      <c r="BR818" s="104"/>
      <c r="BS818" s="104"/>
      <c r="BT818" s="104"/>
      <c r="BU818" s="104"/>
      <c r="BV818" s="104"/>
      <c r="BW818" s="104"/>
      <c r="BX818" s="104"/>
      <c r="BY818" s="104"/>
      <c r="BZ818" s="104"/>
      <c r="CA818" s="104"/>
      <c r="CB818" s="104"/>
      <c r="CC818" s="104"/>
      <c r="CD818" s="104"/>
      <c r="CE818" s="104"/>
      <c r="CF818" s="104"/>
      <c r="CG818" s="104"/>
      <c r="CH818" s="104"/>
      <c r="CI818" s="104"/>
      <c r="CJ818" s="104"/>
      <c r="CK818" s="104"/>
      <c r="CL818" s="104"/>
      <c r="CM818" s="104"/>
      <c r="CN818" s="104"/>
      <c r="CO818" s="104"/>
      <c r="CP818" s="104"/>
      <c r="CQ818" s="104"/>
      <c r="CR818" s="104"/>
      <c r="CS818" s="104"/>
      <c r="CT818" s="104"/>
    </row>
    <row r="819" spans="1:98">
      <c r="A819" s="104"/>
      <c r="B819" s="104"/>
      <c r="C819" s="111"/>
      <c r="D819" s="112"/>
      <c r="E819" s="112"/>
      <c r="F819" s="112"/>
      <c r="G819" s="112"/>
      <c r="H819" s="112"/>
      <c r="I819" s="112"/>
      <c r="J819" s="112"/>
      <c r="K819" s="112"/>
      <c r="L819" s="112"/>
      <c r="M819" s="112"/>
      <c r="N819" s="112"/>
      <c r="O819" s="112"/>
      <c r="P819" s="112"/>
      <c r="Q819" s="112"/>
      <c r="R819" s="112"/>
      <c r="S819" s="112"/>
      <c r="T819" s="112"/>
      <c r="U819" s="112"/>
      <c r="V819" s="112"/>
      <c r="W819" s="112"/>
      <c r="X819" s="112"/>
      <c r="Y819" s="112"/>
      <c r="Z819" s="112"/>
      <c r="AA819" s="112"/>
      <c r="AB819" s="112"/>
      <c r="AC819" s="112"/>
      <c r="AD819" s="112"/>
      <c r="AE819" s="112"/>
      <c r="AF819" s="112"/>
      <c r="AG819" s="112"/>
      <c r="AH819" s="112"/>
      <c r="AI819" s="112"/>
      <c r="AJ819" s="112"/>
      <c r="AK819" s="112"/>
      <c r="AL819" s="112"/>
      <c r="AM819" s="112"/>
      <c r="AN819" s="112"/>
      <c r="AO819" s="112"/>
      <c r="AP819" s="112"/>
      <c r="AQ819" s="113"/>
      <c r="AR819" s="104"/>
      <c r="AS819" s="104"/>
      <c r="AT819" s="104"/>
      <c r="AU819" s="104"/>
      <c r="AV819" s="104"/>
      <c r="AW819" s="104"/>
      <c r="AX819" s="104"/>
      <c r="AY819" s="104"/>
      <c r="AZ819" s="104"/>
      <c r="BA819" s="104"/>
      <c r="BB819" s="104"/>
      <c r="BC819" s="104"/>
      <c r="BD819" s="104"/>
      <c r="BE819" s="104"/>
      <c r="BF819" s="104"/>
      <c r="BG819" s="104"/>
      <c r="BH819" s="104"/>
      <c r="BI819" s="104"/>
      <c r="BJ819" s="104"/>
      <c r="BK819" s="104"/>
      <c r="BL819" s="104"/>
      <c r="BM819" s="104"/>
      <c r="BN819" s="104"/>
      <c r="BO819" s="104"/>
      <c r="BP819" s="104"/>
      <c r="BQ819" s="104"/>
      <c r="BR819" s="104"/>
      <c r="BS819" s="104"/>
      <c r="BT819" s="104"/>
      <c r="BU819" s="104"/>
      <c r="BV819" s="104"/>
      <c r="BW819" s="104"/>
      <c r="BX819" s="104"/>
      <c r="BY819" s="104"/>
      <c r="BZ819" s="104"/>
      <c r="CA819" s="104"/>
      <c r="CB819" s="104"/>
      <c r="CC819" s="104"/>
      <c r="CD819" s="104"/>
      <c r="CE819" s="104"/>
      <c r="CF819" s="104"/>
      <c r="CG819" s="104"/>
      <c r="CH819" s="104"/>
      <c r="CI819" s="104"/>
      <c r="CJ819" s="104"/>
      <c r="CK819" s="104"/>
      <c r="CL819" s="104"/>
      <c r="CM819" s="104"/>
      <c r="CN819" s="104"/>
      <c r="CO819" s="104"/>
      <c r="CP819" s="104"/>
      <c r="CQ819" s="104"/>
      <c r="CR819" s="104"/>
      <c r="CS819" s="104"/>
      <c r="CT819" s="104"/>
    </row>
    <row r="820" spans="1:98">
      <c r="A820" s="104"/>
      <c r="B820" s="104"/>
      <c r="C820" s="111"/>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c r="AA820" s="112"/>
      <c r="AB820" s="112"/>
      <c r="AC820" s="112"/>
      <c r="AD820" s="112"/>
      <c r="AE820" s="112"/>
      <c r="AF820" s="112"/>
      <c r="AG820" s="112"/>
      <c r="AH820" s="112"/>
      <c r="AI820" s="112"/>
      <c r="AJ820" s="112"/>
      <c r="AK820" s="112"/>
      <c r="AL820" s="112"/>
      <c r="AM820" s="112"/>
      <c r="AN820" s="112"/>
      <c r="AO820" s="112"/>
      <c r="AP820" s="112"/>
      <c r="AQ820" s="113"/>
      <c r="AR820" s="104"/>
      <c r="AS820" s="104"/>
      <c r="AT820" s="104"/>
      <c r="AU820" s="104"/>
      <c r="AV820" s="104"/>
      <c r="AW820" s="104"/>
      <c r="AX820" s="104"/>
      <c r="AY820" s="104"/>
      <c r="AZ820" s="104"/>
      <c r="BA820" s="104"/>
      <c r="BB820" s="104"/>
      <c r="BC820" s="104"/>
      <c r="BD820" s="104"/>
      <c r="BE820" s="104"/>
      <c r="BF820" s="104"/>
      <c r="BG820" s="104"/>
      <c r="BH820" s="104"/>
      <c r="BI820" s="104"/>
      <c r="BJ820" s="104"/>
      <c r="BK820" s="104"/>
      <c r="BL820" s="104"/>
      <c r="BM820" s="104"/>
      <c r="BN820" s="104"/>
      <c r="BO820" s="104"/>
      <c r="BP820" s="104"/>
      <c r="BQ820" s="104"/>
      <c r="BR820" s="104"/>
      <c r="BS820" s="104"/>
      <c r="BT820" s="104"/>
      <c r="BU820" s="104"/>
      <c r="BV820" s="104"/>
      <c r="BW820" s="104"/>
      <c r="BX820" s="104"/>
      <c r="BY820" s="104"/>
      <c r="BZ820" s="104"/>
      <c r="CA820" s="104"/>
      <c r="CB820" s="104"/>
      <c r="CC820" s="104"/>
      <c r="CD820" s="104"/>
      <c r="CE820" s="104"/>
      <c r="CF820" s="104"/>
      <c r="CG820" s="104"/>
      <c r="CH820" s="104"/>
      <c r="CI820" s="104"/>
      <c r="CJ820" s="104"/>
      <c r="CK820" s="104"/>
      <c r="CL820" s="104"/>
      <c r="CM820" s="104"/>
      <c r="CN820" s="104"/>
      <c r="CO820" s="104"/>
      <c r="CP820" s="104"/>
      <c r="CQ820" s="104"/>
      <c r="CR820" s="104"/>
      <c r="CS820" s="104"/>
      <c r="CT820" s="104"/>
    </row>
    <row r="821" spans="1:98">
      <c r="A821" s="104"/>
      <c r="B821" s="104"/>
      <c r="C821" s="111"/>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2"/>
      <c r="AA821" s="112"/>
      <c r="AB821" s="112"/>
      <c r="AC821" s="112"/>
      <c r="AD821" s="112"/>
      <c r="AE821" s="112"/>
      <c r="AF821" s="112"/>
      <c r="AG821" s="112"/>
      <c r="AH821" s="112"/>
      <c r="AI821" s="112"/>
      <c r="AJ821" s="112"/>
      <c r="AK821" s="112"/>
      <c r="AL821" s="112"/>
      <c r="AM821" s="112"/>
      <c r="AN821" s="112"/>
      <c r="AO821" s="112"/>
      <c r="AP821" s="112"/>
      <c r="AQ821" s="113"/>
      <c r="AR821" s="104"/>
      <c r="AS821" s="104"/>
      <c r="AT821" s="104"/>
      <c r="AU821" s="104"/>
      <c r="AV821" s="104"/>
      <c r="AW821" s="104"/>
      <c r="AX821" s="104"/>
      <c r="AY821" s="104"/>
      <c r="AZ821" s="104"/>
      <c r="BA821" s="104"/>
      <c r="BB821" s="104"/>
      <c r="BC821" s="104"/>
      <c r="BD821" s="104"/>
      <c r="BE821" s="104"/>
      <c r="BF821" s="104"/>
      <c r="BG821" s="104"/>
      <c r="BH821" s="104"/>
      <c r="BI821" s="104"/>
      <c r="BJ821" s="104"/>
      <c r="BK821" s="104"/>
      <c r="BL821" s="104"/>
      <c r="BM821" s="104"/>
      <c r="BN821" s="104"/>
      <c r="BO821" s="104"/>
      <c r="BP821" s="104"/>
      <c r="BQ821" s="104"/>
      <c r="BR821" s="104"/>
      <c r="BS821" s="104"/>
      <c r="BT821" s="104"/>
      <c r="BU821" s="104"/>
      <c r="BV821" s="104"/>
      <c r="BW821" s="104"/>
      <c r="BX821" s="104"/>
      <c r="BY821" s="104"/>
      <c r="BZ821" s="104"/>
      <c r="CA821" s="104"/>
      <c r="CB821" s="104"/>
      <c r="CC821" s="104"/>
      <c r="CD821" s="104"/>
      <c r="CE821" s="104"/>
      <c r="CF821" s="104"/>
      <c r="CG821" s="104"/>
      <c r="CH821" s="104"/>
      <c r="CI821" s="104"/>
      <c r="CJ821" s="104"/>
      <c r="CK821" s="104"/>
      <c r="CL821" s="104"/>
      <c r="CM821" s="104"/>
      <c r="CN821" s="104"/>
      <c r="CO821" s="104"/>
      <c r="CP821" s="104"/>
      <c r="CQ821" s="104"/>
      <c r="CR821" s="104"/>
      <c r="CS821" s="104"/>
      <c r="CT821" s="104"/>
    </row>
    <row r="822" spans="1:98">
      <c r="A822" s="104"/>
      <c r="B822" s="104"/>
      <c r="C822" s="111"/>
      <c r="D822" s="112"/>
      <c r="E822" s="112"/>
      <c r="F822" s="112"/>
      <c r="G822" s="112"/>
      <c r="H822" s="112"/>
      <c r="I822" s="112"/>
      <c r="J822" s="112"/>
      <c r="K822" s="112"/>
      <c r="L822" s="112"/>
      <c r="M822" s="112"/>
      <c r="N822" s="112"/>
      <c r="O822" s="112"/>
      <c r="P822" s="112"/>
      <c r="Q822" s="112"/>
      <c r="R822" s="112"/>
      <c r="S822" s="112"/>
      <c r="T822" s="112"/>
      <c r="U822" s="112"/>
      <c r="V822" s="112"/>
      <c r="W822" s="112"/>
      <c r="X822" s="112"/>
      <c r="Y822" s="112"/>
      <c r="Z822" s="112"/>
      <c r="AA822" s="112"/>
      <c r="AB822" s="112"/>
      <c r="AC822" s="112"/>
      <c r="AD822" s="112"/>
      <c r="AE822" s="112"/>
      <c r="AF822" s="112"/>
      <c r="AG822" s="112"/>
      <c r="AH822" s="112"/>
      <c r="AI822" s="112"/>
      <c r="AJ822" s="112"/>
      <c r="AK822" s="112"/>
      <c r="AL822" s="112"/>
      <c r="AM822" s="112"/>
      <c r="AN822" s="112"/>
      <c r="AO822" s="112"/>
      <c r="AP822" s="112"/>
      <c r="AQ822" s="113"/>
      <c r="AR822" s="104"/>
      <c r="AS822" s="104"/>
      <c r="AT822" s="104"/>
      <c r="AU822" s="104"/>
      <c r="AV822" s="104"/>
      <c r="AW822" s="104"/>
      <c r="AX822" s="104"/>
      <c r="AY822" s="104"/>
      <c r="AZ822" s="104"/>
      <c r="BA822" s="104"/>
      <c r="BB822" s="104"/>
      <c r="BC822" s="104"/>
      <c r="BD822" s="104"/>
      <c r="BE822" s="104"/>
      <c r="BF822" s="104"/>
      <c r="BG822" s="104"/>
      <c r="BH822" s="104"/>
      <c r="BI822" s="104"/>
      <c r="BJ822" s="104"/>
      <c r="BK822" s="104"/>
      <c r="BL822" s="104"/>
      <c r="BM822" s="104"/>
      <c r="BN822" s="104"/>
      <c r="BO822" s="104"/>
      <c r="BP822" s="104"/>
      <c r="BQ822" s="104"/>
      <c r="BR822" s="104"/>
      <c r="BS822" s="104"/>
      <c r="BT822" s="104"/>
      <c r="BU822" s="104"/>
      <c r="BV822" s="104"/>
      <c r="BW822" s="104"/>
      <c r="BX822" s="104"/>
      <c r="BY822" s="104"/>
      <c r="BZ822" s="104"/>
      <c r="CA822" s="104"/>
      <c r="CB822" s="104"/>
      <c r="CC822" s="104"/>
      <c r="CD822" s="104"/>
      <c r="CE822" s="104"/>
      <c r="CF822" s="104"/>
      <c r="CG822" s="104"/>
      <c r="CH822" s="104"/>
      <c r="CI822" s="104"/>
      <c r="CJ822" s="104"/>
      <c r="CK822" s="104"/>
      <c r="CL822" s="104"/>
      <c r="CM822" s="104"/>
      <c r="CN822" s="104"/>
      <c r="CO822" s="104"/>
      <c r="CP822" s="104"/>
      <c r="CQ822" s="104"/>
      <c r="CR822" s="104"/>
      <c r="CS822" s="104"/>
      <c r="CT822" s="104"/>
    </row>
    <row r="823" spans="1:98">
      <c r="A823" s="104"/>
      <c r="B823" s="104"/>
      <c r="C823" s="111"/>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2"/>
      <c r="AA823" s="112"/>
      <c r="AB823" s="112"/>
      <c r="AC823" s="112"/>
      <c r="AD823" s="112"/>
      <c r="AE823" s="112"/>
      <c r="AF823" s="112"/>
      <c r="AG823" s="112"/>
      <c r="AH823" s="112"/>
      <c r="AI823" s="112"/>
      <c r="AJ823" s="112"/>
      <c r="AK823" s="112"/>
      <c r="AL823" s="112"/>
      <c r="AM823" s="112"/>
      <c r="AN823" s="112"/>
      <c r="AO823" s="112"/>
      <c r="AP823" s="112"/>
      <c r="AQ823" s="113"/>
      <c r="AR823" s="104"/>
      <c r="AS823" s="104"/>
      <c r="AT823" s="104"/>
      <c r="AU823" s="104"/>
      <c r="AV823" s="104"/>
      <c r="AW823" s="104"/>
      <c r="AX823" s="104"/>
      <c r="AY823" s="104"/>
      <c r="AZ823" s="104"/>
      <c r="BA823" s="104"/>
      <c r="BB823" s="104"/>
      <c r="BC823" s="104"/>
      <c r="BD823" s="104"/>
      <c r="BE823" s="104"/>
      <c r="BF823" s="104"/>
      <c r="BG823" s="104"/>
      <c r="BH823" s="104"/>
      <c r="BI823" s="104"/>
      <c r="BJ823" s="104"/>
      <c r="BK823" s="104"/>
      <c r="BL823" s="104"/>
      <c r="BM823" s="104"/>
      <c r="BN823" s="104"/>
      <c r="BO823" s="104"/>
      <c r="BP823" s="104"/>
      <c r="BQ823" s="104"/>
      <c r="BR823" s="104"/>
      <c r="BS823" s="104"/>
      <c r="BT823" s="104"/>
      <c r="BU823" s="104"/>
      <c r="BV823" s="104"/>
      <c r="BW823" s="104"/>
      <c r="BX823" s="104"/>
      <c r="BY823" s="104"/>
      <c r="BZ823" s="104"/>
      <c r="CA823" s="104"/>
      <c r="CB823" s="104"/>
      <c r="CC823" s="104"/>
      <c r="CD823" s="104"/>
      <c r="CE823" s="104"/>
      <c r="CF823" s="104"/>
      <c r="CG823" s="104"/>
      <c r="CH823" s="104"/>
      <c r="CI823" s="104"/>
      <c r="CJ823" s="104"/>
      <c r="CK823" s="104"/>
      <c r="CL823" s="104"/>
      <c r="CM823" s="104"/>
      <c r="CN823" s="104"/>
      <c r="CO823" s="104"/>
      <c r="CP823" s="104"/>
      <c r="CQ823" s="104"/>
      <c r="CR823" s="104"/>
      <c r="CS823" s="104"/>
      <c r="CT823" s="104"/>
    </row>
    <row r="824" spans="1:98">
      <c r="A824" s="104"/>
      <c r="B824" s="104"/>
      <c r="C824" s="111"/>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2"/>
      <c r="AA824" s="112"/>
      <c r="AB824" s="112"/>
      <c r="AC824" s="112"/>
      <c r="AD824" s="112"/>
      <c r="AE824" s="112"/>
      <c r="AF824" s="112"/>
      <c r="AG824" s="112"/>
      <c r="AH824" s="112"/>
      <c r="AI824" s="112"/>
      <c r="AJ824" s="112"/>
      <c r="AK824" s="112"/>
      <c r="AL824" s="112"/>
      <c r="AM824" s="112"/>
      <c r="AN824" s="112"/>
      <c r="AO824" s="112"/>
      <c r="AP824" s="112"/>
      <c r="AQ824" s="113"/>
      <c r="AR824" s="104"/>
      <c r="AS824" s="104"/>
      <c r="AT824" s="104"/>
      <c r="AU824" s="104"/>
      <c r="AV824" s="104"/>
      <c r="AW824" s="104"/>
      <c r="AX824" s="104"/>
      <c r="AY824" s="104"/>
      <c r="AZ824" s="104"/>
      <c r="BA824" s="104"/>
      <c r="BB824" s="104"/>
      <c r="BC824" s="104"/>
      <c r="BD824" s="104"/>
      <c r="BE824" s="104"/>
      <c r="BF824" s="104"/>
      <c r="BG824" s="104"/>
      <c r="BH824" s="104"/>
      <c r="BI824" s="104"/>
      <c r="BJ824" s="104"/>
      <c r="BK824" s="104"/>
      <c r="BL824" s="104"/>
      <c r="BM824" s="104"/>
      <c r="BN824" s="104"/>
      <c r="BO824" s="104"/>
      <c r="BP824" s="104"/>
      <c r="BQ824" s="104"/>
      <c r="BR824" s="104"/>
      <c r="BS824" s="104"/>
      <c r="BT824" s="104"/>
      <c r="BU824" s="104"/>
      <c r="BV824" s="104"/>
      <c r="BW824" s="104"/>
      <c r="BX824" s="104"/>
      <c r="BY824" s="104"/>
      <c r="BZ824" s="104"/>
      <c r="CA824" s="104"/>
      <c r="CB824" s="104"/>
      <c r="CC824" s="104"/>
      <c r="CD824" s="104"/>
      <c r="CE824" s="104"/>
      <c r="CF824" s="104"/>
      <c r="CG824" s="104"/>
      <c r="CH824" s="104"/>
      <c r="CI824" s="104"/>
      <c r="CJ824" s="104"/>
      <c r="CK824" s="104"/>
      <c r="CL824" s="104"/>
      <c r="CM824" s="104"/>
      <c r="CN824" s="104"/>
      <c r="CO824" s="104"/>
      <c r="CP824" s="104"/>
      <c r="CQ824" s="104"/>
      <c r="CR824" s="104"/>
      <c r="CS824" s="104"/>
      <c r="CT824" s="104"/>
    </row>
    <row r="825" spans="1:98">
      <c r="A825" s="104"/>
      <c r="B825" s="104"/>
      <c r="C825" s="111"/>
      <c r="D825" s="112"/>
      <c r="E825" s="112"/>
      <c r="F825" s="112"/>
      <c r="G825" s="112"/>
      <c r="H825" s="112"/>
      <c r="I825" s="112"/>
      <c r="J825" s="112"/>
      <c r="K825" s="112"/>
      <c r="L825" s="112"/>
      <c r="M825" s="112"/>
      <c r="N825" s="112"/>
      <c r="O825" s="112"/>
      <c r="P825" s="112"/>
      <c r="Q825" s="112"/>
      <c r="R825" s="112"/>
      <c r="S825" s="112"/>
      <c r="T825" s="112"/>
      <c r="U825" s="112"/>
      <c r="V825" s="112"/>
      <c r="W825" s="112"/>
      <c r="X825" s="112"/>
      <c r="Y825" s="112"/>
      <c r="Z825" s="112"/>
      <c r="AA825" s="112"/>
      <c r="AB825" s="112"/>
      <c r="AC825" s="112"/>
      <c r="AD825" s="112"/>
      <c r="AE825" s="112"/>
      <c r="AF825" s="112"/>
      <c r="AG825" s="112"/>
      <c r="AH825" s="112"/>
      <c r="AI825" s="112"/>
      <c r="AJ825" s="112"/>
      <c r="AK825" s="112"/>
      <c r="AL825" s="112"/>
      <c r="AM825" s="112"/>
      <c r="AN825" s="112"/>
      <c r="AO825" s="112"/>
      <c r="AP825" s="112"/>
      <c r="AQ825" s="113"/>
      <c r="AR825" s="104"/>
      <c r="AS825" s="104"/>
      <c r="AT825" s="104"/>
      <c r="AU825" s="104"/>
      <c r="AV825" s="104"/>
      <c r="AW825" s="104"/>
      <c r="AX825" s="104"/>
      <c r="AY825" s="104"/>
      <c r="AZ825" s="104"/>
      <c r="BA825" s="104"/>
      <c r="BB825" s="104"/>
      <c r="BC825" s="104"/>
      <c r="BD825" s="104"/>
      <c r="BE825" s="104"/>
      <c r="BF825" s="104"/>
      <c r="BG825" s="104"/>
      <c r="BH825" s="104"/>
      <c r="BI825" s="104"/>
      <c r="BJ825" s="104"/>
      <c r="BK825" s="104"/>
      <c r="BL825" s="104"/>
      <c r="BM825" s="104"/>
      <c r="BN825" s="104"/>
      <c r="BO825" s="104"/>
      <c r="BP825" s="104"/>
      <c r="BQ825" s="104"/>
      <c r="BR825" s="104"/>
      <c r="BS825" s="104"/>
      <c r="BT825" s="104"/>
      <c r="BU825" s="104"/>
      <c r="BV825" s="104"/>
      <c r="BW825" s="104"/>
      <c r="BX825" s="104"/>
      <c r="BY825" s="104"/>
      <c r="BZ825" s="104"/>
      <c r="CA825" s="104"/>
      <c r="CB825" s="104"/>
      <c r="CC825" s="104"/>
      <c r="CD825" s="104"/>
      <c r="CE825" s="104"/>
      <c r="CF825" s="104"/>
      <c r="CG825" s="104"/>
      <c r="CH825" s="104"/>
      <c r="CI825" s="104"/>
      <c r="CJ825" s="104"/>
      <c r="CK825" s="104"/>
      <c r="CL825" s="104"/>
      <c r="CM825" s="104"/>
      <c r="CN825" s="104"/>
      <c r="CO825" s="104"/>
      <c r="CP825" s="104"/>
      <c r="CQ825" s="104"/>
      <c r="CR825" s="104"/>
      <c r="CS825" s="104"/>
      <c r="CT825" s="104"/>
    </row>
    <row r="826" spans="1:98">
      <c r="A826" s="104"/>
      <c r="B826" s="104"/>
      <c r="C826" s="111"/>
      <c r="D826" s="112"/>
      <c r="E826" s="112"/>
      <c r="F826" s="112"/>
      <c r="G826" s="112"/>
      <c r="H826" s="112"/>
      <c r="I826" s="112"/>
      <c r="J826" s="112"/>
      <c r="K826" s="112"/>
      <c r="L826" s="112"/>
      <c r="M826" s="112"/>
      <c r="N826" s="112"/>
      <c r="O826" s="112"/>
      <c r="P826" s="112"/>
      <c r="Q826" s="112"/>
      <c r="R826" s="112"/>
      <c r="S826" s="112"/>
      <c r="T826" s="112"/>
      <c r="U826" s="112"/>
      <c r="V826" s="112"/>
      <c r="W826" s="112"/>
      <c r="X826" s="112"/>
      <c r="Y826" s="112"/>
      <c r="Z826" s="112"/>
      <c r="AA826" s="112"/>
      <c r="AB826" s="112"/>
      <c r="AC826" s="112"/>
      <c r="AD826" s="112"/>
      <c r="AE826" s="112"/>
      <c r="AF826" s="112"/>
      <c r="AG826" s="112"/>
      <c r="AH826" s="112"/>
      <c r="AI826" s="112"/>
      <c r="AJ826" s="112"/>
      <c r="AK826" s="112"/>
      <c r="AL826" s="112"/>
      <c r="AM826" s="112"/>
      <c r="AN826" s="112"/>
      <c r="AO826" s="112"/>
      <c r="AP826" s="112"/>
      <c r="AQ826" s="113"/>
      <c r="AR826" s="104"/>
      <c r="AS826" s="104"/>
      <c r="AT826" s="104"/>
      <c r="AU826" s="104"/>
      <c r="AV826" s="104"/>
      <c r="AW826" s="104"/>
      <c r="AX826" s="104"/>
      <c r="AY826" s="104"/>
      <c r="AZ826" s="104"/>
      <c r="BA826" s="104"/>
      <c r="BB826" s="104"/>
      <c r="BC826" s="104"/>
      <c r="BD826" s="104"/>
      <c r="BE826" s="104"/>
      <c r="BF826" s="104"/>
      <c r="BG826" s="104"/>
      <c r="BH826" s="104"/>
      <c r="BI826" s="104"/>
      <c r="BJ826" s="104"/>
      <c r="BK826" s="104"/>
      <c r="BL826" s="104"/>
      <c r="BM826" s="104"/>
      <c r="BN826" s="104"/>
      <c r="BO826" s="104"/>
      <c r="BP826" s="104"/>
      <c r="BQ826" s="104"/>
      <c r="BR826" s="104"/>
      <c r="BS826" s="104"/>
      <c r="BT826" s="104"/>
      <c r="BU826" s="104"/>
      <c r="BV826" s="104"/>
      <c r="BW826" s="104"/>
      <c r="BX826" s="104"/>
      <c r="BY826" s="104"/>
      <c r="BZ826" s="104"/>
      <c r="CA826" s="104"/>
      <c r="CB826" s="104"/>
      <c r="CC826" s="104"/>
      <c r="CD826" s="104"/>
      <c r="CE826" s="104"/>
      <c r="CF826" s="104"/>
      <c r="CG826" s="104"/>
      <c r="CH826" s="104"/>
      <c r="CI826" s="104"/>
      <c r="CJ826" s="104"/>
      <c r="CK826" s="104"/>
      <c r="CL826" s="104"/>
      <c r="CM826" s="104"/>
      <c r="CN826" s="104"/>
      <c r="CO826" s="104"/>
      <c r="CP826" s="104"/>
      <c r="CQ826" s="104"/>
      <c r="CR826" s="104"/>
      <c r="CS826" s="104"/>
      <c r="CT826" s="104"/>
    </row>
    <row r="827" spans="1:98">
      <c r="A827" s="104"/>
      <c r="B827" s="104"/>
      <c r="C827" s="111"/>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c r="AA827" s="112"/>
      <c r="AB827" s="112"/>
      <c r="AC827" s="112"/>
      <c r="AD827" s="112"/>
      <c r="AE827" s="112"/>
      <c r="AF827" s="112"/>
      <c r="AG827" s="112"/>
      <c r="AH827" s="112"/>
      <c r="AI827" s="112"/>
      <c r="AJ827" s="112"/>
      <c r="AK827" s="112"/>
      <c r="AL827" s="112"/>
      <c r="AM827" s="112"/>
      <c r="AN827" s="112"/>
      <c r="AO827" s="112"/>
      <c r="AP827" s="112"/>
      <c r="AQ827" s="113"/>
      <c r="AR827" s="104"/>
      <c r="AS827" s="104"/>
      <c r="AT827" s="104"/>
      <c r="AU827" s="104"/>
      <c r="AV827" s="104"/>
      <c r="AW827" s="104"/>
      <c r="AX827" s="104"/>
      <c r="AY827" s="104"/>
      <c r="AZ827" s="104"/>
      <c r="BA827" s="104"/>
      <c r="BB827" s="104"/>
      <c r="BC827" s="104"/>
      <c r="BD827" s="104"/>
      <c r="BE827" s="104"/>
      <c r="BF827" s="104"/>
      <c r="BG827" s="104"/>
      <c r="BH827" s="104"/>
      <c r="BI827" s="104"/>
      <c r="BJ827" s="104"/>
      <c r="BK827" s="104"/>
      <c r="BL827" s="104"/>
      <c r="BM827" s="104"/>
      <c r="BN827" s="104"/>
      <c r="BO827" s="104"/>
      <c r="BP827" s="104"/>
      <c r="BQ827" s="104"/>
      <c r="BR827" s="104"/>
      <c r="BS827" s="104"/>
      <c r="BT827" s="104"/>
      <c r="BU827" s="104"/>
      <c r="BV827" s="104"/>
      <c r="BW827" s="104"/>
      <c r="BX827" s="104"/>
      <c r="BY827" s="104"/>
      <c r="BZ827" s="104"/>
      <c r="CA827" s="104"/>
      <c r="CB827" s="104"/>
      <c r="CC827" s="104"/>
      <c r="CD827" s="104"/>
      <c r="CE827" s="104"/>
      <c r="CF827" s="104"/>
      <c r="CG827" s="104"/>
      <c r="CH827" s="104"/>
      <c r="CI827" s="104"/>
      <c r="CJ827" s="104"/>
      <c r="CK827" s="104"/>
      <c r="CL827" s="104"/>
      <c r="CM827" s="104"/>
      <c r="CN827" s="104"/>
      <c r="CO827" s="104"/>
      <c r="CP827" s="104"/>
      <c r="CQ827" s="104"/>
      <c r="CR827" s="104"/>
      <c r="CS827" s="104"/>
      <c r="CT827" s="104"/>
    </row>
    <row r="828" spans="1:98">
      <c r="A828" s="104"/>
      <c r="B828" s="104"/>
      <c r="C828" s="111"/>
      <c r="D828" s="112"/>
      <c r="E828" s="112"/>
      <c r="F828" s="112"/>
      <c r="G828" s="112"/>
      <c r="H828" s="112"/>
      <c r="I828" s="112"/>
      <c r="J828" s="112"/>
      <c r="K828" s="112"/>
      <c r="L828" s="112"/>
      <c r="M828" s="112"/>
      <c r="N828" s="112"/>
      <c r="O828" s="112"/>
      <c r="P828" s="112"/>
      <c r="Q828" s="112"/>
      <c r="R828" s="112"/>
      <c r="S828" s="112"/>
      <c r="T828" s="112"/>
      <c r="U828" s="112"/>
      <c r="V828" s="112"/>
      <c r="W828" s="112"/>
      <c r="X828" s="112"/>
      <c r="Y828" s="112"/>
      <c r="Z828" s="112"/>
      <c r="AA828" s="112"/>
      <c r="AB828" s="112"/>
      <c r="AC828" s="112"/>
      <c r="AD828" s="112"/>
      <c r="AE828" s="112"/>
      <c r="AF828" s="112"/>
      <c r="AG828" s="112"/>
      <c r="AH828" s="112"/>
      <c r="AI828" s="112"/>
      <c r="AJ828" s="112"/>
      <c r="AK828" s="112"/>
      <c r="AL828" s="112"/>
      <c r="AM828" s="112"/>
      <c r="AN828" s="112"/>
      <c r="AO828" s="112"/>
      <c r="AP828" s="112"/>
      <c r="AQ828" s="113"/>
      <c r="AR828" s="104"/>
      <c r="AS828" s="104"/>
      <c r="AT828" s="104"/>
      <c r="AU828" s="104"/>
      <c r="AV828" s="104"/>
      <c r="AW828" s="104"/>
      <c r="AX828" s="104"/>
      <c r="AY828" s="104"/>
      <c r="AZ828" s="104"/>
      <c r="BA828" s="104"/>
      <c r="BB828" s="104"/>
      <c r="BC828" s="104"/>
      <c r="BD828" s="104"/>
      <c r="BE828" s="104"/>
      <c r="BF828" s="104"/>
      <c r="BG828" s="104"/>
      <c r="BH828" s="104"/>
      <c r="BI828" s="104"/>
      <c r="BJ828" s="104"/>
      <c r="BK828" s="104"/>
      <c r="BL828" s="104"/>
      <c r="BM828" s="104"/>
      <c r="BN828" s="104"/>
      <c r="BO828" s="104"/>
      <c r="BP828" s="104"/>
      <c r="BQ828" s="104"/>
      <c r="BR828" s="104"/>
      <c r="BS828" s="104"/>
      <c r="BT828" s="104"/>
      <c r="BU828" s="104"/>
      <c r="BV828" s="104"/>
      <c r="BW828" s="104"/>
      <c r="BX828" s="104"/>
      <c r="BY828" s="104"/>
      <c r="BZ828" s="104"/>
      <c r="CA828" s="104"/>
      <c r="CB828" s="104"/>
      <c r="CC828" s="104"/>
      <c r="CD828" s="104"/>
      <c r="CE828" s="104"/>
      <c r="CF828" s="104"/>
      <c r="CG828" s="104"/>
      <c r="CH828" s="104"/>
      <c r="CI828" s="104"/>
      <c r="CJ828" s="104"/>
      <c r="CK828" s="104"/>
      <c r="CL828" s="104"/>
      <c r="CM828" s="104"/>
      <c r="CN828" s="104"/>
      <c r="CO828" s="104"/>
      <c r="CP828" s="104"/>
      <c r="CQ828" s="104"/>
      <c r="CR828" s="104"/>
      <c r="CS828" s="104"/>
      <c r="CT828" s="104"/>
    </row>
    <row r="829" spans="1:98" ht="14.25" thickBot="1">
      <c r="A829" s="104"/>
      <c r="B829" s="104"/>
      <c r="C829" s="114"/>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c r="AA829" s="115"/>
      <c r="AB829" s="115"/>
      <c r="AC829" s="115"/>
      <c r="AD829" s="115"/>
      <c r="AE829" s="115"/>
      <c r="AF829" s="115"/>
      <c r="AG829" s="115"/>
      <c r="AH829" s="115"/>
      <c r="AI829" s="115"/>
      <c r="AJ829" s="115"/>
      <c r="AK829" s="115"/>
      <c r="AL829" s="115"/>
      <c r="AM829" s="115"/>
      <c r="AN829" s="115"/>
      <c r="AO829" s="115"/>
      <c r="AP829" s="115"/>
      <c r="AQ829" s="116"/>
      <c r="AR829" s="104"/>
      <c r="AS829" s="104"/>
      <c r="AT829" s="104"/>
      <c r="AU829" s="104"/>
      <c r="AV829" s="104"/>
      <c r="AW829" s="104"/>
      <c r="AX829" s="104"/>
      <c r="AY829" s="104"/>
      <c r="AZ829" s="104"/>
      <c r="BA829" s="104"/>
      <c r="BB829" s="104"/>
      <c r="BC829" s="104"/>
      <c r="BD829" s="104"/>
      <c r="BE829" s="104"/>
      <c r="BF829" s="104"/>
      <c r="BG829" s="104"/>
      <c r="BH829" s="104"/>
      <c r="BI829" s="104"/>
      <c r="BJ829" s="104"/>
      <c r="BK829" s="104"/>
      <c r="BL829" s="104"/>
      <c r="BM829" s="104"/>
      <c r="BN829" s="104"/>
      <c r="BO829" s="104"/>
      <c r="BP829" s="104"/>
      <c r="BQ829" s="104"/>
      <c r="BR829" s="104"/>
      <c r="BS829" s="104"/>
      <c r="BT829" s="104"/>
      <c r="BU829" s="104"/>
      <c r="BV829" s="104"/>
      <c r="BW829" s="104"/>
      <c r="BX829" s="104"/>
      <c r="BY829" s="104"/>
      <c r="BZ829" s="104"/>
      <c r="CA829" s="104"/>
      <c r="CB829" s="104"/>
      <c r="CC829" s="104"/>
      <c r="CD829" s="104"/>
      <c r="CE829" s="104"/>
      <c r="CF829" s="104"/>
      <c r="CG829" s="104"/>
      <c r="CH829" s="104"/>
      <c r="CI829" s="104"/>
      <c r="CJ829" s="104"/>
      <c r="CK829" s="104"/>
      <c r="CL829" s="104"/>
      <c r="CM829" s="104"/>
      <c r="CN829" s="104"/>
      <c r="CO829" s="104"/>
      <c r="CP829" s="104"/>
      <c r="CQ829" s="104"/>
      <c r="CR829" s="104"/>
      <c r="CS829" s="104"/>
      <c r="CT829" s="104"/>
    </row>
  </sheetData>
  <mergeCells count="3477">
    <mergeCell ref="C829:AQ829"/>
    <mergeCell ref="C823:AQ823"/>
    <mergeCell ref="C824:AQ824"/>
    <mergeCell ref="C825:AQ825"/>
    <mergeCell ref="C826:AQ826"/>
    <mergeCell ref="C827:AQ827"/>
    <mergeCell ref="C828:AQ828"/>
    <mergeCell ref="C817:AQ817"/>
    <mergeCell ref="C818:AQ818"/>
    <mergeCell ref="C819:AQ819"/>
    <mergeCell ref="C820:AQ820"/>
    <mergeCell ref="C821:AQ821"/>
    <mergeCell ref="C822:AQ822"/>
    <mergeCell ref="C811:AQ811"/>
    <mergeCell ref="C812:AQ812"/>
    <mergeCell ref="C813:AQ813"/>
    <mergeCell ref="C814:AQ814"/>
    <mergeCell ref="C815:AQ815"/>
    <mergeCell ref="C816:AQ816"/>
    <mergeCell ref="C805:AQ805"/>
    <mergeCell ref="C806:AQ806"/>
    <mergeCell ref="C807:AQ807"/>
    <mergeCell ref="C808:AQ808"/>
    <mergeCell ref="C809:AQ809"/>
    <mergeCell ref="C810:AQ810"/>
    <mergeCell ref="C799:AQ799"/>
    <mergeCell ref="C800:AQ800"/>
    <mergeCell ref="C801:AQ801"/>
    <mergeCell ref="C802:AQ802"/>
    <mergeCell ref="C803:AQ803"/>
    <mergeCell ref="C804:AQ804"/>
    <mergeCell ref="C793:AQ793"/>
    <mergeCell ref="C794:AQ794"/>
    <mergeCell ref="C795:AQ795"/>
    <mergeCell ref="C796:AQ796"/>
    <mergeCell ref="C797:AQ797"/>
    <mergeCell ref="C798:AQ798"/>
    <mergeCell ref="C787:AQ787"/>
    <mergeCell ref="C788:AQ788"/>
    <mergeCell ref="C789:AQ789"/>
    <mergeCell ref="C790:AQ790"/>
    <mergeCell ref="C791:AQ791"/>
    <mergeCell ref="C792:AQ792"/>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Z773:AC773"/>
    <mergeCell ref="AD773:AG773"/>
    <mergeCell ref="AH773:AK773"/>
    <mergeCell ref="R774:U774"/>
    <mergeCell ref="V774:Y774"/>
    <mergeCell ref="Z774:AC774"/>
    <mergeCell ref="AD774:AG774"/>
    <mergeCell ref="AH774:AK774"/>
    <mergeCell ref="B771:C772"/>
    <mergeCell ref="D773:I774"/>
    <mergeCell ref="J773:M774"/>
    <mergeCell ref="N773:Q774"/>
    <mergeCell ref="R773:U773"/>
    <mergeCell ref="V773:Y773"/>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8:AG718"/>
    <mergeCell ref="AH718:AK718"/>
    <mergeCell ref="R719:U719"/>
    <mergeCell ref="V719:Y719"/>
    <mergeCell ref="Z719:AC719"/>
    <mergeCell ref="AD719:AG719"/>
    <mergeCell ref="AH719:AK719"/>
    <mergeCell ref="D718:I719"/>
    <mergeCell ref="J718:M719"/>
    <mergeCell ref="N718:Q719"/>
    <mergeCell ref="R718:U718"/>
    <mergeCell ref="V718:Y718"/>
    <mergeCell ref="Z718:AC718"/>
    <mergeCell ref="AH714:AM714"/>
    <mergeCell ref="F715:I715"/>
    <mergeCell ref="J715:O715"/>
    <mergeCell ref="P715:U715"/>
    <mergeCell ref="V715:AA715"/>
    <mergeCell ref="AB715:AG715"/>
    <mergeCell ref="AH715:AM715"/>
    <mergeCell ref="P713:U713"/>
    <mergeCell ref="V713:AA713"/>
    <mergeCell ref="AB713:AG713"/>
    <mergeCell ref="AH713:AM713"/>
    <mergeCell ref="D714:E715"/>
    <mergeCell ref="F714:I714"/>
    <mergeCell ref="J714:O714"/>
    <mergeCell ref="P714:U714"/>
    <mergeCell ref="V714:AA714"/>
    <mergeCell ref="AB714:AG714"/>
    <mergeCell ref="AH711:AM711"/>
    <mergeCell ref="D712:E713"/>
    <mergeCell ref="F712:I712"/>
    <mergeCell ref="J712:O712"/>
    <mergeCell ref="P712:U712"/>
    <mergeCell ref="V712:AA712"/>
    <mergeCell ref="AB712:AG712"/>
    <mergeCell ref="AH712:AM712"/>
    <mergeCell ref="F713:I713"/>
    <mergeCell ref="J713:O713"/>
    <mergeCell ref="D710:I711"/>
    <mergeCell ref="J710:O710"/>
    <mergeCell ref="P710:U710"/>
    <mergeCell ref="V710:AA710"/>
    <mergeCell ref="AB710:AG710"/>
    <mergeCell ref="AH710:AM710"/>
    <mergeCell ref="J711:O711"/>
    <mergeCell ref="P711:U711"/>
    <mergeCell ref="V711:AA711"/>
    <mergeCell ref="AB711:AG711"/>
    <mergeCell ref="AH707:AM707"/>
    <mergeCell ref="F708:I708"/>
    <mergeCell ref="J708:O708"/>
    <mergeCell ref="P708:U708"/>
    <mergeCell ref="V708:AA708"/>
    <mergeCell ref="AB708:AG708"/>
    <mergeCell ref="AH708:AM708"/>
    <mergeCell ref="P706:U706"/>
    <mergeCell ref="V706:AA706"/>
    <mergeCell ref="AB706:AG706"/>
    <mergeCell ref="AH706:AM706"/>
    <mergeCell ref="D707:E708"/>
    <mergeCell ref="F707:I707"/>
    <mergeCell ref="J707:O707"/>
    <mergeCell ref="P707:U707"/>
    <mergeCell ref="V707:AA707"/>
    <mergeCell ref="AB707:AG707"/>
    <mergeCell ref="AH704:AM704"/>
    <mergeCell ref="D705:E706"/>
    <mergeCell ref="F705:I705"/>
    <mergeCell ref="J705:O705"/>
    <mergeCell ref="P705:U705"/>
    <mergeCell ref="V705:AA705"/>
    <mergeCell ref="AB705:AG705"/>
    <mergeCell ref="AH705:AM705"/>
    <mergeCell ref="F706:I706"/>
    <mergeCell ref="J706:O706"/>
    <mergeCell ref="D703:I704"/>
    <mergeCell ref="J703:O703"/>
    <mergeCell ref="P703:U703"/>
    <mergeCell ref="V703:AA703"/>
    <mergeCell ref="AB703:AG703"/>
    <mergeCell ref="AH703:AM703"/>
    <mergeCell ref="J704:O704"/>
    <mergeCell ref="P704:U704"/>
    <mergeCell ref="V704:AA704"/>
    <mergeCell ref="AB704:AG704"/>
    <mergeCell ref="AH700:AM700"/>
    <mergeCell ref="F701:I701"/>
    <mergeCell ref="J701:O701"/>
    <mergeCell ref="P701:U701"/>
    <mergeCell ref="V701:AA701"/>
    <mergeCell ref="AB701:AG701"/>
    <mergeCell ref="AH701:AM701"/>
    <mergeCell ref="P699:U699"/>
    <mergeCell ref="V699:AA699"/>
    <mergeCell ref="AB699:AG699"/>
    <mergeCell ref="AH699:AM699"/>
    <mergeCell ref="D700:E701"/>
    <mergeCell ref="F700:I700"/>
    <mergeCell ref="J700:O700"/>
    <mergeCell ref="P700:U700"/>
    <mergeCell ref="V700:AA700"/>
    <mergeCell ref="AB700:AG700"/>
    <mergeCell ref="AH697:AM697"/>
    <mergeCell ref="D698:E699"/>
    <mergeCell ref="F698:I698"/>
    <mergeCell ref="J698:O698"/>
    <mergeCell ref="P698:U698"/>
    <mergeCell ref="V698:AA698"/>
    <mergeCell ref="AB698:AG698"/>
    <mergeCell ref="AH698:AM698"/>
    <mergeCell ref="F699:I699"/>
    <mergeCell ref="J699:O699"/>
    <mergeCell ref="D696:I697"/>
    <mergeCell ref="J696:O696"/>
    <mergeCell ref="P696:U696"/>
    <mergeCell ref="V696:AA696"/>
    <mergeCell ref="AB696:AG696"/>
    <mergeCell ref="AH696:AM696"/>
    <mergeCell ref="J697:O697"/>
    <mergeCell ref="P697:U697"/>
    <mergeCell ref="V697:AA697"/>
    <mergeCell ref="AB697:AG697"/>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AD690:AG690"/>
    <mergeCell ref="AH690:AK690"/>
    <mergeCell ref="D691:I691"/>
    <mergeCell ref="J691:M691"/>
    <mergeCell ref="N691:Q691"/>
    <mergeCell ref="R691:U691"/>
    <mergeCell ref="V691:Y691"/>
    <mergeCell ref="Z691:AC691"/>
    <mergeCell ref="AD691:AG691"/>
    <mergeCell ref="AH691:AK691"/>
    <mergeCell ref="D690:I690"/>
    <mergeCell ref="J690:M690"/>
    <mergeCell ref="N690:Q690"/>
    <mergeCell ref="R690:U690"/>
    <mergeCell ref="V690:Y690"/>
    <mergeCell ref="Z690:AC690"/>
    <mergeCell ref="Z688:AC688"/>
    <mergeCell ref="AD688:AG688"/>
    <mergeCell ref="AH688:AK688"/>
    <mergeCell ref="R689:U689"/>
    <mergeCell ref="V689:Y689"/>
    <mergeCell ref="Z689:AC689"/>
    <mergeCell ref="AD689:AG689"/>
    <mergeCell ref="AH689:AK689"/>
    <mergeCell ref="B686:C687"/>
    <mergeCell ref="D688:I689"/>
    <mergeCell ref="J688:M689"/>
    <mergeCell ref="N688:Q689"/>
    <mergeCell ref="R688:U688"/>
    <mergeCell ref="V688:Y688"/>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AD680:AG680"/>
    <mergeCell ref="AH680:AK680"/>
    <mergeCell ref="D681:I681"/>
    <mergeCell ref="J681:M681"/>
    <mergeCell ref="N681:Q681"/>
    <mergeCell ref="R681:U681"/>
    <mergeCell ref="V681:Y681"/>
    <mergeCell ref="Z681:AC681"/>
    <mergeCell ref="AD681:AG681"/>
    <mergeCell ref="AH681:AK681"/>
    <mergeCell ref="D680:I680"/>
    <mergeCell ref="J680:M680"/>
    <mergeCell ref="N680:Q680"/>
    <mergeCell ref="R680:U680"/>
    <mergeCell ref="V680:Y680"/>
    <mergeCell ref="Z680:AC680"/>
    <mergeCell ref="AD677:AG677"/>
    <mergeCell ref="AH677:AK677"/>
    <mergeCell ref="D678:I678"/>
    <mergeCell ref="J678:M678"/>
    <mergeCell ref="N678:Q678"/>
    <mergeCell ref="R678:U678"/>
    <mergeCell ref="V678:Y678"/>
    <mergeCell ref="Z678:AC678"/>
    <mergeCell ref="AD678:AG678"/>
    <mergeCell ref="AH678:AK678"/>
    <mergeCell ref="D677:I677"/>
    <mergeCell ref="J677:M677"/>
    <mergeCell ref="N677:Q677"/>
    <mergeCell ref="R677:U677"/>
    <mergeCell ref="V677:Y677"/>
    <mergeCell ref="Z677:AC677"/>
    <mergeCell ref="Z675:AC675"/>
    <mergeCell ref="AD675:AG675"/>
    <mergeCell ref="AH675:AK675"/>
    <mergeCell ref="R676:U676"/>
    <mergeCell ref="V676:Y676"/>
    <mergeCell ref="Z676:AC676"/>
    <mergeCell ref="AD676:AG676"/>
    <mergeCell ref="AH676:AK676"/>
    <mergeCell ref="B673:C674"/>
    <mergeCell ref="D675:I676"/>
    <mergeCell ref="J675:M676"/>
    <mergeCell ref="N675:Q676"/>
    <mergeCell ref="R675:U675"/>
    <mergeCell ref="V675:Y675"/>
    <mergeCell ref="C666:AQ666"/>
    <mergeCell ref="C667:AQ667"/>
    <mergeCell ref="C668:AQ668"/>
    <mergeCell ref="C669:AQ669"/>
    <mergeCell ref="C670:AQ670"/>
    <mergeCell ref="BJ672:BN672"/>
    <mergeCell ref="C660:AQ660"/>
    <mergeCell ref="C661:AQ661"/>
    <mergeCell ref="C662:AQ662"/>
    <mergeCell ref="C663:AQ663"/>
    <mergeCell ref="C664:AQ664"/>
    <mergeCell ref="C665:AQ665"/>
    <mergeCell ref="AD653:AG653"/>
    <mergeCell ref="AH653:AK653"/>
    <mergeCell ref="C656:AQ656"/>
    <mergeCell ref="C657:AQ657"/>
    <mergeCell ref="C658:AQ658"/>
    <mergeCell ref="C659:AQ659"/>
    <mergeCell ref="F653:I653"/>
    <mergeCell ref="J653:M653"/>
    <mergeCell ref="N653:Q653"/>
    <mergeCell ref="R653:U653"/>
    <mergeCell ref="V653:Y653"/>
    <mergeCell ref="Z653:AC653"/>
    <mergeCell ref="AH651:AK651"/>
    <mergeCell ref="D652:E653"/>
    <mergeCell ref="F652:I652"/>
    <mergeCell ref="J652:M652"/>
    <mergeCell ref="N652:Q652"/>
    <mergeCell ref="R652:U652"/>
    <mergeCell ref="V652:Y652"/>
    <mergeCell ref="Z652:AC652"/>
    <mergeCell ref="AD652:AG652"/>
    <mergeCell ref="AH652:AK652"/>
    <mergeCell ref="Z650:AC650"/>
    <mergeCell ref="AD650:AG650"/>
    <mergeCell ref="AH650:AK650"/>
    <mergeCell ref="F651:I651"/>
    <mergeCell ref="J651:M651"/>
    <mergeCell ref="N651:Q651"/>
    <mergeCell ref="R651:U651"/>
    <mergeCell ref="V651:Y651"/>
    <mergeCell ref="Z651:AC651"/>
    <mergeCell ref="AD651:AG651"/>
    <mergeCell ref="D650:E651"/>
    <mergeCell ref="F650:I650"/>
    <mergeCell ref="J650:M650"/>
    <mergeCell ref="N650:Q650"/>
    <mergeCell ref="R650:U650"/>
    <mergeCell ref="V650:Y650"/>
    <mergeCell ref="AD648:AG648"/>
    <mergeCell ref="AH648:AK648"/>
    <mergeCell ref="J649:M649"/>
    <mergeCell ref="N649:Q649"/>
    <mergeCell ref="R649:U649"/>
    <mergeCell ref="V649:Y649"/>
    <mergeCell ref="Z649:AC649"/>
    <mergeCell ref="AD649:AG649"/>
    <mergeCell ref="AH649:AK649"/>
    <mergeCell ref="D648:I649"/>
    <mergeCell ref="J648:M648"/>
    <mergeCell ref="N648:Q648"/>
    <mergeCell ref="R648:U648"/>
    <mergeCell ref="V648:Y648"/>
    <mergeCell ref="Z648:AC648"/>
    <mergeCell ref="AH645:AK645"/>
    <mergeCell ref="F646:I646"/>
    <mergeCell ref="J646:M646"/>
    <mergeCell ref="N646:Q646"/>
    <mergeCell ref="R646:U646"/>
    <mergeCell ref="V646:Y646"/>
    <mergeCell ref="Z646:AC646"/>
    <mergeCell ref="AD646:AG646"/>
    <mergeCell ref="AH646:AK646"/>
    <mergeCell ref="AD644:AG644"/>
    <mergeCell ref="AH644:AK644"/>
    <mergeCell ref="D645:E646"/>
    <mergeCell ref="F645:I645"/>
    <mergeCell ref="J645:M645"/>
    <mergeCell ref="N645:Q645"/>
    <mergeCell ref="R645:U645"/>
    <mergeCell ref="V645:Y645"/>
    <mergeCell ref="Z645:AC645"/>
    <mergeCell ref="AD645:AG645"/>
    <mergeCell ref="F644:I644"/>
    <mergeCell ref="J644:M644"/>
    <mergeCell ref="N644:Q644"/>
    <mergeCell ref="R644:U644"/>
    <mergeCell ref="V644:Y644"/>
    <mergeCell ref="Z644:AC644"/>
    <mergeCell ref="AH642:AK642"/>
    <mergeCell ref="D643:E644"/>
    <mergeCell ref="F643:I643"/>
    <mergeCell ref="J643:M643"/>
    <mergeCell ref="N643:Q643"/>
    <mergeCell ref="R643:U643"/>
    <mergeCell ref="V643:Y643"/>
    <mergeCell ref="Z643:AC643"/>
    <mergeCell ref="AD643:AG643"/>
    <mergeCell ref="AH643:AK643"/>
    <mergeCell ref="J642:M642"/>
    <mergeCell ref="N642:Q642"/>
    <mergeCell ref="R642:U642"/>
    <mergeCell ref="V642:Y642"/>
    <mergeCell ref="Z642:AC642"/>
    <mergeCell ref="AD642:AG642"/>
    <mergeCell ref="B638:C640"/>
    <mergeCell ref="D638:AQ639"/>
    <mergeCell ref="D641:I642"/>
    <mergeCell ref="J641:M641"/>
    <mergeCell ref="N641:Q641"/>
    <mergeCell ref="R641:U641"/>
    <mergeCell ref="V641:Y641"/>
    <mergeCell ref="Z641:AC641"/>
    <mergeCell ref="AD641:AG641"/>
    <mergeCell ref="AH641:AK641"/>
    <mergeCell ref="D636:I636"/>
    <mergeCell ref="J636:M636"/>
    <mergeCell ref="N636:Q636"/>
    <mergeCell ref="R636:U636"/>
    <mergeCell ref="V636:Y636"/>
    <mergeCell ref="Z636:AC636"/>
    <mergeCell ref="D635:I635"/>
    <mergeCell ref="J635:M635"/>
    <mergeCell ref="N635:Q635"/>
    <mergeCell ref="R635:U635"/>
    <mergeCell ref="V635:Y635"/>
    <mergeCell ref="Z635:AC635"/>
    <mergeCell ref="D633:I634"/>
    <mergeCell ref="J633:M634"/>
    <mergeCell ref="N633:Q634"/>
    <mergeCell ref="R633:U633"/>
    <mergeCell ref="V633:Y633"/>
    <mergeCell ref="Z633:AC633"/>
    <mergeCell ref="R634:U634"/>
    <mergeCell ref="V634:Y634"/>
    <mergeCell ref="Z634:AC634"/>
    <mergeCell ref="D631:I631"/>
    <mergeCell ref="J631:M631"/>
    <mergeCell ref="N631:Q631"/>
    <mergeCell ref="R631:U631"/>
    <mergeCell ref="V631:Y631"/>
    <mergeCell ref="Z631:AC631"/>
    <mergeCell ref="D630:I630"/>
    <mergeCell ref="J630:M630"/>
    <mergeCell ref="N630:Q630"/>
    <mergeCell ref="R630:U630"/>
    <mergeCell ref="V630:Y630"/>
    <mergeCell ref="Z630:AC630"/>
    <mergeCell ref="D628:I629"/>
    <mergeCell ref="J628:M629"/>
    <mergeCell ref="N628:Q629"/>
    <mergeCell ref="R628:U628"/>
    <mergeCell ref="V628:Y628"/>
    <mergeCell ref="Z628:AC628"/>
    <mergeCell ref="R629:U629"/>
    <mergeCell ref="V629:Y629"/>
    <mergeCell ref="Z629:AC629"/>
    <mergeCell ref="D626:I626"/>
    <mergeCell ref="J626:M626"/>
    <mergeCell ref="N626:Q626"/>
    <mergeCell ref="R626:U626"/>
    <mergeCell ref="V626:Y626"/>
    <mergeCell ref="Z626:AC626"/>
    <mergeCell ref="Z623:AC623"/>
    <mergeCell ref="R624:U624"/>
    <mergeCell ref="V624:Y624"/>
    <mergeCell ref="Z624:AC624"/>
    <mergeCell ref="D625:I625"/>
    <mergeCell ref="J625:M625"/>
    <mergeCell ref="N625:Q625"/>
    <mergeCell ref="R625:U625"/>
    <mergeCell ref="V625:Y625"/>
    <mergeCell ref="Z625:AC625"/>
    <mergeCell ref="B620:C620"/>
    <mergeCell ref="D623:I624"/>
    <mergeCell ref="J623:M624"/>
    <mergeCell ref="N623:Q624"/>
    <mergeCell ref="R623:U623"/>
    <mergeCell ref="V623:Y623"/>
    <mergeCell ref="Z618:AC618"/>
    <mergeCell ref="F619:I619"/>
    <mergeCell ref="J619:M619"/>
    <mergeCell ref="N619:Q619"/>
    <mergeCell ref="R619:U619"/>
    <mergeCell ref="V619:Y619"/>
    <mergeCell ref="Z619:AC619"/>
    <mergeCell ref="D618:E619"/>
    <mergeCell ref="F618:I618"/>
    <mergeCell ref="J618:M618"/>
    <mergeCell ref="N618:Q618"/>
    <mergeCell ref="R618:U618"/>
    <mergeCell ref="V618:Y618"/>
    <mergeCell ref="F617:I617"/>
    <mergeCell ref="J617:M617"/>
    <mergeCell ref="N617:Q617"/>
    <mergeCell ref="R617:U617"/>
    <mergeCell ref="V617:Y617"/>
    <mergeCell ref="Z617:AC617"/>
    <mergeCell ref="R615:U615"/>
    <mergeCell ref="V615:Y615"/>
    <mergeCell ref="Z615:AC615"/>
    <mergeCell ref="D616:E617"/>
    <mergeCell ref="F616:I616"/>
    <mergeCell ref="J616:M616"/>
    <mergeCell ref="N616:Q616"/>
    <mergeCell ref="R616:U616"/>
    <mergeCell ref="V616:Y616"/>
    <mergeCell ref="Z616:AC616"/>
    <mergeCell ref="C608:AQ608"/>
    <mergeCell ref="B612:C613"/>
    <mergeCell ref="D614:I615"/>
    <mergeCell ref="J614:M614"/>
    <mergeCell ref="N614:Q614"/>
    <mergeCell ref="R614:U614"/>
    <mergeCell ref="V614:Y614"/>
    <mergeCell ref="Z614:AC614"/>
    <mergeCell ref="J615:M615"/>
    <mergeCell ref="N615:Q615"/>
    <mergeCell ref="C602:AQ602"/>
    <mergeCell ref="C603:AQ603"/>
    <mergeCell ref="C604:AQ604"/>
    <mergeCell ref="C605:AQ605"/>
    <mergeCell ref="C606:AQ606"/>
    <mergeCell ref="C607:AQ607"/>
    <mergeCell ref="C596:AQ596"/>
    <mergeCell ref="C597:AQ597"/>
    <mergeCell ref="C598:AQ598"/>
    <mergeCell ref="C599:AQ599"/>
    <mergeCell ref="C600:AQ600"/>
    <mergeCell ref="C601:AQ601"/>
    <mergeCell ref="C590:AQ590"/>
    <mergeCell ref="C591:AQ591"/>
    <mergeCell ref="C592:AQ592"/>
    <mergeCell ref="C593:AQ593"/>
    <mergeCell ref="C594:AQ594"/>
    <mergeCell ref="C595:AQ595"/>
    <mergeCell ref="C584:AQ584"/>
    <mergeCell ref="C585:AQ585"/>
    <mergeCell ref="C586:AQ586"/>
    <mergeCell ref="C587:AQ587"/>
    <mergeCell ref="C588:AQ588"/>
    <mergeCell ref="C589:AQ589"/>
    <mergeCell ref="C578:AQ578"/>
    <mergeCell ref="C579:AQ579"/>
    <mergeCell ref="C580:AQ580"/>
    <mergeCell ref="C581:AQ581"/>
    <mergeCell ref="C582:AQ582"/>
    <mergeCell ref="C583:AQ583"/>
    <mergeCell ref="C572:AQ572"/>
    <mergeCell ref="C573:AQ573"/>
    <mergeCell ref="C574:AQ574"/>
    <mergeCell ref="C575:AQ575"/>
    <mergeCell ref="C576:AQ576"/>
    <mergeCell ref="C577:AQ577"/>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Z553:AC553"/>
    <mergeCell ref="AD553:AG553"/>
    <mergeCell ref="AH553:AK553"/>
    <mergeCell ref="R554:U554"/>
    <mergeCell ref="V554:Y554"/>
    <mergeCell ref="Z554:AC554"/>
    <mergeCell ref="AD554:AG554"/>
    <mergeCell ref="AH554:AK554"/>
    <mergeCell ref="B551:C552"/>
    <mergeCell ref="D553:I554"/>
    <mergeCell ref="J553:M554"/>
    <mergeCell ref="N553:Q554"/>
    <mergeCell ref="R553:U553"/>
    <mergeCell ref="V553:Y553"/>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Z525:AC525"/>
    <mergeCell ref="AD525:AG525"/>
    <mergeCell ref="AH525:AK525"/>
    <mergeCell ref="R526:U526"/>
    <mergeCell ref="V526:Y526"/>
    <mergeCell ref="Z526:AC526"/>
    <mergeCell ref="AD526:AG526"/>
    <mergeCell ref="AH526:AK526"/>
    <mergeCell ref="B523:C524"/>
    <mergeCell ref="D525:I526"/>
    <mergeCell ref="J525:M526"/>
    <mergeCell ref="N525:Q526"/>
    <mergeCell ref="R525:U525"/>
    <mergeCell ref="V525:Y525"/>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6:AG506"/>
    <mergeCell ref="AH506:AK506"/>
    <mergeCell ref="R507:U507"/>
    <mergeCell ref="V507:Y507"/>
    <mergeCell ref="Z507:AC507"/>
    <mergeCell ref="AD507:AG507"/>
    <mergeCell ref="AH507:AK507"/>
    <mergeCell ref="D506:I507"/>
    <mergeCell ref="J506:M507"/>
    <mergeCell ref="N506:Q507"/>
    <mergeCell ref="R506:U506"/>
    <mergeCell ref="V506:Y506"/>
    <mergeCell ref="Z506:AC506"/>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H445:AK445"/>
    <mergeCell ref="R446:U446"/>
    <mergeCell ref="V446:Y446"/>
    <mergeCell ref="Z446:AC446"/>
    <mergeCell ref="AD446:AG446"/>
    <mergeCell ref="AH446:AK446"/>
    <mergeCell ref="AH437:AJ437"/>
    <mergeCell ref="AK437:AM437"/>
    <mergeCell ref="B443:C444"/>
    <mergeCell ref="D445:I446"/>
    <mergeCell ref="J445:M446"/>
    <mergeCell ref="N445:Q446"/>
    <mergeCell ref="R445:U445"/>
    <mergeCell ref="V445:Y445"/>
    <mergeCell ref="Z445:AC445"/>
    <mergeCell ref="AD445:AG445"/>
    <mergeCell ref="AK436:AM436"/>
    <mergeCell ref="F437:I437"/>
    <mergeCell ref="J437:L437"/>
    <mergeCell ref="M437:O437"/>
    <mergeCell ref="P437:R437"/>
    <mergeCell ref="S437:U437"/>
    <mergeCell ref="V437:X437"/>
    <mergeCell ref="Y437:AA437"/>
    <mergeCell ref="AB437:AD437"/>
    <mergeCell ref="AE437:AG437"/>
    <mergeCell ref="S436:U436"/>
    <mergeCell ref="V436:X436"/>
    <mergeCell ref="Y436:AA436"/>
    <mergeCell ref="AB436:AD436"/>
    <mergeCell ref="AE436:AG436"/>
    <mergeCell ref="AH436:AJ436"/>
    <mergeCell ref="Y435:AA435"/>
    <mergeCell ref="AB435:AD435"/>
    <mergeCell ref="AE435:AG435"/>
    <mergeCell ref="AH435:AJ435"/>
    <mergeCell ref="AK435:AM435"/>
    <mergeCell ref="D436:E437"/>
    <mergeCell ref="F436:I436"/>
    <mergeCell ref="J436:L436"/>
    <mergeCell ref="M436:O436"/>
    <mergeCell ref="P436:R436"/>
    <mergeCell ref="F435:I435"/>
    <mergeCell ref="J435:L435"/>
    <mergeCell ref="M435:O435"/>
    <mergeCell ref="P435:R435"/>
    <mergeCell ref="S435:U435"/>
    <mergeCell ref="V435:X435"/>
    <mergeCell ref="V434:X434"/>
    <mergeCell ref="Y434:AA434"/>
    <mergeCell ref="AB434:AD434"/>
    <mergeCell ref="AE434:AG434"/>
    <mergeCell ref="AH434:AJ434"/>
    <mergeCell ref="AK434:AM434"/>
    <mergeCell ref="AB433:AD433"/>
    <mergeCell ref="AE433:AG433"/>
    <mergeCell ref="AH433:AJ433"/>
    <mergeCell ref="AK433:AM433"/>
    <mergeCell ref="D434:E435"/>
    <mergeCell ref="F434:I434"/>
    <mergeCell ref="J434:L434"/>
    <mergeCell ref="M434:O434"/>
    <mergeCell ref="P434:R434"/>
    <mergeCell ref="S434:U434"/>
    <mergeCell ref="J433:L433"/>
    <mergeCell ref="M433:O433"/>
    <mergeCell ref="P433:R433"/>
    <mergeCell ref="S433:U433"/>
    <mergeCell ref="V433:X433"/>
    <mergeCell ref="Y433:AA433"/>
    <mergeCell ref="V432:X432"/>
    <mergeCell ref="Y432:AA432"/>
    <mergeCell ref="AB432:AD432"/>
    <mergeCell ref="AE432:AG432"/>
    <mergeCell ref="AH432:AJ432"/>
    <mergeCell ref="AK432:AM432"/>
    <mergeCell ref="V430:X430"/>
    <mergeCell ref="Y430:AA430"/>
    <mergeCell ref="AB430:AD430"/>
    <mergeCell ref="AE430:AG430"/>
    <mergeCell ref="AH430:AJ430"/>
    <mergeCell ref="D432:I433"/>
    <mergeCell ref="J432:L432"/>
    <mergeCell ref="M432:O432"/>
    <mergeCell ref="P432:R432"/>
    <mergeCell ref="S432:U432"/>
    <mergeCell ref="V429:X429"/>
    <mergeCell ref="Y429:AA429"/>
    <mergeCell ref="AB429:AD429"/>
    <mergeCell ref="AE429:AG429"/>
    <mergeCell ref="AH429:AJ429"/>
    <mergeCell ref="F430:I430"/>
    <mergeCell ref="J430:L430"/>
    <mergeCell ref="M430:O430"/>
    <mergeCell ref="P430:R430"/>
    <mergeCell ref="S430:U430"/>
    <mergeCell ref="Y428:AA428"/>
    <mergeCell ref="AB428:AD428"/>
    <mergeCell ref="AE428:AG428"/>
    <mergeCell ref="AH428:AJ428"/>
    <mergeCell ref="D429:E430"/>
    <mergeCell ref="F429:I429"/>
    <mergeCell ref="J429:L429"/>
    <mergeCell ref="M429:O429"/>
    <mergeCell ref="P429:R429"/>
    <mergeCell ref="S429:U429"/>
    <mergeCell ref="Y427:AA427"/>
    <mergeCell ref="AB427:AD427"/>
    <mergeCell ref="AE427:AG427"/>
    <mergeCell ref="AH427:AJ427"/>
    <mergeCell ref="F428:I428"/>
    <mergeCell ref="J428:L428"/>
    <mergeCell ref="M428:O428"/>
    <mergeCell ref="P428:R428"/>
    <mergeCell ref="S428:U428"/>
    <mergeCell ref="V428:X428"/>
    <mergeCell ref="AB426:AD426"/>
    <mergeCell ref="AE426:AG426"/>
    <mergeCell ref="AH426:AJ426"/>
    <mergeCell ref="D427:E428"/>
    <mergeCell ref="F427:I427"/>
    <mergeCell ref="J427:L427"/>
    <mergeCell ref="M427:O427"/>
    <mergeCell ref="P427:R427"/>
    <mergeCell ref="S427:U427"/>
    <mergeCell ref="V427:X427"/>
    <mergeCell ref="Y425:AA425"/>
    <mergeCell ref="AB425:AD425"/>
    <mergeCell ref="AE425:AG425"/>
    <mergeCell ref="AH425:AJ425"/>
    <mergeCell ref="J426:L426"/>
    <mergeCell ref="M426:O426"/>
    <mergeCell ref="P426:R426"/>
    <mergeCell ref="S426:U426"/>
    <mergeCell ref="V426:X426"/>
    <mergeCell ref="Y426:AA426"/>
    <mergeCell ref="AH417:AJ417"/>
    <mergeCell ref="AK417:AM417"/>
    <mergeCell ref="AN417:AP417"/>
    <mergeCell ref="B423:C424"/>
    <mergeCell ref="D425:I426"/>
    <mergeCell ref="J425:L425"/>
    <mergeCell ref="M425:O425"/>
    <mergeCell ref="P425:R425"/>
    <mergeCell ref="S425:U425"/>
    <mergeCell ref="V425:X425"/>
    <mergeCell ref="AN416:AP416"/>
    <mergeCell ref="F417:I417"/>
    <mergeCell ref="J417:L417"/>
    <mergeCell ref="M417:O417"/>
    <mergeCell ref="P417:R417"/>
    <mergeCell ref="S417:U417"/>
    <mergeCell ref="V417:X417"/>
    <mergeCell ref="Y417:AA417"/>
    <mergeCell ref="AB417:AD417"/>
    <mergeCell ref="AE417:AG417"/>
    <mergeCell ref="V416:X416"/>
    <mergeCell ref="Y416:AA416"/>
    <mergeCell ref="AB416:AD416"/>
    <mergeCell ref="AE416:AG416"/>
    <mergeCell ref="AH416:AJ416"/>
    <mergeCell ref="AK416:AM416"/>
    <mergeCell ref="D416:E417"/>
    <mergeCell ref="F416:I416"/>
    <mergeCell ref="J416:L416"/>
    <mergeCell ref="M416:O416"/>
    <mergeCell ref="P416:R416"/>
    <mergeCell ref="S416:U416"/>
    <mergeCell ref="Y415:AA415"/>
    <mergeCell ref="AB415:AD415"/>
    <mergeCell ref="AE415:AG415"/>
    <mergeCell ref="AH415:AJ415"/>
    <mergeCell ref="AK415:AM415"/>
    <mergeCell ref="AN415:AP415"/>
    <mergeCell ref="AE414:AG414"/>
    <mergeCell ref="AH414:AJ414"/>
    <mergeCell ref="AK414:AM414"/>
    <mergeCell ref="AN414:AP414"/>
    <mergeCell ref="F415:I415"/>
    <mergeCell ref="J415:L415"/>
    <mergeCell ref="M415:O415"/>
    <mergeCell ref="P415:R415"/>
    <mergeCell ref="S415:U415"/>
    <mergeCell ref="V415:X415"/>
    <mergeCell ref="AN413:AP413"/>
    <mergeCell ref="D414:E415"/>
    <mergeCell ref="F414:I414"/>
    <mergeCell ref="J414:L414"/>
    <mergeCell ref="M414:O414"/>
    <mergeCell ref="P414:R414"/>
    <mergeCell ref="S414:U414"/>
    <mergeCell ref="V414:X414"/>
    <mergeCell ref="Y414:AA414"/>
    <mergeCell ref="AB414:AD414"/>
    <mergeCell ref="V413:X413"/>
    <mergeCell ref="Y413:AA413"/>
    <mergeCell ref="AB413:AD413"/>
    <mergeCell ref="AE413:AG413"/>
    <mergeCell ref="AH413:AJ413"/>
    <mergeCell ref="AK413:AM413"/>
    <mergeCell ref="Y412:AA412"/>
    <mergeCell ref="AB412:AD412"/>
    <mergeCell ref="AE412:AG412"/>
    <mergeCell ref="AH412:AJ412"/>
    <mergeCell ref="AK412:AM412"/>
    <mergeCell ref="AN412:AP412"/>
    <mergeCell ref="D412:I413"/>
    <mergeCell ref="J412:L412"/>
    <mergeCell ref="M412:O412"/>
    <mergeCell ref="P412:R412"/>
    <mergeCell ref="S412:U412"/>
    <mergeCell ref="V412:X412"/>
    <mergeCell ref="J413:L413"/>
    <mergeCell ref="M413:O413"/>
    <mergeCell ref="P413:R413"/>
    <mergeCell ref="S413:U413"/>
    <mergeCell ref="Y410:AA410"/>
    <mergeCell ref="AB410:AD410"/>
    <mergeCell ref="AE410:AG410"/>
    <mergeCell ref="AH410:AJ410"/>
    <mergeCell ref="AK410:AM410"/>
    <mergeCell ref="AN410:AP410"/>
    <mergeCell ref="F410:I410"/>
    <mergeCell ref="J410:L410"/>
    <mergeCell ref="M410:O410"/>
    <mergeCell ref="P410:R410"/>
    <mergeCell ref="S410:U410"/>
    <mergeCell ref="V410:X410"/>
    <mergeCell ref="Y409:AA409"/>
    <mergeCell ref="AB409:AD409"/>
    <mergeCell ref="AE409:AG409"/>
    <mergeCell ref="AH409:AJ409"/>
    <mergeCell ref="AK409:AM409"/>
    <mergeCell ref="AN409:AP409"/>
    <mergeCell ref="AH408:AJ408"/>
    <mergeCell ref="AK408:AM408"/>
    <mergeCell ref="AN408:AP408"/>
    <mergeCell ref="D409:E410"/>
    <mergeCell ref="F409:I409"/>
    <mergeCell ref="J409:L409"/>
    <mergeCell ref="M409:O409"/>
    <mergeCell ref="P409:R409"/>
    <mergeCell ref="S409:U409"/>
    <mergeCell ref="V409:X409"/>
    <mergeCell ref="AN407:AP407"/>
    <mergeCell ref="F408:I408"/>
    <mergeCell ref="J408:L408"/>
    <mergeCell ref="M408:O408"/>
    <mergeCell ref="P408:R408"/>
    <mergeCell ref="S408:U408"/>
    <mergeCell ref="V408:X408"/>
    <mergeCell ref="Y408:AA408"/>
    <mergeCell ref="AB408:AD408"/>
    <mergeCell ref="AE408:AG408"/>
    <mergeCell ref="V407:X407"/>
    <mergeCell ref="Y407:AA407"/>
    <mergeCell ref="AB407:AD407"/>
    <mergeCell ref="AE407:AG407"/>
    <mergeCell ref="AH407:AJ407"/>
    <mergeCell ref="AK407:AM407"/>
    <mergeCell ref="D407:E408"/>
    <mergeCell ref="F407:I407"/>
    <mergeCell ref="J407:L407"/>
    <mergeCell ref="M407:O407"/>
    <mergeCell ref="P407:R407"/>
    <mergeCell ref="S407:U407"/>
    <mergeCell ref="Y406:AA406"/>
    <mergeCell ref="AB406:AD406"/>
    <mergeCell ref="AE406:AG406"/>
    <mergeCell ref="AH406:AJ406"/>
    <mergeCell ref="AK406:AM406"/>
    <mergeCell ref="AN406:AP406"/>
    <mergeCell ref="AB405:AD405"/>
    <mergeCell ref="AE405:AG405"/>
    <mergeCell ref="AH405:AJ405"/>
    <mergeCell ref="AK405:AM405"/>
    <mergeCell ref="AN405:AP405"/>
    <mergeCell ref="J406:L406"/>
    <mergeCell ref="M406:O406"/>
    <mergeCell ref="P406:R406"/>
    <mergeCell ref="S406:U406"/>
    <mergeCell ref="V406:X406"/>
    <mergeCell ref="AH397:AJ397"/>
    <mergeCell ref="AK397:AM397"/>
    <mergeCell ref="B403:C404"/>
    <mergeCell ref="D405:I406"/>
    <mergeCell ref="J405:L405"/>
    <mergeCell ref="M405:O405"/>
    <mergeCell ref="P405:R405"/>
    <mergeCell ref="S405:U405"/>
    <mergeCell ref="V405:X405"/>
    <mergeCell ref="Y405:AA405"/>
    <mergeCell ref="AK396:AM396"/>
    <mergeCell ref="F397:I397"/>
    <mergeCell ref="J397:L397"/>
    <mergeCell ref="M397:O397"/>
    <mergeCell ref="P397:R397"/>
    <mergeCell ref="S397:U397"/>
    <mergeCell ref="V397:X397"/>
    <mergeCell ref="Y397:AA397"/>
    <mergeCell ref="AB397:AD397"/>
    <mergeCell ref="AE397:AG397"/>
    <mergeCell ref="S396:U396"/>
    <mergeCell ref="V396:X396"/>
    <mergeCell ref="Y396:AA396"/>
    <mergeCell ref="AB396:AD396"/>
    <mergeCell ref="AE396:AG396"/>
    <mergeCell ref="AH396:AJ396"/>
    <mergeCell ref="Y395:AA395"/>
    <mergeCell ref="AB395:AD395"/>
    <mergeCell ref="AE395:AG395"/>
    <mergeCell ref="AH395:AJ395"/>
    <mergeCell ref="AK395:AM395"/>
    <mergeCell ref="D396:E397"/>
    <mergeCell ref="F396:I396"/>
    <mergeCell ref="J396:L396"/>
    <mergeCell ref="M396:O396"/>
    <mergeCell ref="P396:R396"/>
    <mergeCell ref="F395:I395"/>
    <mergeCell ref="J395:L395"/>
    <mergeCell ref="M395:O395"/>
    <mergeCell ref="P395:R395"/>
    <mergeCell ref="S395:U395"/>
    <mergeCell ref="V395:X395"/>
    <mergeCell ref="V394:X394"/>
    <mergeCell ref="Y394:AA394"/>
    <mergeCell ref="AB394:AD394"/>
    <mergeCell ref="AE394:AG394"/>
    <mergeCell ref="AH394:AJ394"/>
    <mergeCell ref="AK394:AM394"/>
    <mergeCell ref="AB393:AD393"/>
    <mergeCell ref="AE393:AG393"/>
    <mergeCell ref="AH393:AJ393"/>
    <mergeCell ref="AK393:AM393"/>
    <mergeCell ref="D394:E395"/>
    <mergeCell ref="F394:I394"/>
    <mergeCell ref="J394:L394"/>
    <mergeCell ref="M394:O394"/>
    <mergeCell ref="P394:R394"/>
    <mergeCell ref="S394:U394"/>
    <mergeCell ref="J393:L393"/>
    <mergeCell ref="M393:O393"/>
    <mergeCell ref="P393:R393"/>
    <mergeCell ref="S393:U393"/>
    <mergeCell ref="V393:X393"/>
    <mergeCell ref="Y393:AA393"/>
    <mergeCell ref="V392:X392"/>
    <mergeCell ref="Y392:AA392"/>
    <mergeCell ref="AB392:AD392"/>
    <mergeCell ref="AE392:AG392"/>
    <mergeCell ref="AH392:AJ392"/>
    <mergeCell ref="AK392:AM392"/>
    <mergeCell ref="Y390:AA390"/>
    <mergeCell ref="AB390:AD390"/>
    <mergeCell ref="AE390:AG390"/>
    <mergeCell ref="AH390:AJ390"/>
    <mergeCell ref="AK390:AM390"/>
    <mergeCell ref="D392:I393"/>
    <mergeCell ref="J392:L392"/>
    <mergeCell ref="M392:O392"/>
    <mergeCell ref="P392:R392"/>
    <mergeCell ref="S392:U392"/>
    <mergeCell ref="AB389:AD389"/>
    <mergeCell ref="AE389:AG389"/>
    <mergeCell ref="AH389:AJ389"/>
    <mergeCell ref="AK389:AM389"/>
    <mergeCell ref="F390:I390"/>
    <mergeCell ref="J390:L390"/>
    <mergeCell ref="M390:O390"/>
    <mergeCell ref="P390:R390"/>
    <mergeCell ref="S390:U390"/>
    <mergeCell ref="V390:X390"/>
    <mergeCell ref="AH388:AJ388"/>
    <mergeCell ref="AK388:AM388"/>
    <mergeCell ref="D389:E390"/>
    <mergeCell ref="F389:I389"/>
    <mergeCell ref="J389:L389"/>
    <mergeCell ref="M389:O389"/>
    <mergeCell ref="P389:R389"/>
    <mergeCell ref="S389:U389"/>
    <mergeCell ref="V389:X389"/>
    <mergeCell ref="Y389:AA389"/>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86:AA386"/>
    <mergeCell ref="AB386:AD386"/>
    <mergeCell ref="AE386:AG386"/>
    <mergeCell ref="AH386:AJ386"/>
    <mergeCell ref="AK386:AM386"/>
    <mergeCell ref="D387:E388"/>
    <mergeCell ref="F387:I387"/>
    <mergeCell ref="J387:L387"/>
    <mergeCell ref="M387:O387"/>
    <mergeCell ref="P387:R387"/>
    <mergeCell ref="Y385:AA385"/>
    <mergeCell ref="AB385:AD385"/>
    <mergeCell ref="AE385:AG385"/>
    <mergeCell ref="AH385:AJ385"/>
    <mergeCell ref="AK385:AM385"/>
    <mergeCell ref="J386:L386"/>
    <mergeCell ref="M386:O386"/>
    <mergeCell ref="P386:R386"/>
    <mergeCell ref="S386:U386"/>
    <mergeCell ref="V386:X386"/>
    <mergeCell ref="D385:I386"/>
    <mergeCell ref="J385:L385"/>
    <mergeCell ref="M385:O385"/>
    <mergeCell ref="P385:R385"/>
    <mergeCell ref="S385:U385"/>
    <mergeCell ref="V385:X385"/>
    <mergeCell ref="Y377:AA377"/>
    <mergeCell ref="AB377:AD377"/>
    <mergeCell ref="AE377:AG377"/>
    <mergeCell ref="AH377:AJ377"/>
    <mergeCell ref="AK377:AM377"/>
    <mergeCell ref="B383:C384"/>
    <mergeCell ref="AB376:AD376"/>
    <mergeCell ref="AE376:AG376"/>
    <mergeCell ref="AH376:AJ376"/>
    <mergeCell ref="AK376:AM376"/>
    <mergeCell ref="F377:I377"/>
    <mergeCell ref="J377:L377"/>
    <mergeCell ref="M377:O377"/>
    <mergeCell ref="P377:R377"/>
    <mergeCell ref="S377:U377"/>
    <mergeCell ref="V377:X377"/>
    <mergeCell ref="AH375:AJ375"/>
    <mergeCell ref="AK375:AM375"/>
    <mergeCell ref="D376:E377"/>
    <mergeCell ref="F376:I376"/>
    <mergeCell ref="J376:L376"/>
    <mergeCell ref="M376:O376"/>
    <mergeCell ref="P376:R376"/>
    <mergeCell ref="S376:U376"/>
    <mergeCell ref="V376:X376"/>
    <mergeCell ref="Y376:AA376"/>
    <mergeCell ref="AK374:AM374"/>
    <mergeCell ref="F375:I375"/>
    <mergeCell ref="J375:L375"/>
    <mergeCell ref="M375:O375"/>
    <mergeCell ref="P375:R375"/>
    <mergeCell ref="S375:U375"/>
    <mergeCell ref="V375:X375"/>
    <mergeCell ref="Y375:AA375"/>
    <mergeCell ref="AB375:AD375"/>
    <mergeCell ref="AE375:AG375"/>
    <mergeCell ref="S374:U374"/>
    <mergeCell ref="V374:X374"/>
    <mergeCell ref="Y374:AA374"/>
    <mergeCell ref="AB374:AD374"/>
    <mergeCell ref="AE374:AG374"/>
    <mergeCell ref="AH374:AJ374"/>
    <mergeCell ref="Y373:AA373"/>
    <mergeCell ref="AB373:AD373"/>
    <mergeCell ref="AE373:AG373"/>
    <mergeCell ref="AH373:AJ373"/>
    <mergeCell ref="AK373:AM373"/>
    <mergeCell ref="D374:E375"/>
    <mergeCell ref="F374:I374"/>
    <mergeCell ref="J374:L374"/>
    <mergeCell ref="M374:O374"/>
    <mergeCell ref="P374:R374"/>
    <mergeCell ref="Y372:AA372"/>
    <mergeCell ref="AB372:AD372"/>
    <mergeCell ref="AE372:AG372"/>
    <mergeCell ref="AH372:AJ372"/>
    <mergeCell ref="AK372:AM372"/>
    <mergeCell ref="J373:L373"/>
    <mergeCell ref="M373:O373"/>
    <mergeCell ref="P373:R373"/>
    <mergeCell ref="S373:U373"/>
    <mergeCell ref="V373:X373"/>
    <mergeCell ref="AB370:AD370"/>
    <mergeCell ref="AE370:AG370"/>
    <mergeCell ref="AH370:AJ370"/>
    <mergeCell ref="AK370:AM370"/>
    <mergeCell ref="D372:I373"/>
    <mergeCell ref="J372:L372"/>
    <mergeCell ref="M372:O372"/>
    <mergeCell ref="P372:R372"/>
    <mergeCell ref="S372:U372"/>
    <mergeCell ref="V372:X372"/>
    <mergeCell ref="AE369:AG369"/>
    <mergeCell ref="AH369:AJ369"/>
    <mergeCell ref="AK369:AM369"/>
    <mergeCell ref="F370:I370"/>
    <mergeCell ref="J370:L370"/>
    <mergeCell ref="M370:O370"/>
    <mergeCell ref="P370:R370"/>
    <mergeCell ref="S370:U370"/>
    <mergeCell ref="V370:X370"/>
    <mergeCell ref="Y370:AA370"/>
    <mergeCell ref="AK368:AM368"/>
    <mergeCell ref="D369:E370"/>
    <mergeCell ref="F369:I369"/>
    <mergeCell ref="J369:L369"/>
    <mergeCell ref="M369:O369"/>
    <mergeCell ref="P369:R369"/>
    <mergeCell ref="S369:U369"/>
    <mergeCell ref="V369:X369"/>
    <mergeCell ref="Y369:AA369"/>
    <mergeCell ref="AB369:AD369"/>
    <mergeCell ref="S368:U368"/>
    <mergeCell ref="V368:X368"/>
    <mergeCell ref="Y368:AA368"/>
    <mergeCell ref="AB368:AD368"/>
    <mergeCell ref="AE368:AG368"/>
    <mergeCell ref="AH368:AJ368"/>
    <mergeCell ref="V367:X367"/>
    <mergeCell ref="Y367:AA367"/>
    <mergeCell ref="AB367:AD367"/>
    <mergeCell ref="AE367:AG367"/>
    <mergeCell ref="AH367:AJ367"/>
    <mergeCell ref="AK367:AM367"/>
    <mergeCell ref="D367:E368"/>
    <mergeCell ref="F367:I367"/>
    <mergeCell ref="J367:L367"/>
    <mergeCell ref="M367:O367"/>
    <mergeCell ref="P367:R367"/>
    <mergeCell ref="S367:U367"/>
    <mergeCell ref="F368:I368"/>
    <mergeCell ref="J368:L368"/>
    <mergeCell ref="M368:O368"/>
    <mergeCell ref="P368:R368"/>
    <mergeCell ref="V366:X366"/>
    <mergeCell ref="Y366:AA366"/>
    <mergeCell ref="AB366:AD366"/>
    <mergeCell ref="AE366:AG366"/>
    <mergeCell ref="AH366:AJ366"/>
    <mergeCell ref="AK366:AM366"/>
    <mergeCell ref="V365:X365"/>
    <mergeCell ref="Y365:AA365"/>
    <mergeCell ref="AB365:AD365"/>
    <mergeCell ref="AE365:AG365"/>
    <mergeCell ref="AH365:AJ365"/>
    <mergeCell ref="AK365:AM365"/>
    <mergeCell ref="B363:C364"/>
    <mergeCell ref="D365:I366"/>
    <mergeCell ref="J365:L365"/>
    <mergeCell ref="M365:O365"/>
    <mergeCell ref="P365:R365"/>
    <mergeCell ref="S365:U365"/>
    <mergeCell ref="J366:L366"/>
    <mergeCell ref="M366:O366"/>
    <mergeCell ref="P366:R366"/>
    <mergeCell ref="S366:U366"/>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AD300:AG300"/>
    <mergeCell ref="AH300:AK300"/>
    <mergeCell ref="R301:U301"/>
    <mergeCell ref="V301:Y301"/>
    <mergeCell ref="Z301:AC301"/>
    <mergeCell ref="AD301:AG301"/>
    <mergeCell ref="AH301:AK301"/>
    <mergeCell ref="D300:I301"/>
    <mergeCell ref="J300:M301"/>
    <mergeCell ref="N300:Q301"/>
    <mergeCell ref="R300:U300"/>
    <mergeCell ref="V300:Y300"/>
    <mergeCell ref="Z300:AC300"/>
    <mergeCell ref="C292:AQ292"/>
    <mergeCell ref="C293:AQ293"/>
    <mergeCell ref="C294:AQ294"/>
    <mergeCell ref="C295:AQ295"/>
    <mergeCell ref="BL297:BP297"/>
    <mergeCell ref="B298:C299"/>
    <mergeCell ref="C286:AQ286"/>
    <mergeCell ref="C287:AQ287"/>
    <mergeCell ref="C288:AQ288"/>
    <mergeCell ref="C289:AQ289"/>
    <mergeCell ref="C290:AQ290"/>
    <mergeCell ref="C291:AQ291"/>
    <mergeCell ref="C280:AQ280"/>
    <mergeCell ref="C281:AQ281"/>
    <mergeCell ref="C282:AQ282"/>
    <mergeCell ref="C283:AQ283"/>
    <mergeCell ref="C284:AQ284"/>
    <mergeCell ref="C285:AQ285"/>
    <mergeCell ref="C274:AQ274"/>
    <mergeCell ref="C275:AQ275"/>
    <mergeCell ref="C276:AQ276"/>
    <mergeCell ref="C277:AQ277"/>
    <mergeCell ref="C278:AQ278"/>
    <mergeCell ref="C279:AQ279"/>
    <mergeCell ref="C268:AQ268"/>
    <mergeCell ref="C269:AQ269"/>
    <mergeCell ref="C270:AQ270"/>
    <mergeCell ref="C271:AQ271"/>
    <mergeCell ref="C272:AQ272"/>
    <mergeCell ref="C273:AQ273"/>
    <mergeCell ref="C262:AQ262"/>
    <mergeCell ref="C263:AQ263"/>
    <mergeCell ref="C264:AQ264"/>
    <mergeCell ref="C265:AQ265"/>
    <mergeCell ref="C266:AQ266"/>
    <mergeCell ref="C267:AQ267"/>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Y131:AA131"/>
    <mergeCell ref="AB131:AD131"/>
    <mergeCell ref="AE131:AG131"/>
    <mergeCell ref="AH131:AJ131"/>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AB129:AD129"/>
    <mergeCell ref="AE129:AG129"/>
    <mergeCell ref="AH129:AJ129"/>
    <mergeCell ref="AK129:AM129"/>
    <mergeCell ref="D130:E131"/>
    <mergeCell ref="F130:I130"/>
    <mergeCell ref="J130:L130"/>
    <mergeCell ref="M130:O130"/>
    <mergeCell ref="P130:R130"/>
    <mergeCell ref="S130:U130"/>
    <mergeCell ref="J129:L129"/>
    <mergeCell ref="M129:O129"/>
    <mergeCell ref="P129:R129"/>
    <mergeCell ref="S129:U129"/>
    <mergeCell ref="V129:X129"/>
    <mergeCell ref="Y129:AA129"/>
    <mergeCell ref="V128:X128"/>
    <mergeCell ref="Y128:AA128"/>
    <mergeCell ref="AB128:AD128"/>
    <mergeCell ref="AE128:AG128"/>
    <mergeCell ref="AH128:AJ128"/>
    <mergeCell ref="AK128:AM128"/>
    <mergeCell ref="AB119:AD119"/>
    <mergeCell ref="AE119:AG119"/>
    <mergeCell ref="AH119:AJ119"/>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s>
  <phoneticPr fontId="2"/>
  <conditionalFormatting sqref="R181:AK181">
    <cfRule type="expression" dxfId="50" priority="51" stopIfTrue="1">
      <formula>(R181&gt;0)*(MAX($BK181:$BO181)=R181)</formula>
    </cfRule>
  </conditionalFormatting>
  <conditionalFormatting sqref="J716 P716 V716 AB716 AH716">
    <cfRule type="expression" dxfId="49" priority="50" stopIfTrue="1">
      <formula>(J716&gt;0)*(MAX($BK716:$BO716)=J716)</formula>
    </cfRule>
  </conditionalFormatting>
  <conditionalFormatting sqref="R768:AK769">
    <cfRule type="expression" dxfId="48" priority="49" stopIfTrue="1">
      <formula>(R768&gt;0)*(MAX($BK768:$BO768)=R768)</formula>
    </cfRule>
  </conditionalFormatting>
  <conditionalFormatting sqref="R10:AK11 R23:AK24 R36:AK37 R39:AK40 R42:AK43 R45:AK46 R48:AK49 R51:AK52 R54:AK55 R57:AK58 R60:AK61 R63:AK64 R66:AK67 R69:AK70">
    <cfRule type="expression" dxfId="47" priority="48" stopIfTrue="1">
      <formula>(R10&gt;0)*(MAX($BK10:$BO10)=R10)</formula>
    </cfRule>
  </conditionalFormatting>
  <conditionalFormatting sqref="R76:AK77 R79:AK80 R82:AK83 R85:AK86 R88:AK89 R91:AK92 R94:AK95 R97:AK98 R100:AK101 R103:AK104 R106:AK107 R109:AK110">
    <cfRule type="expression" dxfId="46" priority="47" stopIfTrue="1">
      <formula>(R76&gt;0)*(MAX($BK76:$BO76)=R76)</formula>
    </cfRule>
  </conditionalFormatting>
  <conditionalFormatting sqref="J116:AM119 J130:AM133">
    <cfRule type="expression" dxfId="45" priority="46" stopIfTrue="1">
      <formula>(J116&gt;0)*(MAX($BK116:$BT116)=J116)</formula>
    </cfRule>
  </conditionalFormatting>
  <conditionalFormatting sqref="R139:AK140 R142:AK143 R145:AK146 R148:AK149 R160:AK161 R151:AK152 R154:AK155 R157:AK158">
    <cfRule type="expression" dxfId="44" priority="45" stopIfTrue="1">
      <formula>(R139&gt;0)*(MAX($BK139:$BO139)=R139)</formula>
    </cfRule>
  </conditionalFormatting>
  <conditionalFormatting sqref="R167:AK168 R170:AK171">
    <cfRule type="expression" dxfId="43" priority="44" stopIfTrue="1">
      <formula>(R167&gt;0)*(MAX($BK167:$BO167)=R167)</formula>
    </cfRule>
  </conditionalFormatting>
  <conditionalFormatting sqref="R173:AK174">
    <cfRule type="expression" dxfId="42" priority="43" stopIfTrue="1">
      <formula>(R173&gt;0)*(MAX($BK173:$BO173)=R173)</formula>
    </cfRule>
  </conditionalFormatting>
  <conditionalFormatting sqref="R176:AK177 R179:AK180">
    <cfRule type="expression" dxfId="41" priority="42" stopIfTrue="1">
      <formula>(R176&gt;0)*(MAX($BK176:$BO176)=R176)</formula>
    </cfRule>
  </conditionalFormatting>
  <conditionalFormatting sqref="R186:AK187 R189:AK190 R195:AK195 R217:AK218 R220:AK221 R223:AK224 R226:AK226 R229:AK230 R232:AK233 R235:AK236">
    <cfRule type="expression" dxfId="40" priority="41" stopIfTrue="1">
      <formula>(R186&gt;0)*(MAX($BK186:$BO186)=R186)</formula>
    </cfRule>
  </conditionalFormatting>
  <conditionalFormatting sqref="R227:AK227">
    <cfRule type="expression" dxfId="39" priority="40" stopIfTrue="1">
      <formula>(R227&gt;0)*(MAX($BK227:$BO227)=R227)</formula>
    </cfRule>
  </conditionalFormatting>
  <conditionalFormatting sqref="R198:AK198 R201:AK201">
    <cfRule type="expression" dxfId="38" priority="39" stopIfTrue="1">
      <formula>(R198&gt;0)*(MAX($BK198:$BO198)=R198)</formula>
    </cfRule>
  </conditionalFormatting>
  <conditionalFormatting sqref="R242:AK243 R245:AK246 R257:AK258 R254:AK255 R248:AK249 R251:AK252">
    <cfRule type="expression" dxfId="37" priority="38" stopIfTrue="1">
      <formula>(R242&gt;0)*(MAX($BK242:$BO242)=R242)</formula>
    </cfRule>
  </conditionalFormatting>
  <conditionalFormatting sqref="R302:AK303 R313:AK314 R324:AK325 R335:AK336 R346:AK347 R357:AK358">
    <cfRule type="expression" dxfId="36" priority="37" stopIfTrue="1">
      <formula>(R302&gt;0)*(MAX($BK302:$BO302)=R302)</formula>
    </cfRule>
  </conditionalFormatting>
  <conditionalFormatting sqref="J367:AM370 J374:AM377 J387:AM390 J394:AM397">
    <cfRule type="expression" dxfId="35" priority="35" stopIfTrue="1">
      <formula>(J367&gt;0)*(MAX($BK367:$BT367)=J367)</formula>
    </cfRule>
  </conditionalFormatting>
  <conditionalFormatting sqref="J407:AP410 J414:AP417">
    <cfRule type="expression" dxfId="34" priority="36" stopIfTrue="1">
      <formula>(J407&gt;0)*(MAX($BK407:$BU407)=J407)</formula>
    </cfRule>
  </conditionalFormatting>
  <conditionalFormatting sqref="J427:AJ430">
    <cfRule type="expression" dxfId="33" priority="33" stopIfTrue="1">
      <formula>(J427&gt;0)*(MAX($BK427:$BS427)=J427)</formula>
    </cfRule>
  </conditionalFormatting>
  <conditionalFormatting sqref="J434:AM437">
    <cfRule type="expression" dxfId="32" priority="34" stopIfTrue="1">
      <formula>(J434&gt;0)*(MAX($BK434:$BT434)=J434)</formula>
    </cfRule>
  </conditionalFormatting>
  <conditionalFormatting sqref="R462:AK463 R465:AK466 R468:AK469 R471:AK472 R474:AK475 R456:AK457 R483:AK484 R459:AK460 R492:AK492 R495:AK495 R447:AK448 R453:AK454 R480:AK481 R477:AK478 R486:AK487 R489:AK490">
    <cfRule type="expression" dxfId="31" priority="32" stopIfTrue="1">
      <formula>(R447&gt;0)*(MAX($BK447:$BO447)=R447)</formula>
    </cfRule>
  </conditionalFormatting>
  <conditionalFormatting sqref="R498:AK499">
    <cfRule type="expression" dxfId="30" priority="31" stopIfTrue="1">
      <formula>(R498&gt;0)*(MAX($BK498:$BO498)=R498)</formula>
    </cfRule>
  </conditionalFormatting>
  <conditionalFormatting sqref="R508:AK509 R511:AK512 R514:AK515 R517:AK518 R520:AK521">
    <cfRule type="expression" dxfId="29" priority="30" stopIfTrue="1">
      <formula>(R508&gt;0)*(MAX($BK508:$BO508)=R508)</formula>
    </cfRule>
  </conditionalFormatting>
  <conditionalFormatting sqref="R527:AK528 R530:AK531 R533:AK534 R536:AK537 R539:AK539 R545:AK546 R548:AK549 R542:AK542">
    <cfRule type="expression" dxfId="28" priority="29" stopIfTrue="1">
      <formula>(R527&gt;0)*(MAX($BK527:$BO527)=R527)</formula>
    </cfRule>
  </conditionalFormatting>
  <conditionalFormatting sqref="R540:AK540">
    <cfRule type="expression" dxfId="27" priority="28" stopIfTrue="1">
      <formula>(R540&gt;0)*(MAX($BK540:$BO540)=R540)</formula>
    </cfRule>
  </conditionalFormatting>
  <conditionalFormatting sqref="R543:AK543">
    <cfRule type="expression" dxfId="26" priority="27" stopIfTrue="1">
      <formula>(R543&gt;0)*(MAX($BK543:$BO543)=R543)</formula>
    </cfRule>
  </conditionalFormatting>
  <conditionalFormatting sqref="R555:AK556 R558:AK559 R561:AK562 R564:AK565 R567:AK568">
    <cfRule type="expression" dxfId="25" priority="26" stopIfTrue="1">
      <formula>(R555&gt;0)*(MAX($BK555:$BO555)=R555)</formula>
    </cfRule>
  </conditionalFormatting>
  <conditionalFormatting sqref="R625:AG626 R630:AG631 R635:AG636">
    <cfRule type="expression" dxfId="24" priority="23" stopIfTrue="1">
      <formula>(R625&gt;0)*(MAX($BK625:$BM625)=R625)</formula>
    </cfRule>
  </conditionalFormatting>
  <conditionalFormatting sqref="AD643:AD646 J643:J646 N643:N646 R643:R646 V643:V646 Z643:Z646 AH643:AH646 AD650:AD653 J650:J653 N650:N653 R650:R653 V650:V653 Z650:Z653 AH650:AH653 J616:J617 N616:N617 R616:R617">
    <cfRule type="expression" dxfId="23" priority="24" stopIfTrue="1">
      <formula>(J616&gt;0)*(MAX($BK616:$BQ616)=J616)</formula>
    </cfRule>
  </conditionalFormatting>
  <conditionalFormatting sqref="V616:Y617">
    <cfRule type="expression" dxfId="22" priority="25" stopIfTrue="1">
      <formula>(V616&gt;0)*(MAX($BK616:$BO616)=V616)</formula>
    </cfRule>
  </conditionalFormatting>
  <conditionalFormatting sqref="Z616:AC617">
    <cfRule type="expression" dxfId="21" priority="22" stopIfTrue="1">
      <formula>(Z616&gt;0)*(MAX($BK616:$BO616)=Z616)</formula>
    </cfRule>
  </conditionalFormatting>
  <conditionalFormatting sqref="R677:AK678">
    <cfRule type="expression" dxfId="20" priority="21" stopIfTrue="1">
      <formula>(R677&gt;0)*(MAX($BK677:$BO677)=R677)</formula>
    </cfRule>
  </conditionalFormatting>
  <conditionalFormatting sqref="R680:AK681 R683:AK683 R690:AK691 R693:AK694 AH698:AH701 J698:J701 P698:P701 V698:V701 AB698:AB701 AH705:AH708 J705:J708 P705:P708 V705:V708 AB705:AB708 J712:J715 P712:P715 V712:V715 AB712:AB715 AH712:AH715">
    <cfRule type="expression" dxfId="19" priority="20" stopIfTrue="1">
      <formula>(J680&gt;0)*(MAX($BK680:$BO680)=J680)</formula>
    </cfRule>
  </conditionalFormatting>
  <conditionalFormatting sqref="R684:AK684">
    <cfRule type="expression" dxfId="18" priority="19" stopIfTrue="1">
      <formula>(R684&gt;0)*(MAX($BK684:$BO684)=R684)</formula>
    </cfRule>
  </conditionalFormatting>
  <conditionalFormatting sqref="R756:AK757 R729:AK729 R732:AK732 R735:AK736 R738:AK739 R741:AK742 R744:AK745 R747:AK748 R750:AK751 R753:AK754 R726:AK727 R720:AK721 R759:AK760 R762:AK763 R765:AK766 R723:AK724">
    <cfRule type="expression" dxfId="17" priority="18" stopIfTrue="1">
      <formula>(R720&gt;0)*(MAX($BK720:$BO720)=R720)</formula>
    </cfRule>
  </conditionalFormatting>
  <conditionalFormatting sqref="R775:AK776 R778:AK779 R781:AK782">
    <cfRule type="expression" dxfId="16" priority="17" stopIfTrue="1">
      <formula>(R775&gt;0)*(MAX($BK775:$BO775)=R775)</formula>
    </cfRule>
  </conditionalFormatting>
  <conditionalFormatting sqref="R196:AK196">
    <cfRule type="expression" dxfId="15" priority="16" stopIfTrue="1">
      <formula>(R196&gt;0)*(MAX($BK196:$BO196)=R196)</formula>
    </cfRule>
  </conditionalFormatting>
  <conditionalFormatting sqref="R199:AK199">
    <cfRule type="expression" dxfId="14" priority="15" stopIfTrue="1">
      <formula>(R199&gt;0)*(MAX($BK199:$BO199)=R199)</formula>
    </cfRule>
  </conditionalFormatting>
  <conditionalFormatting sqref="R493:AK493">
    <cfRule type="expression" dxfId="13" priority="14" stopIfTrue="1">
      <formula>(R493&gt;0)*(MAX($BK493:$BO493)=R493)</formula>
    </cfRule>
  </conditionalFormatting>
  <conditionalFormatting sqref="R496:AK496">
    <cfRule type="expression" dxfId="12" priority="13" stopIfTrue="1">
      <formula>(R496&gt;0)*(MAX($BK496:$BO496)=R496)</formula>
    </cfRule>
  </conditionalFormatting>
  <conditionalFormatting sqref="J618:J619 N618:N619 R618:R619 V618:V619 Z618:Z619">
    <cfRule type="expression" dxfId="11" priority="12" stopIfTrue="1">
      <formula>(J618&gt;0)*(MAX($BK618:$BQ618)=J618)</formula>
    </cfRule>
  </conditionalFormatting>
  <conditionalFormatting sqref="R733:AK733">
    <cfRule type="expression" dxfId="10" priority="11" stopIfTrue="1">
      <formula>(R733&gt;0)*(MAX($BK733:$BO733)=R733)</formula>
    </cfRule>
  </conditionalFormatting>
  <conditionalFormatting sqref="R730:AK730">
    <cfRule type="expression" dxfId="9" priority="10" stopIfTrue="1">
      <formula>(R730&gt;0)*(MAX($BK730:$BO730)=R730)</formula>
    </cfRule>
  </conditionalFormatting>
  <conditionalFormatting sqref="R450:AK451">
    <cfRule type="expression" dxfId="8" priority="9" stopIfTrue="1">
      <formula>(R450&gt;0)*(MAX($BK450:$BO450)=R450)</formula>
    </cfRule>
  </conditionalFormatting>
  <conditionalFormatting sqref="R204:AK205">
    <cfRule type="expression" dxfId="7" priority="8" stopIfTrue="1">
      <formula>(R204&gt;0)*(MAX($BK204:$BO204)=R204)</formula>
    </cfRule>
  </conditionalFormatting>
  <conditionalFormatting sqref="R207:AK207">
    <cfRule type="expression" dxfId="6" priority="7" stopIfTrue="1">
      <formula>(R207&gt;0)*(MAX($BK207:$BO207)=R207)</formula>
    </cfRule>
  </conditionalFormatting>
  <conditionalFormatting sqref="R202:AK202">
    <cfRule type="expression" dxfId="5" priority="6" stopIfTrue="1">
      <formula>(R202&gt;0)*(MAX($BK202:$BO202)=R202)</formula>
    </cfRule>
  </conditionalFormatting>
  <conditionalFormatting sqref="R208:AK208">
    <cfRule type="expression" dxfId="4" priority="5" stopIfTrue="1">
      <formula>(R208&gt;0)*(MAX($BK208:$BO208)=R208)</formula>
    </cfRule>
  </conditionalFormatting>
  <conditionalFormatting sqref="R210:AK210">
    <cfRule type="expression" dxfId="3" priority="4" stopIfTrue="1">
      <formula>(R210&gt;0)*(MAX($BK210:$BO210)=R210)</formula>
    </cfRule>
  </conditionalFormatting>
  <conditionalFormatting sqref="R211:AK211">
    <cfRule type="expression" dxfId="2" priority="3" stopIfTrue="1">
      <formula>(R211&gt;0)*(MAX($BK211:$BO211)=R211)</formula>
    </cfRule>
  </conditionalFormatting>
  <conditionalFormatting sqref="R192:AK193">
    <cfRule type="expression" dxfId="1" priority="2" stopIfTrue="1">
      <formula>(R192&gt;0)*(MAX($BK192:$BO192)=R192)</formula>
    </cfRule>
  </conditionalFormatting>
  <conditionalFormatting sqref="R501:AK502">
    <cfRule type="expression" dxfId="0" priority="1" stopIfTrue="1">
      <formula>(R501&gt;0)*(MAX($BK501:$BO501)=R501)</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96" max="16383" man="1"/>
    <brk id="362" max="16383" man="1"/>
    <brk id="422" max="16383" man="1"/>
    <brk id="442" max="16383" man="1"/>
    <brk id="503" max="16383" man="1"/>
    <brk id="550" max="16383" man="1"/>
    <brk id="609" max="16383" man="1"/>
    <brk id="671" max="16383" man="1"/>
    <brk id="716" max="16383" man="1"/>
    <brk id="7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EF131</cp:lastModifiedBy>
  <dcterms:created xsi:type="dcterms:W3CDTF">2024-01-10T01:46:32Z</dcterms:created>
  <dcterms:modified xsi:type="dcterms:W3CDTF">2024-01-10T01:46:34Z</dcterms:modified>
</cp:coreProperties>
</file>