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3-1" sheetId="2" r:id="rId1"/>
  </sheets>
  <definedNames>
    <definedName name="_xlnm.Print_Area" localSheetId="0">'意識3-1'!$A$1:$AU$820</definedName>
    <definedName name="_xlnm.Print_Titles" localSheetId="0">'意識3-1'!$1:$3</definedName>
  </definedNames>
  <calcPr calcId="162913" refMode="R1C1"/>
</workbook>
</file>

<file path=xl/calcChain.xml><?xml version="1.0" encoding="utf-8"?>
<calcChain xmlns="http://schemas.openxmlformats.org/spreadsheetml/2006/main">
  <c r="BJ768" i="2" l="1"/>
  <c r="AH768" i="2"/>
  <c r="AD768" i="2"/>
  <c r="Z768" i="2"/>
  <c r="V768" i="2"/>
  <c r="R768" i="2"/>
  <c r="N768" i="2"/>
  <c r="J768" i="2"/>
  <c r="BJ767" i="2"/>
  <c r="AH767" i="2"/>
  <c r="AD767" i="2"/>
  <c r="Z767" i="2"/>
  <c r="V767" i="2"/>
  <c r="R767" i="2"/>
  <c r="N767" i="2"/>
  <c r="J767" i="2"/>
  <c r="BJ765" i="2"/>
  <c r="AH765" i="2"/>
  <c r="AD765" i="2"/>
  <c r="Z765" i="2"/>
  <c r="V765" i="2"/>
  <c r="R765" i="2"/>
  <c r="N765" i="2"/>
  <c r="J765" i="2"/>
  <c r="BJ764" i="2"/>
  <c r="AH764" i="2"/>
  <c r="AD764" i="2"/>
  <c r="Z764" i="2"/>
  <c r="V764" i="2"/>
  <c r="R764" i="2"/>
  <c r="N764" i="2"/>
  <c r="J764" i="2"/>
  <c r="BJ762" i="2"/>
  <c r="AH762" i="2"/>
  <c r="AD762" i="2"/>
  <c r="Z762" i="2"/>
  <c r="V762" i="2"/>
  <c r="R762" i="2"/>
  <c r="N762" i="2"/>
  <c r="J762" i="2"/>
  <c r="BJ761" i="2"/>
  <c r="AH761" i="2"/>
  <c r="AD761" i="2"/>
  <c r="Z761" i="2"/>
  <c r="V761" i="2"/>
  <c r="R761" i="2"/>
  <c r="N761" i="2"/>
  <c r="J761" i="2"/>
  <c r="BJ752" i="2"/>
  <c r="AH752" i="2"/>
  <c r="AD752" i="2"/>
  <c r="Z752" i="2"/>
  <c r="V752" i="2"/>
  <c r="R752" i="2"/>
  <c r="N752" i="2"/>
  <c r="J752" i="2"/>
  <c r="BJ751" i="2"/>
  <c r="AH751" i="2"/>
  <c r="AD751" i="2"/>
  <c r="Z751" i="2"/>
  <c r="V751" i="2"/>
  <c r="R751" i="2"/>
  <c r="N751" i="2"/>
  <c r="J751" i="2"/>
  <c r="BJ749" i="2"/>
  <c r="AH749" i="2"/>
  <c r="AD749" i="2"/>
  <c r="Z749" i="2"/>
  <c r="V749" i="2"/>
  <c r="R749" i="2"/>
  <c r="N749" i="2"/>
  <c r="J749" i="2"/>
  <c r="BJ748" i="2"/>
  <c r="AH748" i="2"/>
  <c r="AD748" i="2"/>
  <c r="Z748" i="2"/>
  <c r="V748" i="2"/>
  <c r="R748" i="2"/>
  <c r="N748" i="2"/>
  <c r="J748"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N725" i="2" s="1"/>
  <c r="AH725" i="2"/>
  <c r="AD725" i="2"/>
  <c r="Z725" i="2"/>
  <c r="V725" i="2"/>
  <c r="R725" i="2"/>
  <c r="J725" i="2"/>
  <c r="BJ724" i="2"/>
  <c r="AH724" i="2"/>
  <c r="AD724" i="2"/>
  <c r="Z724" i="2"/>
  <c r="V724" i="2"/>
  <c r="R724" i="2"/>
  <c r="N724" i="2"/>
  <c r="J724" i="2"/>
  <c r="BJ722" i="2"/>
  <c r="AH722" i="2"/>
  <c r="AD722" i="2"/>
  <c r="Z722" i="2"/>
  <c r="V722" i="2"/>
  <c r="R722" i="2"/>
  <c r="N722" i="2"/>
  <c r="J722" i="2"/>
  <c r="BJ721" i="2"/>
  <c r="N721" i="2" s="1"/>
  <c r="AH721" i="2"/>
  <c r="AD721" i="2"/>
  <c r="Z721" i="2"/>
  <c r="V721" i="2"/>
  <c r="R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N695" i="2" s="1"/>
  <c r="AH695" i="2"/>
  <c r="AD695" i="2"/>
  <c r="Z695" i="2"/>
  <c r="V695" i="2"/>
  <c r="R695" i="2"/>
  <c r="J695" i="2"/>
  <c r="BJ694" i="2"/>
  <c r="N694" i="2" s="1"/>
  <c r="AH694" i="2"/>
  <c r="AD694" i="2"/>
  <c r="Z694" i="2"/>
  <c r="V694" i="2"/>
  <c r="R694" i="2"/>
  <c r="J694" i="2"/>
  <c r="BJ688" i="2"/>
  <c r="N688" i="2" s="1"/>
  <c r="AH688" i="2"/>
  <c r="AD688" i="2"/>
  <c r="Z688" i="2"/>
  <c r="V688" i="2"/>
  <c r="R688" i="2"/>
  <c r="J688" i="2"/>
  <c r="BJ687" i="2"/>
  <c r="N687" i="2" s="1"/>
  <c r="AH687" i="2"/>
  <c r="AD687" i="2"/>
  <c r="Z687" i="2"/>
  <c r="V687" i="2"/>
  <c r="R687" i="2"/>
  <c r="J687"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N639" i="2" s="1"/>
  <c r="Z639" i="2"/>
  <c r="V639" i="2"/>
  <c r="R639" i="2"/>
  <c r="J639" i="2"/>
  <c r="BJ638" i="2"/>
  <c r="Z638" i="2"/>
  <c r="V638" i="2"/>
  <c r="R638" i="2"/>
  <c r="N638" i="2"/>
  <c r="J638" i="2"/>
  <c r="BJ634" i="2"/>
  <c r="Z634" i="2"/>
  <c r="V634" i="2"/>
  <c r="R634" i="2"/>
  <c r="N634" i="2"/>
  <c r="J634" i="2"/>
  <c r="BJ633" i="2"/>
  <c r="N633" i="2" s="1"/>
  <c r="Z633" i="2"/>
  <c r="V633" i="2"/>
  <c r="R633" i="2"/>
  <c r="J633" i="2"/>
  <c r="BJ629" i="2"/>
  <c r="N629" i="2" s="1"/>
  <c r="Z629" i="2"/>
  <c r="V629" i="2"/>
  <c r="R629" i="2"/>
  <c r="J629" i="2"/>
  <c r="BJ628" i="2"/>
  <c r="N628" i="2" s="1"/>
  <c r="Z628" i="2"/>
  <c r="V628" i="2"/>
  <c r="R628" i="2"/>
  <c r="J628" i="2"/>
  <c r="Z622" i="2"/>
  <c r="V622" i="2"/>
  <c r="R622" i="2"/>
  <c r="N622" i="2"/>
  <c r="J622" i="2"/>
  <c r="Z621" i="2"/>
  <c r="V621" i="2"/>
  <c r="R621" i="2"/>
  <c r="N621" i="2"/>
  <c r="J621" i="2"/>
  <c r="Z620" i="2"/>
  <c r="V620" i="2"/>
  <c r="R620" i="2"/>
  <c r="N620" i="2"/>
  <c r="J620" i="2"/>
  <c r="Z619" i="2"/>
  <c r="V619" i="2"/>
  <c r="R619" i="2"/>
  <c r="N619" i="2"/>
  <c r="J619"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<sst xmlns="http://schemas.openxmlformats.org/spreadsheetml/2006/main" count="1390" uniqueCount="559">
  <si>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</si>
  <si>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</si>
  <si>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</si>
  <si>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</si>
  <si>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</si>
  <si>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</si>
  <si>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</si>
  <si>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</si>
  <si>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</si>
  <si>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</si>
  <si>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</si>
  <si>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</si>
  <si>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</si>
  <si>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</si>
  <si>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</si>
  <si>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</si>
  <si>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</si>
  <si>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</si>
  <si>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</si>
  <si>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</si>
  <si>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</si>
  <si>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</si>
  <si>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</si>
  <si>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</si>
  <si>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</si>
  <si>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</si>
  <si>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</si>
  <si>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</si>
  <si>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</si>
  <si>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</si>
  <si>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</si>
  <si>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</si>
  <si>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</si>
  <si>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次の教科などの学習は、すきですか。</t>
  </si>
  <si>
    <t>①　国語</t>
  </si>
  <si>
    <t>その他
無回答</t>
    <phoneticPr fontId="5"/>
  </si>
  <si>
    <t>昨年度</t>
    <phoneticPr fontId="5"/>
  </si>
  <si>
    <t>②　社会</t>
  </si>
  <si>
    <t>③　算数</t>
  </si>
  <si>
    <t>昨年度</t>
    <phoneticPr fontId="5"/>
  </si>
  <si>
    <t>④　理科</t>
  </si>
  <si>
    <t>⑤　音楽</t>
  </si>
  <si>
    <t>⑥　図工</t>
  </si>
  <si>
    <t>宇都宮市肯定割合</t>
    <phoneticPr fontId="5"/>
  </si>
  <si>
    <t>本校肯定割合</t>
    <phoneticPr fontId="5"/>
  </si>
  <si>
    <t>本年度</t>
    <phoneticPr fontId="5"/>
  </si>
  <si>
    <t>⑦　体育</t>
  </si>
  <si>
    <t>⑧　道とく</t>
  </si>
  <si>
    <t>宇都宮市肯定割合</t>
    <phoneticPr fontId="5"/>
  </si>
  <si>
    <t>本校肯定割合</t>
    <phoneticPr fontId="5"/>
  </si>
  <si>
    <t>本年度</t>
    <phoneticPr fontId="5"/>
  </si>
  <si>
    <t>昨年度</t>
    <phoneticPr fontId="5"/>
  </si>
  <si>
    <t>⑨　学級活動</t>
  </si>
  <si>
    <t>昨年度</t>
    <phoneticPr fontId="5"/>
  </si>
  <si>
    <t>⑩　そう合てきな学習の時間</t>
  </si>
  <si>
    <t>昨年度</t>
    <phoneticPr fontId="5"/>
  </si>
  <si>
    <t>⑪　外国語活動</t>
  </si>
  <si>
    <t>宇都宮市肯定割合</t>
    <phoneticPr fontId="5"/>
  </si>
  <si>
    <t>本校肯定割合</t>
    <phoneticPr fontId="5"/>
  </si>
  <si>
    <t>本年度</t>
    <phoneticPr fontId="5"/>
  </si>
  <si>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</si>
  <si>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</si>
  <si>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</si>
  <si>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</si>
  <si>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</si>
  <si>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</si>
  <si>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</si>
  <si>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</si>
  <si>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</si>
  <si>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</si>
  <si>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</si>
  <si>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</si>
  <si>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</si>
  <si>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</si>
  <si>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</si>
  <si>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</si>
  <si>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</si>
  <si>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</si>
  <si>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</si>
  <si>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</si>
  <si>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</si>
  <si>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</si>
  <si>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</si>
  <si>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</si>
  <si>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</si>
  <si>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</si>
  <si>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</si>
  <si>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</si>
  <si>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</si>
  <si>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</si>
  <si>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</si>
  <si>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</si>
  <si>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</si>
  <si>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</si>
  <si>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</si>
  <si>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</si>
  <si>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</si>
  <si>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</si>
  <si>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</si>
  <si>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</si>
  <si>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</si>
  <si>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</si>
  <si>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</si>
  <si>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</si>
  <si>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</si>
  <si>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</si>
  <si>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</si>
  <si>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</si>
  <si>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</si>
  <si>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</si>
  <si>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</si>
  <si>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</si>
  <si>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</si>
  <si>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</si>
  <si>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</si>
  <si>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</si>
  <si>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</si>
  <si>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</si>
  <si>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</si>
  <si>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</si>
  <si>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</si>
  <si>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</si>
  <si>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</si>
  <si>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</si>
  <si>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昨年度</t>
    <phoneticPr fontId="5"/>
  </si>
  <si>
    <t>②　じゅ業にひつような学習用具はわすれずに持ってきている。</t>
  </si>
  <si>
    <t>宇都宮市肯定割合</t>
    <phoneticPr fontId="5"/>
  </si>
  <si>
    <t>本校肯定割合</t>
    <phoneticPr fontId="5"/>
  </si>
  <si>
    <t>本年度</t>
    <phoneticPr fontId="5"/>
  </si>
  <si>
    <t>昨年度</t>
    <phoneticPr fontId="5"/>
  </si>
  <si>
    <t>③　先生や友だちの話を、さい後まできちんと聞いている。</t>
  </si>
  <si>
    <t>宇都宮市肯定割合</t>
    <phoneticPr fontId="5"/>
  </si>
  <si>
    <t>本校肯定割合</t>
    <phoneticPr fontId="5"/>
  </si>
  <si>
    <t>本年度</t>
    <phoneticPr fontId="5"/>
  </si>
  <si>
    <t>昨年度</t>
    <phoneticPr fontId="5"/>
  </si>
  <si>
    <t>④　グループなどでの話合いに自分から進んでさんかしている。</t>
  </si>
  <si>
    <t>宇都宮市肯定割合</t>
    <phoneticPr fontId="5"/>
  </si>
  <si>
    <t>本校肯定割合</t>
    <phoneticPr fontId="5"/>
  </si>
  <si>
    <t>本年度</t>
    <phoneticPr fontId="5"/>
  </si>
  <si>
    <t>昨年度</t>
    <phoneticPr fontId="5"/>
  </si>
  <si>
    <t>⑤　自分の考えを、理由をあげながら話すことができる。</t>
  </si>
  <si>
    <t>宇都宮市肯定割合</t>
    <phoneticPr fontId="5"/>
  </si>
  <si>
    <t>本校肯定割合</t>
    <phoneticPr fontId="5"/>
  </si>
  <si>
    <t>本年度</t>
    <phoneticPr fontId="5"/>
  </si>
  <si>
    <t>昨年度</t>
    <phoneticPr fontId="5"/>
  </si>
  <si>
    <t>⑥　ものごとをくらべながら考えている。</t>
  </si>
  <si>
    <t>宇都宮市肯定割合</t>
    <phoneticPr fontId="5"/>
  </si>
  <si>
    <t>本校肯定割合</t>
    <phoneticPr fontId="5"/>
  </si>
  <si>
    <t>本年度</t>
    <phoneticPr fontId="5"/>
  </si>
  <si>
    <t>昨年度</t>
    <phoneticPr fontId="5"/>
  </si>
  <si>
    <t>⑦　じゅ業を集中して受けている。</t>
  </si>
  <si>
    <t>宇都宮市肯定割合</t>
    <phoneticPr fontId="5"/>
  </si>
  <si>
    <t>本校肯定割合</t>
    <phoneticPr fontId="5"/>
  </si>
  <si>
    <t>本年度</t>
    <phoneticPr fontId="5"/>
  </si>
  <si>
    <t>昨年度</t>
    <phoneticPr fontId="5"/>
  </si>
  <si>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</si>
  <si>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</si>
  <si>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</si>
  <si>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</si>
  <si>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</si>
  <si>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</si>
  <si>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</si>
  <si>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</si>
  <si>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</si>
  <si>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</si>
  <si>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</si>
  <si>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</si>
  <si>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</si>
  <si>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昨年度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</si>
  <si>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</si>
  <si>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</si>
  <si>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</si>
  <si>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</si>
  <si>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</si>
  <si>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</si>
  <si>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宇都宮市肯定割合</t>
    <phoneticPr fontId="5"/>
  </si>
  <si>
    <t>本校肯定割合</t>
    <phoneticPr fontId="5"/>
  </si>
  <si>
    <t>本年度</t>
    <phoneticPr fontId="5"/>
  </si>
  <si>
    <t>昨年度</t>
    <phoneticPr fontId="5"/>
  </si>
  <si>
    <t>⑤　学習したことは大人になったときに役に立つと思う。</t>
  </si>
  <si>
    <t>宇都宮市肯定割合</t>
    <phoneticPr fontId="5"/>
  </si>
  <si>
    <t>本校肯定割合</t>
    <phoneticPr fontId="5"/>
  </si>
  <si>
    <t>本年度</t>
    <phoneticPr fontId="5"/>
  </si>
  <si>
    <t>昨年度</t>
    <phoneticPr fontId="5"/>
  </si>
  <si>
    <t>【ウ 学習の仕方について】</t>
  </si>
  <si>
    <t>①　じゅ業で習ったことを、自分なりに分かりやすくノートなどにまとめている。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</si>
  <si>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</si>
  <si>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</si>
  <si>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</si>
  <si>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</si>
  <si>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</si>
  <si>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</si>
  <si>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</si>
  <si>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新しく習ったことは、何度もくり返して練習している。</t>
  </si>
  <si>
    <t>宇都宮市肯定割合</t>
    <phoneticPr fontId="5"/>
  </si>
  <si>
    <t>本校肯定割合</t>
    <phoneticPr fontId="5"/>
  </si>
  <si>
    <t>本年度</t>
    <phoneticPr fontId="5"/>
  </si>
  <si>
    <t>昨年度</t>
    <phoneticPr fontId="5"/>
  </si>
  <si>
    <t>③　本をり用して、学習にかんするじょうほうをえている。</t>
  </si>
  <si>
    <t>宇都宮市肯定割合</t>
    <phoneticPr fontId="5"/>
  </si>
  <si>
    <t>本校肯定割合</t>
    <phoneticPr fontId="5"/>
  </si>
  <si>
    <t>本年度</t>
    <phoneticPr fontId="5"/>
  </si>
  <si>
    <t>昨年度</t>
    <phoneticPr fontId="5"/>
  </si>
  <si>
    <t>④　インターネットやパソコンをり用して、学習にかんするじょうほうをえている。</t>
  </si>
  <si>
    <t>宇都宮市肯定割合</t>
    <phoneticPr fontId="5"/>
  </si>
  <si>
    <t>本校肯定割合</t>
    <phoneticPr fontId="5"/>
  </si>
  <si>
    <t>本年度</t>
    <phoneticPr fontId="5"/>
  </si>
  <si>
    <t>昨年度</t>
    <phoneticPr fontId="5"/>
  </si>
  <si>
    <t>⑤　パソコンのキーボードを使って、文章を入力することができる。</t>
  </si>
  <si>
    <t>宇都宮市肯定割合</t>
    <phoneticPr fontId="5"/>
  </si>
  <si>
    <t>本校肯定割合</t>
    <phoneticPr fontId="5"/>
  </si>
  <si>
    <t>本年度</t>
    <phoneticPr fontId="5"/>
  </si>
  <si>
    <t>昨年度</t>
    <phoneticPr fontId="5"/>
  </si>
  <si>
    <t>-</t>
    <phoneticPr fontId="5"/>
  </si>
  <si>
    <t>⑥　調べたことをパソコンを使ってまとめることができる。</t>
  </si>
  <si>
    <t>宇都宮市肯定割合</t>
    <phoneticPr fontId="5"/>
  </si>
  <si>
    <t>本校肯定割合</t>
    <phoneticPr fontId="5"/>
  </si>
  <si>
    <t>本年度</t>
    <phoneticPr fontId="5"/>
  </si>
  <si>
    <t>昨年度</t>
    <phoneticPr fontId="5"/>
  </si>
  <si>
    <t>⑦　パソコンを使って、相手に分かりやすく自分の考えや調べたことをつたえることができる。</t>
  </si>
  <si>
    <t>宇都宮市肯定割合</t>
    <phoneticPr fontId="5"/>
  </si>
  <si>
    <t>本校肯定割合</t>
    <phoneticPr fontId="5"/>
  </si>
  <si>
    <t>本年度</t>
    <phoneticPr fontId="5"/>
  </si>
  <si>
    <t>昨年度</t>
    <phoneticPr fontId="5"/>
  </si>
  <si>
    <t>-</t>
    <phoneticPr fontId="5"/>
  </si>
  <si>
    <t>【エ 家庭での学習について】</t>
  </si>
  <si>
    <t>①　学校から、家庭学習でひつような教科書などの学習用具を持ち帰っている。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</si>
  <si>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</si>
  <si>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</si>
  <si>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</si>
  <si>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</si>
  <si>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</si>
  <si>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</si>
  <si>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</si>
  <si>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宿題はきちんとやり、期げんまでにてい出している。</t>
  </si>
  <si>
    <t>宇都宮市肯定割合</t>
    <phoneticPr fontId="5"/>
  </si>
  <si>
    <t>本校肯定割合</t>
    <phoneticPr fontId="5"/>
  </si>
  <si>
    <t>本年度</t>
    <phoneticPr fontId="5"/>
  </si>
  <si>
    <t>昨年度</t>
    <phoneticPr fontId="5"/>
  </si>
  <si>
    <t>③　じゅ業で習ったことを、その日のうちにふく習している。</t>
  </si>
  <si>
    <t>宇都宮市肯定割合</t>
    <phoneticPr fontId="5"/>
  </si>
  <si>
    <t>本校肯定割合</t>
    <phoneticPr fontId="5"/>
  </si>
  <si>
    <t>本年度</t>
    <phoneticPr fontId="5"/>
  </si>
  <si>
    <t>④　自分で計画を立てて、家庭学習に取り組んでいる。</t>
  </si>
  <si>
    <t>宇都宮市肯定割合</t>
    <phoneticPr fontId="5"/>
  </si>
  <si>
    <t>本校肯定割合</t>
    <phoneticPr fontId="5"/>
  </si>
  <si>
    <t>本年度</t>
    <phoneticPr fontId="5"/>
  </si>
  <si>
    <t>⑤　テストでまちがえた問題は、もう一度やり直している。</t>
  </si>
  <si>
    <t>⑥　前の日のうちに、次の日の学校の用意をしている。</t>
  </si>
  <si>
    <t>宇都宮市肯定割合</t>
    <phoneticPr fontId="5"/>
  </si>
  <si>
    <t>本校肯定割合</t>
    <phoneticPr fontId="5"/>
  </si>
  <si>
    <t>本年度</t>
    <phoneticPr fontId="5"/>
  </si>
  <si>
    <t>昨年度</t>
    <phoneticPr fontId="5"/>
  </si>
  <si>
    <t>⑦　家の人は、あなたの学習にかん心があり、ひつような注意やアドバイスをしてくれる。</t>
  </si>
  <si>
    <t>宇都宮市肯定割合</t>
    <phoneticPr fontId="5"/>
  </si>
  <si>
    <t>本校肯定割合</t>
    <phoneticPr fontId="5"/>
  </si>
  <si>
    <t>本年度</t>
    <phoneticPr fontId="5"/>
  </si>
  <si>
    <t>昨年度</t>
    <phoneticPr fontId="5"/>
  </si>
  <si>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</si>
  <si>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</si>
  <si>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</si>
  <si>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</si>
  <si>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</si>
  <si>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</si>
  <si>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</si>
  <si>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</si>
  <si>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</si>
  <si>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</si>
  <si>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</si>
  <si>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</si>
  <si>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</si>
  <si>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</si>
  <si>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</si>
  <si>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</si>
  <si>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</si>
  <si>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</si>
  <si>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</si>
  <si>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</si>
  <si>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</si>
  <si>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</si>
  <si>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</si>
  <si>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</si>
  <si>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</si>
  <si>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</si>
  <si>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</si>
  <si>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</si>
  <si>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</si>
  <si>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</si>
  <si>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</si>
  <si>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</si>
  <si>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</si>
  <si>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</si>
  <si>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</si>
  <si>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</si>
  <si>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</si>
  <si>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</si>
  <si>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</si>
  <si>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</si>
  <si>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</si>
  <si>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</si>
  <si>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</si>
  <si>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</si>
  <si>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昨年度</t>
    <phoneticPr fontId="5"/>
  </si>
  <si>
    <t>(6)</t>
    <phoneticPr fontId="5"/>
  </si>
  <si>
    <t>社会生活のルールや公きょうの場所でのマナーを守っていますか。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</si>
  <si>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</si>
  <si>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</si>
  <si>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</si>
  <si>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</si>
  <si>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</si>
  <si>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</si>
  <si>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</si>
  <si>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（7）</t>
    <phoneticPr fontId="5"/>
  </si>
  <si>
    <t>ふだん、１日にどれくらい本を読んでいますか（教科書やまんがはのぞきます）。</t>
  </si>
  <si>
    <t>ほとんど読まない</t>
  </si>
  <si>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</si>
  <si>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</si>
  <si>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</si>
  <si>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</si>
  <si>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</si>
  <si>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</si>
  <si>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</si>
  <si>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</si>
  <si>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</si>
  <si>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</si>
  <si>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</si>
  <si>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学校い外で、１日にどれくらい「テレビ」、「ビデオ」、「スマートフォンやタブレット、パソコンの動画」を見ていますか。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</si>
  <si>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</si>
  <si>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</si>
  <si>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</si>
  <si>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</si>
  <si>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</si>
  <si>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</si>
  <si>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</si>
  <si>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</si>
  <si>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</si>
  <si>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</si>
  <si>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</si>
  <si>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</si>
  <si>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（9）</t>
    <phoneticPr fontId="5"/>
  </si>
  <si>
    <t>１日にどれくらいゲームきやスマートフォン、けいたい電話、タブレット、パソコンでゲームをしていますか。</t>
  </si>
  <si>
    <t>持っていない</t>
  </si>
  <si>
    <t>その他
無回答</t>
    <phoneticPr fontId="5"/>
  </si>
  <si>
    <t>本年度</t>
    <phoneticPr fontId="5"/>
  </si>
  <si>
    <t>宇都宮市</t>
    <phoneticPr fontId="5"/>
  </si>
  <si>
    <t>本校</t>
    <phoneticPr fontId="5"/>
  </si>
  <si>
    <t>昨年度</t>
    <phoneticPr fontId="5"/>
  </si>
  <si>
    <t>宇都宮市</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</si>
  <si>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</si>
  <si>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</si>
  <si>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</si>
  <si>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</si>
  <si>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</si>
  <si>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</si>
  <si>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</si>
  <si>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</si>
  <si>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</si>
  <si>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</si>
  <si>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</si>
  <si>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</si>
  <si>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</si>
  <si>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</si>
  <si>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</si>
  <si>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</si>
  <si>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</si>
  <si>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</si>
  <si>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</si>
  <si>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</si>
  <si>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</si>
  <si>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</si>
  <si>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</si>
  <si>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宇都宮市</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</si>
  <si>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</si>
  <si>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</si>
  <si>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</si>
  <si>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</si>
  <si>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</si>
  <si>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</si>
  <si>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</si>
  <si>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</si>
  <si>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</si>
  <si>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</si>
  <si>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</si>
  <si>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</si>
  <si>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</si>
  <si>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本校</t>
    <phoneticPr fontId="5"/>
  </si>
  <si>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</si>
  <si>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</si>
  <si>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</si>
  <si>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</si>
  <si>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</si>
  <si>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昨年度</t>
    <phoneticPr fontId="5"/>
  </si>
  <si>
    <t>④　自分やみんなのためになることは、つらいことでもがまんしてやろうとしている。</t>
  </si>
  <si>
    <t>宇都宮市肯定割合</t>
    <phoneticPr fontId="5"/>
  </si>
  <si>
    <t>本校肯定割合</t>
    <phoneticPr fontId="5"/>
  </si>
  <si>
    <t>本年度</t>
    <phoneticPr fontId="5"/>
  </si>
  <si>
    <t>⑤　学校での係の仕事にせきにんを持って取り組んでいる。</t>
  </si>
  <si>
    <t>昨年度</t>
    <phoneticPr fontId="5"/>
  </si>
  <si>
    <t>⑥　助け合ったり協力し合ったりすることは大切だと思う。</t>
  </si>
  <si>
    <t>宇都宮市肯定割合</t>
    <phoneticPr fontId="5"/>
  </si>
  <si>
    <t>本校肯定割合</t>
    <phoneticPr fontId="5"/>
  </si>
  <si>
    <t>本年度</t>
    <phoneticPr fontId="5"/>
  </si>
  <si>
    <t>昨年度</t>
    <phoneticPr fontId="5"/>
  </si>
  <si>
    <t>⑦　はたらくことや人のために役立つことは大切だと思う。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</si>
  <si>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</si>
  <si>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</si>
  <si>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</si>
  <si>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</si>
  <si>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</si>
  <si>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昨年度</t>
    <phoneticPr fontId="5"/>
  </si>
  <si>
    <t>⑨　あいさつや返事をすることは、ひつようだと思う。</t>
  </si>
  <si>
    <t>宇都宮市肯定割合</t>
    <phoneticPr fontId="5"/>
  </si>
  <si>
    <t>本校肯定割合</t>
    <phoneticPr fontId="5"/>
  </si>
  <si>
    <t>本年度</t>
    <phoneticPr fontId="5"/>
  </si>
  <si>
    <t>⑩　学校のきまりやマナーを守ることは大切だと思う。</t>
  </si>
  <si>
    <t>宇都宮市肯定割合</t>
    <phoneticPr fontId="5"/>
  </si>
  <si>
    <t>本校肯定割合</t>
    <phoneticPr fontId="5"/>
  </si>
  <si>
    <t>本年度</t>
    <phoneticPr fontId="5"/>
  </si>
  <si>
    <t>昨年度</t>
    <phoneticPr fontId="5"/>
  </si>
  <si>
    <t>⑪　時間ややくそくを守ることは、大切だと思う。</t>
  </si>
  <si>
    <t>宇都宮市肯定割合</t>
    <phoneticPr fontId="5"/>
  </si>
  <si>
    <t>本校肯定割合</t>
    <phoneticPr fontId="5"/>
  </si>
  <si>
    <t>本年度</t>
    <phoneticPr fontId="5"/>
  </si>
  <si>
    <t>昨年度</t>
    <phoneticPr fontId="5"/>
  </si>
  <si>
    <t>⑫　友だちの人けんや気持ちを考えて行動している。</t>
  </si>
  <si>
    <t>宇都宮市肯定割合</t>
    <phoneticPr fontId="5"/>
  </si>
  <si>
    <t>本校肯定割合</t>
    <phoneticPr fontId="5"/>
  </si>
  <si>
    <t>本年度</t>
    <phoneticPr fontId="5"/>
  </si>
  <si>
    <t>⑬　だれに対しても、思いやりの心を持ってせっしている。</t>
  </si>
  <si>
    <t>宇都宮市肯定割合</t>
    <phoneticPr fontId="5"/>
  </si>
  <si>
    <t>本校肯定割合</t>
    <phoneticPr fontId="5"/>
  </si>
  <si>
    <t>本年度</t>
    <phoneticPr fontId="5"/>
  </si>
  <si>
    <t>昨年度</t>
    <phoneticPr fontId="5"/>
  </si>
  <si>
    <t>⑭　命は、何よりも大切であると思う。</t>
  </si>
  <si>
    <t>宇都宮市肯定割合</t>
    <phoneticPr fontId="5"/>
  </si>
  <si>
    <t>本校肯定割合</t>
    <phoneticPr fontId="5"/>
  </si>
  <si>
    <t>本年度</t>
    <phoneticPr fontId="5"/>
  </si>
  <si>
    <t>昨年度</t>
    <phoneticPr fontId="5"/>
  </si>
  <si>
    <t>⑮　お年よりに感しゃの気持ちを持っている。</t>
  </si>
  <si>
    <t>宇都宮市肯定割合</t>
    <phoneticPr fontId="5"/>
  </si>
  <si>
    <t>本校肯定割合</t>
    <phoneticPr fontId="5"/>
  </si>
  <si>
    <t>本年度</t>
    <phoneticPr fontId="5"/>
  </si>
  <si>
    <t>昨年度</t>
    <phoneticPr fontId="5"/>
  </si>
  <si>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</si>
  <si>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</si>
  <si>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</si>
  <si>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</si>
  <si>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</si>
  <si>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</si>
  <si>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</si>
  <si>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</si>
  <si>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</si>
  <si>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</si>
  <si>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</si>
  <si>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</si>
  <si>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</si>
  <si>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</si>
  <si>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</si>
  <si>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</si>
  <si>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</si>
  <si>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</si>
  <si>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</si>
  <si>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</si>
  <si>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</si>
  <si>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</si>
  <si>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</si>
  <si>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</si>
  <si>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</si>
  <si>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</si>
  <si>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</si>
  <si>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</si>
  <si>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</si>
  <si>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</si>
  <si>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</si>
  <si>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</si>
  <si>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</si>
  <si>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</si>
  <si>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</si>
  <si>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</si>
  <si>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</si>
  <si>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①　使っている時間はどれくらいですか。</t>
  </si>
  <si>
    <t>30分より短い</t>
  </si>
  <si>
    <t>30分～１時間より短い</t>
  </si>
  <si>
    <t>１時間～２時間より短い</t>
  </si>
  <si>
    <t>２時間～３時間より短い</t>
  </si>
  <si>
    <t>昨年度</t>
    <phoneticPr fontId="5"/>
  </si>
  <si>
    <t>宇都宮市</t>
    <phoneticPr fontId="5"/>
  </si>
  <si>
    <t>②　夜の何時まで使っていますか。</t>
  </si>
  <si>
    <t>７時まで</t>
  </si>
  <si>
    <t>８時まで</t>
  </si>
  <si>
    <t>９時まで</t>
  </si>
  <si>
    <t>10時まで</t>
  </si>
  <si>
    <t>11時まで</t>
  </si>
  <si>
    <t>11時よりおそい</t>
  </si>
  <si>
    <t>本校</t>
    <phoneticPr fontId="5"/>
  </si>
  <si>
    <t>４　あなたの体力やけんこう、食事、安全について</t>
    <phoneticPr fontId="5"/>
  </si>
  <si>
    <t>(1)</t>
    <phoneticPr fontId="5"/>
  </si>
  <si>
    <t>体力について</t>
  </si>
  <si>
    <t>①　運動をすることは大切だと思う。</t>
  </si>
  <si>
    <t>昨年度</t>
    <phoneticPr fontId="5"/>
  </si>
  <si>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</si>
  <si>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</si>
  <si>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</si>
  <si>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</si>
  <si>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</si>
  <si>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</si>
  <si>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</si>
  <si>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</si>
  <si>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</si>
  <si>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</si>
  <si>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</si>
  <si>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</si>
  <si>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</si>
  <si>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</si>
  <si>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</si>
  <si>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</si>
  <si>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</si>
  <si>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</si>
  <si>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</si>
  <si>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</si>
  <si>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</si>
  <si>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</si>
  <si>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</si>
  <si>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本校</t>
    <phoneticPr fontId="5"/>
  </si>
  <si>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</si>
  <si>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</si>
  <si>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</si>
  <si>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</si>
  <si>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宇都宮市肯定割合</t>
    <phoneticPr fontId="5"/>
  </si>
  <si>
    <t>本校肯定割合</t>
    <phoneticPr fontId="5"/>
  </si>
  <si>
    <t>本年度</t>
    <phoneticPr fontId="5"/>
  </si>
  <si>
    <t>⑩　３食きちんと食べることは大切だと思う。</t>
  </si>
  <si>
    <t>⑪　えいようバランスを考えて食べることは大切だと思う。</t>
  </si>
  <si>
    <t>宇都宮市肯定割合</t>
    <phoneticPr fontId="5"/>
  </si>
  <si>
    <t>本校肯定割合</t>
    <phoneticPr fontId="5"/>
  </si>
  <si>
    <t>本年度</t>
    <phoneticPr fontId="5"/>
  </si>
  <si>
    <t>⑫　家の人は、あなたの食生活にかん心があり、朝食をしっかり食べることなど、ひつような注意やアドバイスをしてくれる。</t>
  </si>
  <si>
    <t>⑬　みせい年者は、飲酒してはいけないと思う。</t>
  </si>
  <si>
    <t>宇都宮市肯定割合</t>
    <phoneticPr fontId="5"/>
  </si>
  <si>
    <t>本校肯定割合</t>
    <phoneticPr fontId="5"/>
  </si>
  <si>
    <t>本年度</t>
    <phoneticPr fontId="5"/>
  </si>
  <si>
    <t>⑭　けんこうのため、たばこはすうべきではないと思う。</t>
  </si>
  <si>
    <t>⑮　男子や女子のからだのへん化について学ぶことは大切だと思う。</t>
  </si>
  <si>
    <t>昨年度</t>
    <phoneticPr fontId="5"/>
  </si>
  <si>
    <t>(3)</t>
    <phoneticPr fontId="5"/>
  </si>
  <si>
    <t>安全について</t>
  </si>
  <si>
    <t>②　ふしん者から自分の安全を守るための行動を心がけている。</t>
  </si>
  <si>
    <t>③　自分や身の回りの人たちの安全に気をくばり、安全に行動している。</t>
  </si>
  <si>
    <t>昨年度</t>
    <phoneticPr fontId="5"/>
  </si>
  <si>
    <t>宇都宮市立豊郷北小学校</t>
    <phoneticPr fontId="5"/>
  </si>
  <si>
    <t>小学校３年生</t>
    <phoneticPr fontId="5"/>
  </si>
  <si>
    <t xml:space="preserve"> 3</t>
    <phoneticPr fontId="5"/>
  </si>
  <si>
    <t>・「勉強が好きか」の設問の肯定割合は市とほぼ同程度であるが，「学校の授業がどの程度分かるか。」の設問の肯定割合は７６．７％であり，市の平均をかなり下回っている。今後とも視聴覚資料を活用したり，個別指導を行ったりしながら，児童の理解度を高めていく。
・「授業への取り組み」では，「先生や友達の話を最後まできちんと聞いている。」の肯定割合が市の平均を４％程度上回っている。しかし，「ものごとを比べながら考えている。」の肯定割合は市の平均を９％程度下回っている。話を聞く態度は身に付いているので，自分の考えと比べながら聞く習慣付けが図れるように指導を継続していきたい。
・「学習の仕方について」では，「調べたことをパソコンを使ってまとめることができる。」の肯定割合が市の平均を大きく上回っている。今後も，ICTを活用した学習に力を入れていきたい。一方，「新しく習ったことは何度も繰り返して練習している。」の肯定割合が市の平均をかなり下回っている。授業の中や宿題等において，意図的に反復練習の時間を設定するようにしたい。
・「家庭での学習について」では，「宿題はきちんとやり，期限までに提出しているか。」の肯定割合が９５．３％であり，市の平均を４％あまり上回っている。宿題をきちんとやる習慣が身に付いている。その一方で，「自分で計画を立てて家庭学習に取り組んでいるか。」の肯定割合は市の平均を７％あまり下回っている。宿題だけでなく自主学習に取り組めるように，学習の例を示したり，励ましの言葉をかけたりしていく。
・「世の中のことへの興味・関心」については，市の平均を下回っている項目が多い。特に，「世の中のできごとに関心があり，新聞やテレビから情報を得ている。」の肯定割合は５８．１％で，市の平均をかなり下回っている。普段から国内や世界のニュースを取り上げ，話題にすることで，児童の興味関心を高めていきたい。</t>
    <rPh sb="2" eb="4">
      <t>ベンキョウ</t>
    </rPh>
    <rPh sb="5" eb="6">
      <t>ス</t>
    </rPh>
    <rPh sb="10" eb="12">
      <t>セツモン</t>
    </rPh>
    <rPh sb="13" eb="17">
      <t>コウテイワリアイ</t>
    </rPh>
    <rPh sb="18" eb="19">
      <t>シ</t>
    </rPh>
    <rPh sb="22" eb="25">
      <t>ドウテイド</t>
    </rPh>
    <rPh sb="31" eb="33">
      <t>ガッコウ</t>
    </rPh>
    <rPh sb="34" eb="36">
      <t>ジュギョウ</t>
    </rPh>
    <rPh sb="39" eb="41">
      <t>テイド</t>
    </rPh>
    <rPh sb="41" eb="42">
      <t>ワ</t>
    </rPh>
    <rPh sb="48" eb="50">
      <t>セツモン</t>
    </rPh>
    <rPh sb="51" eb="53">
      <t>コウテイ</t>
    </rPh>
    <rPh sb="53" eb="55">
      <t>ワリアイ</t>
    </rPh>
    <rPh sb="65" eb="66">
      <t>シ</t>
    </rPh>
    <rPh sb="67" eb="69">
      <t>ヘイキン</t>
    </rPh>
    <rPh sb="73" eb="75">
      <t>シタマワ</t>
    </rPh>
    <rPh sb="80" eb="82">
      <t>コンゴ</t>
    </rPh>
    <rPh sb="84" eb="87">
      <t>シチョウカク</t>
    </rPh>
    <rPh sb="87" eb="89">
      <t>シリョウ</t>
    </rPh>
    <rPh sb="90" eb="92">
      <t>カツヨウ</t>
    </rPh>
    <rPh sb="96" eb="98">
      <t>コベツ</t>
    </rPh>
    <rPh sb="98" eb="100">
      <t>シドウ</t>
    </rPh>
    <rPh sb="101" eb="102">
      <t>オコナ</t>
    </rPh>
    <rPh sb="110" eb="112">
      <t>ジドウ</t>
    </rPh>
    <rPh sb="113" eb="116">
      <t>リカイド</t>
    </rPh>
    <rPh sb="117" eb="118">
      <t>タカ</t>
    </rPh>
    <rPh sb="127" eb="129">
      <t>ジュギョウ</t>
    </rPh>
    <rPh sb="131" eb="132">
      <t>ト</t>
    </rPh>
    <rPh sb="133" eb="134">
      <t>ク</t>
    </rPh>
    <rPh sb="140" eb="142">
      <t>センセイ</t>
    </rPh>
    <rPh sb="143" eb="145">
      <t>トモダチ</t>
    </rPh>
    <rPh sb="146" eb="147">
      <t>ハナシ</t>
    </rPh>
    <rPh sb="148" eb="150">
      <t>サイゴ</t>
    </rPh>
    <rPh sb="156" eb="157">
      <t>キ</t>
    </rPh>
    <rPh sb="164" eb="166">
      <t>コウテイ</t>
    </rPh>
    <rPh sb="166" eb="168">
      <t>ワリアイ</t>
    </rPh>
    <rPh sb="169" eb="170">
      <t>シ</t>
    </rPh>
    <rPh sb="171" eb="173">
      <t>ヘイキン</t>
    </rPh>
    <rPh sb="176" eb="178">
      <t>テイド</t>
    </rPh>
    <rPh sb="178" eb="180">
      <t>ウワマワ</t>
    </rPh>
    <rPh sb="195" eb="196">
      <t>クラ</t>
    </rPh>
    <rPh sb="200" eb="201">
      <t>カンガ</t>
    </rPh>
    <rPh sb="208" eb="210">
      <t>コウテイ</t>
    </rPh>
    <rPh sb="210" eb="212">
      <t>ワリアイ</t>
    </rPh>
    <rPh sb="213" eb="214">
      <t>シ</t>
    </rPh>
    <rPh sb="215" eb="217">
      <t>ヘイキン</t>
    </rPh>
    <rPh sb="220" eb="222">
      <t>テイド</t>
    </rPh>
    <rPh sb="222" eb="224">
      <t>シタマワ</t>
    </rPh>
    <rPh sb="229" eb="230">
      <t>ハナシ</t>
    </rPh>
    <rPh sb="231" eb="232">
      <t>キ</t>
    </rPh>
    <rPh sb="233" eb="235">
      <t>タイド</t>
    </rPh>
    <rPh sb="236" eb="237">
      <t>ミ</t>
    </rPh>
    <rPh sb="238" eb="239">
      <t>ツ</t>
    </rPh>
    <rPh sb="246" eb="248">
      <t>ジブン</t>
    </rPh>
    <rPh sb="249" eb="250">
      <t>カンガ</t>
    </rPh>
    <rPh sb="252" eb="253">
      <t>クラ</t>
    </rPh>
    <rPh sb="257" eb="258">
      <t>キ</t>
    </rPh>
    <rPh sb="259" eb="261">
      <t>シュウカン</t>
    </rPh>
    <rPh sb="261" eb="262">
      <t>ツ</t>
    </rPh>
    <rPh sb="264" eb="265">
      <t>ハカ</t>
    </rPh>
    <rPh sb="270" eb="272">
      <t>シドウ</t>
    </rPh>
    <rPh sb="273" eb="275">
      <t>ケイゾク</t>
    </rPh>
    <rPh sb="286" eb="288">
      <t>ガクシュウ</t>
    </rPh>
    <rPh sb="289" eb="291">
      <t>シカタ</t>
    </rPh>
    <rPh sb="300" eb="301">
      <t>シラ</t>
    </rPh>
    <rPh sb="311" eb="312">
      <t>ツカ</t>
    </rPh>
    <rPh sb="327" eb="329">
      <t>コウテイ</t>
    </rPh>
    <rPh sb="329" eb="331">
      <t>ワリアイ</t>
    </rPh>
    <rPh sb="332" eb="333">
      <t>シ</t>
    </rPh>
    <rPh sb="334" eb="336">
      <t>ヘイキン</t>
    </rPh>
    <rPh sb="337" eb="338">
      <t>オオ</t>
    </rPh>
    <rPh sb="340" eb="342">
      <t>ウワマワ</t>
    </rPh>
    <rPh sb="347" eb="349">
      <t>コンゴ</t>
    </rPh>
    <rPh sb="355" eb="357">
      <t>カツヨウ</t>
    </rPh>
    <rPh sb="359" eb="361">
      <t>ガクシュウ</t>
    </rPh>
    <rPh sb="362" eb="363">
      <t>チカラ</t>
    </rPh>
    <rPh sb="364" eb="365">
      <t>イ</t>
    </rPh>
    <rPh sb="372" eb="374">
      <t>イッポウ</t>
    </rPh>
    <rPh sb="376" eb="377">
      <t>アタラ</t>
    </rPh>
    <rPh sb="379" eb="380">
      <t>ナラ</t>
    </rPh>
    <rPh sb="385" eb="387">
      <t>ナンド</t>
    </rPh>
    <rPh sb="388" eb="389">
      <t>ク</t>
    </rPh>
    <rPh sb="390" eb="391">
      <t>カエ</t>
    </rPh>
    <rPh sb="393" eb="395">
      <t>レンシュウ</t>
    </rPh>
    <rPh sb="402" eb="404">
      <t>コウテイ</t>
    </rPh>
    <rPh sb="404" eb="406">
      <t>ワリアイ</t>
    </rPh>
    <rPh sb="407" eb="408">
      <t>シ</t>
    </rPh>
    <rPh sb="409" eb="411">
      <t>ヘイキン</t>
    </rPh>
    <rPh sb="415" eb="417">
      <t>シタマワ</t>
    </rPh>
    <rPh sb="422" eb="424">
      <t>ジュギョウ</t>
    </rPh>
    <rPh sb="425" eb="426">
      <t>ナカ</t>
    </rPh>
    <rPh sb="427" eb="429">
      <t>シュクダイ</t>
    </rPh>
    <rPh sb="429" eb="430">
      <t>トウ</t>
    </rPh>
    <rPh sb="435" eb="438">
      <t>イトテキ</t>
    </rPh>
    <rPh sb="439" eb="441">
      <t>ハンプク</t>
    </rPh>
    <rPh sb="441" eb="443">
      <t>レンシュウ</t>
    </rPh>
    <rPh sb="444" eb="446">
      <t>ジカン</t>
    </rPh>
    <rPh sb="447" eb="449">
      <t>セッテイ</t>
    </rPh>
    <rPh sb="462" eb="464">
      <t>カテイ</t>
    </rPh>
    <rPh sb="466" eb="468">
      <t>ガクシュウ</t>
    </rPh>
    <rPh sb="477" eb="479">
      <t>シュクダイ</t>
    </rPh>
    <rPh sb="487" eb="489">
      <t>キゲン</t>
    </rPh>
    <rPh sb="492" eb="494">
      <t>テイシュツ</t>
    </rPh>
    <rPh sb="502" eb="504">
      <t>コウテイ</t>
    </rPh>
    <rPh sb="504" eb="506">
      <t>ワリアイ</t>
    </rPh>
    <rPh sb="516" eb="517">
      <t>シ</t>
    </rPh>
    <rPh sb="518" eb="520">
      <t>ヘイキン</t>
    </rPh>
    <rPh sb="526" eb="528">
      <t>ウワマワ</t>
    </rPh>
    <rPh sb="533" eb="535">
      <t>シュクダイ</t>
    </rPh>
    <rPh sb="542" eb="544">
      <t>シュウカン</t>
    </rPh>
    <rPh sb="545" eb="546">
      <t>ミ</t>
    </rPh>
    <rPh sb="547" eb="548">
      <t>ツ</t>
    </rPh>
    <rPh sb="555" eb="557">
      <t>イッポウ</t>
    </rPh>
    <rPh sb="560" eb="562">
      <t>ジブン</t>
    </rPh>
    <rPh sb="563" eb="565">
      <t>ケイカク</t>
    </rPh>
    <rPh sb="566" eb="567">
      <t>タ</t>
    </rPh>
    <rPh sb="569" eb="571">
      <t>カテイ</t>
    </rPh>
    <rPh sb="571" eb="573">
      <t>ガクシュウ</t>
    </rPh>
    <rPh sb="574" eb="575">
      <t>ト</t>
    </rPh>
    <rPh sb="576" eb="577">
      <t>ク</t>
    </rPh>
    <rPh sb="585" eb="587">
      <t>コウテイ</t>
    </rPh>
    <rPh sb="587" eb="589">
      <t>ワリアイ</t>
    </rPh>
    <rPh sb="590" eb="591">
      <t>シ</t>
    </rPh>
    <rPh sb="592" eb="594">
      <t>ヘイキン</t>
    </rPh>
    <rPh sb="600" eb="602">
      <t>シタマワ</t>
    </rPh>
    <rPh sb="607" eb="609">
      <t>シュクダイ</t>
    </rPh>
    <rPh sb="614" eb="616">
      <t>ジシュ</t>
    </rPh>
    <rPh sb="616" eb="618">
      <t>ガクシュウ</t>
    </rPh>
    <rPh sb="619" eb="620">
      <t>ト</t>
    </rPh>
    <rPh sb="621" eb="622">
      <t>ク</t>
    </rPh>
    <rPh sb="628" eb="630">
      <t>ガクシュウ</t>
    </rPh>
    <rPh sb="631" eb="632">
      <t>レイ</t>
    </rPh>
    <rPh sb="633" eb="634">
      <t>シメ</t>
    </rPh>
    <rPh sb="638" eb="639">
      <t>ハゲ</t>
    </rPh>
    <rPh sb="642" eb="644">
      <t>コトバ</t>
    </rPh>
    <rPh sb="678" eb="679">
      <t>シ</t>
    </rPh>
    <rPh sb="680" eb="682">
      <t>ヘイキン</t>
    </rPh>
    <rPh sb="683" eb="685">
      <t>シタマワ</t>
    </rPh>
    <rPh sb="689" eb="691">
      <t>コウモク</t>
    </rPh>
    <rPh sb="692" eb="693">
      <t>オオ</t>
    </rPh>
    <rPh sb="695" eb="696">
      <t>トク</t>
    </rPh>
    <rPh sb="699" eb="700">
      <t>ヨ</t>
    </rPh>
    <rPh sb="701" eb="702">
      <t>ナカ</t>
    </rPh>
    <rPh sb="708" eb="710">
      <t>カンシン</t>
    </rPh>
    <rPh sb="714" eb="716">
      <t>シンブン</t>
    </rPh>
    <rPh sb="722" eb="724">
      <t>ジョウホウ</t>
    </rPh>
    <rPh sb="725" eb="726">
      <t>エ</t>
    </rPh>
    <rPh sb="732" eb="734">
      <t>コウテイ</t>
    </rPh>
    <rPh sb="734" eb="736">
      <t>ワリアイ</t>
    </rPh>
    <rPh sb="744" eb="745">
      <t>シ</t>
    </rPh>
    <rPh sb="746" eb="748">
      <t>ヘイキン</t>
    </rPh>
    <rPh sb="752" eb="754">
      <t>シタマワ</t>
    </rPh>
    <rPh sb="759" eb="761">
      <t>フダン</t>
    </rPh>
    <rPh sb="763" eb="765">
      <t>コクナイ</t>
    </rPh>
    <rPh sb="766" eb="768">
      <t>セカイ</t>
    </rPh>
    <rPh sb="774" eb="775">
      <t>ト</t>
    </rPh>
    <rPh sb="776" eb="777">
      <t>ア</t>
    </rPh>
    <rPh sb="779" eb="781">
      <t>ワダイ</t>
    </rPh>
    <rPh sb="788" eb="790">
      <t>ジドウ</t>
    </rPh>
    <rPh sb="791" eb="793">
      <t>キョウミ</t>
    </rPh>
    <rPh sb="793" eb="795">
      <t>カンシン</t>
    </rPh>
    <rPh sb="796" eb="797">
      <t>タカ</t>
    </rPh>
    <phoneticPr fontId="2"/>
  </si>
  <si>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phoneticPr fontId="2"/>
  </si>
  <si>
    <t>⑨　食事のマナー（おはしの使い方、しせいなど）を守って食べることは大切だと思う。</t>
    <phoneticPr fontId="2"/>
  </si>
  <si>
    <t>①　交通事こにあわないよう、交通ルールを守っている。</t>
    <phoneticPr fontId="2"/>
  </si>
  <si>
    <t xml:space="preserve">・「あいさつ」についてのすべての項目で，市の平均を上回っている。全校であいさつ運動を展開した成果だと考えられる。引き続き教師が率先垂範を行い，気持ちの良いあいさつができる児童を育てていきたい。
・「学校のきまりやマナーを守っているか」の設問では，肯定割合は市の平均を１０％近く下回っている。これまでも，道徳の授業や日常指導において，規範意識を高めるように指導を行ってきたが，きまりの大切さについて考えさせたり，きまりを守れた児童を称賛したりして，指導の継続を図っていく。
・「１日のテレビや動画の視聴時間」に関する設問では，１時間未満の児童が４１％強で，市の平均をやや上回っており，テレビ等を見すぎないように気を付けている様子がうかがえる。その一方で，３時間以上視聴している児童が１６．３％おり，個人差が大きいことが分かる。規則正しい生活習慣を身に付けられるように，学年だよりや学級懇談会等で保護者への啓発を図っていく。
・「普段の就寝・起床時刻」に関する設問では，「９時ごろに就寝し，６時３０分ごろに起床する」児童が最も多く，十分な睡眠時間が確保されていることが分かる。今後も望ましい生活習慣が継続するように，折にふれて話題にしていく。
・「自分自身のこと」については，「挨拶や返事」「きまりやマナーの大切さ」「時間や約束を守る大切さ」及び「命の大切さ」の項目の肯定割合が１００％である。日頃からの家庭での指導や学校での常時指導により，道徳心が育っていると思われる。
・「友達のこと」については，「友達と過ごすことは楽しい。」「人の悪口を言ったり無視したりすることはいけない。」のl項目が１００％の肯定割合である。友達と良好な関係を築けていることがうかがえる。
</t>
    <rPh sb="20" eb="21">
      <t>シ</t>
    </rPh>
    <rPh sb="22" eb="24">
      <t>ヘイキン</t>
    </rPh>
    <rPh sb="25" eb="27">
      <t>ウワマワ</t>
    </rPh>
    <rPh sb="32" eb="34">
      <t>ゼンコウ</t>
    </rPh>
    <rPh sb="39" eb="41">
      <t>ウンドウ</t>
    </rPh>
    <rPh sb="42" eb="44">
      <t>テンカイ</t>
    </rPh>
    <rPh sb="46" eb="48">
      <t>セイカ</t>
    </rPh>
    <rPh sb="50" eb="51">
      <t>カンガ</t>
    </rPh>
    <rPh sb="56" eb="57">
      <t>ヒ</t>
    </rPh>
    <rPh sb="58" eb="59">
      <t>ツヅ</t>
    </rPh>
    <rPh sb="60" eb="62">
      <t>キョウシ</t>
    </rPh>
    <rPh sb="63" eb="67">
      <t>ソッセンスイハン</t>
    </rPh>
    <rPh sb="68" eb="69">
      <t>オコナ</t>
    </rPh>
    <rPh sb="85" eb="87">
      <t>ジドウ</t>
    </rPh>
    <rPh sb="88" eb="89">
      <t>ソダ</t>
    </rPh>
    <rPh sb="100" eb="102">
      <t>ガッコウ</t>
    </rPh>
    <rPh sb="111" eb="112">
      <t>マモ</t>
    </rPh>
    <rPh sb="119" eb="121">
      <t>セツモン</t>
    </rPh>
    <rPh sb="124" eb="128">
      <t>コウテイワリアイ</t>
    </rPh>
    <rPh sb="129" eb="130">
      <t>シ</t>
    </rPh>
    <rPh sb="131" eb="133">
      <t>ヘイキン</t>
    </rPh>
    <rPh sb="137" eb="138">
      <t>チカ</t>
    </rPh>
    <rPh sb="139" eb="141">
      <t>シタマワ</t>
    </rPh>
    <rPh sb="152" eb="154">
      <t>ドウトク</t>
    </rPh>
    <rPh sb="155" eb="157">
      <t>ジュギョウ</t>
    </rPh>
    <rPh sb="158" eb="160">
      <t>ニチジョウ</t>
    </rPh>
    <rPh sb="160" eb="162">
      <t>シドウ</t>
    </rPh>
    <rPh sb="167" eb="169">
      <t>キハン</t>
    </rPh>
    <rPh sb="169" eb="171">
      <t>イシキ</t>
    </rPh>
    <rPh sb="172" eb="173">
      <t>タカ</t>
    </rPh>
    <rPh sb="178" eb="180">
      <t>シドウ</t>
    </rPh>
    <rPh sb="181" eb="182">
      <t>オコナ</t>
    </rPh>
    <rPh sb="192" eb="194">
      <t>タイセツ</t>
    </rPh>
    <rPh sb="199" eb="200">
      <t>カンガ</t>
    </rPh>
    <rPh sb="210" eb="211">
      <t>マモ</t>
    </rPh>
    <rPh sb="213" eb="215">
      <t>ジドウ</t>
    </rPh>
    <rPh sb="216" eb="218">
      <t>ショウサン</t>
    </rPh>
    <rPh sb="224" eb="226">
      <t>シドウ</t>
    </rPh>
    <rPh sb="227" eb="229">
      <t>ケイゾク</t>
    </rPh>
    <rPh sb="230" eb="231">
      <t>ハカ</t>
    </rPh>
    <rPh sb="241" eb="242">
      <t>ニチ</t>
    </rPh>
    <rPh sb="247" eb="249">
      <t>ドウガ</t>
    </rPh>
    <rPh sb="250" eb="252">
      <t>シチョウ</t>
    </rPh>
    <rPh sb="252" eb="254">
      <t>ジカン</t>
    </rPh>
    <rPh sb="256" eb="257">
      <t>カン</t>
    </rPh>
    <rPh sb="259" eb="261">
      <t>セツモン</t>
    </rPh>
    <rPh sb="265" eb="267">
      <t>ジカン</t>
    </rPh>
    <rPh sb="267" eb="269">
      <t>ミマン</t>
    </rPh>
    <rPh sb="270" eb="272">
      <t>ジドウ</t>
    </rPh>
    <rPh sb="276" eb="277">
      <t>キョウ</t>
    </rPh>
    <rPh sb="279" eb="280">
      <t>シ</t>
    </rPh>
    <rPh sb="281" eb="283">
      <t>ヘイキン</t>
    </rPh>
    <rPh sb="286" eb="288">
      <t>ウワマワ</t>
    </rPh>
    <rPh sb="296" eb="297">
      <t>トウ</t>
    </rPh>
    <rPh sb="298" eb="299">
      <t>ミ</t>
    </rPh>
    <rPh sb="306" eb="307">
      <t>キ</t>
    </rPh>
    <rPh sb="308" eb="309">
      <t>ツ</t>
    </rPh>
    <rPh sb="313" eb="315">
      <t>ヨウス</t>
    </rPh>
    <rPh sb="324" eb="326">
      <t>イッポウ</t>
    </rPh>
    <rPh sb="329" eb="331">
      <t>ジカン</t>
    </rPh>
    <rPh sb="331" eb="333">
      <t>イジョウ</t>
    </rPh>
    <rPh sb="333" eb="335">
      <t>シチョウ</t>
    </rPh>
    <rPh sb="339" eb="341">
      <t>ジドウ</t>
    </rPh>
    <rPh sb="350" eb="353">
      <t>コジンサ</t>
    </rPh>
    <rPh sb="354" eb="355">
      <t>オオ</t>
    </rPh>
    <rPh sb="360" eb="361">
      <t>ワ</t>
    </rPh>
    <rPh sb="385" eb="387">
      <t>ガクネン</t>
    </rPh>
    <rPh sb="391" eb="393">
      <t>ガッキュウ</t>
    </rPh>
    <rPh sb="393" eb="396">
      <t>コンダンカイ</t>
    </rPh>
    <rPh sb="396" eb="397">
      <t>トウ</t>
    </rPh>
    <rPh sb="398" eb="401">
      <t>ホゴシャ</t>
    </rPh>
    <rPh sb="403" eb="405">
      <t>ケイハツ</t>
    </rPh>
    <rPh sb="406" eb="407">
      <t>ハカ</t>
    </rPh>
    <rPh sb="416" eb="418">
      <t>フダン</t>
    </rPh>
    <rPh sb="419" eb="421">
      <t>シュウシン</t>
    </rPh>
    <rPh sb="422" eb="424">
      <t>キショウ</t>
    </rPh>
    <rPh sb="424" eb="426">
      <t>ジコク</t>
    </rPh>
    <rPh sb="428" eb="429">
      <t>カン</t>
    </rPh>
    <rPh sb="431" eb="433">
      <t>セツモン</t>
    </rPh>
    <rPh sb="438" eb="439">
      <t>ジ</t>
    </rPh>
    <rPh sb="442" eb="444">
      <t>シュウシン</t>
    </rPh>
    <rPh sb="447" eb="448">
      <t>ジ</t>
    </rPh>
    <rPh sb="450" eb="451">
      <t>フン</t>
    </rPh>
    <rPh sb="454" eb="456">
      <t>キショウ</t>
    </rPh>
    <rPh sb="459" eb="461">
      <t>ジドウ</t>
    </rPh>
    <rPh sb="462" eb="463">
      <t>モット</t>
    </rPh>
    <rPh sb="464" eb="465">
      <t>オオ</t>
    </rPh>
    <rPh sb="467" eb="469">
      <t>ジュウブン</t>
    </rPh>
    <rPh sb="470" eb="472">
      <t>スイミン</t>
    </rPh>
    <rPh sb="472" eb="474">
      <t>ジカン</t>
    </rPh>
    <rPh sb="475" eb="477">
      <t>カクホ</t>
    </rPh>
    <rPh sb="485" eb="486">
      <t>ワ</t>
    </rPh>
    <rPh sb="489" eb="491">
      <t>コンゴ</t>
    </rPh>
    <rPh sb="492" eb="493">
      <t>ノゾ</t>
    </rPh>
    <rPh sb="496" eb="498">
      <t>セイカツ</t>
    </rPh>
    <rPh sb="498" eb="500">
      <t>シュウカン</t>
    </rPh>
    <rPh sb="501" eb="503">
      <t>ケイゾク</t>
    </rPh>
    <rPh sb="509" eb="510">
      <t>オリ</t>
    </rPh>
    <rPh sb="514" eb="516">
      <t>ワダイ</t>
    </rPh>
    <rPh sb="556" eb="558">
      <t>タイセツ</t>
    </rPh>
    <rPh sb="561" eb="563">
      <t>ジカン</t>
    </rPh>
    <rPh sb="564" eb="566">
      <t>ヤクソク</t>
    </rPh>
    <rPh sb="567" eb="568">
      <t>マモ</t>
    </rPh>
    <rPh sb="569" eb="571">
      <t>タイセツ</t>
    </rPh>
    <rPh sb="573" eb="574">
      <t>オヨ</t>
    </rPh>
    <rPh sb="576" eb="577">
      <t>イノチ</t>
    </rPh>
    <rPh sb="578" eb="580">
      <t>タイセツ</t>
    </rPh>
    <rPh sb="586" eb="588">
      <t>コウテイ</t>
    </rPh>
    <rPh sb="588" eb="590">
      <t>ワリアイ</t>
    </rPh>
    <rPh sb="615" eb="617">
      <t>ジョウジ</t>
    </rPh>
    <rPh sb="617" eb="619">
      <t>シドウ</t>
    </rPh>
    <rPh sb="623" eb="625">
      <t>ドウトク</t>
    </rPh>
    <rPh sb="642" eb="644">
      <t>トモダチ</t>
    </rPh>
    <rPh sb="655" eb="657">
      <t>トモダチ</t>
    </rPh>
    <rPh sb="658" eb="659">
      <t>ス</t>
    </rPh>
    <rPh sb="664" eb="665">
      <t>タノ</t>
    </rPh>
    <rPh sb="670" eb="671">
      <t>ヒト</t>
    </rPh>
    <rPh sb="672" eb="674">
      <t>ワルグチ</t>
    </rPh>
    <rPh sb="675" eb="676">
      <t>イ</t>
    </rPh>
    <rPh sb="679" eb="681">
      <t>ムシ</t>
    </rPh>
    <rPh sb="697" eb="699">
      <t>コウモク</t>
    </rPh>
    <rPh sb="705" eb="707">
      <t>コウテイ</t>
    </rPh>
    <rPh sb="707" eb="709">
      <t>ワリアイ</t>
    </rPh>
    <rPh sb="713" eb="715">
      <t>トモダチ</t>
    </rPh>
    <rPh sb="716" eb="718">
      <t>リョウコウ</t>
    </rPh>
    <rPh sb="719" eb="721">
      <t>カンケイ</t>
    </rPh>
    <rPh sb="722" eb="723">
      <t>キズ</t>
    </rPh>
    <phoneticPr fontId="2"/>
  </si>
  <si>
    <t>・夜の１０時以降，携帯電話やスマートフォンを使っている児童はいないが，９時までは使用しているという児童は１０．５％いる。インターネットの危険性や中毒性を伝え，できる限り夜遅くまで携帯電話やスマートフォンを使用しないように声を掛けていく必要がある。
・１日に携帯電話やスマートフォンで電話やメール，ＳＮＳをしたり，インターネットのサイトを見たりしている児童は，市の平均に比べ少ないが，３時間以上見ている児童が５％ほどいる。保健や情報モラル教育と関連させて指導を行い，心身ともに健康な生活を送れるようにしていく。
・携帯電話やスマートフォンを使う時のルールを家の人と決めている児童の割合は，市の平均に比べ低くなっている。学級懇談会や学年だよりにおいて，児童の使用状況や有害サイトの危険性について情報発信するなど，保護者への啓発を行っていく。</t>
    <rPh sb="1" eb="2">
      <t>ヨル</t>
    </rPh>
    <rPh sb="5" eb="8">
      <t>ジイコウ</t>
    </rPh>
    <rPh sb="9" eb="11">
      <t>ケイタイ</t>
    </rPh>
    <rPh sb="11" eb="13">
      <t>デンワ</t>
    </rPh>
    <rPh sb="22" eb="23">
      <t>ツカ</t>
    </rPh>
    <rPh sb="27" eb="29">
      <t>ジドウ</t>
    </rPh>
    <rPh sb="36" eb="37">
      <t>ジ</t>
    </rPh>
    <rPh sb="40" eb="42">
      <t>シヨウ</t>
    </rPh>
    <rPh sb="49" eb="51">
      <t>ジドウ</t>
    </rPh>
    <rPh sb="68" eb="71">
      <t>キケンセイ</t>
    </rPh>
    <rPh sb="72" eb="75">
      <t>チュウドクセイ</t>
    </rPh>
    <rPh sb="76" eb="77">
      <t>ツタ</t>
    </rPh>
    <rPh sb="82" eb="83">
      <t>カギ</t>
    </rPh>
    <rPh sb="84" eb="85">
      <t>ヨル</t>
    </rPh>
    <rPh sb="85" eb="86">
      <t>オソ</t>
    </rPh>
    <rPh sb="89" eb="91">
      <t>ケイタイ</t>
    </rPh>
    <rPh sb="91" eb="93">
      <t>デンワ</t>
    </rPh>
    <rPh sb="102" eb="104">
      <t>シヨウ</t>
    </rPh>
    <rPh sb="110" eb="111">
      <t>コエ</t>
    </rPh>
    <rPh sb="112" eb="113">
      <t>カ</t>
    </rPh>
    <rPh sb="117" eb="119">
      <t>ヒツヨウ</t>
    </rPh>
    <rPh sb="129" eb="131">
      <t>ケイタイ</t>
    </rPh>
    <rPh sb="176" eb="178">
      <t>ジドウ</t>
    </rPh>
    <rPh sb="180" eb="181">
      <t>シ</t>
    </rPh>
    <rPh sb="182" eb="184">
      <t>ヘイキン</t>
    </rPh>
    <rPh sb="185" eb="186">
      <t>クラ</t>
    </rPh>
    <rPh sb="187" eb="188">
      <t>スク</t>
    </rPh>
    <rPh sb="193" eb="195">
      <t>ジカン</t>
    </rPh>
    <rPh sb="195" eb="197">
      <t>イジョウ</t>
    </rPh>
    <rPh sb="197" eb="198">
      <t>ミ</t>
    </rPh>
    <rPh sb="201" eb="203">
      <t>ジドウ</t>
    </rPh>
    <rPh sb="211" eb="213">
      <t>ホケン</t>
    </rPh>
    <rPh sb="214" eb="216">
      <t>ジョウホウ</t>
    </rPh>
    <rPh sb="219" eb="221">
      <t>キョウイク</t>
    </rPh>
    <rPh sb="222" eb="224">
      <t>カンレン</t>
    </rPh>
    <rPh sb="227" eb="229">
      <t>シドウ</t>
    </rPh>
    <rPh sb="230" eb="231">
      <t>オコナ</t>
    </rPh>
    <rPh sb="233" eb="235">
      <t>シンシン</t>
    </rPh>
    <rPh sb="238" eb="240">
      <t>ケンコウ</t>
    </rPh>
    <rPh sb="241" eb="243">
      <t>セイカツ</t>
    </rPh>
    <rPh sb="244" eb="245">
      <t>オク</t>
    </rPh>
    <rPh sb="258" eb="260">
      <t>ケイタイ</t>
    </rPh>
    <rPh sb="260" eb="262">
      <t>デンワ</t>
    </rPh>
    <rPh sb="271" eb="272">
      <t>ツカ</t>
    </rPh>
    <rPh sb="273" eb="274">
      <t>トキ</t>
    </rPh>
    <rPh sb="279" eb="280">
      <t>イエ</t>
    </rPh>
    <rPh sb="281" eb="282">
      <t>ヒト</t>
    </rPh>
    <rPh sb="283" eb="284">
      <t>キ</t>
    </rPh>
    <rPh sb="288" eb="290">
      <t>ジドウ</t>
    </rPh>
    <rPh sb="291" eb="293">
      <t>ワリアイ</t>
    </rPh>
    <rPh sb="295" eb="296">
      <t>シ</t>
    </rPh>
    <rPh sb="297" eb="299">
      <t>ヘイキン</t>
    </rPh>
    <rPh sb="300" eb="301">
      <t>クラ</t>
    </rPh>
    <rPh sb="302" eb="303">
      <t>ヒク</t>
    </rPh>
    <rPh sb="310" eb="312">
      <t>ガッキュウ</t>
    </rPh>
    <rPh sb="312" eb="315">
      <t>コンダンカイ</t>
    </rPh>
    <rPh sb="316" eb="318">
      <t>ガクネン</t>
    </rPh>
    <rPh sb="326" eb="328">
      <t>ジドウ</t>
    </rPh>
    <rPh sb="329" eb="331">
      <t>シヨウ</t>
    </rPh>
    <rPh sb="331" eb="333">
      <t>ジョウキョウ</t>
    </rPh>
    <rPh sb="334" eb="336">
      <t>ユウガイ</t>
    </rPh>
    <rPh sb="340" eb="343">
      <t>キケンセイ</t>
    </rPh>
    <rPh sb="347" eb="349">
      <t>ジョウホウ</t>
    </rPh>
    <rPh sb="349" eb="351">
      <t>ハッシン</t>
    </rPh>
    <rPh sb="356" eb="359">
      <t>ホゴシャ</t>
    </rPh>
    <rPh sb="361" eb="363">
      <t>ケイハツ</t>
    </rPh>
    <rPh sb="364" eb="365">
      <t>オコナ</t>
    </rPh>
    <phoneticPr fontId="2"/>
  </si>
  <si>
    <t>・運動をすることが大切だと感じている児童の割合は１００％であり，自分から運動をしようとしたり，健康や体力に自信があったりする児童の割合も市の平均よりも高い。今後も天気の良い休み時間には外に出て元気に遊ぶよう声掛けを行っていく。
・早寝早起きや食後の歯みがき，朝ご飯を食べるなど，基本的な生活習慣が身に付いている児童の割合が市の平均を上回っている。日常的な指導に加え，保健の学習を通して生活習慣を見直したり考えたりする活動を取り入れ，心身の健康の向上を図っていく。
・食事については，食事のマナー（おはしの使い方、しせいなど）を守って食べることは大切だと答えた児童は１００％だが，実際に，マナーに気を付けている児童の割合は市の平均よりも１０％以上低い。本校の給食委員会が作成した動画を定期的に見てチェックするなどし，食事のマナー向上に努めていきたい。
・交通事故に遭わないよう、交通ルールを守ったり，不審者から身を守るための行動を心掛けている児童の肯定的割合は１００％である。今後も，毎週の一斉下校時における安全指導や交通安全教室，防犯訓練（不審者からの避難訓練）などの行事を通して，児童の安全意識を高めていきたい。</t>
    <rPh sb="1" eb="3">
      <t>ウンドウ</t>
    </rPh>
    <rPh sb="9" eb="11">
      <t>タイセツ</t>
    </rPh>
    <rPh sb="13" eb="14">
      <t>カン</t>
    </rPh>
    <rPh sb="18" eb="20">
      <t>ジドウ</t>
    </rPh>
    <rPh sb="21" eb="23">
      <t>ワリアイ</t>
    </rPh>
    <rPh sb="32" eb="34">
      <t>ジブン</t>
    </rPh>
    <rPh sb="36" eb="38">
      <t>ウンドウ</t>
    </rPh>
    <rPh sb="47" eb="49">
      <t>ケンコウ</t>
    </rPh>
    <rPh sb="50" eb="52">
      <t>タイリョク</t>
    </rPh>
    <rPh sb="53" eb="55">
      <t>ジシン</t>
    </rPh>
    <rPh sb="62" eb="64">
      <t>ジドウ</t>
    </rPh>
    <rPh sb="65" eb="67">
      <t>ワリアイ</t>
    </rPh>
    <rPh sb="68" eb="69">
      <t>シ</t>
    </rPh>
    <rPh sb="70" eb="72">
      <t>ヘイキン</t>
    </rPh>
    <rPh sb="75" eb="76">
      <t>タカ</t>
    </rPh>
    <rPh sb="78" eb="80">
      <t>コンゴ</t>
    </rPh>
    <rPh sb="81" eb="83">
      <t>テンキ</t>
    </rPh>
    <rPh sb="84" eb="85">
      <t>ヨ</t>
    </rPh>
    <rPh sb="86" eb="87">
      <t>ヤス</t>
    </rPh>
    <rPh sb="88" eb="90">
      <t>ジカン</t>
    </rPh>
    <rPh sb="92" eb="93">
      <t>ソト</t>
    </rPh>
    <rPh sb="94" eb="95">
      <t>デ</t>
    </rPh>
    <rPh sb="96" eb="98">
      <t>ゲンキ</t>
    </rPh>
    <rPh sb="99" eb="100">
      <t>アソ</t>
    </rPh>
    <rPh sb="103" eb="105">
      <t>コエカ</t>
    </rPh>
    <rPh sb="107" eb="108">
      <t>オコナ</t>
    </rPh>
    <rPh sb="116" eb="118">
      <t>ハヤネ</t>
    </rPh>
    <rPh sb="118" eb="120">
      <t>ハヤオ</t>
    </rPh>
    <rPh sb="122" eb="124">
      <t>ショクゴ</t>
    </rPh>
    <rPh sb="125" eb="126">
      <t>ハ</t>
    </rPh>
    <rPh sb="130" eb="131">
      <t>アサ</t>
    </rPh>
    <rPh sb="132" eb="133">
      <t>ハン</t>
    </rPh>
    <rPh sb="134" eb="135">
      <t>タ</t>
    </rPh>
    <rPh sb="140" eb="143">
      <t>キホンテキ</t>
    </rPh>
    <rPh sb="144" eb="146">
      <t>セイカツ</t>
    </rPh>
    <rPh sb="146" eb="148">
      <t>シュウカン</t>
    </rPh>
    <rPh sb="149" eb="150">
      <t>ミ</t>
    </rPh>
    <rPh sb="151" eb="152">
      <t>ツ</t>
    </rPh>
    <rPh sb="156" eb="158">
      <t>ジドウ</t>
    </rPh>
    <rPh sb="159" eb="161">
      <t>ワリアイ</t>
    </rPh>
    <rPh sb="162" eb="163">
      <t>シ</t>
    </rPh>
    <rPh sb="164" eb="166">
      <t>ヘイキン</t>
    </rPh>
    <rPh sb="167" eb="169">
      <t>ウワマワ</t>
    </rPh>
    <rPh sb="174" eb="177">
      <t>ニチジョウテキ</t>
    </rPh>
    <rPh sb="178" eb="180">
      <t>シドウ</t>
    </rPh>
    <rPh sb="181" eb="182">
      <t>クワ</t>
    </rPh>
    <rPh sb="184" eb="186">
      <t>ホケン</t>
    </rPh>
    <rPh sb="187" eb="189">
      <t>ガクシュウ</t>
    </rPh>
    <rPh sb="190" eb="191">
      <t>トオ</t>
    </rPh>
    <rPh sb="193" eb="195">
      <t>セイカツ</t>
    </rPh>
    <rPh sb="195" eb="197">
      <t>シュウカン</t>
    </rPh>
    <rPh sb="198" eb="200">
      <t>ミナオ</t>
    </rPh>
    <rPh sb="203" eb="204">
      <t>カンガ</t>
    </rPh>
    <rPh sb="209" eb="211">
      <t>カツドウ</t>
    </rPh>
    <rPh sb="212" eb="213">
      <t>ト</t>
    </rPh>
    <rPh sb="214" eb="215">
      <t>イ</t>
    </rPh>
    <rPh sb="217" eb="219">
      <t>シンシン</t>
    </rPh>
    <rPh sb="220" eb="222">
      <t>ケンコウ</t>
    </rPh>
    <rPh sb="223" eb="225">
      <t>コウジョウ</t>
    </rPh>
    <rPh sb="226" eb="227">
      <t>ハカ</t>
    </rPh>
    <rPh sb="235" eb="237">
      <t>ショクジ</t>
    </rPh>
    <rPh sb="278" eb="279">
      <t>コタ</t>
    </rPh>
    <rPh sb="281" eb="283">
      <t>ジドウ</t>
    </rPh>
    <rPh sb="291" eb="293">
      <t>ジッサイ</t>
    </rPh>
    <rPh sb="299" eb="300">
      <t>キ</t>
    </rPh>
    <rPh sb="301" eb="302">
      <t>ツ</t>
    </rPh>
    <rPh sb="306" eb="308">
      <t>ジドウ</t>
    </rPh>
    <rPh sb="309" eb="311">
      <t>ワリアイ</t>
    </rPh>
    <rPh sb="312" eb="313">
      <t>シ</t>
    </rPh>
    <rPh sb="314" eb="316">
      <t>ヘイキン</t>
    </rPh>
    <rPh sb="322" eb="324">
      <t>イジョウ</t>
    </rPh>
    <rPh sb="324" eb="325">
      <t>ヒク</t>
    </rPh>
    <rPh sb="327" eb="329">
      <t>ホンコウ</t>
    </rPh>
    <rPh sb="330" eb="332">
      <t>キュウショク</t>
    </rPh>
    <rPh sb="332" eb="335">
      <t>イインカイ</t>
    </rPh>
    <rPh sb="336" eb="338">
      <t>サクセイ</t>
    </rPh>
    <rPh sb="340" eb="342">
      <t>ドウガ</t>
    </rPh>
    <rPh sb="343" eb="346">
      <t>テイキテキ</t>
    </rPh>
    <rPh sb="347" eb="348">
      <t>ミ</t>
    </rPh>
    <rPh sb="359" eb="361">
      <t>ショクジ</t>
    </rPh>
    <rPh sb="365" eb="367">
      <t>コウジョウ</t>
    </rPh>
    <rPh sb="368" eb="369">
      <t>ツト</t>
    </rPh>
    <rPh sb="381" eb="383">
      <t>ジコ</t>
    </rPh>
    <rPh sb="384" eb="385">
      <t>ア</t>
    </rPh>
    <rPh sb="402" eb="405">
      <t>フシンシャ</t>
    </rPh>
    <rPh sb="407" eb="408">
      <t>ミ</t>
    </rPh>
    <rPh sb="409" eb="410">
      <t>マモ</t>
    </rPh>
    <rPh sb="414" eb="416">
      <t>コウドウ</t>
    </rPh>
    <rPh sb="417" eb="419">
      <t>ココロガ</t>
    </rPh>
    <rPh sb="423" eb="425">
      <t>ジドウ</t>
    </rPh>
    <rPh sb="426" eb="429">
      <t>コウテイテキ</t>
    </rPh>
    <rPh sb="429" eb="431">
      <t>ワリアイ</t>
    </rPh>
    <rPh sb="440" eb="442">
      <t>コンゴ</t>
    </rPh>
    <rPh sb="444" eb="446">
      <t>マイシュウ</t>
    </rPh>
    <rPh sb="447" eb="449">
      <t>イッセイ</t>
    </rPh>
    <rPh sb="449" eb="451">
      <t>ゲコウ</t>
    </rPh>
    <rPh sb="451" eb="452">
      <t>ジ</t>
    </rPh>
    <rPh sb="456" eb="458">
      <t>アンゼン</t>
    </rPh>
    <rPh sb="458" eb="460">
      <t>シドウ</t>
    </rPh>
    <rPh sb="461" eb="463">
      <t>コウツウ</t>
    </rPh>
    <rPh sb="463" eb="465">
      <t>アンゼン</t>
    </rPh>
    <rPh sb="465" eb="467">
      <t>キョウシツ</t>
    </rPh>
    <rPh sb="468" eb="470">
      <t>ボウハン</t>
    </rPh>
    <rPh sb="470" eb="472">
      <t>クンレン</t>
    </rPh>
    <rPh sb="473" eb="476">
      <t>フシンシャ</t>
    </rPh>
    <rPh sb="479" eb="481">
      <t>ヒナン</t>
    </rPh>
    <rPh sb="481" eb="483">
      <t>クンレン</t>
    </rPh>
    <rPh sb="487" eb="489">
      <t>ギョウジ</t>
    </rPh>
    <rPh sb="490" eb="491">
      <t>トオ</t>
    </rPh>
    <rPh sb="494" eb="496">
      <t>ジドウ</t>
    </rPh>
    <rPh sb="497" eb="499">
      <t>アンゼン</t>
    </rPh>
    <rPh sb="499" eb="501">
      <t>イシキ</t>
    </rPh>
    <rPh sb="502" eb="503">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</si>
</sst>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177" fontId="11" fillId="0" borderId="16" xfId="2" applyNumberFormat="1" applyFont="1" applyFill="1" applyBorder="1" applyAlignment="1">
      <alignment horizontal="center" vertical="center"/>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775" zoomScale="115" zoomScaleNormal="100" zoomScaleSheetLayoutView="115" workbookViewId="0">
      <selection activeCell="C779" sqref="C779:AQ81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549</v>
      </c>
      <c r="BH1" s="2" t="s">
        <v>1</v>
      </c>
      <c r="BI1" s="4" t="s">
        <v>551</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550</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66" t="s">
        <v>4</v>
      </c>
      <c r="C6" s="166"/>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66"/>
      <c r="C7" s="166"/>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82.338195077484045</v>
      </c>
      <c r="K10" s="85"/>
      <c r="L10" s="85"/>
      <c r="M10" s="85"/>
      <c r="N10" s="85">
        <f>BJ10</f>
        <v>83.720930232558146</v>
      </c>
      <c r="O10" s="85"/>
      <c r="P10" s="85"/>
      <c r="Q10" s="85"/>
      <c r="R10" s="85">
        <f>BK10</f>
        <v>18.604651162790699</v>
      </c>
      <c r="S10" s="85"/>
      <c r="T10" s="85"/>
      <c r="U10" s="85"/>
      <c r="V10" s="85">
        <f>BL10</f>
        <v>65.116279069767444</v>
      </c>
      <c r="W10" s="85"/>
      <c r="X10" s="85"/>
      <c r="Y10" s="85"/>
      <c r="Z10" s="85">
        <f>BM10</f>
        <v>13.953488372093023</v>
      </c>
      <c r="AA10" s="85"/>
      <c r="AB10" s="85"/>
      <c r="AC10" s="85"/>
      <c r="AD10" s="85">
        <f>BN10</f>
        <v>2.3255813953488373</v>
      </c>
      <c r="AE10" s="85"/>
      <c r="AF10" s="85"/>
      <c r="AG10" s="85"/>
      <c r="AH10" s="85">
        <f>BO10</f>
        <v>0</v>
      </c>
      <c r="AI10" s="85"/>
      <c r="AJ10" s="85"/>
      <c r="AK10" s="85"/>
      <c r="BG10" s="2">
        <v>1</v>
      </c>
      <c r="BH10" s="2" t="s">
        <v>16</v>
      </c>
      <c r="BI10" s="25">
        <v>82.338195077484045</v>
      </c>
      <c r="BJ10" s="25">
        <f>BK10+BL10</f>
        <v>83.720930232558146</v>
      </c>
      <c r="BK10" s="25">
        <v>18.604651162790699</v>
      </c>
      <c r="BL10" s="25">
        <v>65.116279069767444</v>
      </c>
      <c r="BM10" s="25">
        <v>13.953488372093023</v>
      </c>
      <c r="BN10" s="25">
        <v>2.3255813953488373</v>
      </c>
      <c r="BO10" s="25">
        <v>0</v>
      </c>
    </row>
    <row r="11" spans="1:96">
      <c r="D11" s="86" t="s">
        <v>17</v>
      </c>
      <c r="E11" s="87"/>
      <c r="F11" s="87"/>
      <c r="G11" s="87"/>
      <c r="H11" s="87"/>
      <c r="I11" s="88"/>
      <c r="J11" s="89">
        <f>BI11</f>
        <v>84.048672566371678</v>
      </c>
      <c r="K11" s="89"/>
      <c r="L11" s="89"/>
      <c r="M11" s="89"/>
      <c r="N11" s="89">
        <f>BJ11</f>
        <v>83.333333333333343</v>
      </c>
      <c r="O11" s="89"/>
      <c r="P11" s="89"/>
      <c r="Q11" s="89"/>
      <c r="R11" s="89">
        <f>BK11</f>
        <v>28.571428571428569</v>
      </c>
      <c r="S11" s="89"/>
      <c r="T11" s="89"/>
      <c r="U11" s="89"/>
      <c r="V11" s="89">
        <f>BL11</f>
        <v>54.761904761904766</v>
      </c>
      <c r="W11" s="89"/>
      <c r="X11" s="89"/>
      <c r="Y11" s="89"/>
      <c r="Z11" s="89">
        <f>BM11</f>
        <v>9.5238095238095237</v>
      </c>
      <c r="AA11" s="89"/>
      <c r="AB11" s="89"/>
      <c r="AC11" s="89"/>
      <c r="AD11" s="89">
        <f>BN11</f>
        <v>7.1428571428571423</v>
      </c>
      <c r="AE11" s="89"/>
      <c r="AF11" s="89"/>
      <c r="AG11" s="89"/>
      <c r="AH11" s="89">
        <f>BO11</f>
        <v>0</v>
      </c>
      <c r="AI11" s="89"/>
      <c r="AJ11" s="89"/>
      <c r="AK11" s="89"/>
      <c r="BH11" s="2" t="s">
        <v>18</v>
      </c>
      <c r="BI11" s="25">
        <v>84.048672566371678</v>
      </c>
      <c r="BJ11" s="25">
        <f>BK11+BL11</f>
        <v>83.333333333333343</v>
      </c>
      <c r="BK11" s="25">
        <v>28.571428571428569</v>
      </c>
      <c r="BL11" s="25">
        <v>54.761904761904766</v>
      </c>
      <c r="BM11" s="25">
        <v>9.5238095238095237</v>
      </c>
      <c r="BN11" s="25">
        <v>7.1428571428571423</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66" t="s">
        <v>19</v>
      </c>
      <c r="C19" s="166"/>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66"/>
      <c r="C20" s="166"/>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21</v>
      </c>
      <c r="K21" s="107"/>
      <c r="L21" s="107"/>
      <c r="M21" s="108"/>
      <c r="N21" s="106" t="s">
        <v>22</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23</v>
      </c>
      <c r="S22" s="97"/>
      <c r="T22" s="97"/>
      <c r="U22" s="98"/>
      <c r="V22" s="96" t="s">
        <v>24</v>
      </c>
      <c r="W22" s="97"/>
      <c r="X22" s="97"/>
      <c r="Y22" s="98"/>
      <c r="Z22" s="96" t="s">
        <v>25</v>
      </c>
      <c r="AA22" s="97"/>
      <c r="AB22" s="97"/>
      <c r="AC22" s="98"/>
      <c r="AD22" s="96" t="s">
        <v>26</v>
      </c>
      <c r="AE22" s="97"/>
      <c r="AF22" s="97"/>
      <c r="AG22" s="98"/>
      <c r="AH22" s="96" t="s">
        <v>27</v>
      </c>
      <c r="AI22" s="97"/>
      <c r="AJ22" s="97"/>
      <c r="AK22" s="98"/>
      <c r="BI22" s="5" t="s">
        <v>28</v>
      </c>
      <c r="BJ22" s="2" t="s">
        <v>29</v>
      </c>
      <c r="BK22" s="2">
        <v>1</v>
      </c>
      <c r="BL22" s="2">
        <v>2</v>
      </c>
      <c r="BM22" s="2">
        <v>3</v>
      </c>
      <c r="BN22" s="2">
        <v>4</v>
      </c>
      <c r="BO22" s="2">
        <v>0</v>
      </c>
    </row>
    <row r="23" spans="1:96">
      <c r="D23" s="90" t="s">
        <v>30</v>
      </c>
      <c r="E23" s="91"/>
      <c r="F23" s="91"/>
      <c r="G23" s="91"/>
      <c r="H23" s="91"/>
      <c r="I23" s="92"/>
      <c r="J23" s="85">
        <f>BI23</f>
        <v>93.185961713764812</v>
      </c>
      <c r="K23" s="85"/>
      <c r="L23" s="85"/>
      <c r="M23" s="85"/>
      <c r="N23" s="85">
        <f>BJ23</f>
        <v>76.744186046511629</v>
      </c>
      <c r="O23" s="85"/>
      <c r="P23" s="85"/>
      <c r="Q23" s="85"/>
      <c r="R23" s="85">
        <f>BK23</f>
        <v>39.534883720930232</v>
      </c>
      <c r="S23" s="85"/>
      <c r="T23" s="85"/>
      <c r="U23" s="85"/>
      <c r="V23" s="85">
        <f>BL23</f>
        <v>37.209302325581397</v>
      </c>
      <c r="W23" s="85"/>
      <c r="X23" s="85"/>
      <c r="Y23" s="85"/>
      <c r="Z23" s="85">
        <f>BM23</f>
        <v>20.930232558139537</v>
      </c>
      <c r="AA23" s="85"/>
      <c r="AB23" s="85"/>
      <c r="AC23" s="85"/>
      <c r="AD23" s="85">
        <f>BN23</f>
        <v>2.3255813953488373</v>
      </c>
      <c r="AE23" s="85"/>
      <c r="AF23" s="85"/>
      <c r="AG23" s="85"/>
      <c r="AH23" s="85">
        <f>BO23</f>
        <v>0</v>
      </c>
      <c r="AI23" s="85"/>
      <c r="AJ23" s="85"/>
      <c r="AK23" s="85"/>
      <c r="BG23" s="2">
        <v>2</v>
      </c>
      <c r="BH23" s="2" t="s">
        <v>16</v>
      </c>
      <c r="BI23" s="25">
        <v>93.185961713764812</v>
      </c>
      <c r="BJ23" s="25">
        <f>BK23+BL23</f>
        <v>76.744186046511629</v>
      </c>
      <c r="BK23" s="25">
        <v>39.534883720930232</v>
      </c>
      <c r="BL23" s="25">
        <v>37.209302325581397</v>
      </c>
      <c r="BM23" s="25">
        <v>20.930232558139537</v>
      </c>
      <c r="BN23" s="25">
        <v>2.3255813953488373</v>
      </c>
      <c r="BO23" s="25">
        <v>0</v>
      </c>
    </row>
    <row r="24" spans="1:96">
      <c r="D24" s="86" t="s">
        <v>31</v>
      </c>
      <c r="E24" s="87"/>
      <c r="F24" s="87"/>
      <c r="G24" s="87"/>
      <c r="H24" s="87"/>
      <c r="I24" s="88"/>
      <c r="J24" s="89">
        <f>BI24</f>
        <v>93.672566371681427</v>
      </c>
      <c r="K24" s="89"/>
      <c r="L24" s="89"/>
      <c r="M24" s="89"/>
      <c r="N24" s="89">
        <f>BJ24</f>
        <v>95.238095238095241</v>
      </c>
      <c r="O24" s="89"/>
      <c r="P24" s="89"/>
      <c r="Q24" s="89"/>
      <c r="R24" s="89">
        <f>BK24</f>
        <v>45.238095238095241</v>
      </c>
      <c r="S24" s="89"/>
      <c r="T24" s="89"/>
      <c r="U24" s="89"/>
      <c r="V24" s="89">
        <f>BL24</f>
        <v>50</v>
      </c>
      <c r="W24" s="89"/>
      <c r="X24" s="89"/>
      <c r="Y24" s="89"/>
      <c r="Z24" s="89">
        <f>BM24</f>
        <v>2.3809523809523809</v>
      </c>
      <c r="AA24" s="89"/>
      <c r="AB24" s="89"/>
      <c r="AC24" s="89"/>
      <c r="AD24" s="89">
        <f>BN24</f>
        <v>2.3809523809523809</v>
      </c>
      <c r="AE24" s="89"/>
      <c r="AF24" s="89"/>
      <c r="AG24" s="89"/>
      <c r="AH24" s="89">
        <f>BO24</f>
        <v>0</v>
      </c>
      <c r="AI24" s="89"/>
      <c r="AJ24" s="89"/>
      <c r="AK24" s="89"/>
      <c r="BH24" s="2" t="s">
        <v>18</v>
      </c>
      <c r="BI24" s="25">
        <v>93.672566371681427</v>
      </c>
      <c r="BJ24" s="25">
        <f>BK24+BL24</f>
        <v>95.238095238095241</v>
      </c>
      <c r="BK24" s="25">
        <v>45.238095238095241</v>
      </c>
      <c r="BL24" s="25">
        <v>50</v>
      </c>
      <c r="BM24" s="25">
        <v>2.3809523809523809</v>
      </c>
      <c r="BN24" s="25">
        <v>2.3809523809523809</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76" t="s">
        <v>32</v>
      </c>
      <c r="C32" s="176"/>
      <c r="D32" s="14" t="s">
        <v>33</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34</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21</v>
      </c>
      <c r="K34" s="107"/>
      <c r="L34" s="107"/>
      <c r="M34" s="108"/>
      <c r="N34" s="106" t="s">
        <v>22</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35</v>
      </c>
      <c r="AI35" s="97"/>
      <c r="AJ35" s="97"/>
      <c r="AK35" s="98"/>
      <c r="BI35" s="37" t="s">
        <v>28</v>
      </c>
      <c r="BJ35" s="37" t="s">
        <v>29</v>
      </c>
      <c r="BK35" s="37">
        <v>1</v>
      </c>
      <c r="BL35" s="37">
        <v>2</v>
      </c>
      <c r="BM35" s="37">
        <v>3</v>
      </c>
      <c r="BN35" s="37">
        <v>4</v>
      </c>
      <c r="BO35" s="37">
        <v>0</v>
      </c>
    </row>
    <row r="36" spans="2:67">
      <c r="D36" s="90" t="s">
        <v>30</v>
      </c>
      <c r="E36" s="91"/>
      <c r="F36" s="91"/>
      <c r="G36" s="91"/>
      <c r="H36" s="91"/>
      <c r="I36" s="92"/>
      <c r="J36" s="85">
        <f>BI36</f>
        <v>75.113947128532359</v>
      </c>
      <c r="K36" s="85"/>
      <c r="L36" s="85"/>
      <c r="M36" s="85"/>
      <c r="N36" s="85">
        <f>BJ36</f>
        <v>67.441860465116278</v>
      </c>
      <c r="O36" s="85"/>
      <c r="P36" s="85"/>
      <c r="Q36" s="85"/>
      <c r="R36" s="85">
        <f>BK36</f>
        <v>11.627906976744185</v>
      </c>
      <c r="S36" s="85"/>
      <c r="T36" s="85"/>
      <c r="U36" s="85"/>
      <c r="V36" s="85">
        <f>BL36</f>
        <v>55.813953488372093</v>
      </c>
      <c r="W36" s="85"/>
      <c r="X36" s="85"/>
      <c r="Y36" s="85"/>
      <c r="Z36" s="85">
        <f>BM36</f>
        <v>23.255813953488371</v>
      </c>
      <c r="AA36" s="85"/>
      <c r="AB36" s="85"/>
      <c r="AC36" s="85"/>
      <c r="AD36" s="85">
        <f>BN36</f>
        <v>9.3023255813953494</v>
      </c>
      <c r="AE36" s="85"/>
      <c r="AF36" s="85"/>
      <c r="AG36" s="85"/>
      <c r="AH36" s="85">
        <f>BO36</f>
        <v>0</v>
      </c>
      <c r="AI36" s="85"/>
      <c r="AJ36" s="85"/>
      <c r="AK36" s="85"/>
      <c r="BG36" s="2">
        <v>3</v>
      </c>
      <c r="BH36" s="2" t="s">
        <v>16</v>
      </c>
      <c r="BI36" s="25">
        <v>75.113947128532359</v>
      </c>
      <c r="BJ36" s="25">
        <f>BK36+BL36</f>
        <v>67.441860465116278</v>
      </c>
      <c r="BK36" s="25">
        <v>11.627906976744185</v>
      </c>
      <c r="BL36" s="25">
        <v>55.813953488372093</v>
      </c>
      <c r="BM36" s="25">
        <v>23.255813953488371</v>
      </c>
      <c r="BN36" s="25">
        <v>9.3023255813953494</v>
      </c>
      <c r="BO36" s="25">
        <v>0</v>
      </c>
    </row>
    <row r="37" spans="2:67">
      <c r="D37" s="86" t="s">
        <v>36</v>
      </c>
      <c r="E37" s="87"/>
      <c r="F37" s="87"/>
      <c r="G37" s="87"/>
      <c r="H37" s="87"/>
      <c r="I37" s="88"/>
      <c r="J37" s="89">
        <f>BI37</f>
        <v>76.084070796460182</v>
      </c>
      <c r="K37" s="89"/>
      <c r="L37" s="89"/>
      <c r="M37" s="89"/>
      <c r="N37" s="89">
        <f>BJ37</f>
        <v>71.428571428571416</v>
      </c>
      <c r="O37" s="89"/>
      <c r="P37" s="89"/>
      <c r="Q37" s="89"/>
      <c r="R37" s="89">
        <f>BK37</f>
        <v>23.809523809523807</v>
      </c>
      <c r="S37" s="89"/>
      <c r="T37" s="89"/>
      <c r="U37" s="89"/>
      <c r="V37" s="89">
        <f>BL37</f>
        <v>47.619047619047613</v>
      </c>
      <c r="W37" s="89"/>
      <c r="X37" s="89"/>
      <c r="Y37" s="89"/>
      <c r="Z37" s="89">
        <f>BM37</f>
        <v>19.047619047619047</v>
      </c>
      <c r="AA37" s="89"/>
      <c r="AB37" s="89"/>
      <c r="AC37" s="89"/>
      <c r="AD37" s="89">
        <f>BN37</f>
        <v>9.5238095238095237</v>
      </c>
      <c r="AE37" s="89"/>
      <c r="AF37" s="89"/>
      <c r="AG37" s="89"/>
      <c r="AH37" s="89">
        <f>BO37</f>
        <v>0</v>
      </c>
      <c r="AI37" s="89"/>
      <c r="AJ37" s="89"/>
      <c r="AK37" s="89"/>
      <c r="BH37" s="2" t="s">
        <v>18</v>
      </c>
      <c r="BI37" s="25">
        <v>76.084070796460182</v>
      </c>
      <c r="BJ37" s="25">
        <f>BK37+BL37</f>
        <v>71.428571428571416</v>
      </c>
      <c r="BK37" s="25">
        <v>23.809523809523807</v>
      </c>
      <c r="BL37" s="25">
        <v>47.619047619047613</v>
      </c>
      <c r="BM37" s="25">
        <v>19.047619047619047</v>
      </c>
      <c r="BN37" s="25">
        <v>9.5238095238095237</v>
      </c>
      <c r="BO37" s="25">
        <v>0</v>
      </c>
    </row>
    <row r="38" spans="2:67" ht="15" customHeight="1">
      <c r="B38" s="32"/>
      <c r="C38" s="32"/>
      <c r="D38" s="33" t="s">
        <v>37</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28</v>
      </c>
      <c r="BJ38" s="37" t="s">
        <v>29</v>
      </c>
      <c r="BK38" s="37">
        <v>1</v>
      </c>
      <c r="BL38" s="37">
        <v>2</v>
      </c>
      <c r="BM38" s="37">
        <v>3</v>
      </c>
      <c r="BN38" s="37">
        <v>4</v>
      </c>
      <c r="BO38" s="37">
        <v>0</v>
      </c>
    </row>
    <row r="39" spans="2:67">
      <c r="B39" s="35"/>
      <c r="C39" s="36"/>
      <c r="D39" s="90" t="s">
        <v>30</v>
      </c>
      <c r="E39" s="91"/>
      <c r="F39" s="91"/>
      <c r="G39" s="91"/>
      <c r="H39" s="91"/>
      <c r="I39" s="92"/>
      <c r="J39" s="85">
        <f>BI39</f>
        <v>66.431175934366451</v>
      </c>
      <c r="K39" s="85"/>
      <c r="L39" s="85"/>
      <c r="M39" s="85"/>
      <c r="N39" s="85">
        <f>BJ39</f>
        <v>72.093023255813961</v>
      </c>
      <c r="O39" s="85"/>
      <c r="P39" s="85"/>
      <c r="Q39" s="85"/>
      <c r="R39" s="85">
        <f>BK39</f>
        <v>16.279069767441861</v>
      </c>
      <c r="S39" s="85"/>
      <c r="T39" s="85"/>
      <c r="U39" s="85"/>
      <c r="V39" s="85">
        <f>BL39</f>
        <v>55.813953488372093</v>
      </c>
      <c r="W39" s="85"/>
      <c r="X39" s="85"/>
      <c r="Y39" s="85"/>
      <c r="Z39" s="85">
        <f>BM39</f>
        <v>20.930232558139537</v>
      </c>
      <c r="AA39" s="85"/>
      <c r="AB39" s="85"/>
      <c r="AC39" s="85"/>
      <c r="AD39" s="85">
        <f>BN39</f>
        <v>6.9767441860465116</v>
      </c>
      <c r="AE39" s="85"/>
      <c r="AF39" s="85"/>
      <c r="AG39" s="85"/>
      <c r="AH39" s="85">
        <f>BO39</f>
        <v>0</v>
      </c>
      <c r="AI39" s="85"/>
      <c r="AJ39" s="85"/>
      <c r="AK39" s="85"/>
      <c r="BG39" s="2">
        <v>4</v>
      </c>
      <c r="BH39" s="2" t="s">
        <v>16</v>
      </c>
      <c r="BI39" s="25">
        <v>66.431175934366451</v>
      </c>
      <c r="BJ39" s="25">
        <f>BK39+BL39</f>
        <v>72.093023255813961</v>
      </c>
      <c r="BK39" s="25">
        <v>16.279069767441861</v>
      </c>
      <c r="BL39" s="25">
        <v>55.813953488372093</v>
      </c>
      <c r="BM39" s="25">
        <v>20.930232558139537</v>
      </c>
      <c r="BN39" s="25">
        <v>6.9767441860465116</v>
      </c>
      <c r="BO39" s="25">
        <v>0</v>
      </c>
    </row>
    <row r="40" spans="2:67">
      <c r="D40" s="86" t="s">
        <v>36</v>
      </c>
      <c r="E40" s="87"/>
      <c r="F40" s="87"/>
      <c r="G40" s="87"/>
      <c r="H40" s="87"/>
      <c r="I40" s="88"/>
      <c r="J40" s="89">
        <f>BI40</f>
        <v>73.340707964601776</v>
      </c>
      <c r="K40" s="89"/>
      <c r="L40" s="89"/>
      <c r="M40" s="89"/>
      <c r="N40" s="89">
        <f>BJ40</f>
        <v>61.904761904761898</v>
      </c>
      <c r="O40" s="89"/>
      <c r="P40" s="89"/>
      <c r="Q40" s="89"/>
      <c r="R40" s="89">
        <f>BK40</f>
        <v>33.333333333333329</v>
      </c>
      <c r="S40" s="89"/>
      <c r="T40" s="89"/>
      <c r="U40" s="89"/>
      <c r="V40" s="89">
        <f>BL40</f>
        <v>28.571428571428569</v>
      </c>
      <c r="W40" s="89"/>
      <c r="X40" s="89"/>
      <c r="Y40" s="89"/>
      <c r="Z40" s="89">
        <f>BM40</f>
        <v>23.809523809523807</v>
      </c>
      <c r="AA40" s="89"/>
      <c r="AB40" s="89"/>
      <c r="AC40" s="89"/>
      <c r="AD40" s="89">
        <f>BN40</f>
        <v>14.285714285714285</v>
      </c>
      <c r="AE40" s="89"/>
      <c r="AF40" s="89"/>
      <c r="AG40" s="89"/>
      <c r="AH40" s="89">
        <f>BO40</f>
        <v>0</v>
      </c>
      <c r="AI40" s="89"/>
      <c r="AJ40" s="89"/>
      <c r="AK40" s="89"/>
      <c r="BH40" s="2" t="s">
        <v>18</v>
      </c>
      <c r="BI40" s="25">
        <v>73.340707964601776</v>
      </c>
      <c r="BJ40" s="25">
        <f>BK40+BL40</f>
        <v>61.904761904761898</v>
      </c>
      <c r="BK40" s="25">
        <v>33.333333333333329</v>
      </c>
      <c r="BL40" s="25">
        <v>28.571428571428569</v>
      </c>
      <c r="BM40" s="25">
        <v>23.809523809523807</v>
      </c>
      <c r="BN40" s="25">
        <v>14.285714285714285</v>
      </c>
      <c r="BO40" s="25">
        <v>0</v>
      </c>
    </row>
    <row r="41" spans="2:67" ht="15" customHeight="1">
      <c r="B41" s="32"/>
      <c r="C41" s="32"/>
      <c r="D41" s="33" t="s">
        <v>38</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28</v>
      </c>
      <c r="BJ41" s="37" t="s">
        <v>29</v>
      </c>
      <c r="BK41" s="37">
        <v>1</v>
      </c>
      <c r="BL41" s="37">
        <v>2</v>
      </c>
      <c r="BM41" s="37">
        <v>3</v>
      </c>
      <c r="BN41" s="37">
        <v>4</v>
      </c>
      <c r="BO41" s="37">
        <v>0</v>
      </c>
    </row>
    <row r="42" spans="2:67">
      <c r="B42" s="35"/>
      <c r="C42" s="36"/>
      <c r="D42" s="90" t="s">
        <v>30</v>
      </c>
      <c r="E42" s="91"/>
      <c r="F42" s="91"/>
      <c r="G42" s="91"/>
      <c r="H42" s="91"/>
      <c r="I42" s="92"/>
      <c r="J42" s="85">
        <f>BI42</f>
        <v>81.586144029170455</v>
      </c>
      <c r="K42" s="85"/>
      <c r="L42" s="85"/>
      <c r="M42" s="85"/>
      <c r="N42" s="85">
        <f>BJ42</f>
        <v>83.720930232558132</v>
      </c>
      <c r="O42" s="85"/>
      <c r="P42" s="85"/>
      <c r="Q42" s="85"/>
      <c r="R42" s="85">
        <f>BK42</f>
        <v>53.488372093023251</v>
      </c>
      <c r="S42" s="85"/>
      <c r="T42" s="85"/>
      <c r="U42" s="85"/>
      <c r="V42" s="85">
        <f>BL42</f>
        <v>30.232558139534881</v>
      </c>
      <c r="W42" s="85"/>
      <c r="X42" s="85"/>
      <c r="Y42" s="85"/>
      <c r="Z42" s="85">
        <f>BM42</f>
        <v>11.627906976744185</v>
      </c>
      <c r="AA42" s="85"/>
      <c r="AB42" s="85"/>
      <c r="AC42" s="85"/>
      <c r="AD42" s="85">
        <f>BN42</f>
        <v>4.6511627906976747</v>
      </c>
      <c r="AE42" s="85"/>
      <c r="AF42" s="85"/>
      <c r="AG42" s="85"/>
      <c r="AH42" s="85">
        <f>BO42</f>
        <v>0</v>
      </c>
      <c r="AI42" s="85"/>
      <c r="AJ42" s="85"/>
      <c r="AK42" s="85"/>
      <c r="BG42" s="2">
        <v>5</v>
      </c>
      <c r="BH42" s="2" t="s">
        <v>16</v>
      </c>
      <c r="BI42" s="25">
        <v>81.586144029170455</v>
      </c>
      <c r="BJ42" s="25">
        <f>BK42+BL42</f>
        <v>83.720930232558132</v>
      </c>
      <c r="BK42" s="25">
        <v>53.488372093023251</v>
      </c>
      <c r="BL42" s="25">
        <v>30.232558139534881</v>
      </c>
      <c r="BM42" s="25">
        <v>11.627906976744185</v>
      </c>
      <c r="BN42" s="25">
        <v>4.6511627906976747</v>
      </c>
      <c r="BO42" s="25">
        <v>0</v>
      </c>
    </row>
    <row r="43" spans="2:67">
      <c r="D43" s="86" t="s">
        <v>39</v>
      </c>
      <c r="E43" s="87"/>
      <c r="F43" s="87"/>
      <c r="G43" s="87"/>
      <c r="H43" s="87"/>
      <c r="I43" s="88"/>
      <c r="J43" s="89">
        <f>BI43</f>
        <v>82.190265486725664</v>
      </c>
      <c r="K43" s="89"/>
      <c r="L43" s="89"/>
      <c r="M43" s="89"/>
      <c r="N43" s="89">
        <f>BJ43</f>
        <v>71.428571428571431</v>
      </c>
      <c r="O43" s="89"/>
      <c r="P43" s="89"/>
      <c r="Q43" s="89"/>
      <c r="R43" s="89">
        <f>BK43</f>
        <v>45.238095238095241</v>
      </c>
      <c r="S43" s="89"/>
      <c r="T43" s="89"/>
      <c r="U43" s="89"/>
      <c r="V43" s="89">
        <f>BL43</f>
        <v>26.190476190476193</v>
      </c>
      <c r="W43" s="89"/>
      <c r="X43" s="89"/>
      <c r="Y43" s="89"/>
      <c r="Z43" s="89">
        <f>BM43</f>
        <v>16.666666666666664</v>
      </c>
      <c r="AA43" s="89"/>
      <c r="AB43" s="89"/>
      <c r="AC43" s="89"/>
      <c r="AD43" s="89">
        <f>BN43</f>
        <v>11.904761904761903</v>
      </c>
      <c r="AE43" s="89"/>
      <c r="AF43" s="89"/>
      <c r="AG43" s="89"/>
      <c r="AH43" s="89">
        <f>BO43</f>
        <v>0</v>
      </c>
      <c r="AI43" s="89"/>
      <c r="AJ43" s="89"/>
      <c r="AK43" s="89"/>
      <c r="BH43" s="2" t="s">
        <v>18</v>
      </c>
      <c r="BI43" s="25">
        <v>82.190265486725664</v>
      </c>
      <c r="BJ43" s="25">
        <f>BK43+BL43</f>
        <v>71.428571428571431</v>
      </c>
      <c r="BK43" s="25">
        <v>45.238095238095241</v>
      </c>
      <c r="BL43" s="25">
        <v>26.190476190476193</v>
      </c>
      <c r="BM43" s="25">
        <v>16.666666666666664</v>
      </c>
      <c r="BN43" s="25">
        <v>11.904761904761903</v>
      </c>
      <c r="BO43" s="25">
        <v>0</v>
      </c>
    </row>
    <row r="44" spans="2:67" ht="15" customHeight="1">
      <c r="B44" s="32"/>
      <c r="C44" s="32"/>
      <c r="D44" s="33" t="s">
        <v>40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28</v>
      </c>
      <c r="BJ44" s="37" t="s">
        <v>29</v>
      </c>
      <c r="BK44" s="37">
        <v>1</v>
      </c>
      <c r="BL44" s="37">
        <v>2</v>
      </c>
      <c r="BM44" s="37">
        <v>3</v>
      </c>
      <c r="BN44" s="37">
        <v>4</v>
      </c>
      <c r="BO44" s="37">
        <v>0</v>
      </c>
    </row>
    <row r="45" spans="2:67">
      <c r="B45" s="35"/>
      <c r="C45" s="36"/>
      <c r="D45" s="90" t="s">
        <v>30</v>
      </c>
      <c r="E45" s="91"/>
      <c r="F45" s="91"/>
      <c r="G45" s="91"/>
      <c r="H45" s="91"/>
      <c r="I45" s="92"/>
      <c r="J45" s="85">
        <f>BI45</f>
        <v>91.955332725615307</v>
      </c>
      <c r="K45" s="85"/>
      <c r="L45" s="85"/>
      <c r="M45" s="85"/>
      <c r="N45" s="85">
        <f>BJ45</f>
        <v>93.023255813953483</v>
      </c>
      <c r="O45" s="85"/>
      <c r="P45" s="85"/>
      <c r="Q45" s="85"/>
      <c r="R45" s="85">
        <f>BK45</f>
        <v>69.767441860465112</v>
      </c>
      <c r="S45" s="85"/>
      <c r="T45" s="85"/>
      <c r="U45" s="85"/>
      <c r="V45" s="85">
        <f>BL45</f>
        <v>23.255813953488371</v>
      </c>
      <c r="W45" s="85"/>
      <c r="X45" s="85"/>
      <c r="Y45" s="85"/>
      <c r="Z45" s="85">
        <f>BM45</f>
        <v>4.6511627906976747</v>
      </c>
      <c r="AA45" s="85"/>
      <c r="AB45" s="85"/>
      <c r="AC45" s="85"/>
      <c r="AD45" s="85">
        <f>BN45</f>
        <v>2.3255813953488373</v>
      </c>
      <c r="AE45" s="85"/>
      <c r="AF45" s="85"/>
      <c r="AG45" s="85"/>
      <c r="AH45" s="85">
        <f>BO45</f>
        <v>0</v>
      </c>
      <c r="AI45" s="85"/>
      <c r="AJ45" s="85"/>
      <c r="AK45" s="85"/>
      <c r="BG45" s="2">
        <v>6</v>
      </c>
      <c r="BH45" s="2" t="s">
        <v>16</v>
      </c>
      <c r="BI45" s="25">
        <v>91.955332725615307</v>
      </c>
      <c r="BJ45" s="25">
        <f>BK45+BL45</f>
        <v>93.023255813953483</v>
      </c>
      <c r="BK45" s="25">
        <v>69.767441860465112</v>
      </c>
      <c r="BL45" s="25">
        <v>23.255813953488371</v>
      </c>
      <c r="BM45" s="25">
        <v>4.6511627906976747</v>
      </c>
      <c r="BN45" s="25">
        <v>2.3255813953488373</v>
      </c>
      <c r="BO45" s="25">
        <v>0</v>
      </c>
    </row>
    <row r="46" spans="2:67">
      <c r="D46" s="86" t="s">
        <v>39</v>
      </c>
      <c r="E46" s="87"/>
      <c r="F46" s="87"/>
      <c r="G46" s="87"/>
      <c r="H46" s="87"/>
      <c r="I46" s="88"/>
      <c r="J46" s="89">
        <f>BI46</f>
        <v>90.398230088495581</v>
      </c>
      <c r="K46" s="89"/>
      <c r="L46" s="89"/>
      <c r="M46" s="89"/>
      <c r="N46" s="89">
        <f>BJ46</f>
        <v>73.80952380952381</v>
      </c>
      <c r="O46" s="89"/>
      <c r="P46" s="89"/>
      <c r="Q46" s="89"/>
      <c r="R46" s="89">
        <f>BK46</f>
        <v>52.380952380952387</v>
      </c>
      <c r="S46" s="89"/>
      <c r="T46" s="89"/>
      <c r="U46" s="89"/>
      <c r="V46" s="89">
        <f>BL46</f>
        <v>21.428571428571427</v>
      </c>
      <c r="W46" s="89"/>
      <c r="X46" s="89"/>
      <c r="Y46" s="89"/>
      <c r="Z46" s="89">
        <f>BM46</f>
        <v>16.666666666666664</v>
      </c>
      <c r="AA46" s="89"/>
      <c r="AB46" s="89"/>
      <c r="AC46" s="89"/>
      <c r="AD46" s="89">
        <f>BN46</f>
        <v>9.5238095238095237</v>
      </c>
      <c r="AE46" s="89"/>
      <c r="AF46" s="89"/>
      <c r="AG46" s="89"/>
      <c r="AH46" s="89">
        <f>BO46</f>
        <v>0</v>
      </c>
      <c r="AI46" s="89"/>
      <c r="AJ46" s="89"/>
      <c r="AK46" s="89"/>
      <c r="BH46" s="2" t="s">
        <v>18</v>
      </c>
      <c r="BI46" s="25">
        <v>90.398230088495581</v>
      </c>
      <c r="BJ46" s="25">
        <f>BK46+BL46</f>
        <v>73.80952380952381</v>
      </c>
      <c r="BK46" s="25">
        <v>52.380952380952387</v>
      </c>
      <c r="BL46" s="25">
        <v>21.428571428571427</v>
      </c>
      <c r="BM46" s="25">
        <v>16.666666666666664</v>
      </c>
      <c r="BN46" s="25">
        <v>9.5238095238095237</v>
      </c>
      <c r="BO46" s="25">
        <v>0</v>
      </c>
    </row>
    <row r="47" spans="2:67" ht="15" customHeight="1">
      <c r="B47" s="32"/>
      <c r="C47" s="32"/>
      <c r="D47" s="33" t="s">
        <v>41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28</v>
      </c>
      <c r="BJ47" s="37" t="s">
        <v>29</v>
      </c>
      <c r="BK47" s="37">
        <v>1</v>
      </c>
      <c r="BL47" s="37">
        <v>2</v>
      </c>
      <c r="BM47" s="37">
        <v>3</v>
      </c>
      <c r="BN47" s="37">
        <v>4</v>
      </c>
      <c r="BO47" s="37">
        <v>0</v>
      </c>
    </row>
    <row r="48" spans="2:67">
      <c r="B48" s="35"/>
      <c r="C48" s="36"/>
      <c r="D48" s="90" t="s">
        <v>30</v>
      </c>
      <c r="E48" s="91"/>
      <c r="F48" s="91"/>
      <c r="G48" s="91"/>
      <c r="H48" s="91"/>
      <c r="I48" s="92"/>
      <c r="J48" s="85">
        <f>BI48</f>
        <v>85.642661804922511</v>
      </c>
      <c r="K48" s="85"/>
      <c r="L48" s="85"/>
      <c r="M48" s="85"/>
      <c r="N48" s="85">
        <f>BJ48</f>
        <v>79.069767441860478</v>
      </c>
      <c r="O48" s="85"/>
      <c r="P48" s="85"/>
      <c r="Q48" s="85"/>
      <c r="R48" s="85">
        <f>BK48</f>
        <v>37.209302325581397</v>
      </c>
      <c r="S48" s="85"/>
      <c r="T48" s="85"/>
      <c r="U48" s="85"/>
      <c r="V48" s="85">
        <f>BL48</f>
        <v>41.860465116279073</v>
      </c>
      <c r="W48" s="85"/>
      <c r="X48" s="85"/>
      <c r="Y48" s="85"/>
      <c r="Z48" s="85">
        <f>BM48</f>
        <v>11.627906976744185</v>
      </c>
      <c r="AA48" s="85"/>
      <c r="AB48" s="85"/>
      <c r="AC48" s="85"/>
      <c r="AD48" s="85">
        <f>BN48</f>
        <v>9.3023255813953494</v>
      </c>
      <c r="AE48" s="85"/>
      <c r="AF48" s="85"/>
      <c r="AG48" s="85"/>
      <c r="AH48" s="85">
        <f>BO48</f>
        <v>0</v>
      </c>
      <c r="AI48" s="85"/>
      <c r="AJ48" s="85"/>
      <c r="AK48" s="85"/>
      <c r="BG48" s="2">
        <v>7</v>
      </c>
      <c r="BH48" s="2" t="s">
        <v>16</v>
      </c>
      <c r="BI48" s="25">
        <v>85.642661804922511</v>
      </c>
      <c r="BJ48" s="25">
        <f>BK48+BL48</f>
        <v>79.069767441860478</v>
      </c>
      <c r="BK48" s="25">
        <v>37.209302325581397</v>
      </c>
      <c r="BL48" s="25">
        <v>41.860465116279073</v>
      </c>
      <c r="BM48" s="25">
        <v>11.627906976744185</v>
      </c>
      <c r="BN48" s="25">
        <v>9.3023255813953494</v>
      </c>
      <c r="BO48" s="25">
        <v>0</v>
      </c>
    </row>
    <row r="49" spans="2:67">
      <c r="D49" s="86" t="s">
        <v>39</v>
      </c>
      <c r="E49" s="87"/>
      <c r="F49" s="87"/>
      <c r="G49" s="87"/>
      <c r="H49" s="87"/>
      <c r="I49" s="88"/>
      <c r="J49" s="89">
        <f>BI49</f>
        <v>84.469026548672559</v>
      </c>
      <c r="K49" s="89"/>
      <c r="L49" s="89"/>
      <c r="M49" s="89"/>
      <c r="N49" s="89">
        <f>BJ49</f>
        <v>71.428571428571416</v>
      </c>
      <c r="O49" s="89"/>
      <c r="P49" s="89"/>
      <c r="Q49" s="89"/>
      <c r="R49" s="89">
        <f>BK49</f>
        <v>47.619047619047613</v>
      </c>
      <c r="S49" s="89"/>
      <c r="T49" s="89"/>
      <c r="U49" s="89"/>
      <c r="V49" s="89">
        <f>BL49</f>
        <v>23.809523809523807</v>
      </c>
      <c r="W49" s="89"/>
      <c r="X49" s="89"/>
      <c r="Y49" s="89"/>
      <c r="Z49" s="89">
        <f>BM49</f>
        <v>21.428571428571427</v>
      </c>
      <c r="AA49" s="89"/>
      <c r="AB49" s="89"/>
      <c r="AC49" s="89"/>
      <c r="AD49" s="89">
        <f>BN49</f>
        <v>7.1428571428571423</v>
      </c>
      <c r="AE49" s="89"/>
      <c r="AF49" s="89"/>
      <c r="AG49" s="89"/>
      <c r="AH49" s="89">
        <f>BO49</f>
        <v>0</v>
      </c>
      <c r="AI49" s="89"/>
      <c r="AJ49" s="89"/>
      <c r="AK49" s="89"/>
      <c r="BH49" s="2" t="s">
        <v>18</v>
      </c>
      <c r="BI49" s="25">
        <v>84.469026548672559</v>
      </c>
      <c r="BJ49" s="25">
        <f>BK49+BL49</f>
        <v>71.428571428571416</v>
      </c>
      <c r="BK49" s="25">
        <v>47.619047619047613</v>
      </c>
      <c r="BL49" s="25">
        <v>23.809523809523807</v>
      </c>
      <c r="BM49" s="25">
        <v>21.428571428571427</v>
      </c>
      <c r="BN49" s="25">
        <v>7.1428571428571423</v>
      </c>
      <c r="BO49" s="25">
        <v>0</v>
      </c>
    </row>
    <row r="50" spans="2:67" ht="15" customHeight="1">
      <c r="B50" s="32"/>
      <c r="C50" s="32"/>
      <c r="D50" s="33" t="s">
        <v>42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43</v>
      </c>
      <c r="BJ50" s="37" t="s">
        <v>44</v>
      </c>
      <c r="BK50" s="37">
        <v>1</v>
      </c>
      <c r="BL50" s="37">
        <v>2</v>
      </c>
      <c r="BM50" s="37">
        <v>3</v>
      </c>
      <c r="BN50" s="37">
        <v>4</v>
      </c>
      <c r="BO50" s="37">
        <v>0</v>
      </c>
    </row>
    <row r="51" spans="2:67">
      <c r="B51" s="35"/>
      <c r="C51" s="36"/>
      <c r="D51" s="90" t="s">
        <v>45</v>
      </c>
      <c r="E51" s="91"/>
      <c r="F51" s="91"/>
      <c r="G51" s="91"/>
      <c r="H51" s="91"/>
      <c r="I51" s="92"/>
      <c r="J51" s="85">
        <f>BI51</f>
        <v>91.522333637192347</v>
      </c>
      <c r="K51" s="85"/>
      <c r="L51" s="85"/>
      <c r="M51" s="85"/>
      <c r="N51" s="85">
        <f>BJ51</f>
        <v>83.720930232558132</v>
      </c>
      <c r="O51" s="85"/>
      <c r="P51" s="85"/>
      <c r="Q51" s="85"/>
      <c r="R51" s="85">
        <f>BK51</f>
        <v>60.465116279069761</v>
      </c>
      <c r="S51" s="85"/>
      <c r="T51" s="85"/>
      <c r="U51" s="85"/>
      <c r="V51" s="85">
        <f>BL51</f>
        <v>23.255813953488371</v>
      </c>
      <c r="W51" s="85"/>
      <c r="X51" s="85"/>
      <c r="Y51" s="85"/>
      <c r="Z51" s="85">
        <f>BM51</f>
        <v>9.3023255813953494</v>
      </c>
      <c r="AA51" s="85"/>
      <c r="AB51" s="85"/>
      <c r="AC51" s="85"/>
      <c r="AD51" s="85">
        <f>BN51</f>
        <v>6.9767441860465116</v>
      </c>
      <c r="AE51" s="85"/>
      <c r="AF51" s="85"/>
      <c r="AG51" s="85"/>
      <c r="AH51" s="85">
        <f>BO51</f>
        <v>0</v>
      </c>
      <c r="AI51" s="85"/>
      <c r="AJ51" s="85"/>
      <c r="AK51" s="85"/>
      <c r="BG51" s="2">
        <v>8</v>
      </c>
      <c r="BH51" s="2" t="s">
        <v>16</v>
      </c>
      <c r="BI51" s="25">
        <v>91.522333637192347</v>
      </c>
      <c r="BJ51" s="25">
        <f>BK51+BL51</f>
        <v>83.720930232558132</v>
      </c>
      <c r="BK51" s="25">
        <v>60.465116279069761</v>
      </c>
      <c r="BL51" s="25">
        <v>23.255813953488371</v>
      </c>
      <c r="BM51" s="25">
        <v>9.3023255813953494</v>
      </c>
      <c r="BN51" s="25">
        <v>6.9767441860465116</v>
      </c>
      <c r="BO51" s="25">
        <v>0</v>
      </c>
    </row>
    <row r="52" spans="2:67">
      <c r="D52" s="86" t="s">
        <v>36</v>
      </c>
      <c r="E52" s="87"/>
      <c r="F52" s="87"/>
      <c r="G52" s="87"/>
      <c r="H52" s="87"/>
      <c r="I52" s="88"/>
      <c r="J52" s="89">
        <f>BI52</f>
        <v>90.730088495575217</v>
      </c>
      <c r="K52" s="89"/>
      <c r="L52" s="89"/>
      <c r="M52" s="89"/>
      <c r="N52" s="89">
        <f>BJ52</f>
        <v>97.61904761904762</v>
      </c>
      <c r="O52" s="89"/>
      <c r="P52" s="89"/>
      <c r="Q52" s="89"/>
      <c r="R52" s="89">
        <f>BK52</f>
        <v>83.333333333333343</v>
      </c>
      <c r="S52" s="89"/>
      <c r="T52" s="89"/>
      <c r="U52" s="89"/>
      <c r="V52" s="89">
        <f>BL52</f>
        <v>14.285714285714285</v>
      </c>
      <c r="W52" s="89"/>
      <c r="X52" s="89"/>
      <c r="Y52" s="89"/>
      <c r="Z52" s="89">
        <f>BM52</f>
        <v>0</v>
      </c>
      <c r="AA52" s="89"/>
      <c r="AB52" s="89"/>
      <c r="AC52" s="89"/>
      <c r="AD52" s="89">
        <f>BN52</f>
        <v>2.3809523809523809</v>
      </c>
      <c r="AE52" s="89"/>
      <c r="AF52" s="89"/>
      <c r="AG52" s="89"/>
      <c r="AH52" s="89">
        <f>BO52</f>
        <v>0</v>
      </c>
      <c r="AI52" s="89"/>
      <c r="AJ52" s="89"/>
      <c r="AK52" s="89"/>
      <c r="BH52" s="2" t="s">
        <v>18</v>
      </c>
      <c r="BI52" s="25">
        <v>90.730088495575217</v>
      </c>
      <c r="BJ52" s="25">
        <f>BK52+BL52</f>
        <v>97.61904761904762</v>
      </c>
      <c r="BK52" s="25">
        <v>83.333333333333343</v>
      </c>
      <c r="BL52" s="25">
        <v>14.285714285714285</v>
      </c>
      <c r="BM52" s="25">
        <v>0</v>
      </c>
      <c r="BN52" s="25">
        <v>2.3809523809523809</v>
      </c>
      <c r="BO52" s="25">
        <v>0</v>
      </c>
    </row>
    <row r="53" spans="2:67" ht="15" customHeight="1">
      <c r="B53" s="32"/>
      <c r="C53" s="32"/>
      <c r="D53" s="33" t="s">
        <v>46</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28</v>
      </c>
      <c r="BJ53" s="37" t="s">
        <v>29</v>
      </c>
      <c r="BK53" s="37">
        <v>1</v>
      </c>
      <c r="BL53" s="37">
        <v>2</v>
      </c>
      <c r="BM53" s="37">
        <v>3</v>
      </c>
      <c r="BN53" s="37">
        <v>4</v>
      </c>
      <c r="BO53" s="37">
        <v>0</v>
      </c>
    </row>
    <row r="54" spans="2:67">
      <c r="B54" s="35"/>
      <c r="C54" s="36"/>
      <c r="D54" s="90" t="s">
        <v>30</v>
      </c>
      <c r="E54" s="91"/>
      <c r="F54" s="91"/>
      <c r="G54" s="91"/>
      <c r="H54" s="91"/>
      <c r="I54" s="92"/>
      <c r="J54" s="85">
        <f>BI54</f>
        <v>92.411121239744759</v>
      </c>
      <c r="K54" s="85"/>
      <c r="L54" s="85"/>
      <c r="M54" s="85"/>
      <c r="N54" s="85">
        <f>BJ54</f>
        <v>90.697674418604663</v>
      </c>
      <c r="O54" s="85"/>
      <c r="P54" s="85"/>
      <c r="Q54" s="85"/>
      <c r="R54" s="85">
        <f>BK54</f>
        <v>83.720930232558146</v>
      </c>
      <c r="S54" s="85"/>
      <c r="T54" s="85"/>
      <c r="U54" s="85"/>
      <c r="V54" s="85">
        <f>BL54</f>
        <v>6.9767441860465116</v>
      </c>
      <c r="W54" s="85"/>
      <c r="X54" s="85"/>
      <c r="Y54" s="85"/>
      <c r="Z54" s="85">
        <f>BM54</f>
        <v>4.6511627906976747</v>
      </c>
      <c r="AA54" s="85"/>
      <c r="AB54" s="85"/>
      <c r="AC54" s="85"/>
      <c r="AD54" s="85">
        <f>BN54</f>
        <v>4.6511627906976747</v>
      </c>
      <c r="AE54" s="85"/>
      <c r="AF54" s="85"/>
      <c r="AG54" s="85"/>
      <c r="AH54" s="85">
        <f>BO54</f>
        <v>0</v>
      </c>
      <c r="AI54" s="85"/>
      <c r="AJ54" s="85"/>
      <c r="AK54" s="85"/>
      <c r="BG54" s="2">
        <v>9</v>
      </c>
      <c r="BH54" s="2" t="s">
        <v>16</v>
      </c>
      <c r="BI54" s="25">
        <v>92.411121239744759</v>
      </c>
      <c r="BJ54" s="25">
        <f>BK54+BL54</f>
        <v>90.697674418604663</v>
      </c>
      <c r="BK54" s="25">
        <v>83.720930232558146</v>
      </c>
      <c r="BL54" s="25">
        <v>6.9767441860465116</v>
      </c>
      <c r="BM54" s="25">
        <v>4.6511627906976747</v>
      </c>
      <c r="BN54" s="25">
        <v>4.6511627906976747</v>
      </c>
      <c r="BO54" s="25">
        <v>0</v>
      </c>
    </row>
    <row r="55" spans="2:67">
      <c r="D55" s="86" t="s">
        <v>39</v>
      </c>
      <c r="E55" s="87"/>
      <c r="F55" s="87"/>
      <c r="G55" s="87"/>
      <c r="H55" s="87"/>
      <c r="I55" s="88"/>
      <c r="J55" s="89">
        <f>BI55</f>
        <v>91.438053097345133</v>
      </c>
      <c r="K55" s="89"/>
      <c r="L55" s="89"/>
      <c r="M55" s="89"/>
      <c r="N55" s="89">
        <f>BJ55</f>
        <v>90.476190476190482</v>
      </c>
      <c r="O55" s="89"/>
      <c r="P55" s="89"/>
      <c r="Q55" s="89"/>
      <c r="R55" s="89">
        <f>BK55</f>
        <v>76.19047619047619</v>
      </c>
      <c r="S55" s="89"/>
      <c r="T55" s="89"/>
      <c r="U55" s="89"/>
      <c r="V55" s="89">
        <f>BL55</f>
        <v>14.285714285714285</v>
      </c>
      <c r="W55" s="89"/>
      <c r="X55" s="89"/>
      <c r="Y55" s="89"/>
      <c r="Z55" s="89">
        <f>BM55</f>
        <v>2.3809523809523809</v>
      </c>
      <c r="AA55" s="89"/>
      <c r="AB55" s="89"/>
      <c r="AC55" s="89"/>
      <c r="AD55" s="89">
        <f>BN55</f>
        <v>7.1428571428571423</v>
      </c>
      <c r="AE55" s="89"/>
      <c r="AF55" s="89"/>
      <c r="AG55" s="89"/>
      <c r="AH55" s="89">
        <f>BO55</f>
        <v>0</v>
      </c>
      <c r="AI55" s="89"/>
      <c r="AJ55" s="89"/>
      <c r="AK55" s="89"/>
      <c r="BH55" s="2" t="s">
        <v>18</v>
      </c>
      <c r="BI55" s="25">
        <v>91.438053097345133</v>
      </c>
      <c r="BJ55" s="25">
        <f>BK55+BL55</f>
        <v>90.476190476190482</v>
      </c>
      <c r="BK55" s="25">
        <v>76.19047619047619</v>
      </c>
      <c r="BL55" s="25">
        <v>14.285714285714285</v>
      </c>
      <c r="BM55" s="25">
        <v>2.3809523809523809</v>
      </c>
      <c r="BN55" s="25">
        <v>7.1428571428571423</v>
      </c>
      <c r="BO55" s="25">
        <v>0</v>
      </c>
    </row>
    <row r="56" spans="2:67" ht="15" customHeight="1">
      <c r="B56" s="32"/>
      <c r="C56" s="32"/>
      <c r="D56" s="33" t="s">
        <v>47</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48</v>
      </c>
      <c r="BJ56" s="37" t="s">
        <v>49</v>
      </c>
      <c r="BK56" s="37">
        <v>1</v>
      </c>
      <c r="BL56" s="37">
        <v>2</v>
      </c>
      <c r="BM56" s="37">
        <v>3</v>
      </c>
      <c r="BN56" s="37">
        <v>4</v>
      </c>
      <c r="BO56" s="37">
        <v>0</v>
      </c>
    </row>
    <row r="57" spans="2:67">
      <c r="B57" s="35"/>
      <c r="C57" s="36"/>
      <c r="D57" s="90" t="s">
        <v>50</v>
      </c>
      <c r="E57" s="91"/>
      <c r="F57" s="91"/>
      <c r="G57" s="91"/>
      <c r="H57" s="91"/>
      <c r="I57" s="92"/>
      <c r="J57" s="85">
        <f>BI57</f>
        <v>76.572470373746583</v>
      </c>
      <c r="K57" s="85"/>
      <c r="L57" s="85"/>
      <c r="M57" s="85"/>
      <c r="N57" s="85">
        <f>BJ57</f>
        <v>76.744186046511629</v>
      </c>
      <c r="O57" s="85"/>
      <c r="P57" s="85"/>
      <c r="Q57" s="85"/>
      <c r="R57" s="85">
        <f>BK57</f>
        <v>44.186046511627907</v>
      </c>
      <c r="S57" s="85"/>
      <c r="T57" s="85"/>
      <c r="U57" s="85"/>
      <c r="V57" s="85">
        <f>BL57</f>
        <v>32.558139534883722</v>
      </c>
      <c r="W57" s="85"/>
      <c r="X57" s="85"/>
      <c r="Y57" s="85"/>
      <c r="Z57" s="85">
        <f>BM57</f>
        <v>18.604651162790699</v>
      </c>
      <c r="AA57" s="85"/>
      <c r="AB57" s="85"/>
      <c r="AC57" s="85"/>
      <c r="AD57" s="85">
        <f>BN57</f>
        <v>4.6511627906976747</v>
      </c>
      <c r="AE57" s="85"/>
      <c r="AF57" s="85"/>
      <c r="AG57" s="85"/>
      <c r="AH57" s="85">
        <f>BO57</f>
        <v>0</v>
      </c>
      <c r="AI57" s="85"/>
      <c r="AJ57" s="85"/>
      <c r="AK57" s="85"/>
      <c r="BG57" s="2">
        <v>10</v>
      </c>
      <c r="BH57" s="2" t="s">
        <v>16</v>
      </c>
      <c r="BI57" s="25">
        <v>76.572470373746583</v>
      </c>
      <c r="BJ57" s="25">
        <f>BK57+BL57</f>
        <v>76.744186046511629</v>
      </c>
      <c r="BK57" s="25">
        <v>44.186046511627907</v>
      </c>
      <c r="BL57" s="25">
        <v>32.558139534883722</v>
      </c>
      <c r="BM57" s="25">
        <v>18.604651162790699</v>
      </c>
      <c r="BN57" s="25">
        <v>4.6511627906976747</v>
      </c>
      <c r="BO57" s="25">
        <v>0</v>
      </c>
    </row>
    <row r="58" spans="2:67">
      <c r="D58" s="86" t="s">
        <v>51</v>
      </c>
      <c r="E58" s="87"/>
      <c r="F58" s="87"/>
      <c r="G58" s="87"/>
      <c r="H58" s="87"/>
      <c r="I58" s="88"/>
      <c r="J58" s="89">
        <f>BI58</f>
        <v>79.601769911504434</v>
      </c>
      <c r="K58" s="89"/>
      <c r="L58" s="89"/>
      <c r="M58" s="89"/>
      <c r="N58" s="89">
        <f>BJ58</f>
        <v>85.714285714285722</v>
      </c>
      <c r="O58" s="89"/>
      <c r="P58" s="89"/>
      <c r="Q58" s="89"/>
      <c r="R58" s="89">
        <f>BK58</f>
        <v>45.238095238095241</v>
      </c>
      <c r="S58" s="89"/>
      <c r="T58" s="89"/>
      <c r="U58" s="89"/>
      <c r="V58" s="89">
        <f>BL58</f>
        <v>40.476190476190474</v>
      </c>
      <c r="W58" s="89"/>
      <c r="X58" s="89"/>
      <c r="Y58" s="89"/>
      <c r="Z58" s="89">
        <f>BM58</f>
        <v>7.1428571428571423</v>
      </c>
      <c r="AA58" s="89"/>
      <c r="AB58" s="89"/>
      <c r="AC58" s="89"/>
      <c r="AD58" s="89">
        <f>BN58</f>
        <v>7.1428571428571423</v>
      </c>
      <c r="AE58" s="89"/>
      <c r="AF58" s="89"/>
      <c r="AG58" s="89"/>
      <c r="AH58" s="89">
        <f>BO58</f>
        <v>0</v>
      </c>
      <c r="AI58" s="89"/>
      <c r="AJ58" s="89"/>
      <c r="AK58" s="89"/>
      <c r="BH58" s="2" t="s">
        <v>18</v>
      </c>
      <c r="BI58" s="25">
        <v>79.601769911504434</v>
      </c>
      <c r="BJ58" s="25">
        <f>BK58+BL58</f>
        <v>85.714285714285722</v>
      </c>
      <c r="BK58" s="25">
        <v>45.238095238095241</v>
      </c>
      <c r="BL58" s="25">
        <v>40.476190476190474</v>
      </c>
      <c r="BM58" s="25">
        <v>7.1428571428571423</v>
      </c>
      <c r="BN58" s="25">
        <v>7.1428571428571423</v>
      </c>
      <c r="BO58" s="25">
        <v>0</v>
      </c>
    </row>
    <row r="59" spans="2:67" ht="15" customHeight="1">
      <c r="B59" s="32"/>
      <c r="C59" s="32"/>
      <c r="D59" s="33" t="s">
        <v>52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48</v>
      </c>
      <c r="BJ59" s="37" t="s">
        <v>49</v>
      </c>
      <c r="BK59" s="37">
        <v>1</v>
      </c>
      <c r="BL59" s="37">
        <v>2</v>
      </c>
      <c r="BM59" s="37">
        <v>3</v>
      </c>
      <c r="BN59" s="37">
        <v>4</v>
      </c>
      <c r="BO59" s="37">
        <v>0</v>
      </c>
    </row>
    <row r="60" spans="2:67">
      <c r="B60" s="35"/>
      <c r="C60" s="36"/>
      <c r="D60" s="90" t="s">
        <v>50</v>
      </c>
      <c r="E60" s="91"/>
      <c r="F60" s="91"/>
      <c r="G60" s="91"/>
      <c r="H60" s="91"/>
      <c r="I60" s="92"/>
      <c r="J60" s="85">
        <f>BI60</f>
        <v>89.494074749316326</v>
      </c>
      <c r="K60" s="85"/>
      <c r="L60" s="85"/>
      <c r="M60" s="85"/>
      <c r="N60" s="85">
        <f>BJ60</f>
        <v>93.023255813953483</v>
      </c>
      <c r="O60" s="85"/>
      <c r="P60" s="85"/>
      <c r="Q60" s="85"/>
      <c r="R60" s="85">
        <f>BK60</f>
        <v>55.813953488372093</v>
      </c>
      <c r="S60" s="85"/>
      <c r="T60" s="85"/>
      <c r="U60" s="85"/>
      <c r="V60" s="85">
        <f>BL60</f>
        <v>37.209302325581397</v>
      </c>
      <c r="W60" s="85"/>
      <c r="X60" s="85"/>
      <c r="Y60" s="85"/>
      <c r="Z60" s="85">
        <f>BM60</f>
        <v>4.6511627906976747</v>
      </c>
      <c r="AA60" s="85"/>
      <c r="AB60" s="85"/>
      <c r="AC60" s="85"/>
      <c r="AD60" s="85">
        <f>BN60</f>
        <v>2.3255813953488373</v>
      </c>
      <c r="AE60" s="85"/>
      <c r="AF60" s="85"/>
      <c r="AG60" s="85"/>
      <c r="AH60" s="85">
        <f>BO60</f>
        <v>0</v>
      </c>
      <c r="AI60" s="85"/>
      <c r="AJ60" s="85"/>
      <c r="AK60" s="85"/>
      <c r="BG60" s="2">
        <v>11</v>
      </c>
      <c r="BH60" s="2" t="s">
        <v>16</v>
      </c>
      <c r="BI60" s="25">
        <v>89.494074749316326</v>
      </c>
      <c r="BJ60" s="25">
        <f>BK60+BL60</f>
        <v>93.023255813953483</v>
      </c>
      <c r="BK60" s="25">
        <v>55.813953488372093</v>
      </c>
      <c r="BL60" s="25">
        <v>37.209302325581397</v>
      </c>
      <c r="BM60" s="25">
        <v>4.6511627906976747</v>
      </c>
      <c r="BN60" s="25">
        <v>2.3255813953488373</v>
      </c>
      <c r="BO60" s="25">
        <v>0</v>
      </c>
    </row>
    <row r="61" spans="2:67">
      <c r="D61" s="86" t="s">
        <v>53</v>
      </c>
      <c r="E61" s="87"/>
      <c r="F61" s="87"/>
      <c r="G61" s="87"/>
      <c r="H61" s="87"/>
      <c r="I61" s="88"/>
      <c r="J61" s="89">
        <f>BI61</f>
        <v>89.778761061946895</v>
      </c>
      <c r="K61" s="89"/>
      <c r="L61" s="89"/>
      <c r="M61" s="89"/>
      <c r="N61" s="134">
        <f>BJ61</f>
        <v>90.476190476190482</v>
      </c>
      <c r="O61" s="135"/>
      <c r="P61" s="135"/>
      <c r="Q61" s="136"/>
      <c r="R61" s="89">
        <f>BK61</f>
        <v>69.047619047619051</v>
      </c>
      <c r="S61" s="89"/>
      <c r="T61" s="89"/>
      <c r="U61" s="89"/>
      <c r="V61" s="89">
        <f>BL61</f>
        <v>21.428571428571427</v>
      </c>
      <c r="W61" s="89"/>
      <c r="X61" s="89"/>
      <c r="Y61" s="89"/>
      <c r="Z61" s="89">
        <f>BM61</f>
        <v>4.7619047619047619</v>
      </c>
      <c r="AA61" s="89"/>
      <c r="AB61" s="89"/>
      <c r="AC61" s="89"/>
      <c r="AD61" s="89">
        <f>BN61</f>
        <v>4.7619047619047619</v>
      </c>
      <c r="AE61" s="89"/>
      <c r="AF61" s="89"/>
      <c r="AG61" s="89"/>
      <c r="AH61" s="89">
        <f>BO61</f>
        <v>0</v>
      </c>
      <c r="AI61" s="89"/>
      <c r="AJ61" s="89"/>
      <c r="AK61" s="89"/>
      <c r="BH61" s="2" t="s">
        <v>18</v>
      </c>
      <c r="BI61" s="25">
        <v>89.778761061946895</v>
      </c>
      <c r="BJ61" s="25">
        <f>BK61+BL61</f>
        <v>90.476190476190482</v>
      </c>
      <c r="BK61" s="25">
        <v>69.047619047619051</v>
      </c>
      <c r="BL61" s="25">
        <v>21.428571428571427</v>
      </c>
      <c r="BM61" s="25">
        <v>4.7619047619047619</v>
      </c>
      <c r="BN61" s="25">
        <v>4.7619047619047619</v>
      </c>
      <c r="BO61" s="25">
        <v>0</v>
      </c>
    </row>
    <row r="62" spans="2:67" ht="15" customHeight="1">
      <c r="B62" s="32"/>
      <c r="C62" s="32"/>
      <c r="D62" s="33" t="s">
        <v>54</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48</v>
      </c>
      <c r="BJ62" s="37" t="s">
        <v>49</v>
      </c>
      <c r="BK62" s="37">
        <v>1</v>
      </c>
      <c r="BL62" s="37">
        <v>2</v>
      </c>
      <c r="BM62" s="37">
        <v>3</v>
      </c>
      <c r="BN62" s="37">
        <v>4</v>
      </c>
      <c r="BO62" s="37">
        <v>0</v>
      </c>
    </row>
    <row r="63" spans="2:67">
      <c r="B63" s="35"/>
      <c r="C63" s="36"/>
      <c r="D63" s="90" t="s">
        <v>50</v>
      </c>
      <c r="E63" s="91"/>
      <c r="F63" s="91"/>
      <c r="G63" s="91"/>
      <c r="H63" s="91"/>
      <c r="I63" s="92"/>
      <c r="J63" s="85">
        <f>BI63</f>
        <v>83.819507748404746</v>
      </c>
      <c r="K63" s="85"/>
      <c r="L63" s="85"/>
      <c r="M63" s="85"/>
      <c r="N63" s="85">
        <f>BJ63</f>
        <v>79.069767441860463</v>
      </c>
      <c r="O63" s="85"/>
      <c r="P63" s="85"/>
      <c r="Q63" s="85"/>
      <c r="R63" s="85">
        <f>BK63</f>
        <v>39.534883720930232</v>
      </c>
      <c r="S63" s="85"/>
      <c r="T63" s="85"/>
      <c r="U63" s="85"/>
      <c r="V63" s="85">
        <f>BL63</f>
        <v>39.534883720930232</v>
      </c>
      <c r="W63" s="85"/>
      <c r="X63" s="85"/>
      <c r="Y63" s="85"/>
      <c r="Z63" s="85">
        <f>BM63</f>
        <v>6.9767441860465116</v>
      </c>
      <c r="AA63" s="85"/>
      <c r="AB63" s="85"/>
      <c r="AC63" s="85"/>
      <c r="AD63" s="85">
        <f>BN63</f>
        <v>13.953488372093023</v>
      </c>
      <c r="AE63" s="85"/>
      <c r="AF63" s="85"/>
      <c r="AG63" s="85"/>
      <c r="AH63" s="85">
        <f>BO63</f>
        <v>0</v>
      </c>
      <c r="AI63" s="85"/>
      <c r="AJ63" s="85"/>
      <c r="AK63" s="85"/>
      <c r="BG63" s="2">
        <v>12</v>
      </c>
      <c r="BH63" s="2" t="s">
        <v>16</v>
      </c>
      <c r="BI63" s="25">
        <v>83.819507748404746</v>
      </c>
      <c r="BJ63" s="25">
        <f>BK63+BL63</f>
        <v>79.069767441860463</v>
      </c>
      <c r="BK63" s="25">
        <v>39.534883720930232</v>
      </c>
      <c r="BL63" s="25">
        <v>39.534883720930232</v>
      </c>
      <c r="BM63" s="25">
        <v>6.9767441860465116</v>
      </c>
      <c r="BN63" s="25">
        <v>13.953488372093023</v>
      </c>
      <c r="BO63" s="25">
        <v>0</v>
      </c>
    </row>
    <row r="64" spans="2:67">
      <c r="D64" s="86" t="s">
        <v>55</v>
      </c>
      <c r="E64" s="87"/>
      <c r="F64" s="87"/>
      <c r="G64" s="87"/>
      <c r="H64" s="87"/>
      <c r="I64" s="88"/>
      <c r="J64" s="89">
        <f>BI64</f>
        <v>84.115044247787608</v>
      </c>
      <c r="K64" s="89"/>
      <c r="L64" s="89"/>
      <c r="M64" s="89"/>
      <c r="N64" s="89">
        <f>BJ64</f>
        <v>88.095238095238102</v>
      </c>
      <c r="O64" s="89"/>
      <c r="P64" s="89"/>
      <c r="Q64" s="89"/>
      <c r="R64" s="89">
        <f>BK64</f>
        <v>52.380952380952387</v>
      </c>
      <c r="S64" s="89"/>
      <c r="T64" s="89"/>
      <c r="U64" s="89"/>
      <c r="V64" s="89">
        <f>BL64</f>
        <v>35.714285714285715</v>
      </c>
      <c r="W64" s="89"/>
      <c r="X64" s="89"/>
      <c r="Y64" s="89"/>
      <c r="Z64" s="89">
        <f>BM64</f>
        <v>7.1428571428571423</v>
      </c>
      <c r="AA64" s="89"/>
      <c r="AB64" s="89"/>
      <c r="AC64" s="89"/>
      <c r="AD64" s="89">
        <f>BN64</f>
        <v>4.7619047619047619</v>
      </c>
      <c r="AE64" s="89"/>
      <c r="AF64" s="89"/>
      <c r="AG64" s="89"/>
      <c r="AH64" s="89">
        <f>BO64</f>
        <v>0</v>
      </c>
      <c r="AI64" s="89"/>
      <c r="AJ64" s="89"/>
      <c r="AK64" s="89"/>
      <c r="BH64" s="2" t="s">
        <v>18</v>
      </c>
      <c r="BI64" s="25">
        <v>84.115044247787608</v>
      </c>
      <c r="BJ64" s="25">
        <f>BK64+BL64</f>
        <v>88.095238095238102</v>
      </c>
      <c r="BK64" s="25">
        <v>52.380952380952387</v>
      </c>
      <c r="BL64" s="25">
        <v>35.714285714285715</v>
      </c>
      <c r="BM64" s="25">
        <v>7.1428571428571423</v>
      </c>
      <c r="BN64" s="25">
        <v>4.7619047619047619</v>
      </c>
      <c r="BO64" s="25">
        <v>0</v>
      </c>
    </row>
    <row r="65" spans="1:96" ht="15" customHeight="1">
      <c r="B65" s="32"/>
      <c r="C65" s="32"/>
      <c r="D65" s="33" t="s">
        <v>56</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57</v>
      </c>
      <c r="BJ65" s="37" t="s">
        <v>58</v>
      </c>
      <c r="BK65" s="37">
        <v>1</v>
      </c>
      <c r="BL65" s="37">
        <v>2</v>
      </c>
      <c r="BM65" s="37">
        <v>3</v>
      </c>
      <c r="BN65" s="37">
        <v>4</v>
      </c>
      <c r="BO65" s="37">
        <v>0</v>
      </c>
    </row>
    <row r="66" spans="1:96">
      <c r="B66" s="35"/>
      <c r="C66" s="36"/>
      <c r="D66" s="90" t="s">
        <v>59</v>
      </c>
      <c r="E66" s="91"/>
      <c r="F66" s="91"/>
      <c r="G66" s="91"/>
      <c r="H66" s="91"/>
      <c r="I66" s="92"/>
      <c r="J66" s="85">
        <f>BI66</f>
        <v>84.822242479489518</v>
      </c>
      <c r="K66" s="85"/>
      <c r="L66" s="85"/>
      <c r="M66" s="85"/>
      <c r="N66" s="85">
        <f>BJ66</f>
        <v>79.069767441860463</v>
      </c>
      <c r="O66" s="85"/>
      <c r="P66" s="85"/>
      <c r="Q66" s="85"/>
      <c r="R66" s="85">
        <f>BK66</f>
        <v>46.511627906976742</v>
      </c>
      <c r="S66" s="85"/>
      <c r="T66" s="85"/>
      <c r="U66" s="85"/>
      <c r="V66" s="85">
        <f>BL66</f>
        <v>32.558139534883722</v>
      </c>
      <c r="W66" s="85"/>
      <c r="X66" s="85"/>
      <c r="Y66" s="85"/>
      <c r="Z66" s="85">
        <f>BM66</f>
        <v>11.627906976744185</v>
      </c>
      <c r="AA66" s="85"/>
      <c r="AB66" s="85"/>
      <c r="AC66" s="85"/>
      <c r="AD66" s="85">
        <f>BN66</f>
        <v>9.3023255813953494</v>
      </c>
      <c r="AE66" s="85"/>
      <c r="AF66" s="85"/>
      <c r="AG66" s="85"/>
      <c r="AH66" s="85">
        <f>BO66</f>
        <v>0</v>
      </c>
      <c r="AI66" s="85"/>
      <c r="AJ66" s="85"/>
      <c r="AK66" s="85"/>
      <c r="BG66" s="2">
        <v>13</v>
      </c>
      <c r="BH66" s="2" t="s">
        <v>16</v>
      </c>
      <c r="BI66" s="25">
        <v>84.822242479489518</v>
      </c>
      <c r="BJ66" s="25">
        <f>BK66+BL66</f>
        <v>79.069767441860463</v>
      </c>
      <c r="BK66" s="25">
        <v>46.511627906976742</v>
      </c>
      <c r="BL66" s="25">
        <v>32.558139534883722</v>
      </c>
      <c r="BM66" s="25">
        <v>11.627906976744185</v>
      </c>
      <c r="BN66" s="25">
        <v>9.3023255813953494</v>
      </c>
      <c r="BO66" s="25">
        <v>0</v>
      </c>
    </row>
    <row r="67" spans="1:96">
      <c r="D67" s="86" t="s">
        <v>60</v>
      </c>
      <c r="E67" s="87"/>
      <c r="F67" s="87"/>
      <c r="G67" s="87"/>
      <c r="H67" s="87"/>
      <c r="I67" s="88"/>
      <c r="J67" s="89">
        <f>BI67</f>
        <v>86.991150442477874</v>
      </c>
      <c r="K67" s="89"/>
      <c r="L67" s="89"/>
      <c r="M67" s="89"/>
      <c r="N67" s="89">
        <f>BJ67</f>
        <v>80.952380952380949</v>
      </c>
      <c r="O67" s="89"/>
      <c r="P67" s="89"/>
      <c r="Q67" s="89"/>
      <c r="R67" s="89">
        <f>BK67</f>
        <v>61.904761904761905</v>
      </c>
      <c r="S67" s="89"/>
      <c r="T67" s="89"/>
      <c r="U67" s="89"/>
      <c r="V67" s="89">
        <f>BL67</f>
        <v>19.047619047619047</v>
      </c>
      <c r="W67" s="89"/>
      <c r="X67" s="89"/>
      <c r="Y67" s="89"/>
      <c r="Z67" s="89">
        <f>BM67</f>
        <v>9.5238095238095237</v>
      </c>
      <c r="AA67" s="89"/>
      <c r="AB67" s="89"/>
      <c r="AC67" s="89"/>
      <c r="AD67" s="89">
        <f>BN67</f>
        <v>9.5238095238095237</v>
      </c>
      <c r="AE67" s="89"/>
      <c r="AF67" s="89"/>
      <c r="AG67" s="89"/>
      <c r="AH67" s="89">
        <f>BO67</f>
        <v>0</v>
      </c>
      <c r="AI67" s="89"/>
      <c r="AJ67" s="89"/>
      <c r="AK67" s="89"/>
      <c r="BH67" s="2" t="s">
        <v>18</v>
      </c>
      <c r="BI67" s="25">
        <v>86.991150442477874</v>
      </c>
      <c r="BJ67" s="25">
        <f>BK67+BL67</f>
        <v>80.952380952380949</v>
      </c>
      <c r="BK67" s="25">
        <v>61.904761904761905</v>
      </c>
      <c r="BL67" s="25">
        <v>19.047619047619047</v>
      </c>
      <c r="BM67" s="25">
        <v>9.5238095238095237</v>
      </c>
      <c r="BN67" s="25">
        <v>9.5238095238095237</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76" t="s">
        <v>61</v>
      </c>
      <c r="C76" s="176"/>
      <c r="D76" s="14" t="s">
        <v>62</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34</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63</v>
      </c>
      <c r="K78" s="107"/>
      <c r="L78" s="107"/>
      <c r="M78" s="108"/>
      <c r="N78" s="106" t="s">
        <v>64</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63" t="s">
        <v>65</v>
      </c>
      <c r="S79" s="164"/>
      <c r="T79" s="164"/>
      <c r="U79" s="165"/>
      <c r="V79" s="163" t="s">
        <v>66</v>
      </c>
      <c r="W79" s="164"/>
      <c r="X79" s="164"/>
      <c r="Y79" s="165"/>
      <c r="Z79" s="163" t="s">
        <v>67</v>
      </c>
      <c r="AA79" s="164"/>
      <c r="AB79" s="164"/>
      <c r="AC79" s="165"/>
      <c r="AD79" s="163" t="s">
        <v>68</v>
      </c>
      <c r="AE79" s="164"/>
      <c r="AF79" s="164"/>
      <c r="AG79" s="165"/>
      <c r="AH79" s="96" t="s">
        <v>69</v>
      </c>
      <c r="AI79" s="97"/>
      <c r="AJ79" s="97"/>
      <c r="AK79" s="98"/>
      <c r="BI79" s="37" t="s">
        <v>70</v>
      </c>
      <c r="BJ79" s="37" t="s">
        <v>71</v>
      </c>
      <c r="BK79" s="37">
        <v>1</v>
      </c>
      <c r="BL79" s="37">
        <v>2</v>
      </c>
      <c r="BM79" s="37">
        <v>3</v>
      </c>
      <c r="BN79" s="37">
        <v>4</v>
      </c>
      <c r="BO79" s="37">
        <v>0</v>
      </c>
    </row>
    <row r="80" spans="1:96">
      <c r="D80" s="90" t="s">
        <v>72</v>
      </c>
      <c r="E80" s="91"/>
      <c r="F80" s="91"/>
      <c r="G80" s="91"/>
      <c r="H80" s="91"/>
      <c r="I80" s="92"/>
      <c r="J80" s="85">
        <f>BI80</f>
        <v>96.923427529626252</v>
      </c>
      <c r="K80" s="85"/>
      <c r="L80" s="85"/>
      <c r="M80" s="85"/>
      <c r="N80" s="85">
        <f>BJ80</f>
        <v>95.348837209302332</v>
      </c>
      <c r="O80" s="85"/>
      <c r="P80" s="85"/>
      <c r="Q80" s="85"/>
      <c r="R80" s="85">
        <f>BK80</f>
        <v>65.116279069767444</v>
      </c>
      <c r="S80" s="85"/>
      <c r="T80" s="85"/>
      <c r="U80" s="85"/>
      <c r="V80" s="85">
        <f>BL80</f>
        <v>30.232558139534881</v>
      </c>
      <c r="W80" s="85"/>
      <c r="X80" s="85"/>
      <c r="Y80" s="85"/>
      <c r="Z80" s="85">
        <f>BM80</f>
        <v>2.3255813953488373</v>
      </c>
      <c r="AA80" s="85"/>
      <c r="AB80" s="85"/>
      <c r="AC80" s="85"/>
      <c r="AD80" s="85">
        <f>BN80</f>
        <v>2.3255813953488373</v>
      </c>
      <c r="AE80" s="85"/>
      <c r="AF80" s="85"/>
      <c r="AG80" s="85"/>
      <c r="AH80" s="85">
        <f>BO80</f>
        <v>0</v>
      </c>
      <c r="AI80" s="85"/>
      <c r="AJ80" s="85"/>
      <c r="AK80" s="85"/>
      <c r="BG80" s="2">
        <v>14</v>
      </c>
      <c r="BH80" s="2" t="s">
        <v>16</v>
      </c>
      <c r="BI80" s="25">
        <v>96.923427529626252</v>
      </c>
      <c r="BJ80" s="25">
        <f>BK80+BL80</f>
        <v>95.348837209302332</v>
      </c>
      <c r="BK80" s="25">
        <v>65.116279069767444</v>
      </c>
      <c r="BL80" s="25">
        <v>30.232558139534881</v>
      </c>
      <c r="BM80" s="25">
        <v>2.3255813953488373</v>
      </c>
      <c r="BN80" s="25">
        <v>2.3255813953488373</v>
      </c>
      <c r="BO80" s="25">
        <v>0</v>
      </c>
    </row>
    <row r="81" spans="2:67">
      <c r="D81" s="86" t="s">
        <v>51</v>
      </c>
      <c r="E81" s="87"/>
      <c r="F81" s="87"/>
      <c r="G81" s="87"/>
      <c r="H81" s="87"/>
      <c r="I81" s="88"/>
      <c r="J81" s="89">
        <f>BI81</f>
        <v>96.592920353982308</v>
      </c>
      <c r="K81" s="89"/>
      <c r="L81" s="89"/>
      <c r="M81" s="89"/>
      <c r="N81" s="89">
        <f>BJ81</f>
        <v>100</v>
      </c>
      <c r="O81" s="89"/>
      <c r="P81" s="89"/>
      <c r="Q81" s="89"/>
      <c r="R81" s="89">
        <f>BK81</f>
        <v>80.952380952380949</v>
      </c>
      <c r="S81" s="89"/>
      <c r="T81" s="89"/>
      <c r="U81" s="89"/>
      <c r="V81" s="89">
        <f>BL81</f>
        <v>19.047619047619047</v>
      </c>
      <c r="W81" s="89"/>
      <c r="X81" s="89"/>
      <c r="Y81" s="89"/>
      <c r="Z81" s="89">
        <f>BM81</f>
        <v>0</v>
      </c>
      <c r="AA81" s="89"/>
      <c r="AB81" s="89"/>
      <c r="AC81" s="89"/>
      <c r="AD81" s="89">
        <f>BN81</f>
        <v>0</v>
      </c>
      <c r="AE81" s="89"/>
      <c r="AF81" s="89"/>
      <c r="AG81" s="89"/>
      <c r="AH81" s="89">
        <f>BO81</f>
        <v>0</v>
      </c>
      <c r="AI81" s="89"/>
      <c r="AJ81" s="89"/>
      <c r="AK81" s="89"/>
      <c r="BH81" s="2" t="s">
        <v>18</v>
      </c>
      <c r="BI81" s="25">
        <v>96.592920353982308</v>
      </c>
      <c r="BJ81" s="25">
        <f>BK81+BL81</f>
        <v>100</v>
      </c>
      <c r="BK81" s="25">
        <v>80.952380952380949</v>
      </c>
      <c r="BL81" s="25">
        <v>19.047619047619047</v>
      </c>
      <c r="BM81" s="25">
        <v>0</v>
      </c>
      <c r="BN81" s="25">
        <v>0</v>
      </c>
      <c r="BO81" s="25">
        <v>0</v>
      </c>
    </row>
    <row r="82" spans="2:67" ht="15" customHeight="1">
      <c r="B82" s="32"/>
      <c r="C82" s="32"/>
      <c r="D82" s="33" t="s">
        <v>37</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28</v>
      </c>
      <c r="BJ82" s="37" t="s">
        <v>29</v>
      </c>
      <c r="BK82" s="37">
        <v>1</v>
      </c>
      <c r="BL82" s="37">
        <v>2</v>
      </c>
      <c r="BM82" s="37">
        <v>3</v>
      </c>
      <c r="BN82" s="37">
        <v>4</v>
      </c>
      <c r="BO82" s="37">
        <v>0</v>
      </c>
    </row>
    <row r="83" spans="2:67">
      <c r="B83" s="35"/>
      <c r="C83" s="36"/>
      <c r="D83" s="90" t="s">
        <v>30</v>
      </c>
      <c r="E83" s="91"/>
      <c r="F83" s="91"/>
      <c r="G83" s="91"/>
      <c r="H83" s="91"/>
      <c r="I83" s="92"/>
      <c r="J83" s="85">
        <f>BI83</f>
        <v>95.647219690063807</v>
      </c>
      <c r="K83" s="85"/>
      <c r="L83" s="85"/>
      <c r="M83" s="85"/>
      <c r="N83" s="85">
        <f>BJ83</f>
        <v>93.023255813953497</v>
      </c>
      <c r="O83" s="85"/>
      <c r="P83" s="85"/>
      <c r="Q83" s="85"/>
      <c r="R83" s="85">
        <f>BK83</f>
        <v>83.720930232558146</v>
      </c>
      <c r="S83" s="85"/>
      <c r="T83" s="85"/>
      <c r="U83" s="85"/>
      <c r="V83" s="85">
        <f>BL83</f>
        <v>9.3023255813953494</v>
      </c>
      <c r="W83" s="85"/>
      <c r="X83" s="85"/>
      <c r="Y83" s="85"/>
      <c r="Z83" s="85">
        <f>BM83</f>
        <v>4.6511627906976747</v>
      </c>
      <c r="AA83" s="85"/>
      <c r="AB83" s="85"/>
      <c r="AC83" s="85"/>
      <c r="AD83" s="85">
        <f>BN83</f>
        <v>2.3255813953488373</v>
      </c>
      <c r="AE83" s="85"/>
      <c r="AF83" s="85"/>
      <c r="AG83" s="85"/>
      <c r="AH83" s="85">
        <f>BO83</f>
        <v>0</v>
      </c>
      <c r="AI83" s="85"/>
      <c r="AJ83" s="85"/>
      <c r="AK83" s="85"/>
      <c r="BG83" s="2">
        <v>15</v>
      </c>
      <c r="BH83" s="2" t="s">
        <v>16</v>
      </c>
      <c r="BI83" s="25">
        <v>95.647219690063807</v>
      </c>
      <c r="BJ83" s="25">
        <f>BK83+BL83</f>
        <v>93.023255813953497</v>
      </c>
      <c r="BK83" s="25">
        <v>83.720930232558146</v>
      </c>
      <c r="BL83" s="25">
        <v>9.3023255813953494</v>
      </c>
      <c r="BM83" s="25">
        <v>4.6511627906976747</v>
      </c>
      <c r="BN83" s="25">
        <v>2.3255813953488373</v>
      </c>
      <c r="BO83" s="25">
        <v>0</v>
      </c>
    </row>
    <row r="84" spans="2:67">
      <c r="D84" s="86" t="s">
        <v>73</v>
      </c>
      <c r="E84" s="87"/>
      <c r="F84" s="87"/>
      <c r="G84" s="87"/>
      <c r="H84" s="87"/>
      <c r="I84" s="88"/>
      <c r="J84" s="89">
        <f>BI84</f>
        <v>95.641592920353986</v>
      </c>
      <c r="K84" s="89"/>
      <c r="L84" s="89"/>
      <c r="M84" s="89"/>
      <c r="N84" s="89">
        <f>BJ84</f>
        <v>92.857142857142861</v>
      </c>
      <c r="O84" s="89"/>
      <c r="P84" s="89"/>
      <c r="Q84" s="89"/>
      <c r="R84" s="89">
        <f>BK84</f>
        <v>76.19047619047619</v>
      </c>
      <c r="S84" s="89"/>
      <c r="T84" s="89"/>
      <c r="U84" s="89"/>
      <c r="V84" s="89">
        <f>BL84</f>
        <v>16.666666666666664</v>
      </c>
      <c r="W84" s="89"/>
      <c r="X84" s="89"/>
      <c r="Y84" s="89"/>
      <c r="Z84" s="89">
        <f>BM84</f>
        <v>7.1428571428571423</v>
      </c>
      <c r="AA84" s="89"/>
      <c r="AB84" s="89"/>
      <c r="AC84" s="89"/>
      <c r="AD84" s="89">
        <f>BN84</f>
        <v>0</v>
      </c>
      <c r="AE84" s="89"/>
      <c r="AF84" s="89"/>
      <c r="AG84" s="89"/>
      <c r="AH84" s="89">
        <f>BO84</f>
        <v>0</v>
      </c>
      <c r="AI84" s="89"/>
      <c r="AJ84" s="89"/>
      <c r="AK84" s="89"/>
      <c r="BH84" s="2" t="s">
        <v>18</v>
      </c>
      <c r="BI84" s="25">
        <v>95.641592920353986</v>
      </c>
      <c r="BJ84" s="25">
        <f>BK84+BL84</f>
        <v>92.857142857142861</v>
      </c>
      <c r="BK84" s="25">
        <v>76.19047619047619</v>
      </c>
      <c r="BL84" s="25">
        <v>16.666666666666664</v>
      </c>
      <c r="BM84" s="25">
        <v>7.1428571428571423</v>
      </c>
      <c r="BN84" s="25">
        <v>0</v>
      </c>
      <c r="BO84" s="25">
        <v>0</v>
      </c>
    </row>
    <row r="85" spans="2:67" ht="15" customHeight="1">
      <c r="B85" s="32"/>
      <c r="C85" s="32"/>
      <c r="D85" s="33" t="s">
        <v>38</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74</v>
      </c>
      <c r="BJ85" s="37" t="s">
        <v>75</v>
      </c>
      <c r="BK85" s="37">
        <v>1</v>
      </c>
      <c r="BL85" s="37">
        <v>2</v>
      </c>
      <c r="BM85" s="37">
        <v>3</v>
      </c>
      <c r="BN85" s="37">
        <v>4</v>
      </c>
      <c r="BO85" s="37">
        <v>0</v>
      </c>
    </row>
    <row r="86" spans="2:67">
      <c r="B86" s="35"/>
      <c r="C86" s="36"/>
      <c r="D86" s="90" t="s">
        <v>76</v>
      </c>
      <c r="E86" s="91"/>
      <c r="F86" s="91"/>
      <c r="G86" s="91"/>
      <c r="H86" s="91"/>
      <c r="I86" s="92"/>
      <c r="J86" s="85">
        <f>BI86</f>
        <v>97.333637192342749</v>
      </c>
      <c r="K86" s="85"/>
      <c r="L86" s="85"/>
      <c r="M86" s="85"/>
      <c r="N86" s="85">
        <f>BJ86</f>
        <v>97.674418604651166</v>
      </c>
      <c r="O86" s="85"/>
      <c r="P86" s="85"/>
      <c r="Q86" s="85"/>
      <c r="R86" s="85">
        <f>BK86</f>
        <v>79.069767441860463</v>
      </c>
      <c r="S86" s="85"/>
      <c r="T86" s="85"/>
      <c r="U86" s="85"/>
      <c r="V86" s="85">
        <f>BL86</f>
        <v>18.604651162790699</v>
      </c>
      <c r="W86" s="85"/>
      <c r="X86" s="85"/>
      <c r="Y86" s="85"/>
      <c r="Z86" s="85">
        <f>BM86</f>
        <v>0</v>
      </c>
      <c r="AA86" s="85"/>
      <c r="AB86" s="85"/>
      <c r="AC86" s="85"/>
      <c r="AD86" s="85">
        <f>BN86</f>
        <v>2.3255813953488373</v>
      </c>
      <c r="AE86" s="85"/>
      <c r="AF86" s="85"/>
      <c r="AG86" s="85"/>
      <c r="AH86" s="85">
        <f>BO86</f>
        <v>0</v>
      </c>
      <c r="AI86" s="85"/>
      <c r="AJ86" s="85"/>
      <c r="AK86" s="85"/>
      <c r="BG86" s="2">
        <v>16</v>
      </c>
      <c r="BH86" s="2" t="s">
        <v>16</v>
      </c>
      <c r="BI86" s="25">
        <v>97.333637192342749</v>
      </c>
      <c r="BJ86" s="25">
        <f>BK86+BL86</f>
        <v>97.674418604651166</v>
      </c>
      <c r="BK86" s="25">
        <v>79.069767441860463</v>
      </c>
      <c r="BL86" s="25">
        <v>18.604651162790699</v>
      </c>
      <c r="BM86" s="25">
        <v>0</v>
      </c>
      <c r="BN86" s="25">
        <v>2.3255813953488373</v>
      </c>
      <c r="BO86" s="25">
        <v>0</v>
      </c>
    </row>
    <row r="87" spans="2:67">
      <c r="D87" s="86" t="s">
        <v>73</v>
      </c>
      <c r="E87" s="87"/>
      <c r="F87" s="87"/>
      <c r="G87" s="87"/>
      <c r="H87" s="87"/>
      <c r="I87" s="88"/>
      <c r="J87" s="89">
        <f>BI87</f>
        <v>97.234513274336294</v>
      </c>
      <c r="K87" s="89"/>
      <c r="L87" s="89"/>
      <c r="M87" s="89"/>
      <c r="N87" s="89">
        <f>BJ87</f>
        <v>100</v>
      </c>
      <c r="O87" s="89"/>
      <c r="P87" s="89"/>
      <c r="Q87" s="89"/>
      <c r="R87" s="89">
        <f>BK87</f>
        <v>85.714285714285708</v>
      </c>
      <c r="S87" s="89"/>
      <c r="T87" s="89"/>
      <c r="U87" s="89"/>
      <c r="V87" s="89">
        <f>BL87</f>
        <v>14.285714285714285</v>
      </c>
      <c r="W87" s="89"/>
      <c r="X87" s="89"/>
      <c r="Y87" s="89"/>
      <c r="Z87" s="89">
        <f>BM87</f>
        <v>0</v>
      </c>
      <c r="AA87" s="89"/>
      <c r="AB87" s="89"/>
      <c r="AC87" s="89"/>
      <c r="AD87" s="89">
        <f>BN87</f>
        <v>0</v>
      </c>
      <c r="AE87" s="89"/>
      <c r="AF87" s="89"/>
      <c r="AG87" s="89"/>
      <c r="AH87" s="89">
        <f>BO87</f>
        <v>0</v>
      </c>
      <c r="AI87" s="89"/>
      <c r="AJ87" s="89"/>
      <c r="AK87" s="89"/>
      <c r="BH87" s="2" t="s">
        <v>18</v>
      </c>
      <c r="BI87" s="25">
        <v>97.234513274336294</v>
      </c>
      <c r="BJ87" s="25">
        <f>BK87+BL87</f>
        <v>100</v>
      </c>
      <c r="BK87" s="25">
        <v>85.714285714285708</v>
      </c>
      <c r="BL87" s="25">
        <v>14.285714285714285</v>
      </c>
      <c r="BM87" s="25">
        <v>0</v>
      </c>
      <c r="BN87" s="25">
        <v>0</v>
      </c>
      <c r="BO87" s="25">
        <v>0</v>
      </c>
    </row>
    <row r="88" spans="2:67" ht="15" customHeight="1">
      <c r="B88" s="32"/>
      <c r="C88" s="32"/>
      <c r="D88" s="33" t="s">
        <v>40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77</v>
      </c>
      <c r="BJ88" s="37" t="s">
        <v>78</v>
      </c>
      <c r="BK88" s="37">
        <v>1</v>
      </c>
      <c r="BL88" s="37">
        <v>2</v>
      </c>
      <c r="BM88" s="37">
        <v>3</v>
      </c>
      <c r="BN88" s="37">
        <v>4</v>
      </c>
      <c r="BO88" s="37">
        <v>0</v>
      </c>
    </row>
    <row r="89" spans="2:67">
      <c r="B89" s="35"/>
      <c r="C89" s="36"/>
      <c r="D89" s="90" t="s">
        <v>79</v>
      </c>
      <c r="E89" s="91"/>
      <c r="F89" s="91"/>
      <c r="G89" s="91"/>
      <c r="H89" s="91"/>
      <c r="I89" s="92"/>
      <c r="J89" s="85">
        <f>BI89</f>
        <v>86.827711941659075</v>
      </c>
      <c r="K89" s="85"/>
      <c r="L89" s="85"/>
      <c r="M89" s="85"/>
      <c r="N89" s="85">
        <f>BJ89</f>
        <v>86.04651162790698</v>
      </c>
      <c r="O89" s="85"/>
      <c r="P89" s="85"/>
      <c r="Q89" s="85"/>
      <c r="R89" s="85">
        <f>BK89</f>
        <v>44.186046511627907</v>
      </c>
      <c r="S89" s="85"/>
      <c r="T89" s="85"/>
      <c r="U89" s="85"/>
      <c r="V89" s="85">
        <f>BL89</f>
        <v>41.860465116279073</v>
      </c>
      <c r="W89" s="85"/>
      <c r="X89" s="85"/>
      <c r="Y89" s="85"/>
      <c r="Z89" s="85">
        <f>BM89</f>
        <v>9.3023255813953494</v>
      </c>
      <c r="AA89" s="85"/>
      <c r="AB89" s="85"/>
      <c r="AC89" s="85"/>
      <c r="AD89" s="85">
        <f>BN89</f>
        <v>4.6511627906976747</v>
      </c>
      <c r="AE89" s="85"/>
      <c r="AF89" s="85"/>
      <c r="AG89" s="85"/>
      <c r="AH89" s="85">
        <f>BO89</f>
        <v>0</v>
      </c>
      <c r="AI89" s="85"/>
      <c r="AJ89" s="85"/>
      <c r="AK89" s="85"/>
      <c r="BG89" s="2">
        <v>17</v>
      </c>
      <c r="BH89" s="2" t="s">
        <v>16</v>
      </c>
      <c r="BI89" s="25">
        <v>86.827711941659075</v>
      </c>
      <c r="BJ89" s="25">
        <f>BK89+BL89</f>
        <v>86.04651162790698</v>
      </c>
      <c r="BK89" s="25">
        <v>44.186046511627907</v>
      </c>
      <c r="BL89" s="25">
        <v>41.860465116279073</v>
      </c>
      <c r="BM89" s="25">
        <v>9.3023255813953494</v>
      </c>
      <c r="BN89" s="25">
        <v>4.6511627906976747</v>
      </c>
      <c r="BO89" s="25">
        <v>0</v>
      </c>
    </row>
    <row r="90" spans="2:67">
      <c r="D90" s="86" t="s">
        <v>80</v>
      </c>
      <c r="E90" s="87"/>
      <c r="F90" s="87"/>
      <c r="G90" s="87"/>
      <c r="H90" s="87"/>
      <c r="I90" s="88"/>
      <c r="J90" s="89">
        <f>BI90</f>
        <v>87.123893805309734</v>
      </c>
      <c r="K90" s="89"/>
      <c r="L90" s="89"/>
      <c r="M90" s="89"/>
      <c r="N90" s="89">
        <f>BJ90</f>
        <v>88.095238095238102</v>
      </c>
      <c r="O90" s="89"/>
      <c r="P90" s="89"/>
      <c r="Q90" s="89"/>
      <c r="R90" s="89">
        <f>BK90</f>
        <v>54.761904761904766</v>
      </c>
      <c r="S90" s="89"/>
      <c r="T90" s="89"/>
      <c r="U90" s="89"/>
      <c r="V90" s="89">
        <f>BL90</f>
        <v>33.333333333333329</v>
      </c>
      <c r="W90" s="89"/>
      <c r="X90" s="89"/>
      <c r="Y90" s="89"/>
      <c r="Z90" s="89">
        <f>BM90</f>
        <v>9.5238095238095237</v>
      </c>
      <c r="AA90" s="89"/>
      <c r="AB90" s="89"/>
      <c r="AC90" s="89"/>
      <c r="AD90" s="89">
        <f>BN90</f>
        <v>2.3809523809523809</v>
      </c>
      <c r="AE90" s="89"/>
      <c r="AF90" s="89"/>
      <c r="AG90" s="89"/>
      <c r="AH90" s="89">
        <f>BO90</f>
        <v>0</v>
      </c>
      <c r="AI90" s="89"/>
      <c r="AJ90" s="89"/>
      <c r="AK90" s="89"/>
      <c r="BH90" s="2" t="s">
        <v>18</v>
      </c>
      <c r="BI90" s="25">
        <v>87.123893805309734</v>
      </c>
      <c r="BJ90" s="25">
        <f>BK90+BL90</f>
        <v>88.095238095238102</v>
      </c>
      <c r="BK90" s="25">
        <v>54.761904761904766</v>
      </c>
      <c r="BL90" s="25">
        <v>33.333333333333329</v>
      </c>
      <c r="BM90" s="25">
        <v>9.5238095238095237</v>
      </c>
      <c r="BN90" s="25">
        <v>2.3809523809523809</v>
      </c>
      <c r="BO90" s="25">
        <v>0</v>
      </c>
    </row>
    <row r="91" spans="2:67" ht="15" customHeight="1">
      <c r="B91" s="32"/>
      <c r="C91" s="32"/>
      <c r="D91" s="33" t="s">
        <v>41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81</v>
      </c>
      <c r="BJ91" s="37" t="s">
        <v>82</v>
      </c>
      <c r="BK91" s="37">
        <v>1</v>
      </c>
      <c r="BL91" s="37">
        <v>2</v>
      </c>
      <c r="BM91" s="37">
        <v>3</v>
      </c>
      <c r="BN91" s="37">
        <v>4</v>
      </c>
      <c r="BO91" s="37">
        <v>0</v>
      </c>
    </row>
    <row r="92" spans="2:67">
      <c r="B92" s="35"/>
      <c r="C92" s="36"/>
      <c r="D92" s="90" t="s">
        <v>83</v>
      </c>
      <c r="E92" s="91"/>
      <c r="F92" s="91"/>
      <c r="G92" s="91"/>
      <c r="H92" s="91"/>
      <c r="I92" s="92"/>
      <c r="J92" s="85">
        <f>BI92</f>
        <v>74.680948040109385</v>
      </c>
      <c r="K92" s="85"/>
      <c r="L92" s="85"/>
      <c r="M92" s="85"/>
      <c r="N92" s="85">
        <f>BJ92</f>
        <v>65.116279069767444</v>
      </c>
      <c r="O92" s="85"/>
      <c r="P92" s="85"/>
      <c r="Q92" s="85"/>
      <c r="R92" s="85">
        <f>BK92</f>
        <v>20.930232558139537</v>
      </c>
      <c r="S92" s="85"/>
      <c r="T92" s="85"/>
      <c r="U92" s="85"/>
      <c r="V92" s="85">
        <f>BL92</f>
        <v>44.186046511627907</v>
      </c>
      <c r="W92" s="85"/>
      <c r="X92" s="85"/>
      <c r="Y92" s="85"/>
      <c r="Z92" s="85">
        <f>BM92</f>
        <v>18.604651162790699</v>
      </c>
      <c r="AA92" s="85"/>
      <c r="AB92" s="85"/>
      <c r="AC92" s="85"/>
      <c r="AD92" s="85">
        <f>BN92</f>
        <v>16.279069767441861</v>
      </c>
      <c r="AE92" s="85"/>
      <c r="AF92" s="85"/>
      <c r="AG92" s="85"/>
      <c r="AH92" s="85">
        <f>BO92</f>
        <v>0</v>
      </c>
      <c r="AI92" s="85"/>
      <c r="AJ92" s="85"/>
      <c r="AK92" s="85"/>
      <c r="BG92" s="2">
        <v>18</v>
      </c>
      <c r="BH92" s="2" t="s">
        <v>16</v>
      </c>
      <c r="BI92" s="25">
        <v>74.680948040109385</v>
      </c>
      <c r="BJ92" s="25">
        <f>BK92+BL92</f>
        <v>65.116279069767444</v>
      </c>
      <c r="BK92" s="25">
        <v>20.930232558139537</v>
      </c>
      <c r="BL92" s="25">
        <v>44.186046511627907</v>
      </c>
      <c r="BM92" s="25">
        <v>18.604651162790699</v>
      </c>
      <c r="BN92" s="25">
        <v>16.279069767441861</v>
      </c>
      <c r="BO92" s="25">
        <v>0</v>
      </c>
    </row>
    <row r="93" spans="2:67">
      <c r="D93" s="86" t="s">
        <v>36</v>
      </c>
      <c r="E93" s="87"/>
      <c r="F93" s="87"/>
      <c r="G93" s="87"/>
      <c r="H93" s="87"/>
      <c r="I93" s="88"/>
      <c r="J93" s="89">
        <f>BI93</f>
        <v>77.63274336283186</v>
      </c>
      <c r="K93" s="89"/>
      <c r="L93" s="89"/>
      <c r="M93" s="89"/>
      <c r="N93" s="89">
        <f>BJ93</f>
        <v>71.428571428571431</v>
      </c>
      <c r="O93" s="89"/>
      <c r="P93" s="89"/>
      <c r="Q93" s="89"/>
      <c r="R93" s="89">
        <f>BK93</f>
        <v>26.190476190476193</v>
      </c>
      <c r="S93" s="89"/>
      <c r="T93" s="89"/>
      <c r="U93" s="89"/>
      <c r="V93" s="89">
        <f>BL93</f>
        <v>45.238095238095241</v>
      </c>
      <c r="W93" s="89"/>
      <c r="X93" s="89"/>
      <c r="Y93" s="89"/>
      <c r="Z93" s="89">
        <f>BM93</f>
        <v>16.666666666666664</v>
      </c>
      <c r="AA93" s="89"/>
      <c r="AB93" s="89"/>
      <c r="AC93" s="89"/>
      <c r="AD93" s="89">
        <f>BN93</f>
        <v>11.904761904761903</v>
      </c>
      <c r="AE93" s="89"/>
      <c r="AF93" s="89"/>
      <c r="AG93" s="89"/>
      <c r="AH93" s="89">
        <f>BO93</f>
        <v>0</v>
      </c>
      <c r="AI93" s="89"/>
      <c r="AJ93" s="89"/>
      <c r="AK93" s="89"/>
      <c r="BH93" s="2" t="s">
        <v>18</v>
      </c>
      <c r="BI93" s="25">
        <v>77.63274336283186</v>
      </c>
      <c r="BJ93" s="25">
        <f>BK93+BL93</f>
        <v>71.428571428571431</v>
      </c>
      <c r="BK93" s="25">
        <v>26.190476190476193</v>
      </c>
      <c r="BL93" s="25">
        <v>45.238095238095241</v>
      </c>
      <c r="BM93" s="25">
        <v>16.666666666666664</v>
      </c>
      <c r="BN93" s="25">
        <v>11.904761904761903</v>
      </c>
      <c r="BO93" s="25">
        <v>0</v>
      </c>
    </row>
    <row r="94" spans="2:67" ht="15" customHeight="1">
      <c r="B94" s="32"/>
      <c r="C94" s="32"/>
      <c r="D94" s="33" t="s">
        <v>42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28</v>
      </c>
      <c r="BJ94" s="37" t="s">
        <v>29</v>
      </c>
      <c r="BK94" s="37">
        <v>1</v>
      </c>
      <c r="BL94" s="37">
        <v>2</v>
      </c>
      <c r="BM94" s="37">
        <v>3</v>
      </c>
      <c r="BN94" s="37">
        <v>4</v>
      </c>
      <c r="BO94" s="37">
        <v>0</v>
      </c>
    </row>
    <row r="95" spans="2:67">
      <c r="B95" s="35"/>
      <c r="C95" s="36"/>
      <c r="D95" s="90" t="s">
        <v>30</v>
      </c>
      <c r="E95" s="91"/>
      <c r="F95" s="91"/>
      <c r="G95" s="91"/>
      <c r="H95" s="91"/>
      <c r="I95" s="92"/>
      <c r="J95" s="85">
        <f>BI95</f>
        <v>75.410209662716497</v>
      </c>
      <c r="K95" s="85"/>
      <c r="L95" s="85"/>
      <c r="M95" s="85"/>
      <c r="N95" s="85">
        <f>BJ95</f>
        <v>81.395348837209298</v>
      </c>
      <c r="O95" s="85"/>
      <c r="P95" s="85"/>
      <c r="Q95" s="85"/>
      <c r="R95" s="85">
        <f>BK95</f>
        <v>34.883720930232556</v>
      </c>
      <c r="S95" s="85"/>
      <c r="T95" s="85"/>
      <c r="U95" s="85"/>
      <c r="V95" s="85">
        <f>BL95</f>
        <v>46.511627906976742</v>
      </c>
      <c r="W95" s="85"/>
      <c r="X95" s="85"/>
      <c r="Y95" s="85"/>
      <c r="Z95" s="85">
        <f>BM95</f>
        <v>11.627906976744185</v>
      </c>
      <c r="AA95" s="85"/>
      <c r="AB95" s="85"/>
      <c r="AC95" s="85"/>
      <c r="AD95" s="85">
        <f>BN95</f>
        <v>6.9767441860465116</v>
      </c>
      <c r="AE95" s="85"/>
      <c r="AF95" s="85"/>
      <c r="AG95" s="85"/>
      <c r="AH95" s="85">
        <f>BO95</f>
        <v>0</v>
      </c>
      <c r="AI95" s="85"/>
      <c r="AJ95" s="85"/>
      <c r="AK95" s="85"/>
      <c r="BG95" s="2">
        <v>19</v>
      </c>
      <c r="BH95" s="2" t="s">
        <v>16</v>
      </c>
      <c r="BI95" s="25">
        <v>75.410209662716497</v>
      </c>
      <c r="BJ95" s="25">
        <f>BK95+BL95</f>
        <v>81.395348837209298</v>
      </c>
      <c r="BK95" s="25">
        <v>34.883720930232556</v>
      </c>
      <c r="BL95" s="25">
        <v>46.511627906976742</v>
      </c>
      <c r="BM95" s="25">
        <v>11.627906976744185</v>
      </c>
      <c r="BN95" s="25">
        <v>6.9767441860465116</v>
      </c>
      <c r="BO95" s="25">
        <v>0</v>
      </c>
    </row>
    <row r="96" spans="2:67">
      <c r="D96" s="86" t="s">
        <v>36</v>
      </c>
      <c r="E96" s="87"/>
      <c r="F96" s="87"/>
      <c r="G96" s="87"/>
      <c r="H96" s="87"/>
      <c r="I96" s="88"/>
      <c r="J96" s="89">
        <f>BI96</f>
        <v>77.057522123893804</v>
      </c>
      <c r="K96" s="89"/>
      <c r="L96" s="89"/>
      <c r="M96" s="89"/>
      <c r="N96" s="89">
        <f>BJ96</f>
        <v>90.476190476190482</v>
      </c>
      <c r="O96" s="89"/>
      <c r="P96" s="89"/>
      <c r="Q96" s="89"/>
      <c r="R96" s="89">
        <f>BK96</f>
        <v>45.238095238095241</v>
      </c>
      <c r="S96" s="89"/>
      <c r="T96" s="89"/>
      <c r="U96" s="89"/>
      <c r="V96" s="89">
        <f>BL96</f>
        <v>45.238095238095241</v>
      </c>
      <c r="W96" s="89"/>
      <c r="X96" s="89"/>
      <c r="Y96" s="89"/>
      <c r="Z96" s="89">
        <f>BM96</f>
        <v>4.7619047619047619</v>
      </c>
      <c r="AA96" s="89"/>
      <c r="AB96" s="89"/>
      <c r="AC96" s="89"/>
      <c r="AD96" s="89">
        <f>BN96</f>
        <v>4.7619047619047619</v>
      </c>
      <c r="AE96" s="89"/>
      <c r="AF96" s="89"/>
      <c r="AG96" s="89"/>
      <c r="AH96" s="89">
        <f>BO96</f>
        <v>0</v>
      </c>
      <c r="AI96" s="89"/>
      <c r="AJ96" s="89"/>
      <c r="AK96" s="89"/>
      <c r="BH96" s="2" t="s">
        <v>18</v>
      </c>
      <c r="BI96" s="25">
        <v>77.057522123893804</v>
      </c>
      <c r="BJ96" s="25">
        <f>BK96+BL96</f>
        <v>90.476190476190482</v>
      </c>
      <c r="BK96" s="25">
        <v>45.238095238095241</v>
      </c>
      <c r="BL96" s="25">
        <v>45.238095238095241</v>
      </c>
      <c r="BM96" s="25">
        <v>4.7619047619047619</v>
      </c>
      <c r="BN96" s="25">
        <v>4.7619047619047619</v>
      </c>
      <c r="BO96" s="25">
        <v>0</v>
      </c>
    </row>
    <row r="97" spans="2:67" ht="15" customHeight="1">
      <c r="B97" s="32"/>
      <c r="C97" s="32"/>
      <c r="D97" s="33" t="s">
        <v>46</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28</v>
      </c>
      <c r="BJ97" s="37" t="s">
        <v>29</v>
      </c>
      <c r="BK97" s="37">
        <v>1</v>
      </c>
      <c r="BL97" s="37">
        <v>2</v>
      </c>
      <c r="BM97" s="37">
        <v>3</v>
      </c>
      <c r="BN97" s="37">
        <v>4</v>
      </c>
      <c r="BO97" s="37">
        <v>0</v>
      </c>
    </row>
    <row r="98" spans="2:67">
      <c r="B98" s="35"/>
      <c r="C98" s="36"/>
      <c r="D98" s="90" t="s">
        <v>30</v>
      </c>
      <c r="E98" s="91"/>
      <c r="F98" s="91"/>
      <c r="G98" s="91"/>
      <c r="H98" s="91"/>
      <c r="I98" s="92"/>
      <c r="J98" s="85">
        <f>BI98</f>
        <v>90.018231540565168</v>
      </c>
      <c r="K98" s="85"/>
      <c r="L98" s="85"/>
      <c r="M98" s="85"/>
      <c r="N98" s="85">
        <f>BJ98</f>
        <v>88.372093023255815</v>
      </c>
      <c r="O98" s="85"/>
      <c r="P98" s="85"/>
      <c r="Q98" s="85"/>
      <c r="R98" s="85">
        <f>BK98</f>
        <v>62.790697674418603</v>
      </c>
      <c r="S98" s="85"/>
      <c r="T98" s="85"/>
      <c r="U98" s="85"/>
      <c r="V98" s="85">
        <f>BL98</f>
        <v>25.581395348837212</v>
      </c>
      <c r="W98" s="85"/>
      <c r="X98" s="85"/>
      <c r="Y98" s="85"/>
      <c r="Z98" s="85">
        <f>BM98</f>
        <v>11.627906976744185</v>
      </c>
      <c r="AA98" s="85"/>
      <c r="AB98" s="85"/>
      <c r="AC98" s="85"/>
      <c r="AD98" s="85">
        <f>BN98</f>
        <v>0</v>
      </c>
      <c r="AE98" s="85"/>
      <c r="AF98" s="85"/>
      <c r="AG98" s="85"/>
      <c r="AH98" s="85">
        <f>BO98</f>
        <v>0</v>
      </c>
      <c r="AI98" s="85"/>
      <c r="AJ98" s="85"/>
      <c r="AK98" s="85"/>
      <c r="BG98" s="2">
        <v>20</v>
      </c>
      <c r="BH98" s="2" t="s">
        <v>16</v>
      </c>
      <c r="BI98" s="25">
        <v>90.018231540565168</v>
      </c>
      <c r="BJ98" s="25">
        <f>BK98+BL98</f>
        <v>88.372093023255815</v>
      </c>
      <c r="BK98" s="25">
        <v>62.790697674418603</v>
      </c>
      <c r="BL98" s="25">
        <v>25.581395348837212</v>
      </c>
      <c r="BM98" s="25">
        <v>11.627906976744185</v>
      </c>
      <c r="BN98" s="25">
        <v>0</v>
      </c>
      <c r="BO98" s="25">
        <v>0</v>
      </c>
    </row>
    <row r="99" spans="2:67">
      <c r="D99" s="86" t="s">
        <v>36</v>
      </c>
      <c r="E99" s="87"/>
      <c r="F99" s="87"/>
      <c r="G99" s="87"/>
      <c r="H99" s="87"/>
      <c r="I99" s="88"/>
      <c r="J99" s="89">
        <f>BI99</f>
        <v>90.929203539823007</v>
      </c>
      <c r="K99" s="89"/>
      <c r="L99" s="89"/>
      <c r="M99" s="89"/>
      <c r="N99" s="89">
        <f>BJ99</f>
        <v>83.333333333333329</v>
      </c>
      <c r="O99" s="89"/>
      <c r="P99" s="89"/>
      <c r="Q99" s="89"/>
      <c r="R99" s="89">
        <f>BK99</f>
        <v>76.19047619047619</v>
      </c>
      <c r="S99" s="89"/>
      <c r="T99" s="89"/>
      <c r="U99" s="89"/>
      <c r="V99" s="89">
        <f>BL99</f>
        <v>7.1428571428571423</v>
      </c>
      <c r="W99" s="89"/>
      <c r="X99" s="89"/>
      <c r="Y99" s="89"/>
      <c r="Z99" s="89">
        <f>BM99</f>
        <v>9.5238095238095237</v>
      </c>
      <c r="AA99" s="89"/>
      <c r="AB99" s="89"/>
      <c r="AC99" s="89"/>
      <c r="AD99" s="89">
        <f>BN99</f>
        <v>7.1428571428571423</v>
      </c>
      <c r="AE99" s="89"/>
      <c r="AF99" s="89"/>
      <c r="AG99" s="89"/>
      <c r="AH99" s="89">
        <f>BO99</f>
        <v>0</v>
      </c>
      <c r="AI99" s="89"/>
      <c r="AJ99" s="89"/>
      <c r="AK99" s="89"/>
      <c r="BH99" s="2" t="s">
        <v>18</v>
      </c>
      <c r="BI99" s="25">
        <v>90.929203539823007</v>
      </c>
      <c r="BJ99" s="25">
        <f>BK99+BL99</f>
        <v>83.333333333333329</v>
      </c>
      <c r="BK99" s="25">
        <v>76.19047619047619</v>
      </c>
      <c r="BL99" s="25">
        <v>7.1428571428571423</v>
      </c>
      <c r="BM99" s="25">
        <v>9.5238095238095237</v>
      </c>
      <c r="BN99" s="25">
        <v>7.1428571428571423</v>
      </c>
      <c r="BO99" s="25">
        <v>0</v>
      </c>
    </row>
    <row r="100" spans="2:67" ht="15" customHeight="1">
      <c r="B100" s="32"/>
      <c r="C100" s="32"/>
      <c r="D100" s="33" t="s">
        <v>47</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81</v>
      </c>
      <c r="BJ100" s="37" t="s">
        <v>82</v>
      </c>
      <c r="BK100" s="37">
        <v>1</v>
      </c>
      <c r="BL100" s="37">
        <v>2</v>
      </c>
      <c r="BM100" s="37">
        <v>3</v>
      </c>
      <c r="BN100" s="37">
        <v>4</v>
      </c>
      <c r="BO100" s="37">
        <v>0</v>
      </c>
    </row>
    <row r="101" spans="2:67">
      <c r="B101" s="35"/>
      <c r="C101" s="36"/>
      <c r="D101" s="90" t="s">
        <v>83</v>
      </c>
      <c r="E101" s="91"/>
      <c r="F101" s="91"/>
      <c r="G101" s="91"/>
      <c r="H101" s="91"/>
      <c r="I101" s="92"/>
      <c r="J101" s="85">
        <f>BI101</f>
        <v>88.445761166818599</v>
      </c>
      <c r="K101" s="85"/>
      <c r="L101" s="85"/>
      <c r="M101" s="85"/>
      <c r="N101" s="85">
        <f>BJ101</f>
        <v>81.395348837209298</v>
      </c>
      <c r="O101" s="85"/>
      <c r="P101" s="85"/>
      <c r="Q101" s="85"/>
      <c r="R101" s="85">
        <f>BK101</f>
        <v>62.790697674418603</v>
      </c>
      <c r="S101" s="85"/>
      <c r="T101" s="85"/>
      <c r="U101" s="85"/>
      <c r="V101" s="85">
        <f>BL101</f>
        <v>18.604651162790699</v>
      </c>
      <c r="W101" s="85"/>
      <c r="X101" s="85"/>
      <c r="Y101" s="85"/>
      <c r="Z101" s="85">
        <f>BM101</f>
        <v>13.953488372093023</v>
      </c>
      <c r="AA101" s="85"/>
      <c r="AB101" s="85"/>
      <c r="AC101" s="85"/>
      <c r="AD101" s="85">
        <f>BN101</f>
        <v>4.6511627906976747</v>
      </c>
      <c r="AE101" s="85"/>
      <c r="AF101" s="85"/>
      <c r="AG101" s="85"/>
      <c r="AH101" s="85">
        <f>BO101</f>
        <v>0</v>
      </c>
      <c r="AI101" s="85"/>
      <c r="AJ101" s="85"/>
      <c r="AK101" s="85"/>
      <c r="BG101" s="2">
        <v>21</v>
      </c>
      <c r="BH101" s="2" t="s">
        <v>16</v>
      </c>
      <c r="BI101" s="25">
        <v>88.445761166818599</v>
      </c>
      <c r="BJ101" s="25">
        <f>BK101+BL101</f>
        <v>81.395348837209298</v>
      </c>
      <c r="BK101" s="25">
        <v>62.790697674418603</v>
      </c>
      <c r="BL101" s="25">
        <v>18.604651162790699</v>
      </c>
      <c r="BM101" s="25">
        <v>13.953488372093023</v>
      </c>
      <c r="BN101" s="25">
        <v>4.6511627906976747</v>
      </c>
      <c r="BO101" s="25">
        <v>0</v>
      </c>
    </row>
    <row r="102" spans="2:67">
      <c r="D102" s="86" t="s">
        <v>36</v>
      </c>
      <c r="E102" s="87"/>
      <c r="F102" s="87"/>
      <c r="G102" s="87"/>
      <c r="H102" s="87"/>
      <c r="I102" s="88"/>
      <c r="J102" s="89">
        <f>BI102</f>
        <v>88.584070796460182</v>
      </c>
      <c r="K102" s="89"/>
      <c r="L102" s="89"/>
      <c r="M102" s="89"/>
      <c r="N102" s="89">
        <f>BJ102</f>
        <v>92.857142857142861</v>
      </c>
      <c r="O102" s="89"/>
      <c r="P102" s="89"/>
      <c r="Q102" s="89"/>
      <c r="R102" s="89">
        <f>BK102</f>
        <v>76.19047619047619</v>
      </c>
      <c r="S102" s="89"/>
      <c r="T102" s="89"/>
      <c r="U102" s="89"/>
      <c r="V102" s="89">
        <f>BL102</f>
        <v>16.666666666666664</v>
      </c>
      <c r="W102" s="89"/>
      <c r="X102" s="89"/>
      <c r="Y102" s="89"/>
      <c r="Z102" s="89">
        <f>BM102</f>
        <v>7.1428571428571423</v>
      </c>
      <c r="AA102" s="89"/>
      <c r="AB102" s="89"/>
      <c r="AC102" s="89"/>
      <c r="AD102" s="89">
        <f>BN102</f>
        <v>0</v>
      </c>
      <c r="AE102" s="89"/>
      <c r="AF102" s="89"/>
      <c r="AG102" s="89"/>
      <c r="AH102" s="89">
        <f>BO102</f>
        <v>0</v>
      </c>
      <c r="AI102" s="89"/>
      <c r="AJ102" s="89"/>
      <c r="AK102" s="89"/>
      <c r="BH102" s="2" t="s">
        <v>18</v>
      </c>
      <c r="BI102" s="25">
        <v>88.584070796460182</v>
      </c>
      <c r="BJ102" s="25">
        <f>BK102+BL102</f>
        <v>92.857142857142861</v>
      </c>
      <c r="BK102" s="25">
        <v>76.19047619047619</v>
      </c>
      <c r="BL102" s="25">
        <v>16.666666666666664</v>
      </c>
      <c r="BM102" s="25">
        <v>7.1428571428571423</v>
      </c>
      <c r="BN102" s="25">
        <v>0</v>
      </c>
      <c r="BO102" s="25">
        <v>0</v>
      </c>
    </row>
    <row r="103" spans="2:67" ht="15" customHeight="1">
      <c r="B103" s="32"/>
      <c r="C103" s="32"/>
      <c r="D103" s="33" t="s">
        <v>52</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28</v>
      </c>
      <c r="BJ103" s="37" t="s">
        <v>29</v>
      </c>
      <c r="BK103" s="37">
        <v>1</v>
      </c>
      <c r="BL103" s="37">
        <v>2</v>
      </c>
      <c r="BM103" s="37">
        <v>3</v>
      </c>
      <c r="BN103" s="37">
        <v>4</v>
      </c>
      <c r="BO103" s="37">
        <v>0</v>
      </c>
    </row>
    <row r="104" spans="2:67">
      <c r="B104" s="35"/>
      <c r="C104" s="36"/>
      <c r="D104" s="90" t="s">
        <v>30</v>
      </c>
      <c r="E104" s="91"/>
      <c r="F104" s="91"/>
      <c r="G104" s="91"/>
      <c r="H104" s="91"/>
      <c r="I104" s="92"/>
      <c r="J104" s="85">
        <f>BI104</f>
        <v>82.041932543299907</v>
      </c>
      <c r="K104" s="85"/>
      <c r="L104" s="85"/>
      <c r="M104" s="85"/>
      <c r="N104" s="85">
        <f>BJ104</f>
        <v>83.720930232558146</v>
      </c>
      <c r="O104" s="85"/>
      <c r="P104" s="85"/>
      <c r="Q104" s="85"/>
      <c r="R104" s="85">
        <f>BK104</f>
        <v>44.186046511627907</v>
      </c>
      <c r="S104" s="85"/>
      <c r="T104" s="85"/>
      <c r="U104" s="85"/>
      <c r="V104" s="85">
        <f>BL104</f>
        <v>39.534883720930232</v>
      </c>
      <c r="W104" s="85"/>
      <c r="X104" s="85"/>
      <c r="Y104" s="85"/>
      <c r="Z104" s="85">
        <f>BM104</f>
        <v>9.3023255813953494</v>
      </c>
      <c r="AA104" s="85"/>
      <c r="AB104" s="85"/>
      <c r="AC104" s="85"/>
      <c r="AD104" s="85">
        <f>BN104</f>
        <v>6.9767441860465116</v>
      </c>
      <c r="AE104" s="85"/>
      <c r="AF104" s="85"/>
      <c r="AG104" s="85"/>
      <c r="AH104" s="85">
        <f>BO104</f>
        <v>0</v>
      </c>
      <c r="AI104" s="85"/>
      <c r="AJ104" s="85"/>
      <c r="AK104" s="85"/>
      <c r="BG104" s="2">
        <v>22</v>
      </c>
      <c r="BH104" s="2" t="s">
        <v>16</v>
      </c>
      <c r="BI104" s="25">
        <v>82.041932543299907</v>
      </c>
      <c r="BJ104" s="25">
        <f>BK104+BL104</f>
        <v>83.720930232558146</v>
      </c>
      <c r="BK104" s="25">
        <v>44.186046511627907</v>
      </c>
      <c r="BL104" s="25">
        <v>39.534883720930232</v>
      </c>
      <c r="BM104" s="25">
        <v>9.3023255813953494</v>
      </c>
      <c r="BN104" s="25">
        <v>6.9767441860465116</v>
      </c>
      <c r="BO104" s="25">
        <v>0</v>
      </c>
    </row>
    <row r="105" spans="2:67">
      <c r="D105" s="86" t="s">
        <v>36</v>
      </c>
      <c r="E105" s="87"/>
      <c r="F105" s="87"/>
      <c r="G105" s="87"/>
      <c r="H105" s="87"/>
      <c r="I105" s="88"/>
      <c r="J105" s="89">
        <f>BI105</f>
        <v>84.623893805309734</v>
      </c>
      <c r="K105" s="89"/>
      <c r="L105" s="89"/>
      <c r="M105" s="89"/>
      <c r="N105" s="134">
        <f>BJ105</f>
        <v>78.571428571428569</v>
      </c>
      <c r="O105" s="135"/>
      <c r="P105" s="135"/>
      <c r="Q105" s="136"/>
      <c r="R105" s="89">
        <f>BK105</f>
        <v>59.523809523809526</v>
      </c>
      <c r="S105" s="89"/>
      <c r="T105" s="89"/>
      <c r="U105" s="89"/>
      <c r="V105" s="89">
        <f>BL105</f>
        <v>19.047619047619047</v>
      </c>
      <c r="W105" s="89"/>
      <c r="X105" s="89"/>
      <c r="Y105" s="89"/>
      <c r="Z105" s="89">
        <f>BM105</f>
        <v>14.285714285714285</v>
      </c>
      <c r="AA105" s="89"/>
      <c r="AB105" s="89"/>
      <c r="AC105" s="89"/>
      <c r="AD105" s="89">
        <f>BN105</f>
        <v>7.1428571428571423</v>
      </c>
      <c r="AE105" s="89"/>
      <c r="AF105" s="89"/>
      <c r="AG105" s="89"/>
      <c r="AH105" s="89">
        <f>BO105</f>
        <v>0</v>
      </c>
      <c r="AI105" s="89"/>
      <c r="AJ105" s="89"/>
      <c r="AK105" s="89"/>
      <c r="BH105" s="2" t="s">
        <v>18</v>
      </c>
      <c r="BI105" s="25">
        <v>84.623893805309734</v>
      </c>
      <c r="BJ105" s="25">
        <f>BK105+BL105</f>
        <v>78.571428571428569</v>
      </c>
      <c r="BK105" s="25">
        <v>59.523809523809526</v>
      </c>
      <c r="BL105" s="25">
        <v>19.047619047619047</v>
      </c>
      <c r="BM105" s="25">
        <v>14.285714285714285</v>
      </c>
      <c r="BN105" s="25">
        <v>7.1428571428571423</v>
      </c>
      <c r="BO105" s="25">
        <v>0</v>
      </c>
    </row>
    <row r="106" spans="2:67" ht="15" customHeight="1">
      <c r="B106" s="32"/>
      <c r="C106" s="32"/>
      <c r="D106" s="33" t="s">
        <v>54</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28</v>
      </c>
      <c r="BJ106" s="37" t="s">
        <v>29</v>
      </c>
      <c r="BK106" s="37">
        <v>1</v>
      </c>
      <c r="BL106" s="37">
        <v>2</v>
      </c>
      <c r="BM106" s="37">
        <v>3</v>
      </c>
      <c r="BN106" s="37">
        <v>4</v>
      </c>
      <c r="BO106" s="37">
        <v>0</v>
      </c>
    </row>
    <row r="107" spans="2:67">
      <c r="B107" s="35"/>
      <c r="C107" s="36"/>
      <c r="D107" s="90" t="s">
        <v>30</v>
      </c>
      <c r="E107" s="91"/>
      <c r="F107" s="91"/>
      <c r="G107" s="91"/>
      <c r="H107" s="91"/>
      <c r="I107" s="92"/>
      <c r="J107" s="85">
        <f>BI107</f>
        <v>86.052871467639008</v>
      </c>
      <c r="K107" s="85"/>
      <c r="L107" s="85"/>
      <c r="M107" s="85"/>
      <c r="N107" s="85">
        <f>BJ107</f>
        <v>72.093023255813947</v>
      </c>
      <c r="O107" s="85"/>
      <c r="P107" s="85"/>
      <c r="Q107" s="85"/>
      <c r="R107" s="85">
        <f>BK107</f>
        <v>48.837209302325576</v>
      </c>
      <c r="S107" s="85"/>
      <c r="T107" s="85"/>
      <c r="U107" s="85"/>
      <c r="V107" s="85">
        <f>BL107</f>
        <v>23.255813953488371</v>
      </c>
      <c r="W107" s="85"/>
      <c r="X107" s="85"/>
      <c r="Y107" s="85"/>
      <c r="Z107" s="85">
        <f>BM107</f>
        <v>16.279069767441861</v>
      </c>
      <c r="AA107" s="85"/>
      <c r="AB107" s="85"/>
      <c r="AC107" s="85"/>
      <c r="AD107" s="85">
        <f>BN107</f>
        <v>11.627906976744185</v>
      </c>
      <c r="AE107" s="85"/>
      <c r="AF107" s="85"/>
      <c r="AG107" s="85"/>
      <c r="AH107" s="85">
        <f>BO107</f>
        <v>0</v>
      </c>
      <c r="AI107" s="85"/>
      <c r="AJ107" s="85"/>
      <c r="AK107" s="85"/>
      <c r="BG107" s="2">
        <v>23</v>
      </c>
      <c r="BH107" s="2" t="s">
        <v>16</v>
      </c>
      <c r="BI107" s="25">
        <v>86.052871467639008</v>
      </c>
      <c r="BJ107" s="25">
        <f>BK107+BL107</f>
        <v>72.093023255813947</v>
      </c>
      <c r="BK107" s="25">
        <v>48.837209302325576</v>
      </c>
      <c r="BL107" s="25">
        <v>23.255813953488371</v>
      </c>
      <c r="BM107" s="25">
        <v>16.279069767441861</v>
      </c>
      <c r="BN107" s="25">
        <v>11.627906976744185</v>
      </c>
      <c r="BO107" s="25">
        <v>0</v>
      </c>
    </row>
    <row r="108" spans="2:67">
      <c r="D108" s="86" t="s">
        <v>36</v>
      </c>
      <c r="E108" s="87"/>
      <c r="F108" s="87"/>
      <c r="G108" s="87"/>
      <c r="H108" s="87"/>
      <c r="I108" s="88"/>
      <c r="J108" s="89">
        <f>BI108</f>
        <v>86.902654867256629</v>
      </c>
      <c r="K108" s="89"/>
      <c r="L108" s="89"/>
      <c r="M108" s="89"/>
      <c r="N108" s="89">
        <f>BJ108</f>
        <v>90.476190476190482</v>
      </c>
      <c r="O108" s="89"/>
      <c r="P108" s="89"/>
      <c r="Q108" s="89"/>
      <c r="R108" s="89">
        <f>BK108</f>
        <v>69.047619047619051</v>
      </c>
      <c r="S108" s="89"/>
      <c r="T108" s="89"/>
      <c r="U108" s="89"/>
      <c r="V108" s="89">
        <f>BL108</f>
        <v>21.428571428571427</v>
      </c>
      <c r="W108" s="89"/>
      <c r="X108" s="89"/>
      <c r="Y108" s="89"/>
      <c r="Z108" s="89">
        <f>BM108</f>
        <v>4.7619047619047619</v>
      </c>
      <c r="AA108" s="89"/>
      <c r="AB108" s="89"/>
      <c r="AC108" s="89"/>
      <c r="AD108" s="89">
        <f>BN108</f>
        <v>4.7619047619047619</v>
      </c>
      <c r="AE108" s="89"/>
      <c r="AF108" s="89"/>
      <c r="AG108" s="89"/>
      <c r="AH108" s="89">
        <f>BO108</f>
        <v>0</v>
      </c>
      <c r="AI108" s="89"/>
      <c r="AJ108" s="89"/>
      <c r="AK108" s="89"/>
      <c r="BH108" s="2" t="s">
        <v>18</v>
      </c>
      <c r="BI108" s="25">
        <v>86.902654867256629</v>
      </c>
      <c r="BJ108" s="25">
        <f>BK108+BL108</f>
        <v>90.476190476190482</v>
      </c>
      <c r="BK108" s="25">
        <v>69.047619047619051</v>
      </c>
      <c r="BL108" s="25">
        <v>21.428571428571427</v>
      </c>
      <c r="BM108" s="25">
        <v>4.7619047619047619</v>
      </c>
      <c r="BN108" s="25">
        <v>4.7619047619047619</v>
      </c>
      <c r="BO108" s="25">
        <v>0</v>
      </c>
    </row>
    <row r="109" spans="2:67" ht="15" customHeight="1">
      <c r="B109" s="32"/>
      <c r="C109" s="32"/>
      <c r="D109" s="33" t="s">
        <v>56</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81</v>
      </c>
      <c r="BJ109" s="37" t="s">
        <v>82</v>
      </c>
      <c r="BK109" s="37">
        <v>1</v>
      </c>
      <c r="BL109" s="37">
        <v>2</v>
      </c>
      <c r="BM109" s="37">
        <v>3</v>
      </c>
      <c r="BN109" s="37">
        <v>4</v>
      </c>
      <c r="BO109" s="37">
        <v>0</v>
      </c>
    </row>
    <row r="110" spans="2:67">
      <c r="B110" s="35"/>
      <c r="C110" s="36"/>
      <c r="D110" s="90" t="s">
        <v>83</v>
      </c>
      <c r="E110" s="91"/>
      <c r="F110" s="91"/>
      <c r="G110" s="91"/>
      <c r="H110" s="91"/>
      <c r="I110" s="92"/>
      <c r="J110" s="85">
        <f>BI110</f>
        <v>95.191431175934369</v>
      </c>
      <c r="K110" s="85"/>
      <c r="L110" s="85"/>
      <c r="M110" s="85"/>
      <c r="N110" s="85">
        <f>BJ110</f>
        <v>93.023255813953483</v>
      </c>
      <c r="O110" s="85"/>
      <c r="P110" s="85"/>
      <c r="Q110" s="85"/>
      <c r="R110" s="85">
        <f>BK110</f>
        <v>76.744186046511629</v>
      </c>
      <c r="S110" s="85"/>
      <c r="T110" s="85"/>
      <c r="U110" s="85"/>
      <c r="V110" s="85">
        <f>BL110</f>
        <v>16.279069767441861</v>
      </c>
      <c r="W110" s="85"/>
      <c r="X110" s="85"/>
      <c r="Y110" s="85"/>
      <c r="Z110" s="85">
        <f>BM110</f>
        <v>4.6511627906976747</v>
      </c>
      <c r="AA110" s="85"/>
      <c r="AB110" s="85"/>
      <c r="AC110" s="85"/>
      <c r="AD110" s="85">
        <f>BN110</f>
        <v>2.3255813953488373</v>
      </c>
      <c r="AE110" s="85"/>
      <c r="AF110" s="85"/>
      <c r="AG110" s="85"/>
      <c r="AH110" s="85">
        <f>BO110</f>
        <v>0</v>
      </c>
      <c r="AI110" s="85"/>
      <c r="AJ110" s="85"/>
      <c r="AK110" s="85"/>
      <c r="BG110" s="2">
        <v>24</v>
      </c>
      <c r="BH110" s="2" t="s">
        <v>16</v>
      </c>
      <c r="BI110" s="25">
        <v>95.191431175934369</v>
      </c>
      <c r="BJ110" s="25">
        <f>BK110+BL110</f>
        <v>93.023255813953483</v>
      </c>
      <c r="BK110" s="25">
        <v>76.744186046511629</v>
      </c>
      <c r="BL110" s="25">
        <v>16.279069767441861</v>
      </c>
      <c r="BM110" s="25">
        <v>4.6511627906976747</v>
      </c>
      <c r="BN110" s="25">
        <v>2.3255813953488373</v>
      </c>
      <c r="BO110" s="25">
        <v>0</v>
      </c>
    </row>
    <row r="111" spans="2:67">
      <c r="D111" s="86" t="s">
        <v>36</v>
      </c>
      <c r="E111" s="87"/>
      <c r="F111" s="87"/>
      <c r="G111" s="87"/>
      <c r="H111" s="87"/>
      <c r="I111" s="88"/>
      <c r="J111" s="89">
        <f>BI111</f>
        <v>95.553097345132741</v>
      </c>
      <c r="K111" s="89"/>
      <c r="L111" s="89"/>
      <c r="M111" s="89"/>
      <c r="N111" s="89">
        <f>BJ111</f>
        <v>100</v>
      </c>
      <c r="O111" s="89"/>
      <c r="P111" s="89"/>
      <c r="Q111" s="89"/>
      <c r="R111" s="89">
        <f>BK111</f>
        <v>85.714285714285708</v>
      </c>
      <c r="S111" s="89"/>
      <c r="T111" s="89"/>
      <c r="U111" s="89"/>
      <c r="V111" s="89">
        <f>BL111</f>
        <v>14.285714285714285</v>
      </c>
      <c r="W111" s="89"/>
      <c r="X111" s="89"/>
      <c r="Y111" s="89"/>
      <c r="Z111" s="89">
        <f>BM111</f>
        <v>0</v>
      </c>
      <c r="AA111" s="89"/>
      <c r="AB111" s="89"/>
      <c r="AC111" s="89"/>
      <c r="AD111" s="89">
        <f>BN111</f>
        <v>0</v>
      </c>
      <c r="AE111" s="89"/>
      <c r="AF111" s="89"/>
      <c r="AG111" s="89"/>
      <c r="AH111" s="89">
        <f>BO111</f>
        <v>0</v>
      </c>
      <c r="AI111" s="89"/>
      <c r="AJ111" s="89"/>
      <c r="AK111" s="89"/>
      <c r="BH111" s="2" t="s">
        <v>18</v>
      </c>
      <c r="BI111" s="25">
        <v>95.553097345132741</v>
      </c>
      <c r="BJ111" s="25">
        <f>BK111+BL111</f>
        <v>100</v>
      </c>
      <c r="BK111" s="25">
        <v>85.714285714285708</v>
      </c>
      <c r="BL111" s="25">
        <v>14.285714285714285</v>
      </c>
      <c r="BM111" s="25">
        <v>0</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66" t="s">
        <v>84</v>
      </c>
      <c r="C117" s="166"/>
      <c r="D117" s="14" t="s">
        <v>85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66"/>
      <c r="C118" s="166"/>
      <c r="D118" s="33" t="s">
        <v>86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63" t="s">
        <v>87</v>
      </c>
      <c r="K120" s="164"/>
      <c r="L120" s="165"/>
      <c r="M120" s="163" t="s">
        <v>88</v>
      </c>
      <c r="N120" s="164"/>
      <c r="O120" s="165"/>
      <c r="P120" s="163" t="s">
        <v>89</v>
      </c>
      <c r="Q120" s="164"/>
      <c r="R120" s="165"/>
      <c r="S120" s="163" t="s">
        <v>90</v>
      </c>
      <c r="T120" s="164"/>
      <c r="U120" s="165"/>
      <c r="V120" s="163" t="s">
        <v>91</v>
      </c>
      <c r="W120" s="164"/>
      <c r="X120" s="165"/>
      <c r="Y120" s="163" t="s">
        <v>92</v>
      </c>
      <c r="Z120" s="164"/>
      <c r="AA120" s="165"/>
      <c r="AB120" s="163" t="s">
        <v>93</v>
      </c>
      <c r="AC120" s="164"/>
      <c r="AD120" s="165"/>
      <c r="AE120" s="163" t="s">
        <v>94</v>
      </c>
      <c r="AF120" s="164"/>
      <c r="AG120" s="165"/>
      <c r="AH120" s="163" t="s">
        <v>95</v>
      </c>
      <c r="AI120" s="164"/>
      <c r="AJ120" s="165"/>
      <c r="AK120" s="163" t="s">
        <v>96</v>
      </c>
      <c r="AL120" s="164"/>
      <c r="AM120" s="165"/>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61" t="s">
        <v>30</v>
      </c>
      <c r="E121" s="161"/>
      <c r="F121" s="162" t="s">
        <v>97</v>
      </c>
      <c r="G121" s="162"/>
      <c r="H121" s="162"/>
      <c r="I121" s="162"/>
      <c r="J121" s="170">
        <f>BK121</f>
        <v>5.9936189608021877</v>
      </c>
      <c r="K121" s="171"/>
      <c r="L121" s="172"/>
      <c r="M121" s="170">
        <f>BL121</f>
        <v>8.1586144029170473</v>
      </c>
      <c r="N121" s="171"/>
      <c r="O121" s="172"/>
      <c r="P121" s="170">
        <f>BM121</f>
        <v>9.7766636280765713</v>
      </c>
      <c r="Q121" s="171"/>
      <c r="R121" s="172"/>
      <c r="S121" s="170">
        <f>BN121</f>
        <v>27.096627164995439</v>
      </c>
      <c r="T121" s="171"/>
      <c r="U121" s="172"/>
      <c r="V121" s="170">
        <f>BO121</f>
        <v>25.250683682771196</v>
      </c>
      <c r="W121" s="171"/>
      <c r="X121" s="172"/>
      <c r="Y121" s="170">
        <f>BP121</f>
        <v>12.101185050136737</v>
      </c>
      <c r="Z121" s="171"/>
      <c r="AA121" s="172"/>
      <c r="AB121" s="170">
        <f>BQ121</f>
        <v>5.2643573381950777</v>
      </c>
      <c r="AC121" s="171"/>
      <c r="AD121" s="172"/>
      <c r="AE121" s="170">
        <f>BR121</f>
        <v>3.3272561531449405</v>
      </c>
      <c r="AF121" s="171"/>
      <c r="AG121" s="172"/>
      <c r="AH121" s="170">
        <f>BS121</f>
        <v>2.9626253418413859</v>
      </c>
      <c r="AI121" s="171"/>
      <c r="AJ121" s="172"/>
      <c r="AK121" s="170">
        <f>BT121</f>
        <v>6.8368277119416593E-2</v>
      </c>
      <c r="AL121" s="171"/>
      <c r="AM121" s="172"/>
      <c r="AN121" s="43"/>
      <c r="AO121" s="43"/>
      <c r="AP121" s="43"/>
      <c r="AQ121" s="43"/>
      <c r="AR121" s="43"/>
      <c r="AS121" s="43"/>
      <c r="AT121" s="43"/>
      <c r="AU121" s="43"/>
      <c r="BG121" s="2">
        <v>25</v>
      </c>
      <c r="BH121" s="2" t="s">
        <v>98</v>
      </c>
      <c r="BK121" s="25">
        <v>5.9936189608021877</v>
      </c>
      <c r="BL121" s="25">
        <v>8.1586144029170473</v>
      </c>
      <c r="BM121" s="25">
        <v>9.7766636280765713</v>
      </c>
      <c r="BN121" s="25">
        <v>27.096627164995439</v>
      </c>
      <c r="BO121" s="25">
        <v>25.250683682771196</v>
      </c>
      <c r="BP121" s="25">
        <v>12.101185050136737</v>
      </c>
      <c r="BQ121" s="25">
        <v>5.2643573381950777</v>
      </c>
      <c r="BR121" s="25">
        <v>3.3272561531449405</v>
      </c>
      <c r="BS121" s="25">
        <v>2.9626253418413859</v>
      </c>
      <c r="BT121" s="25">
        <v>6.8368277119416593E-2</v>
      </c>
    </row>
    <row r="122" spans="1:96">
      <c r="D122" s="161"/>
      <c r="E122" s="161"/>
      <c r="F122" s="160" t="s">
        <v>99</v>
      </c>
      <c r="G122" s="160"/>
      <c r="H122" s="160"/>
      <c r="I122" s="160"/>
      <c r="J122" s="173">
        <f>BK122</f>
        <v>2.3255813953488373</v>
      </c>
      <c r="K122" s="174"/>
      <c r="L122" s="175"/>
      <c r="M122" s="173">
        <f>BL122</f>
        <v>4.6511627906976747</v>
      </c>
      <c r="N122" s="174"/>
      <c r="O122" s="175"/>
      <c r="P122" s="173">
        <f>BM122</f>
        <v>13.953488372093023</v>
      </c>
      <c r="Q122" s="174"/>
      <c r="R122" s="175"/>
      <c r="S122" s="173">
        <f>BN122</f>
        <v>37.209302325581397</v>
      </c>
      <c r="T122" s="174"/>
      <c r="U122" s="175"/>
      <c r="V122" s="173">
        <f>BO122</f>
        <v>25.581395348837212</v>
      </c>
      <c r="W122" s="174"/>
      <c r="X122" s="175"/>
      <c r="Y122" s="173">
        <f>BP122</f>
        <v>6.9767441860465116</v>
      </c>
      <c r="Z122" s="174"/>
      <c r="AA122" s="175"/>
      <c r="AB122" s="173">
        <f>BQ122</f>
        <v>4.6511627906976747</v>
      </c>
      <c r="AC122" s="174"/>
      <c r="AD122" s="175"/>
      <c r="AE122" s="173">
        <f>BR122</f>
        <v>2.3255813953488373</v>
      </c>
      <c r="AF122" s="174"/>
      <c r="AG122" s="175"/>
      <c r="AH122" s="173">
        <f>BS122</f>
        <v>2.3255813953488373</v>
      </c>
      <c r="AI122" s="174"/>
      <c r="AJ122" s="175"/>
      <c r="AK122" s="173">
        <f>BT122</f>
        <v>0</v>
      </c>
      <c r="AL122" s="174"/>
      <c r="AM122" s="175"/>
      <c r="AN122" s="43"/>
      <c r="AO122" s="43"/>
      <c r="AP122" s="43"/>
      <c r="AQ122" s="43"/>
      <c r="AR122" s="43"/>
      <c r="AS122" s="43"/>
      <c r="AT122" s="43"/>
      <c r="AU122" s="43"/>
      <c r="BH122" s="2" t="s">
        <v>100</v>
      </c>
      <c r="BK122" s="25">
        <v>2.3255813953488373</v>
      </c>
      <c r="BL122" s="25">
        <v>4.6511627906976747</v>
      </c>
      <c r="BM122" s="25">
        <v>13.953488372093023</v>
      </c>
      <c r="BN122" s="25">
        <v>37.209302325581397</v>
      </c>
      <c r="BO122" s="25">
        <v>25.581395348837212</v>
      </c>
      <c r="BP122" s="25">
        <v>6.9767441860465116</v>
      </c>
      <c r="BQ122" s="25">
        <v>4.6511627906976747</v>
      </c>
      <c r="BR122" s="25">
        <v>2.3255813953488373</v>
      </c>
      <c r="BS122" s="25">
        <v>2.3255813953488373</v>
      </c>
      <c r="BT122" s="25">
        <v>0</v>
      </c>
    </row>
    <row r="123" spans="1:96">
      <c r="D123" s="161" t="s">
        <v>36</v>
      </c>
      <c r="E123" s="161"/>
      <c r="F123" s="162" t="s">
        <v>97</v>
      </c>
      <c r="G123" s="162"/>
      <c r="H123" s="162"/>
      <c r="I123" s="162"/>
      <c r="J123" s="170">
        <f>BK123</f>
        <v>5.9070796460176993</v>
      </c>
      <c r="K123" s="171"/>
      <c r="L123" s="172"/>
      <c r="M123" s="170">
        <f>BL123</f>
        <v>8.2743362831858409</v>
      </c>
      <c r="N123" s="171"/>
      <c r="O123" s="172"/>
      <c r="P123" s="170">
        <f>BM123</f>
        <v>10.309734513274336</v>
      </c>
      <c r="Q123" s="171"/>
      <c r="R123" s="172"/>
      <c r="S123" s="170">
        <f>BN123</f>
        <v>28.252212389380531</v>
      </c>
      <c r="T123" s="171"/>
      <c r="U123" s="172"/>
      <c r="V123" s="170">
        <f>BO123</f>
        <v>25.331858407079643</v>
      </c>
      <c r="W123" s="171"/>
      <c r="X123" s="172"/>
      <c r="Y123" s="170">
        <f>BP123</f>
        <v>11.68141592920354</v>
      </c>
      <c r="Z123" s="171"/>
      <c r="AA123" s="172"/>
      <c r="AB123" s="170">
        <f>BQ123</f>
        <v>4.7566371681415927</v>
      </c>
      <c r="AC123" s="171"/>
      <c r="AD123" s="172"/>
      <c r="AE123" s="170">
        <f>BR123</f>
        <v>3.1415929203539825</v>
      </c>
      <c r="AF123" s="171"/>
      <c r="AG123" s="172"/>
      <c r="AH123" s="170">
        <f>BS123</f>
        <v>2.3008849557522124</v>
      </c>
      <c r="AI123" s="171"/>
      <c r="AJ123" s="172"/>
      <c r="AK123" s="170">
        <f>BT123</f>
        <v>4.4247787610619468E-2</v>
      </c>
      <c r="AL123" s="171"/>
      <c r="AM123" s="172"/>
      <c r="AN123" s="43"/>
      <c r="AO123" s="43"/>
      <c r="AP123" s="43"/>
      <c r="AQ123" s="43"/>
      <c r="AR123" s="43"/>
      <c r="AS123" s="43"/>
      <c r="AT123" s="43"/>
      <c r="AU123" s="43"/>
      <c r="BH123" s="2" t="s">
        <v>98</v>
      </c>
      <c r="BK123" s="25">
        <v>5.9070796460176993</v>
      </c>
      <c r="BL123" s="25">
        <v>8.2743362831858409</v>
      </c>
      <c r="BM123" s="25">
        <v>10.309734513274336</v>
      </c>
      <c r="BN123" s="25">
        <v>28.252212389380531</v>
      </c>
      <c r="BO123" s="25">
        <v>25.331858407079643</v>
      </c>
      <c r="BP123" s="25">
        <v>11.68141592920354</v>
      </c>
      <c r="BQ123" s="25">
        <v>4.7566371681415927</v>
      </c>
      <c r="BR123" s="25">
        <v>3.1415929203539825</v>
      </c>
      <c r="BS123" s="25">
        <v>2.3008849557522124</v>
      </c>
      <c r="BT123" s="25">
        <v>4.4247787610619468E-2</v>
      </c>
    </row>
    <row r="124" spans="1:96">
      <c r="D124" s="161"/>
      <c r="E124" s="161"/>
      <c r="F124" s="160" t="s">
        <v>101</v>
      </c>
      <c r="G124" s="160"/>
      <c r="H124" s="160"/>
      <c r="I124" s="160"/>
      <c r="J124" s="173">
        <f>BK124</f>
        <v>2.3809523809523809</v>
      </c>
      <c r="K124" s="174"/>
      <c r="L124" s="175"/>
      <c r="M124" s="173">
        <f>BL124</f>
        <v>4.7619047619047619</v>
      </c>
      <c r="N124" s="174"/>
      <c r="O124" s="175"/>
      <c r="P124" s="173">
        <f>BM124</f>
        <v>9.5238095238095237</v>
      </c>
      <c r="Q124" s="174"/>
      <c r="R124" s="175"/>
      <c r="S124" s="173">
        <f>BN124</f>
        <v>19.047619047619047</v>
      </c>
      <c r="T124" s="174"/>
      <c r="U124" s="175"/>
      <c r="V124" s="173">
        <f>BO124</f>
        <v>33.333333333333329</v>
      </c>
      <c r="W124" s="174"/>
      <c r="X124" s="175"/>
      <c r="Y124" s="173">
        <f>BP124</f>
        <v>11.904761904761903</v>
      </c>
      <c r="Z124" s="174"/>
      <c r="AA124" s="175"/>
      <c r="AB124" s="173">
        <f>BQ124</f>
        <v>11.904761904761903</v>
      </c>
      <c r="AC124" s="174"/>
      <c r="AD124" s="175"/>
      <c r="AE124" s="173">
        <f>BR124</f>
        <v>7.1428571428571423</v>
      </c>
      <c r="AF124" s="174"/>
      <c r="AG124" s="175"/>
      <c r="AH124" s="173">
        <f>BS124</f>
        <v>0</v>
      </c>
      <c r="AI124" s="174"/>
      <c r="AJ124" s="175"/>
      <c r="AK124" s="173">
        <f>BT124</f>
        <v>0</v>
      </c>
      <c r="AL124" s="174"/>
      <c r="AM124" s="175"/>
      <c r="AN124" s="43"/>
      <c r="AO124" s="43"/>
      <c r="AP124" s="43"/>
      <c r="AQ124" s="43"/>
      <c r="AR124" s="43"/>
      <c r="AS124" s="43"/>
      <c r="AT124" s="43"/>
      <c r="AU124" s="43"/>
      <c r="BH124" s="2" t="s">
        <v>100</v>
      </c>
      <c r="BK124" s="25">
        <v>2.3809523809523809</v>
      </c>
      <c r="BL124" s="25">
        <v>4.7619047619047619</v>
      </c>
      <c r="BM124" s="25">
        <v>9.5238095238095237</v>
      </c>
      <c r="BN124" s="25">
        <v>19.047619047619047</v>
      </c>
      <c r="BO124" s="25">
        <v>33.333333333333329</v>
      </c>
      <c r="BP124" s="25">
        <v>11.904761904761903</v>
      </c>
      <c r="BQ124" s="25">
        <v>11.904761904761903</v>
      </c>
      <c r="BR124" s="25">
        <v>7.1428571428571423</v>
      </c>
      <c r="BS124" s="25">
        <v>0</v>
      </c>
      <c r="BT124" s="25">
        <v>0</v>
      </c>
    </row>
    <row r="125" spans="1:96" ht="3.75" customHeight="1"/>
    <row r="126" spans="1:96" hidden="1"/>
    <row r="127" spans="1:96" hidden="1"/>
    <row r="128" spans="1:96" hidden="1"/>
    <row r="129" spans="1:96" hidden="1"/>
    <row r="130" spans="1:96" hidden="1"/>
    <row r="131" spans="1:96" ht="15" customHeight="1"/>
    <row r="132" spans="1:96">
      <c r="B132" s="166"/>
      <c r="C132" s="166"/>
      <c r="D132" s="33" t="s">
        <v>102</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103</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63" t="s">
        <v>87</v>
      </c>
      <c r="K134" s="164"/>
      <c r="L134" s="165"/>
      <c r="M134" s="163" t="s">
        <v>88</v>
      </c>
      <c r="N134" s="164"/>
      <c r="O134" s="165"/>
      <c r="P134" s="163" t="s">
        <v>89</v>
      </c>
      <c r="Q134" s="164"/>
      <c r="R134" s="165"/>
      <c r="S134" s="163" t="s">
        <v>90</v>
      </c>
      <c r="T134" s="164"/>
      <c r="U134" s="165"/>
      <c r="V134" s="163" t="s">
        <v>91</v>
      </c>
      <c r="W134" s="164"/>
      <c r="X134" s="165"/>
      <c r="Y134" s="163" t="s">
        <v>92</v>
      </c>
      <c r="Z134" s="164"/>
      <c r="AA134" s="165"/>
      <c r="AB134" s="163" t="s">
        <v>93</v>
      </c>
      <c r="AC134" s="164"/>
      <c r="AD134" s="165"/>
      <c r="AE134" s="163" t="s">
        <v>94</v>
      </c>
      <c r="AF134" s="164"/>
      <c r="AG134" s="165"/>
      <c r="AH134" s="163" t="s">
        <v>95</v>
      </c>
      <c r="AI134" s="164"/>
      <c r="AJ134" s="165"/>
      <c r="AK134" s="163" t="s">
        <v>104</v>
      </c>
      <c r="AL134" s="164"/>
      <c r="AM134" s="165"/>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61" t="s">
        <v>105</v>
      </c>
      <c r="E135" s="161"/>
      <c r="F135" s="162" t="s">
        <v>106</v>
      </c>
      <c r="G135" s="162"/>
      <c r="H135" s="162"/>
      <c r="I135" s="162"/>
      <c r="J135" s="170">
        <f>BK135</f>
        <v>14.585232452142204</v>
      </c>
      <c r="K135" s="171"/>
      <c r="L135" s="172"/>
      <c r="M135" s="170">
        <f>BL135</f>
        <v>11.121239744758432</v>
      </c>
      <c r="N135" s="171"/>
      <c r="O135" s="172"/>
      <c r="P135" s="170">
        <f>BM135</f>
        <v>12.283500455788515</v>
      </c>
      <c r="Q135" s="171"/>
      <c r="R135" s="172"/>
      <c r="S135" s="170">
        <f>BN135</f>
        <v>22.926162260711031</v>
      </c>
      <c r="T135" s="171"/>
      <c r="U135" s="172"/>
      <c r="V135" s="170">
        <f>BO135</f>
        <v>19.781221513217869</v>
      </c>
      <c r="W135" s="171"/>
      <c r="X135" s="172"/>
      <c r="Y135" s="170">
        <f>BP135</f>
        <v>8.8650865998176833</v>
      </c>
      <c r="Z135" s="171"/>
      <c r="AA135" s="172"/>
      <c r="AB135" s="170">
        <f>BQ135</f>
        <v>4.8085688240656337</v>
      </c>
      <c r="AC135" s="171"/>
      <c r="AD135" s="172"/>
      <c r="AE135" s="170">
        <f>BR135</f>
        <v>2.2105742935278028</v>
      </c>
      <c r="AF135" s="171"/>
      <c r="AG135" s="172"/>
      <c r="AH135" s="170">
        <f>BS135</f>
        <v>3.3272561531449405</v>
      </c>
      <c r="AI135" s="171"/>
      <c r="AJ135" s="172"/>
      <c r="AK135" s="170">
        <f>BT135</f>
        <v>9.1157702825888781E-2</v>
      </c>
      <c r="AL135" s="171"/>
      <c r="AM135" s="172"/>
      <c r="AN135" s="43"/>
      <c r="AO135" s="43"/>
      <c r="AP135" s="43"/>
      <c r="AQ135" s="43"/>
      <c r="AR135" s="43"/>
      <c r="AS135" s="43"/>
      <c r="AT135" s="43"/>
      <c r="AU135" s="43"/>
      <c r="BG135" s="2">
        <v>26</v>
      </c>
      <c r="BH135" s="2" t="s">
        <v>98</v>
      </c>
      <c r="BK135" s="25">
        <v>14.585232452142204</v>
      </c>
      <c r="BL135" s="25">
        <v>11.121239744758432</v>
      </c>
      <c r="BM135" s="25">
        <v>12.283500455788515</v>
      </c>
      <c r="BN135" s="25">
        <v>22.926162260711031</v>
      </c>
      <c r="BO135" s="25">
        <v>19.781221513217869</v>
      </c>
      <c r="BP135" s="25">
        <v>8.8650865998176833</v>
      </c>
      <c r="BQ135" s="25">
        <v>4.8085688240656337</v>
      </c>
      <c r="BR135" s="25">
        <v>2.2105742935278028</v>
      </c>
      <c r="BS135" s="25">
        <v>3.3272561531449405</v>
      </c>
      <c r="BT135" s="25">
        <v>9.1157702825888781E-2</v>
      </c>
    </row>
    <row r="136" spans="1:96">
      <c r="D136" s="161"/>
      <c r="E136" s="161"/>
      <c r="F136" s="160" t="s">
        <v>107</v>
      </c>
      <c r="G136" s="160"/>
      <c r="H136" s="160"/>
      <c r="I136" s="160"/>
      <c r="J136" s="173">
        <f>BK136</f>
        <v>18.604651162790699</v>
      </c>
      <c r="K136" s="174"/>
      <c r="L136" s="175"/>
      <c r="M136" s="173">
        <f>BL136</f>
        <v>16.279069767441861</v>
      </c>
      <c r="N136" s="174"/>
      <c r="O136" s="175"/>
      <c r="P136" s="173">
        <f>BM136</f>
        <v>13.953488372093023</v>
      </c>
      <c r="Q136" s="174"/>
      <c r="R136" s="175"/>
      <c r="S136" s="173">
        <f>BN136</f>
        <v>11.627906976744185</v>
      </c>
      <c r="T136" s="174"/>
      <c r="U136" s="175"/>
      <c r="V136" s="173">
        <f>BO136</f>
        <v>18.604651162790699</v>
      </c>
      <c r="W136" s="174"/>
      <c r="X136" s="175"/>
      <c r="Y136" s="173">
        <f>BP136</f>
        <v>6.9767441860465116</v>
      </c>
      <c r="Z136" s="174"/>
      <c r="AA136" s="175"/>
      <c r="AB136" s="173">
        <f>BQ136</f>
        <v>4.6511627906976747</v>
      </c>
      <c r="AC136" s="174"/>
      <c r="AD136" s="175"/>
      <c r="AE136" s="173">
        <f>BR136</f>
        <v>0</v>
      </c>
      <c r="AF136" s="174"/>
      <c r="AG136" s="175"/>
      <c r="AH136" s="173">
        <f>BS136</f>
        <v>9.3023255813953494</v>
      </c>
      <c r="AI136" s="174"/>
      <c r="AJ136" s="175"/>
      <c r="AK136" s="173">
        <f>BT136</f>
        <v>0</v>
      </c>
      <c r="AL136" s="174"/>
      <c r="AM136" s="175"/>
      <c r="AN136" s="43"/>
      <c r="AO136" s="43"/>
      <c r="AP136" s="43"/>
      <c r="AQ136" s="43"/>
      <c r="AR136" s="43"/>
      <c r="AS136" s="43"/>
      <c r="AT136" s="43"/>
      <c r="AU136" s="43"/>
      <c r="BH136" s="2" t="s">
        <v>100</v>
      </c>
      <c r="BK136" s="25">
        <v>18.604651162790699</v>
      </c>
      <c r="BL136" s="25">
        <v>16.279069767441861</v>
      </c>
      <c r="BM136" s="25">
        <v>13.953488372093023</v>
      </c>
      <c r="BN136" s="25">
        <v>11.627906976744185</v>
      </c>
      <c r="BO136" s="25">
        <v>18.604651162790699</v>
      </c>
      <c r="BP136" s="25">
        <v>6.9767441860465116</v>
      </c>
      <c r="BQ136" s="25">
        <v>4.6511627906976747</v>
      </c>
      <c r="BR136" s="25">
        <v>0</v>
      </c>
      <c r="BS136" s="25">
        <v>9.3023255813953494</v>
      </c>
      <c r="BT136" s="25">
        <v>0</v>
      </c>
    </row>
    <row r="137" spans="1:96">
      <c r="D137" s="161" t="s">
        <v>108</v>
      </c>
      <c r="E137" s="161"/>
      <c r="F137" s="162" t="s">
        <v>109</v>
      </c>
      <c r="G137" s="162"/>
      <c r="H137" s="162"/>
      <c r="I137" s="162"/>
      <c r="J137" s="170">
        <f>BK137</f>
        <v>14.469026548672566</v>
      </c>
      <c r="K137" s="171"/>
      <c r="L137" s="172"/>
      <c r="M137" s="170">
        <f>BL137</f>
        <v>11.061946902654867</v>
      </c>
      <c r="N137" s="171"/>
      <c r="O137" s="172"/>
      <c r="P137" s="170">
        <f>BM137</f>
        <v>13.008849557522122</v>
      </c>
      <c r="Q137" s="171"/>
      <c r="R137" s="172"/>
      <c r="S137" s="170">
        <f>BN137</f>
        <v>25.088495575221238</v>
      </c>
      <c r="T137" s="171"/>
      <c r="U137" s="172"/>
      <c r="V137" s="170">
        <f>BO137</f>
        <v>19.004424778761063</v>
      </c>
      <c r="W137" s="171"/>
      <c r="X137" s="172"/>
      <c r="Y137" s="170">
        <f>BP137</f>
        <v>8.5176991150442465</v>
      </c>
      <c r="Z137" s="171"/>
      <c r="AA137" s="172"/>
      <c r="AB137" s="170">
        <f>BQ137</f>
        <v>4.0265486725663724</v>
      </c>
      <c r="AC137" s="171"/>
      <c r="AD137" s="172"/>
      <c r="AE137" s="170">
        <f>BR137</f>
        <v>1.8584070796460177</v>
      </c>
      <c r="AF137" s="171"/>
      <c r="AG137" s="172"/>
      <c r="AH137" s="170">
        <f>BS137</f>
        <v>2.8539823008849559</v>
      </c>
      <c r="AI137" s="171"/>
      <c r="AJ137" s="172"/>
      <c r="AK137" s="170">
        <f>BT137</f>
        <v>0.11061946902654868</v>
      </c>
      <c r="AL137" s="171"/>
      <c r="AM137" s="172"/>
      <c r="AN137" s="43"/>
      <c r="AO137" s="43"/>
      <c r="AP137" s="43"/>
      <c r="AQ137" s="43"/>
      <c r="AR137" s="43"/>
      <c r="AS137" s="43"/>
      <c r="AT137" s="43"/>
      <c r="AU137" s="43"/>
      <c r="BH137" s="2" t="s">
        <v>98</v>
      </c>
      <c r="BK137" s="25">
        <v>14.469026548672566</v>
      </c>
      <c r="BL137" s="25">
        <v>11.061946902654867</v>
      </c>
      <c r="BM137" s="25">
        <v>13.008849557522122</v>
      </c>
      <c r="BN137" s="25">
        <v>25.088495575221238</v>
      </c>
      <c r="BO137" s="25">
        <v>19.004424778761063</v>
      </c>
      <c r="BP137" s="25">
        <v>8.5176991150442465</v>
      </c>
      <c r="BQ137" s="25">
        <v>4.0265486725663724</v>
      </c>
      <c r="BR137" s="25">
        <v>1.8584070796460177</v>
      </c>
      <c r="BS137" s="25">
        <v>2.8539823008849559</v>
      </c>
      <c r="BT137" s="25">
        <v>0.11061946902654868</v>
      </c>
    </row>
    <row r="138" spans="1:96">
      <c r="D138" s="161"/>
      <c r="E138" s="161"/>
      <c r="F138" s="160" t="s">
        <v>110</v>
      </c>
      <c r="G138" s="160"/>
      <c r="H138" s="160"/>
      <c r="I138" s="160"/>
      <c r="J138" s="173">
        <f>BK138</f>
        <v>7.1428571428571423</v>
      </c>
      <c r="K138" s="174"/>
      <c r="L138" s="175"/>
      <c r="M138" s="173">
        <f>BL138</f>
        <v>14.285714285714285</v>
      </c>
      <c r="N138" s="174"/>
      <c r="O138" s="175"/>
      <c r="P138" s="173">
        <f>BM138</f>
        <v>9.5238095238095237</v>
      </c>
      <c r="Q138" s="174"/>
      <c r="R138" s="175"/>
      <c r="S138" s="173">
        <f>BN138</f>
        <v>21.428571428571427</v>
      </c>
      <c r="T138" s="174"/>
      <c r="U138" s="175"/>
      <c r="V138" s="173">
        <f>BO138</f>
        <v>33.333333333333329</v>
      </c>
      <c r="W138" s="174"/>
      <c r="X138" s="175"/>
      <c r="Y138" s="173">
        <f>BP138</f>
        <v>9.5238095238095237</v>
      </c>
      <c r="Z138" s="174"/>
      <c r="AA138" s="175"/>
      <c r="AB138" s="173">
        <f>BQ138</f>
        <v>2.3809523809523809</v>
      </c>
      <c r="AC138" s="174"/>
      <c r="AD138" s="175"/>
      <c r="AE138" s="173">
        <f>BR138</f>
        <v>0</v>
      </c>
      <c r="AF138" s="174"/>
      <c r="AG138" s="175"/>
      <c r="AH138" s="173">
        <f>BS138</f>
        <v>2.3809523809523809</v>
      </c>
      <c r="AI138" s="174"/>
      <c r="AJ138" s="175"/>
      <c r="AK138" s="173">
        <f>BT138</f>
        <v>0</v>
      </c>
      <c r="AL138" s="174"/>
      <c r="AM138" s="175"/>
      <c r="AN138" s="43"/>
      <c r="AO138" s="43"/>
      <c r="AP138" s="43"/>
      <c r="AQ138" s="43"/>
      <c r="AR138" s="43"/>
      <c r="AS138" s="43"/>
      <c r="AT138" s="43"/>
      <c r="AU138" s="43"/>
      <c r="BH138" s="2" t="s">
        <v>100</v>
      </c>
      <c r="BK138" s="25">
        <v>7.1428571428571423</v>
      </c>
      <c r="BL138" s="25">
        <v>14.285714285714285</v>
      </c>
      <c r="BM138" s="25">
        <v>9.5238095238095237</v>
      </c>
      <c r="BN138" s="25">
        <v>21.428571428571427</v>
      </c>
      <c r="BO138" s="25">
        <v>33.333333333333329</v>
      </c>
      <c r="BP138" s="25">
        <v>9.5238095238095237</v>
      </c>
      <c r="BQ138" s="25">
        <v>2.3809523809523809</v>
      </c>
      <c r="BR138" s="25">
        <v>0</v>
      </c>
      <c r="BS138" s="25">
        <v>2.3809523809523809</v>
      </c>
      <c r="BT138" s="25">
        <v>0</v>
      </c>
    </row>
    <row r="139" spans="1:96" ht="3.75" customHeight="1"/>
    <row r="141" spans="1:96" s="20" customFormat="1" ht="11.25" customHeight="1">
      <c r="A141" s="47"/>
      <c r="B141" s="176" t="s">
        <v>111</v>
      </c>
      <c r="C141" s="176"/>
      <c r="D141" s="14" t="s">
        <v>112</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76"/>
      <c r="C142" s="176"/>
      <c r="D142" s="33" t="s">
        <v>113</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114</v>
      </c>
      <c r="K143" s="107"/>
      <c r="L143" s="107"/>
      <c r="M143" s="108"/>
      <c r="N143" s="106" t="s">
        <v>115</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116</v>
      </c>
      <c r="S144" s="97"/>
      <c r="T144" s="97"/>
      <c r="U144" s="98"/>
      <c r="V144" s="96" t="s">
        <v>117</v>
      </c>
      <c r="W144" s="97"/>
      <c r="X144" s="97"/>
      <c r="Y144" s="98"/>
      <c r="Z144" s="96" t="s">
        <v>118</v>
      </c>
      <c r="AA144" s="97"/>
      <c r="AB144" s="97"/>
      <c r="AC144" s="98"/>
      <c r="AD144" s="96" t="s">
        <v>119</v>
      </c>
      <c r="AE144" s="97"/>
      <c r="AF144" s="97"/>
      <c r="AG144" s="98"/>
      <c r="AH144" s="96" t="s">
        <v>120</v>
      </c>
      <c r="AI144" s="97"/>
      <c r="AJ144" s="97"/>
      <c r="AK144" s="98"/>
      <c r="BI144" s="50" t="s">
        <v>121</v>
      </c>
      <c r="BJ144" s="47" t="s">
        <v>122</v>
      </c>
      <c r="BK144" s="47">
        <v>1</v>
      </c>
      <c r="BL144" s="47">
        <v>2</v>
      </c>
      <c r="BM144" s="47">
        <v>3</v>
      </c>
      <c r="BN144" s="47">
        <v>4</v>
      </c>
      <c r="BO144" s="47">
        <v>0</v>
      </c>
    </row>
    <row r="145" spans="4:67" s="47" customFormat="1">
      <c r="D145" s="137" t="s">
        <v>123</v>
      </c>
      <c r="E145" s="138"/>
      <c r="F145" s="138"/>
      <c r="G145" s="138"/>
      <c r="H145" s="138"/>
      <c r="I145" s="139"/>
      <c r="J145" s="85">
        <f>BI145</f>
        <v>90.496809480401097</v>
      </c>
      <c r="K145" s="85"/>
      <c r="L145" s="85"/>
      <c r="M145" s="85"/>
      <c r="N145" s="85">
        <f>BJ145</f>
        <v>90.697674418604663</v>
      </c>
      <c r="O145" s="85"/>
      <c r="P145" s="85"/>
      <c r="Q145" s="85"/>
      <c r="R145" s="85">
        <f>BK145</f>
        <v>32.558139534883722</v>
      </c>
      <c r="S145" s="85"/>
      <c r="T145" s="85"/>
      <c r="U145" s="85"/>
      <c r="V145" s="85">
        <f>BL145</f>
        <v>58.139534883720934</v>
      </c>
      <c r="W145" s="85"/>
      <c r="X145" s="85"/>
      <c r="Y145" s="85"/>
      <c r="Z145" s="85">
        <f>BM145</f>
        <v>9.3023255813953494</v>
      </c>
      <c r="AA145" s="85"/>
      <c r="AB145" s="85"/>
      <c r="AC145" s="85"/>
      <c r="AD145" s="85">
        <f>BN145</f>
        <v>0</v>
      </c>
      <c r="AE145" s="85"/>
      <c r="AF145" s="85"/>
      <c r="AG145" s="85"/>
      <c r="AH145" s="85">
        <f>BO145</f>
        <v>0</v>
      </c>
      <c r="AI145" s="85"/>
      <c r="AJ145" s="85"/>
      <c r="AK145" s="85"/>
      <c r="BG145" s="47">
        <v>27</v>
      </c>
      <c r="BH145" s="47" t="s">
        <v>16</v>
      </c>
      <c r="BI145" s="51">
        <v>90.496809480401097</v>
      </c>
      <c r="BJ145" s="51">
        <f>BK145+BL145</f>
        <v>90.697674418604663</v>
      </c>
      <c r="BK145" s="51">
        <v>32.558139534883722</v>
      </c>
      <c r="BL145" s="51">
        <v>58.139534883720934</v>
      </c>
      <c r="BM145" s="51">
        <v>9.3023255813953494</v>
      </c>
      <c r="BN145" s="51">
        <v>0</v>
      </c>
      <c r="BO145" s="51">
        <v>0</v>
      </c>
    </row>
    <row r="146" spans="4:67" s="47" customFormat="1">
      <c r="D146" s="131" t="s">
        <v>124</v>
      </c>
      <c r="E146" s="132"/>
      <c r="F146" s="132"/>
      <c r="G146" s="132"/>
      <c r="H146" s="132"/>
      <c r="I146" s="133"/>
      <c r="J146" s="89">
        <f>BI146</f>
        <v>90.420353982300881</v>
      </c>
      <c r="K146" s="89"/>
      <c r="L146" s="89"/>
      <c r="M146" s="89"/>
      <c r="N146" s="89">
        <f>BJ146</f>
        <v>90.476190476190482</v>
      </c>
      <c r="O146" s="89"/>
      <c r="P146" s="89"/>
      <c r="Q146" s="89"/>
      <c r="R146" s="89">
        <f>BK146</f>
        <v>40.476190476190474</v>
      </c>
      <c r="S146" s="89"/>
      <c r="T146" s="89"/>
      <c r="U146" s="89"/>
      <c r="V146" s="89">
        <f>BL146</f>
        <v>50</v>
      </c>
      <c r="W146" s="89"/>
      <c r="X146" s="89"/>
      <c r="Y146" s="89"/>
      <c r="Z146" s="89">
        <f>BM146</f>
        <v>9.5238095238095237</v>
      </c>
      <c r="AA146" s="89"/>
      <c r="AB146" s="89"/>
      <c r="AC146" s="89"/>
      <c r="AD146" s="89">
        <f>BN146</f>
        <v>0</v>
      </c>
      <c r="AE146" s="89"/>
      <c r="AF146" s="89"/>
      <c r="AG146" s="89"/>
      <c r="AH146" s="89">
        <f>BO146</f>
        <v>0</v>
      </c>
      <c r="AI146" s="89"/>
      <c r="AJ146" s="89"/>
      <c r="AK146" s="89"/>
      <c r="BH146" s="47" t="s">
        <v>18</v>
      </c>
      <c r="BI146" s="51">
        <v>90.420353982300881</v>
      </c>
      <c r="BJ146" s="51">
        <f>BK146+BL146</f>
        <v>90.476190476190482</v>
      </c>
      <c r="BK146" s="51">
        <v>40.476190476190474</v>
      </c>
      <c r="BL146" s="51">
        <v>50</v>
      </c>
      <c r="BM146" s="51">
        <v>9.5238095238095237</v>
      </c>
      <c r="BN146" s="51">
        <v>0</v>
      </c>
      <c r="BO146" s="51">
        <v>0</v>
      </c>
    </row>
    <row r="147" spans="4:67" s="47" customFormat="1" ht="15" customHeight="1">
      <c r="D147" s="33" t="s">
        <v>125</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126</v>
      </c>
      <c r="BJ147" s="47" t="s">
        <v>127</v>
      </c>
      <c r="BK147" s="47">
        <v>1</v>
      </c>
      <c r="BL147" s="47">
        <v>2</v>
      </c>
      <c r="BM147" s="47">
        <v>3</v>
      </c>
      <c r="BN147" s="47">
        <v>4</v>
      </c>
      <c r="BO147" s="47">
        <v>0</v>
      </c>
    </row>
    <row r="148" spans="4:67" s="47" customFormat="1">
      <c r="D148" s="137" t="s">
        <v>128</v>
      </c>
      <c r="E148" s="138"/>
      <c r="F148" s="138"/>
      <c r="G148" s="138"/>
      <c r="H148" s="138"/>
      <c r="I148" s="139"/>
      <c r="J148" s="85">
        <f>BI148</f>
        <v>89.539653600729267</v>
      </c>
      <c r="K148" s="85"/>
      <c r="L148" s="85"/>
      <c r="M148" s="85"/>
      <c r="N148" s="85">
        <f>BJ148</f>
        <v>79.069767441860463</v>
      </c>
      <c r="O148" s="85"/>
      <c r="P148" s="85"/>
      <c r="Q148" s="85"/>
      <c r="R148" s="85">
        <f>BK148</f>
        <v>16.279069767441861</v>
      </c>
      <c r="S148" s="85"/>
      <c r="T148" s="85"/>
      <c r="U148" s="85"/>
      <c r="V148" s="85">
        <f>BL148</f>
        <v>62.790697674418603</v>
      </c>
      <c r="W148" s="85"/>
      <c r="X148" s="85"/>
      <c r="Y148" s="85"/>
      <c r="Z148" s="85">
        <f>BM148</f>
        <v>20.930232558139537</v>
      </c>
      <c r="AA148" s="85"/>
      <c r="AB148" s="85"/>
      <c r="AC148" s="85"/>
      <c r="AD148" s="85">
        <f>BN148</f>
        <v>0</v>
      </c>
      <c r="AE148" s="85"/>
      <c r="AF148" s="85"/>
      <c r="AG148" s="85"/>
      <c r="AH148" s="85">
        <f>BO148</f>
        <v>0</v>
      </c>
      <c r="AI148" s="85"/>
      <c r="AJ148" s="85"/>
      <c r="AK148" s="85"/>
      <c r="BG148" s="47">
        <v>28</v>
      </c>
      <c r="BH148" s="47" t="s">
        <v>16</v>
      </c>
      <c r="BI148" s="51">
        <v>89.539653600729267</v>
      </c>
      <c r="BJ148" s="51">
        <f>BK148+BL148</f>
        <v>79.069767441860463</v>
      </c>
      <c r="BK148" s="51">
        <v>16.279069767441861</v>
      </c>
      <c r="BL148" s="51">
        <v>62.790697674418603</v>
      </c>
      <c r="BM148" s="51">
        <v>20.930232558139537</v>
      </c>
      <c r="BN148" s="51">
        <v>0</v>
      </c>
      <c r="BO148" s="51">
        <v>0</v>
      </c>
    </row>
    <row r="149" spans="4:67" s="47" customFormat="1">
      <c r="D149" s="131" t="s">
        <v>129</v>
      </c>
      <c r="E149" s="132"/>
      <c r="F149" s="132"/>
      <c r="G149" s="132"/>
      <c r="H149" s="132"/>
      <c r="I149" s="133"/>
      <c r="J149" s="89">
        <f>BI149</f>
        <v>88.716814159292028</v>
      </c>
      <c r="K149" s="89"/>
      <c r="L149" s="89"/>
      <c r="M149" s="89"/>
      <c r="N149" s="89">
        <f>BJ149</f>
        <v>85.714285714285722</v>
      </c>
      <c r="O149" s="89"/>
      <c r="P149" s="89"/>
      <c r="Q149" s="89"/>
      <c r="R149" s="89">
        <f>BK149</f>
        <v>50</v>
      </c>
      <c r="S149" s="89"/>
      <c r="T149" s="89"/>
      <c r="U149" s="89"/>
      <c r="V149" s="89">
        <f>BL149</f>
        <v>35.714285714285715</v>
      </c>
      <c r="W149" s="89"/>
      <c r="X149" s="89"/>
      <c r="Y149" s="89"/>
      <c r="Z149" s="89">
        <f>BM149</f>
        <v>14.285714285714285</v>
      </c>
      <c r="AA149" s="89"/>
      <c r="AB149" s="89"/>
      <c r="AC149" s="89"/>
      <c r="AD149" s="89">
        <f>BN149</f>
        <v>0</v>
      </c>
      <c r="AE149" s="89"/>
      <c r="AF149" s="89"/>
      <c r="AG149" s="89"/>
      <c r="AH149" s="89">
        <f>BO149</f>
        <v>0</v>
      </c>
      <c r="AI149" s="89"/>
      <c r="AJ149" s="89"/>
      <c r="AK149" s="89"/>
      <c r="BH149" s="47" t="s">
        <v>18</v>
      </c>
      <c r="BI149" s="51">
        <v>88.716814159292028</v>
      </c>
      <c r="BJ149" s="51">
        <f>BK149+BL149</f>
        <v>85.714285714285722</v>
      </c>
      <c r="BK149" s="51">
        <v>50</v>
      </c>
      <c r="BL149" s="51">
        <v>35.714285714285715</v>
      </c>
      <c r="BM149" s="51">
        <v>14.285714285714285</v>
      </c>
      <c r="BN149" s="51">
        <v>0</v>
      </c>
      <c r="BO149" s="51">
        <v>0</v>
      </c>
    </row>
    <row r="150" spans="4:67" s="47" customFormat="1" ht="15" customHeight="1">
      <c r="D150" s="33" t="s">
        <v>130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131</v>
      </c>
      <c r="BJ150" s="47" t="s">
        <v>132</v>
      </c>
      <c r="BK150" s="47">
        <v>1</v>
      </c>
      <c r="BL150" s="47">
        <v>2</v>
      </c>
      <c r="BM150" s="47">
        <v>3</v>
      </c>
      <c r="BN150" s="47">
        <v>4</v>
      </c>
      <c r="BO150" s="47">
        <v>0</v>
      </c>
    </row>
    <row r="151" spans="4:67" s="47" customFormat="1">
      <c r="D151" s="137" t="s">
        <v>133</v>
      </c>
      <c r="E151" s="138"/>
      <c r="F151" s="138"/>
      <c r="G151" s="138"/>
      <c r="H151" s="138"/>
      <c r="I151" s="139"/>
      <c r="J151" s="85">
        <f>BI151</f>
        <v>94.143117593436642</v>
      </c>
      <c r="K151" s="85"/>
      <c r="L151" s="85"/>
      <c r="M151" s="85"/>
      <c r="N151" s="85">
        <f>BJ151</f>
        <v>95.348837209302317</v>
      </c>
      <c r="O151" s="85"/>
      <c r="P151" s="85"/>
      <c r="Q151" s="85"/>
      <c r="R151" s="85">
        <f>BK151</f>
        <v>48.837209302325576</v>
      </c>
      <c r="S151" s="85"/>
      <c r="T151" s="85"/>
      <c r="U151" s="85"/>
      <c r="V151" s="85">
        <f>BL151</f>
        <v>46.511627906976742</v>
      </c>
      <c r="W151" s="85"/>
      <c r="X151" s="85"/>
      <c r="Y151" s="85"/>
      <c r="Z151" s="85">
        <f>BM151</f>
        <v>4.6511627906976747</v>
      </c>
      <c r="AA151" s="85"/>
      <c r="AB151" s="85"/>
      <c r="AC151" s="85"/>
      <c r="AD151" s="85">
        <f>BN151</f>
        <v>0</v>
      </c>
      <c r="AE151" s="85"/>
      <c r="AF151" s="85"/>
      <c r="AG151" s="85"/>
      <c r="AH151" s="85">
        <f>BO151</f>
        <v>0</v>
      </c>
      <c r="AI151" s="85"/>
      <c r="AJ151" s="85"/>
      <c r="AK151" s="85"/>
      <c r="BG151" s="47">
        <v>29</v>
      </c>
      <c r="BH151" s="47" t="s">
        <v>16</v>
      </c>
      <c r="BI151" s="51">
        <v>94.143117593436642</v>
      </c>
      <c r="BJ151" s="51">
        <f>BK151+BL151</f>
        <v>95.348837209302317</v>
      </c>
      <c r="BK151" s="51">
        <v>48.837209302325576</v>
      </c>
      <c r="BL151" s="51">
        <v>46.511627906976742</v>
      </c>
      <c r="BM151" s="51">
        <v>4.6511627906976747</v>
      </c>
      <c r="BN151" s="51">
        <v>0</v>
      </c>
      <c r="BO151" s="51">
        <v>0</v>
      </c>
    </row>
    <row r="152" spans="4:67" s="47" customFormat="1">
      <c r="D152" s="131" t="s">
        <v>134</v>
      </c>
      <c r="E152" s="132"/>
      <c r="F152" s="132"/>
      <c r="G152" s="132"/>
      <c r="H152" s="132"/>
      <c r="I152" s="133"/>
      <c r="J152" s="89">
        <f>BI152</f>
        <v>93.207964601769916</v>
      </c>
      <c r="K152" s="89"/>
      <c r="L152" s="89"/>
      <c r="M152" s="89"/>
      <c r="N152" s="89">
        <f>BJ152</f>
        <v>95.238095238095241</v>
      </c>
      <c r="O152" s="89"/>
      <c r="P152" s="89"/>
      <c r="Q152" s="89"/>
      <c r="R152" s="89">
        <f>BK152</f>
        <v>57.142857142857139</v>
      </c>
      <c r="S152" s="89"/>
      <c r="T152" s="89"/>
      <c r="U152" s="89"/>
      <c r="V152" s="89">
        <f>BL152</f>
        <v>38.095238095238095</v>
      </c>
      <c r="W152" s="89"/>
      <c r="X152" s="89"/>
      <c r="Y152" s="89"/>
      <c r="Z152" s="89">
        <f>BM152</f>
        <v>4.7619047619047619</v>
      </c>
      <c r="AA152" s="89"/>
      <c r="AB152" s="89"/>
      <c r="AC152" s="89"/>
      <c r="AD152" s="89">
        <f>BN152</f>
        <v>0</v>
      </c>
      <c r="AE152" s="89"/>
      <c r="AF152" s="89"/>
      <c r="AG152" s="89"/>
      <c r="AH152" s="89">
        <f>BO152</f>
        <v>0</v>
      </c>
      <c r="AI152" s="89"/>
      <c r="AJ152" s="89"/>
      <c r="AK152" s="89"/>
      <c r="BH152" s="47" t="s">
        <v>18</v>
      </c>
      <c r="BI152" s="51">
        <v>93.207964601769916</v>
      </c>
      <c r="BJ152" s="51">
        <f>BK152+BL152</f>
        <v>95.238095238095241</v>
      </c>
      <c r="BK152" s="51">
        <v>57.142857142857139</v>
      </c>
      <c r="BL152" s="51">
        <v>38.095238095238095</v>
      </c>
      <c r="BM152" s="51">
        <v>4.7619047619047619</v>
      </c>
      <c r="BN152" s="51">
        <v>0</v>
      </c>
      <c r="BO152" s="51">
        <v>0</v>
      </c>
    </row>
    <row r="153" spans="4:67" s="47" customFormat="1" ht="15" customHeight="1">
      <c r="D153" s="33" t="s">
        <v>135</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136</v>
      </c>
      <c r="BJ153" s="47" t="s">
        <v>137</v>
      </c>
      <c r="BK153" s="47">
        <v>1</v>
      </c>
      <c r="BL153" s="47">
        <v>2</v>
      </c>
      <c r="BM153" s="47">
        <v>3</v>
      </c>
      <c r="BN153" s="47">
        <v>4</v>
      </c>
      <c r="BO153" s="47">
        <v>0</v>
      </c>
    </row>
    <row r="154" spans="4:67" s="47" customFormat="1">
      <c r="D154" s="137" t="s">
        <v>138</v>
      </c>
      <c r="E154" s="138"/>
      <c r="F154" s="138"/>
      <c r="G154" s="138"/>
      <c r="H154" s="138"/>
      <c r="I154" s="139"/>
      <c r="J154" s="85">
        <f>BI154</f>
        <v>79.649042844120331</v>
      </c>
      <c r="K154" s="85"/>
      <c r="L154" s="85"/>
      <c r="M154" s="85"/>
      <c r="N154" s="85">
        <f>BJ154</f>
        <v>72.093023255813961</v>
      </c>
      <c r="O154" s="85"/>
      <c r="P154" s="85"/>
      <c r="Q154" s="85"/>
      <c r="R154" s="85">
        <f>BK154</f>
        <v>41.860465116279073</v>
      </c>
      <c r="S154" s="85"/>
      <c r="T154" s="85"/>
      <c r="U154" s="85"/>
      <c r="V154" s="85">
        <f>BL154</f>
        <v>30.232558139534881</v>
      </c>
      <c r="W154" s="85"/>
      <c r="X154" s="85"/>
      <c r="Y154" s="85"/>
      <c r="Z154" s="85">
        <f>BM154</f>
        <v>20.930232558139537</v>
      </c>
      <c r="AA154" s="85"/>
      <c r="AB154" s="85"/>
      <c r="AC154" s="85"/>
      <c r="AD154" s="85">
        <f>BN154</f>
        <v>6.9767441860465116</v>
      </c>
      <c r="AE154" s="85"/>
      <c r="AF154" s="85"/>
      <c r="AG154" s="85"/>
      <c r="AH154" s="85">
        <f>BO154</f>
        <v>0</v>
      </c>
      <c r="AI154" s="85"/>
      <c r="AJ154" s="85"/>
      <c r="AK154" s="85"/>
      <c r="BG154" s="47">
        <v>30</v>
      </c>
      <c r="BH154" s="47" t="s">
        <v>16</v>
      </c>
      <c r="BI154" s="51">
        <v>79.649042844120331</v>
      </c>
      <c r="BJ154" s="51">
        <f>BK154+BL154</f>
        <v>72.093023255813961</v>
      </c>
      <c r="BK154" s="51">
        <v>41.860465116279073</v>
      </c>
      <c r="BL154" s="51">
        <v>30.232558139534881</v>
      </c>
      <c r="BM154" s="51">
        <v>20.930232558139537</v>
      </c>
      <c r="BN154" s="51">
        <v>6.9767441860465116</v>
      </c>
      <c r="BO154" s="51">
        <v>0</v>
      </c>
    </row>
    <row r="155" spans="4:67" s="47" customFormat="1">
      <c r="D155" s="131" t="s">
        <v>139</v>
      </c>
      <c r="E155" s="132"/>
      <c r="F155" s="132"/>
      <c r="G155" s="132"/>
      <c r="H155" s="132"/>
      <c r="I155" s="133"/>
      <c r="J155" s="89">
        <f>BI155</f>
        <v>81.150442477876112</v>
      </c>
      <c r="K155" s="89"/>
      <c r="L155" s="89"/>
      <c r="M155" s="89"/>
      <c r="N155" s="89">
        <f>BJ155</f>
        <v>88.095238095238102</v>
      </c>
      <c r="O155" s="89"/>
      <c r="P155" s="89"/>
      <c r="Q155" s="89"/>
      <c r="R155" s="89">
        <f>BK155</f>
        <v>59.523809523809526</v>
      </c>
      <c r="S155" s="89"/>
      <c r="T155" s="89"/>
      <c r="U155" s="89"/>
      <c r="V155" s="89">
        <f>BL155</f>
        <v>28.571428571428569</v>
      </c>
      <c r="W155" s="89"/>
      <c r="X155" s="89"/>
      <c r="Y155" s="89"/>
      <c r="Z155" s="89">
        <f>BM155</f>
        <v>9.5238095238095237</v>
      </c>
      <c r="AA155" s="89"/>
      <c r="AB155" s="89"/>
      <c r="AC155" s="89"/>
      <c r="AD155" s="89">
        <f>BN155</f>
        <v>2.3809523809523809</v>
      </c>
      <c r="AE155" s="89"/>
      <c r="AF155" s="89"/>
      <c r="AG155" s="89"/>
      <c r="AH155" s="89">
        <f>BO155</f>
        <v>0</v>
      </c>
      <c r="AI155" s="89"/>
      <c r="AJ155" s="89"/>
      <c r="AK155" s="89"/>
      <c r="BH155" s="47" t="s">
        <v>18</v>
      </c>
      <c r="BI155" s="51">
        <v>81.150442477876112</v>
      </c>
      <c r="BJ155" s="51">
        <f>BK155+BL155</f>
        <v>88.095238095238102</v>
      </c>
      <c r="BK155" s="51">
        <v>59.523809523809526</v>
      </c>
      <c r="BL155" s="51">
        <v>28.571428571428569</v>
      </c>
      <c r="BM155" s="51">
        <v>9.5238095238095237</v>
      </c>
      <c r="BN155" s="51">
        <v>2.3809523809523809</v>
      </c>
      <c r="BO155" s="51">
        <v>0</v>
      </c>
    </row>
    <row r="156" spans="4:67" s="47" customFormat="1" ht="15" customHeight="1">
      <c r="D156" s="33" t="s">
        <v>140</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141</v>
      </c>
      <c r="BJ156" s="47" t="s">
        <v>142</v>
      </c>
      <c r="BK156" s="47">
        <v>1</v>
      </c>
      <c r="BL156" s="47">
        <v>2</v>
      </c>
      <c r="BM156" s="47">
        <v>3</v>
      </c>
      <c r="BN156" s="47">
        <v>4</v>
      </c>
      <c r="BO156" s="47">
        <v>0</v>
      </c>
    </row>
    <row r="157" spans="4:67" s="47" customFormat="1">
      <c r="D157" s="137" t="s">
        <v>143</v>
      </c>
      <c r="E157" s="138"/>
      <c r="F157" s="138"/>
      <c r="G157" s="138"/>
      <c r="H157" s="138"/>
      <c r="I157" s="139"/>
      <c r="J157" s="85">
        <f>BI157</f>
        <v>70.442114858705565</v>
      </c>
      <c r="K157" s="85"/>
      <c r="L157" s="85"/>
      <c r="M157" s="85"/>
      <c r="N157" s="85">
        <f>BJ157</f>
        <v>72.093023255813961</v>
      </c>
      <c r="O157" s="85"/>
      <c r="P157" s="85"/>
      <c r="Q157" s="85"/>
      <c r="R157" s="85">
        <f>BK157</f>
        <v>27.906976744186046</v>
      </c>
      <c r="S157" s="85"/>
      <c r="T157" s="85"/>
      <c r="U157" s="85"/>
      <c r="V157" s="85">
        <f>BL157</f>
        <v>44.186046511627907</v>
      </c>
      <c r="W157" s="85"/>
      <c r="X157" s="85"/>
      <c r="Y157" s="85"/>
      <c r="Z157" s="85">
        <f>BM157</f>
        <v>18.604651162790699</v>
      </c>
      <c r="AA157" s="85"/>
      <c r="AB157" s="85"/>
      <c r="AC157" s="85"/>
      <c r="AD157" s="85">
        <f>BN157</f>
        <v>9.3023255813953494</v>
      </c>
      <c r="AE157" s="85"/>
      <c r="AF157" s="85"/>
      <c r="AG157" s="85"/>
      <c r="AH157" s="85">
        <f>BO157</f>
        <v>0</v>
      </c>
      <c r="AI157" s="85"/>
      <c r="AJ157" s="85"/>
      <c r="AK157" s="85"/>
      <c r="BG157" s="47">
        <v>31</v>
      </c>
      <c r="BH157" s="47" t="s">
        <v>16</v>
      </c>
      <c r="BI157" s="51">
        <v>70.442114858705565</v>
      </c>
      <c r="BJ157" s="51">
        <f>BK157+BL157</f>
        <v>72.093023255813961</v>
      </c>
      <c r="BK157" s="51">
        <v>27.906976744186046</v>
      </c>
      <c r="BL157" s="51">
        <v>44.186046511627907</v>
      </c>
      <c r="BM157" s="51">
        <v>18.604651162790699</v>
      </c>
      <c r="BN157" s="51">
        <v>9.3023255813953494</v>
      </c>
      <c r="BO157" s="51">
        <v>0</v>
      </c>
    </row>
    <row r="158" spans="4:67" s="47" customFormat="1">
      <c r="D158" s="131" t="s">
        <v>144</v>
      </c>
      <c r="E158" s="132"/>
      <c r="F158" s="132"/>
      <c r="G158" s="132"/>
      <c r="H158" s="132"/>
      <c r="I158" s="133"/>
      <c r="J158" s="89">
        <f>BI158</f>
        <v>71.725663716814154</v>
      </c>
      <c r="K158" s="89"/>
      <c r="L158" s="89"/>
      <c r="M158" s="89"/>
      <c r="N158" s="89">
        <f>BJ158</f>
        <v>76.19047619047619</v>
      </c>
      <c r="O158" s="89"/>
      <c r="P158" s="89"/>
      <c r="Q158" s="89"/>
      <c r="R158" s="89">
        <f>BK158</f>
        <v>23.809523809523807</v>
      </c>
      <c r="S158" s="89"/>
      <c r="T158" s="89"/>
      <c r="U158" s="89"/>
      <c r="V158" s="89">
        <f>BL158</f>
        <v>52.380952380952387</v>
      </c>
      <c r="W158" s="89"/>
      <c r="X158" s="89"/>
      <c r="Y158" s="89"/>
      <c r="Z158" s="89">
        <f>BM158</f>
        <v>16.666666666666664</v>
      </c>
      <c r="AA158" s="89"/>
      <c r="AB158" s="89"/>
      <c r="AC158" s="89"/>
      <c r="AD158" s="89">
        <f>BN158</f>
        <v>7.1428571428571423</v>
      </c>
      <c r="AE158" s="89"/>
      <c r="AF158" s="89"/>
      <c r="AG158" s="89"/>
      <c r="AH158" s="89">
        <f>BO158</f>
        <v>0</v>
      </c>
      <c r="AI158" s="89"/>
      <c r="AJ158" s="89"/>
      <c r="AK158" s="89"/>
      <c r="BH158" s="47" t="s">
        <v>18</v>
      </c>
      <c r="BI158" s="51">
        <v>71.725663716814154</v>
      </c>
      <c r="BJ158" s="51">
        <f>BK158+BL158</f>
        <v>76.19047619047619</v>
      </c>
      <c r="BK158" s="51">
        <v>23.809523809523807</v>
      </c>
      <c r="BL158" s="51">
        <v>52.380952380952387</v>
      </c>
      <c r="BM158" s="51">
        <v>16.666666666666664</v>
      </c>
      <c r="BN158" s="51">
        <v>7.1428571428571423</v>
      </c>
      <c r="BO158" s="51">
        <v>0</v>
      </c>
    </row>
    <row r="159" spans="4:67" s="47" customFormat="1" ht="15" customHeight="1">
      <c r="D159" s="33" t="s">
        <v>145</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146</v>
      </c>
      <c r="BJ159" s="47" t="s">
        <v>147</v>
      </c>
      <c r="BK159" s="47">
        <v>1</v>
      </c>
      <c r="BL159" s="47">
        <v>2</v>
      </c>
      <c r="BM159" s="47">
        <v>3</v>
      </c>
      <c r="BN159" s="47">
        <v>4</v>
      </c>
      <c r="BO159" s="47">
        <v>0</v>
      </c>
    </row>
    <row r="160" spans="4:67" s="47" customFormat="1">
      <c r="D160" s="137" t="s">
        <v>148</v>
      </c>
      <c r="E160" s="138"/>
      <c r="F160" s="138"/>
      <c r="G160" s="138"/>
      <c r="H160" s="138"/>
      <c r="I160" s="139"/>
      <c r="J160" s="85">
        <f>BI160</f>
        <v>79.193254329990879</v>
      </c>
      <c r="K160" s="85"/>
      <c r="L160" s="85"/>
      <c r="M160" s="85"/>
      <c r="N160" s="85">
        <f>BJ160</f>
        <v>69.767441860465112</v>
      </c>
      <c r="O160" s="85"/>
      <c r="P160" s="85"/>
      <c r="Q160" s="85"/>
      <c r="R160" s="85">
        <f>BK160</f>
        <v>23.255813953488371</v>
      </c>
      <c r="S160" s="85"/>
      <c r="T160" s="85"/>
      <c r="U160" s="85"/>
      <c r="V160" s="85">
        <f>BL160</f>
        <v>46.511627906976742</v>
      </c>
      <c r="W160" s="85"/>
      <c r="X160" s="85"/>
      <c r="Y160" s="85"/>
      <c r="Z160" s="85">
        <f>BM160</f>
        <v>25.581395348837212</v>
      </c>
      <c r="AA160" s="85"/>
      <c r="AB160" s="85"/>
      <c r="AC160" s="85"/>
      <c r="AD160" s="85">
        <f>BN160</f>
        <v>4.6511627906976747</v>
      </c>
      <c r="AE160" s="85"/>
      <c r="AF160" s="85"/>
      <c r="AG160" s="85"/>
      <c r="AH160" s="85">
        <f>BO160</f>
        <v>0</v>
      </c>
      <c r="AI160" s="85"/>
      <c r="AJ160" s="85"/>
      <c r="AK160" s="85"/>
      <c r="BG160" s="47">
        <v>32</v>
      </c>
      <c r="BH160" s="47" t="s">
        <v>16</v>
      </c>
      <c r="BI160" s="51">
        <v>79.193254329990879</v>
      </c>
      <c r="BJ160" s="51">
        <f>BK160+BL160</f>
        <v>69.767441860465112</v>
      </c>
      <c r="BK160" s="51">
        <v>23.255813953488371</v>
      </c>
      <c r="BL160" s="51">
        <v>46.511627906976742</v>
      </c>
      <c r="BM160" s="51">
        <v>25.581395348837212</v>
      </c>
      <c r="BN160" s="51">
        <v>4.6511627906976747</v>
      </c>
      <c r="BO160" s="51">
        <v>0</v>
      </c>
    </row>
    <row r="161" spans="1:96" s="47" customFormat="1">
      <c r="D161" s="131" t="s">
        <v>149</v>
      </c>
      <c r="E161" s="132"/>
      <c r="F161" s="132"/>
      <c r="G161" s="132"/>
      <c r="H161" s="132"/>
      <c r="I161" s="133"/>
      <c r="J161" s="89">
        <f>BI161</f>
        <v>78.871681415929203</v>
      </c>
      <c r="K161" s="89"/>
      <c r="L161" s="89"/>
      <c r="M161" s="89"/>
      <c r="N161" s="89">
        <f>BJ161</f>
        <v>90.476190476190482</v>
      </c>
      <c r="O161" s="89"/>
      <c r="P161" s="89"/>
      <c r="Q161" s="89"/>
      <c r="R161" s="89">
        <f>BK161</f>
        <v>50</v>
      </c>
      <c r="S161" s="89"/>
      <c r="T161" s="89"/>
      <c r="U161" s="89"/>
      <c r="V161" s="89">
        <f>BL161</f>
        <v>40.476190476190474</v>
      </c>
      <c r="W161" s="89"/>
      <c r="X161" s="89"/>
      <c r="Y161" s="89"/>
      <c r="Z161" s="89">
        <f>BM161</f>
        <v>9.5238095238095237</v>
      </c>
      <c r="AA161" s="89"/>
      <c r="AB161" s="89"/>
      <c r="AC161" s="89"/>
      <c r="AD161" s="89">
        <f>BN161</f>
        <v>0</v>
      </c>
      <c r="AE161" s="89"/>
      <c r="AF161" s="89"/>
      <c r="AG161" s="89"/>
      <c r="AH161" s="89">
        <f>BO161</f>
        <v>0</v>
      </c>
      <c r="AI161" s="89"/>
      <c r="AJ161" s="89"/>
      <c r="AK161" s="89"/>
      <c r="BH161" s="47" t="s">
        <v>18</v>
      </c>
      <c r="BI161" s="51">
        <v>78.871681415929203</v>
      </c>
      <c r="BJ161" s="51">
        <f>BK161+BL161</f>
        <v>90.476190476190482</v>
      </c>
      <c r="BK161" s="51">
        <v>50</v>
      </c>
      <c r="BL161" s="51">
        <v>40.476190476190474</v>
      </c>
      <c r="BM161" s="51">
        <v>9.5238095238095237</v>
      </c>
      <c r="BN161" s="51">
        <v>0</v>
      </c>
      <c r="BO161" s="51">
        <v>0</v>
      </c>
    </row>
    <row r="162" spans="1:96" s="47" customFormat="1" ht="15" customHeight="1">
      <c r="D162" s="33" t="s">
        <v>150</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151</v>
      </c>
      <c r="BJ162" s="47" t="s">
        <v>152</v>
      </c>
      <c r="BK162" s="47">
        <v>1</v>
      </c>
      <c r="BL162" s="47">
        <v>2</v>
      </c>
      <c r="BM162" s="47">
        <v>3</v>
      </c>
      <c r="BN162" s="47">
        <v>4</v>
      </c>
      <c r="BO162" s="47">
        <v>0</v>
      </c>
    </row>
    <row r="163" spans="1:96" s="47" customFormat="1">
      <c r="D163" s="137" t="s">
        <v>153</v>
      </c>
      <c r="E163" s="138"/>
      <c r="F163" s="138"/>
      <c r="G163" s="138"/>
      <c r="H163" s="138"/>
      <c r="I163" s="139"/>
      <c r="J163" s="85">
        <f>BI163</f>
        <v>90.496809480401097</v>
      </c>
      <c r="K163" s="85"/>
      <c r="L163" s="85"/>
      <c r="M163" s="85"/>
      <c r="N163" s="85">
        <f>BJ163</f>
        <v>86.046511627906966</v>
      </c>
      <c r="O163" s="85"/>
      <c r="P163" s="85"/>
      <c r="Q163" s="85"/>
      <c r="R163" s="85">
        <f>BK163</f>
        <v>32.558139534883722</v>
      </c>
      <c r="S163" s="85"/>
      <c r="T163" s="85"/>
      <c r="U163" s="85"/>
      <c r="V163" s="85">
        <f>BL163</f>
        <v>53.488372093023251</v>
      </c>
      <c r="W163" s="85"/>
      <c r="X163" s="85"/>
      <c r="Y163" s="85"/>
      <c r="Z163" s="85">
        <f>BM163</f>
        <v>11.627906976744185</v>
      </c>
      <c r="AA163" s="85"/>
      <c r="AB163" s="85"/>
      <c r="AC163" s="85"/>
      <c r="AD163" s="85">
        <f>BN163</f>
        <v>2.3255813953488373</v>
      </c>
      <c r="AE163" s="85"/>
      <c r="AF163" s="85"/>
      <c r="AG163" s="85"/>
      <c r="AH163" s="85">
        <f>BO163</f>
        <v>0</v>
      </c>
      <c r="AI163" s="85"/>
      <c r="AJ163" s="85"/>
      <c r="AK163" s="85"/>
      <c r="BG163" s="47">
        <v>33</v>
      </c>
      <c r="BH163" s="47" t="s">
        <v>16</v>
      </c>
      <c r="BI163" s="51">
        <v>90.496809480401097</v>
      </c>
      <c r="BJ163" s="51">
        <f>BK163+BL163</f>
        <v>86.046511627906966</v>
      </c>
      <c r="BK163" s="51">
        <v>32.558139534883722</v>
      </c>
      <c r="BL163" s="51">
        <v>53.488372093023251</v>
      </c>
      <c r="BM163" s="51">
        <v>11.627906976744185</v>
      </c>
      <c r="BN163" s="51">
        <v>2.3255813953488373</v>
      </c>
      <c r="BO163" s="51">
        <v>0</v>
      </c>
    </row>
    <row r="164" spans="1:96" s="47" customFormat="1">
      <c r="D164" s="131" t="s">
        <v>154</v>
      </c>
      <c r="E164" s="132"/>
      <c r="F164" s="132"/>
      <c r="G164" s="132"/>
      <c r="H164" s="132"/>
      <c r="I164" s="133"/>
      <c r="J164" s="89">
        <f>BI164</f>
        <v>91.084070796460182</v>
      </c>
      <c r="K164" s="89"/>
      <c r="L164" s="89"/>
      <c r="M164" s="89"/>
      <c r="N164" s="89">
        <f>BJ164</f>
        <v>95.238095238095241</v>
      </c>
      <c r="O164" s="89"/>
      <c r="P164" s="89"/>
      <c r="Q164" s="89"/>
      <c r="R164" s="89">
        <f>BK164</f>
        <v>61.904761904761905</v>
      </c>
      <c r="S164" s="89"/>
      <c r="T164" s="89"/>
      <c r="U164" s="89"/>
      <c r="V164" s="89">
        <f>BL164</f>
        <v>33.333333333333329</v>
      </c>
      <c r="W164" s="89"/>
      <c r="X164" s="89"/>
      <c r="Y164" s="89"/>
      <c r="Z164" s="89">
        <f>BM164</f>
        <v>4.7619047619047619</v>
      </c>
      <c r="AA164" s="89"/>
      <c r="AB164" s="89"/>
      <c r="AC164" s="89"/>
      <c r="AD164" s="89">
        <f>BN164</f>
        <v>0</v>
      </c>
      <c r="AE164" s="89"/>
      <c r="AF164" s="89"/>
      <c r="AG164" s="89"/>
      <c r="AH164" s="89">
        <f>BO164</f>
        <v>0</v>
      </c>
      <c r="AI164" s="89"/>
      <c r="AJ164" s="89"/>
      <c r="AK164" s="89"/>
      <c r="BH164" s="47" t="s">
        <v>18</v>
      </c>
      <c r="BI164" s="51">
        <v>91.084070796460182</v>
      </c>
      <c r="BJ164" s="51">
        <f>BK164+BL164</f>
        <v>95.238095238095241</v>
      </c>
      <c r="BK164" s="51">
        <v>61.904761904761905</v>
      </c>
      <c r="BL164" s="51">
        <v>33.333333333333329</v>
      </c>
      <c r="BM164" s="51">
        <v>4.7619047619047619</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155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156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157</v>
      </c>
      <c r="K171" s="107"/>
      <c r="L171" s="107"/>
      <c r="M171" s="108"/>
      <c r="N171" s="106" t="s">
        <v>158</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116</v>
      </c>
      <c r="S172" s="97"/>
      <c r="T172" s="97"/>
      <c r="U172" s="98"/>
      <c r="V172" s="96" t="s">
        <v>117</v>
      </c>
      <c r="W172" s="97"/>
      <c r="X172" s="97"/>
      <c r="Y172" s="98"/>
      <c r="Z172" s="96" t="s">
        <v>118</v>
      </c>
      <c r="AA172" s="97"/>
      <c r="AB172" s="97"/>
      <c r="AC172" s="98"/>
      <c r="AD172" s="96" t="s">
        <v>119</v>
      </c>
      <c r="AE172" s="97"/>
      <c r="AF172" s="97"/>
      <c r="AG172" s="98"/>
      <c r="AH172" s="96" t="s">
        <v>159</v>
      </c>
      <c r="AI172" s="97"/>
      <c r="AJ172" s="97"/>
      <c r="AK172" s="98"/>
      <c r="BI172" s="50" t="s">
        <v>160</v>
      </c>
      <c r="BJ172" s="47" t="s">
        <v>161</v>
      </c>
      <c r="BK172" s="47">
        <v>1</v>
      </c>
      <c r="BL172" s="47">
        <v>2</v>
      </c>
      <c r="BM172" s="47">
        <v>3</v>
      </c>
      <c r="BN172" s="47">
        <v>4</v>
      </c>
      <c r="BO172" s="47">
        <v>0</v>
      </c>
    </row>
    <row r="173" spans="1:96" s="47" customFormat="1">
      <c r="D173" s="137" t="s">
        <v>162</v>
      </c>
      <c r="E173" s="138"/>
      <c r="F173" s="138"/>
      <c r="G173" s="138"/>
      <c r="H173" s="138"/>
      <c r="I173" s="139"/>
      <c r="J173" s="85">
        <f>BI173</f>
        <v>83.659981768459431</v>
      </c>
      <c r="K173" s="85"/>
      <c r="L173" s="85"/>
      <c r="M173" s="85"/>
      <c r="N173" s="85">
        <f>BJ173</f>
        <v>83.720930232558132</v>
      </c>
      <c r="O173" s="85"/>
      <c r="P173" s="85"/>
      <c r="Q173" s="85"/>
      <c r="R173" s="85">
        <f>BK173</f>
        <v>23.255813953488371</v>
      </c>
      <c r="S173" s="85"/>
      <c r="T173" s="85"/>
      <c r="U173" s="85"/>
      <c r="V173" s="85">
        <f>BL173</f>
        <v>60.465116279069761</v>
      </c>
      <c r="W173" s="85"/>
      <c r="X173" s="85"/>
      <c r="Y173" s="85"/>
      <c r="Z173" s="85">
        <f>BM173</f>
        <v>9.3023255813953494</v>
      </c>
      <c r="AA173" s="85"/>
      <c r="AB173" s="85"/>
      <c r="AC173" s="85"/>
      <c r="AD173" s="85">
        <f>BN173</f>
        <v>6.9767441860465116</v>
      </c>
      <c r="AE173" s="85"/>
      <c r="AF173" s="85"/>
      <c r="AG173" s="85"/>
      <c r="AH173" s="85">
        <f>BO173</f>
        <v>0</v>
      </c>
      <c r="AI173" s="85"/>
      <c r="AJ173" s="85"/>
      <c r="AK173" s="85"/>
      <c r="BG173" s="47">
        <v>34</v>
      </c>
      <c r="BH173" s="47" t="s">
        <v>16</v>
      </c>
      <c r="BI173" s="51">
        <v>83.659981768459431</v>
      </c>
      <c r="BJ173" s="51">
        <f>BK173+BL173</f>
        <v>83.720930232558132</v>
      </c>
      <c r="BK173" s="51">
        <v>23.255813953488371</v>
      </c>
      <c r="BL173" s="51">
        <v>60.465116279069761</v>
      </c>
      <c r="BM173" s="51">
        <v>9.3023255813953494</v>
      </c>
      <c r="BN173" s="51">
        <v>6.9767441860465116</v>
      </c>
      <c r="BO173" s="51">
        <v>0</v>
      </c>
    </row>
    <row r="174" spans="1:96" s="47" customFormat="1">
      <c r="D174" s="131" t="s">
        <v>163</v>
      </c>
      <c r="E174" s="132"/>
      <c r="F174" s="132"/>
      <c r="G174" s="132"/>
      <c r="H174" s="132"/>
      <c r="I174" s="133"/>
      <c r="J174" s="89">
        <f>BI174</f>
        <v>83.871681415929203</v>
      </c>
      <c r="K174" s="89"/>
      <c r="L174" s="89"/>
      <c r="M174" s="89"/>
      <c r="N174" s="89">
        <f>BJ174</f>
        <v>88.095238095238102</v>
      </c>
      <c r="O174" s="89"/>
      <c r="P174" s="89"/>
      <c r="Q174" s="89"/>
      <c r="R174" s="89">
        <f>BK174</f>
        <v>52.380952380952387</v>
      </c>
      <c r="S174" s="89"/>
      <c r="T174" s="89"/>
      <c r="U174" s="89"/>
      <c r="V174" s="89">
        <f>BL174</f>
        <v>35.714285714285715</v>
      </c>
      <c r="W174" s="89"/>
      <c r="X174" s="89"/>
      <c r="Y174" s="89"/>
      <c r="Z174" s="89">
        <f>BM174</f>
        <v>11.904761904761903</v>
      </c>
      <c r="AA174" s="89"/>
      <c r="AB174" s="89"/>
      <c r="AC174" s="89"/>
      <c r="AD174" s="89">
        <f>BN174</f>
        <v>0</v>
      </c>
      <c r="AE174" s="89"/>
      <c r="AF174" s="89"/>
      <c r="AG174" s="89"/>
      <c r="AH174" s="89">
        <f>BO174</f>
        <v>0</v>
      </c>
      <c r="AI174" s="89"/>
      <c r="AJ174" s="89"/>
      <c r="AK174" s="89"/>
      <c r="BH174" s="47" t="s">
        <v>18</v>
      </c>
      <c r="BI174" s="51">
        <v>83.871681415929203</v>
      </c>
      <c r="BJ174" s="51">
        <f>BK174+BL174</f>
        <v>88.095238095238102</v>
      </c>
      <c r="BK174" s="51">
        <v>52.380952380952387</v>
      </c>
      <c r="BL174" s="51">
        <v>35.714285714285715</v>
      </c>
      <c r="BM174" s="51">
        <v>11.904761904761903</v>
      </c>
      <c r="BN174" s="51">
        <v>0</v>
      </c>
      <c r="BO174" s="51">
        <v>0</v>
      </c>
    </row>
    <row r="175" spans="1:96" s="47" customFormat="1" ht="15" customHeight="1">
      <c r="D175" s="33" t="s">
        <v>164</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165</v>
      </c>
      <c r="BJ175" s="47" t="s">
        <v>166</v>
      </c>
      <c r="BK175" s="47">
        <v>1</v>
      </c>
      <c r="BL175" s="47">
        <v>2</v>
      </c>
      <c r="BM175" s="47">
        <v>3</v>
      </c>
      <c r="BN175" s="47">
        <v>4</v>
      </c>
      <c r="BO175" s="47">
        <v>0</v>
      </c>
    </row>
    <row r="176" spans="1:96" s="47" customFormat="1">
      <c r="D176" s="137" t="s">
        <v>167</v>
      </c>
      <c r="E176" s="138"/>
      <c r="F176" s="138"/>
      <c r="G176" s="138"/>
      <c r="H176" s="138"/>
      <c r="I176" s="139"/>
      <c r="J176" s="85">
        <f>BI176</f>
        <v>82.680036463081137</v>
      </c>
      <c r="K176" s="85"/>
      <c r="L176" s="85"/>
      <c r="M176" s="85"/>
      <c r="N176" s="85">
        <f>BJ176</f>
        <v>65.116279069767444</v>
      </c>
      <c r="O176" s="85"/>
      <c r="P176" s="85"/>
      <c r="Q176" s="85"/>
      <c r="R176" s="85">
        <f>BK176</f>
        <v>39.534883720930232</v>
      </c>
      <c r="S176" s="85"/>
      <c r="T176" s="85"/>
      <c r="U176" s="85"/>
      <c r="V176" s="85">
        <f>BL176</f>
        <v>25.581395348837212</v>
      </c>
      <c r="W176" s="85"/>
      <c r="X176" s="85"/>
      <c r="Y176" s="85"/>
      <c r="Z176" s="85">
        <f>BM176</f>
        <v>27.906976744186046</v>
      </c>
      <c r="AA176" s="85"/>
      <c r="AB176" s="85"/>
      <c r="AC176" s="85"/>
      <c r="AD176" s="85">
        <f>BN176</f>
        <v>6.9767441860465116</v>
      </c>
      <c r="AE176" s="85"/>
      <c r="AF176" s="85"/>
      <c r="AG176" s="85"/>
      <c r="AH176" s="85">
        <f>BO176</f>
        <v>0</v>
      </c>
      <c r="AI176" s="85"/>
      <c r="AJ176" s="85"/>
      <c r="AK176" s="85"/>
      <c r="BG176" s="47">
        <v>35</v>
      </c>
      <c r="BH176" s="47" t="s">
        <v>16</v>
      </c>
      <c r="BI176" s="51">
        <v>82.680036463081137</v>
      </c>
      <c r="BJ176" s="51">
        <f>BK176+BL176</f>
        <v>65.116279069767444</v>
      </c>
      <c r="BK176" s="51">
        <v>39.534883720930232</v>
      </c>
      <c r="BL176" s="51">
        <v>25.581395348837212</v>
      </c>
      <c r="BM176" s="51">
        <v>27.906976744186046</v>
      </c>
      <c r="BN176" s="51">
        <v>6.9767441860465116</v>
      </c>
      <c r="BO176" s="51">
        <v>0</v>
      </c>
    </row>
    <row r="177" spans="1:96" s="47" customFormat="1">
      <c r="D177" s="131" t="s">
        <v>168</v>
      </c>
      <c r="E177" s="132"/>
      <c r="F177" s="132"/>
      <c r="G177" s="132"/>
      <c r="H177" s="132"/>
      <c r="I177" s="133"/>
      <c r="J177" s="89">
        <f>BI177</f>
        <v>83.982300884955748</v>
      </c>
      <c r="K177" s="89"/>
      <c r="L177" s="89"/>
      <c r="M177" s="89"/>
      <c r="N177" s="89">
        <f>BJ177</f>
        <v>88.095238095238088</v>
      </c>
      <c r="O177" s="89"/>
      <c r="P177" s="89"/>
      <c r="Q177" s="89"/>
      <c r="R177" s="89">
        <f>BK177</f>
        <v>66.666666666666657</v>
      </c>
      <c r="S177" s="89"/>
      <c r="T177" s="89"/>
      <c r="U177" s="89"/>
      <c r="V177" s="89">
        <f>BL177</f>
        <v>21.428571428571427</v>
      </c>
      <c r="W177" s="89"/>
      <c r="X177" s="89"/>
      <c r="Y177" s="89"/>
      <c r="Z177" s="89">
        <f>BM177</f>
        <v>9.5238095238095237</v>
      </c>
      <c r="AA177" s="89"/>
      <c r="AB177" s="89"/>
      <c r="AC177" s="89"/>
      <c r="AD177" s="89">
        <f>BN177</f>
        <v>2.3809523809523809</v>
      </c>
      <c r="AE177" s="89"/>
      <c r="AF177" s="89"/>
      <c r="AG177" s="89"/>
      <c r="AH177" s="89">
        <f>BO177</f>
        <v>0</v>
      </c>
      <c r="AI177" s="89"/>
      <c r="AJ177" s="89"/>
      <c r="AK177" s="89"/>
      <c r="BH177" s="47" t="s">
        <v>18</v>
      </c>
      <c r="BI177" s="51">
        <v>83.982300884955748</v>
      </c>
      <c r="BJ177" s="51">
        <f>BK177+BL177</f>
        <v>88.095238095238088</v>
      </c>
      <c r="BK177" s="51">
        <v>66.666666666666657</v>
      </c>
      <c r="BL177" s="51">
        <v>21.428571428571427</v>
      </c>
      <c r="BM177" s="51">
        <v>9.5238095238095237</v>
      </c>
      <c r="BN177" s="51">
        <v>2.3809523809523809</v>
      </c>
      <c r="BO177" s="51">
        <v>0</v>
      </c>
    </row>
    <row r="178" spans="1:96" s="47" customFormat="1" ht="15" customHeight="1">
      <c r="D178" s="33" t="s">
        <v>169</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170</v>
      </c>
      <c r="BJ178" s="47" t="s">
        <v>171</v>
      </c>
      <c r="BK178" s="47">
        <v>1</v>
      </c>
      <c r="BL178" s="47">
        <v>2</v>
      </c>
      <c r="BM178" s="47">
        <v>3</v>
      </c>
      <c r="BN178" s="47">
        <v>4</v>
      </c>
      <c r="BO178" s="47">
        <v>0</v>
      </c>
    </row>
    <row r="179" spans="1:96" s="47" customFormat="1">
      <c r="D179" s="137" t="s">
        <v>172</v>
      </c>
      <c r="E179" s="138"/>
      <c r="F179" s="138"/>
      <c r="G179" s="138"/>
      <c r="H179" s="138"/>
      <c r="I179" s="139"/>
      <c r="J179" s="85">
        <f>BI179</f>
        <v>92.912488605287152</v>
      </c>
      <c r="K179" s="85"/>
      <c r="L179" s="85"/>
      <c r="M179" s="85"/>
      <c r="N179" s="85">
        <f>BJ179</f>
        <v>90.697674418604649</v>
      </c>
      <c r="O179" s="85"/>
      <c r="P179" s="85"/>
      <c r="Q179" s="85"/>
      <c r="R179" s="85">
        <f>BK179</f>
        <v>76.744186046511629</v>
      </c>
      <c r="S179" s="85"/>
      <c r="T179" s="85"/>
      <c r="U179" s="85"/>
      <c r="V179" s="85">
        <f>BL179</f>
        <v>13.953488372093023</v>
      </c>
      <c r="W179" s="85"/>
      <c r="X179" s="85"/>
      <c r="Y179" s="85"/>
      <c r="Z179" s="85">
        <f>BM179</f>
        <v>4.6511627906976747</v>
      </c>
      <c r="AA179" s="85"/>
      <c r="AB179" s="85"/>
      <c r="AC179" s="85"/>
      <c r="AD179" s="85">
        <f>BN179</f>
        <v>4.6511627906976747</v>
      </c>
      <c r="AE179" s="85"/>
      <c r="AF179" s="85"/>
      <c r="AG179" s="85"/>
      <c r="AH179" s="85">
        <f>BO179</f>
        <v>0</v>
      </c>
      <c r="AI179" s="85"/>
      <c r="AJ179" s="85"/>
      <c r="AK179" s="85"/>
      <c r="BG179" s="47">
        <v>36</v>
      </c>
      <c r="BH179" s="47" t="s">
        <v>16</v>
      </c>
      <c r="BI179" s="51">
        <v>92.912488605287152</v>
      </c>
      <c r="BJ179" s="51">
        <f>BK179+BL179</f>
        <v>90.697674418604649</v>
      </c>
      <c r="BK179" s="51">
        <v>76.744186046511629</v>
      </c>
      <c r="BL179" s="51">
        <v>13.953488372093023</v>
      </c>
      <c r="BM179" s="51">
        <v>4.6511627906976747</v>
      </c>
      <c r="BN179" s="51">
        <v>4.6511627906976747</v>
      </c>
      <c r="BO179" s="51">
        <v>0</v>
      </c>
    </row>
    <row r="180" spans="1:96" s="47" customFormat="1">
      <c r="D180" s="131" t="s">
        <v>173</v>
      </c>
      <c r="E180" s="132"/>
      <c r="F180" s="132"/>
      <c r="G180" s="132"/>
      <c r="H180" s="132"/>
      <c r="I180" s="133"/>
      <c r="J180" s="89">
        <f>BI180</f>
        <v>93.097345132743357</v>
      </c>
      <c r="K180" s="89"/>
      <c r="L180" s="89"/>
      <c r="M180" s="89"/>
      <c r="N180" s="89">
        <f>BJ180</f>
        <v>92.857142857142861</v>
      </c>
      <c r="O180" s="89"/>
      <c r="P180" s="89"/>
      <c r="Q180" s="89"/>
      <c r="R180" s="89">
        <f>BK180</f>
        <v>76.19047619047619</v>
      </c>
      <c r="S180" s="89"/>
      <c r="T180" s="89"/>
      <c r="U180" s="89"/>
      <c r="V180" s="89">
        <f>BL180</f>
        <v>16.666666666666664</v>
      </c>
      <c r="W180" s="89"/>
      <c r="X180" s="89"/>
      <c r="Y180" s="89"/>
      <c r="Z180" s="89">
        <f>BM180</f>
        <v>4.7619047619047619</v>
      </c>
      <c r="AA180" s="89"/>
      <c r="AB180" s="89"/>
      <c r="AC180" s="89"/>
      <c r="AD180" s="89">
        <f>BN180</f>
        <v>2.3809523809523809</v>
      </c>
      <c r="AE180" s="89"/>
      <c r="AF180" s="89"/>
      <c r="AG180" s="89"/>
      <c r="AH180" s="89">
        <f>BO180</f>
        <v>0</v>
      </c>
      <c r="AI180" s="89"/>
      <c r="AJ180" s="89"/>
      <c r="AK180" s="89"/>
      <c r="BH180" s="47" t="s">
        <v>18</v>
      </c>
      <c r="BI180" s="51">
        <v>93.097345132743357</v>
      </c>
      <c r="BJ180" s="51">
        <f>BK180+BL180</f>
        <v>92.857142857142861</v>
      </c>
      <c r="BK180" s="51">
        <v>76.19047619047619</v>
      </c>
      <c r="BL180" s="51">
        <v>16.666666666666664</v>
      </c>
      <c r="BM180" s="51">
        <v>4.7619047619047619</v>
      </c>
      <c r="BN180" s="51">
        <v>2.3809523809523809</v>
      </c>
      <c r="BO180" s="51">
        <v>0</v>
      </c>
    </row>
    <row r="181" spans="1:96" s="47" customFormat="1" ht="15" customHeight="1">
      <c r="D181" s="33" t="s">
        <v>174</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175</v>
      </c>
      <c r="BJ181" s="47" t="s">
        <v>176</v>
      </c>
      <c r="BK181" s="47">
        <v>1</v>
      </c>
      <c r="BL181" s="47">
        <v>2</v>
      </c>
      <c r="BM181" s="47">
        <v>3</v>
      </c>
      <c r="BN181" s="47">
        <v>4</v>
      </c>
      <c r="BO181" s="47">
        <v>0</v>
      </c>
    </row>
    <row r="182" spans="1:96" s="47" customFormat="1">
      <c r="D182" s="137" t="s">
        <v>177</v>
      </c>
      <c r="E182" s="138"/>
      <c r="F182" s="138"/>
      <c r="G182" s="138"/>
      <c r="H182" s="138"/>
      <c r="I182" s="139"/>
      <c r="J182" s="85">
        <f>BI182</f>
        <v>95.12306289881495</v>
      </c>
      <c r="K182" s="85"/>
      <c r="L182" s="85"/>
      <c r="M182" s="85"/>
      <c r="N182" s="85">
        <f>BJ182</f>
        <v>93.023255813953483</v>
      </c>
      <c r="O182" s="85"/>
      <c r="P182" s="85"/>
      <c r="Q182" s="85"/>
      <c r="R182" s="85">
        <f>BK182</f>
        <v>81.395348837209298</v>
      </c>
      <c r="S182" s="85"/>
      <c r="T182" s="85"/>
      <c r="U182" s="85"/>
      <c r="V182" s="85">
        <f>BL182</f>
        <v>11.627906976744185</v>
      </c>
      <c r="W182" s="85"/>
      <c r="X182" s="85"/>
      <c r="Y182" s="85"/>
      <c r="Z182" s="85">
        <f>BM182</f>
        <v>2.3255813953488373</v>
      </c>
      <c r="AA182" s="85"/>
      <c r="AB182" s="85"/>
      <c r="AC182" s="85"/>
      <c r="AD182" s="85">
        <f>BN182</f>
        <v>4.6511627906976747</v>
      </c>
      <c r="AE182" s="85"/>
      <c r="AF182" s="85"/>
      <c r="AG182" s="85"/>
      <c r="AH182" s="85">
        <f>BO182</f>
        <v>0</v>
      </c>
      <c r="AI182" s="85"/>
      <c r="AJ182" s="85"/>
      <c r="AK182" s="85"/>
      <c r="BG182" s="47">
        <v>37</v>
      </c>
      <c r="BH182" s="47" t="s">
        <v>16</v>
      </c>
      <c r="BI182" s="51">
        <v>95.12306289881495</v>
      </c>
      <c r="BJ182" s="51">
        <f>BK182+BL182</f>
        <v>93.023255813953483</v>
      </c>
      <c r="BK182" s="51">
        <v>81.395348837209298</v>
      </c>
      <c r="BL182" s="51">
        <v>11.627906976744185</v>
      </c>
      <c r="BM182" s="51">
        <v>2.3255813953488373</v>
      </c>
      <c r="BN182" s="51">
        <v>4.6511627906976747</v>
      </c>
      <c r="BO182" s="51">
        <v>0</v>
      </c>
    </row>
    <row r="183" spans="1:96" s="47" customFormat="1">
      <c r="D183" s="131" t="s">
        <v>178</v>
      </c>
      <c r="E183" s="132"/>
      <c r="F183" s="132"/>
      <c r="G183" s="132"/>
      <c r="H183" s="132"/>
      <c r="I183" s="133"/>
      <c r="J183" s="89">
        <f>BI183</f>
        <v>95.06637168141593</v>
      </c>
      <c r="K183" s="89"/>
      <c r="L183" s="89"/>
      <c r="M183" s="89"/>
      <c r="N183" s="89">
        <f>BJ183</f>
        <v>92.857142857142861</v>
      </c>
      <c r="O183" s="89"/>
      <c r="P183" s="89"/>
      <c r="Q183" s="89"/>
      <c r="R183" s="89">
        <f>BK183</f>
        <v>83.333333333333343</v>
      </c>
      <c r="S183" s="89"/>
      <c r="T183" s="89"/>
      <c r="U183" s="89"/>
      <c r="V183" s="89">
        <f>BL183</f>
        <v>9.5238095238095237</v>
      </c>
      <c r="W183" s="89"/>
      <c r="X183" s="89"/>
      <c r="Y183" s="89"/>
      <c r="Z183" s="89">
        <f>BM183</f>
        <v>7.1428571428571423</v>
      </c>
      <c r="AA183" s="89"/>
      <c r="AB183" s="89"/>
      <c r="AC183" s="89"/>
      <c r="AD183" s="89">
        <f>BN183</f>
        <v>0</v>
      </c>
      <c r="AE183" s="89"/>
      <c r="AF183" s="89"/>
      <c r="AG183" s="89"/>
      <c r="AH183" s="89">
        <f>BO183</f>
        <v>0</v>
      </c>
      <c r="AI183" s="89"/>
      <c r="AJ183" s="89"/>
      <c r="AK183" s="89"/>
      <c r="BH183" s="47" t="s">
        <v>18</v>
      </c>
      <c r="BI183" s="51">
        <v>95.06637168141593</v>
      </c>
      <c r="BJ183" s="51">
        <f>BK183+BL183</f>
        <v>92.857142857142861</v>
      </c>
      <c r="BK183" s="51">
        <v>83.333333333333343</v>
      </c>
      <c r="BL183" s="51">
        <v>9.5238095238095237</v>
      </c>
      <c r="BM183" s="51">
        <v>7.1428571428571423</v>
      </c>
      <c r="BN183" s="51">
        <v>0</v>
      </c>
      <c r="BO183" s="51">
        <v>0</v>
      </c>
    </row>
    <row r="184" spans="1:96" s="47" customFormat="1" ht="15" customHeight="1">
      <c r="D184" s="33" t="s">
        <v>179</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180</v>
      </c>
      <c r="BJ184" s="47" t="s">
        <v>181</v>
      </c>
      <c r="BK184" s="47">
        <v>1</v>
      </c>
      <c r="BL184" s="47">
        <v>2</v>
      </c>
      <c r="BM184" s="47">
        <v>3</v>
      </c>
      <c r="BN184" s="47">
        <v>4</v>
      </c>
      <c r="BO184" s="47">
        <v>0</v>
      </c>
    </row>
    <row r="185" spans="1:96" s="47" customFormat="1">
      <c r="D185" s="137" t="s">
        <v>182</v>
      </c>
      <c r="E185" s="138"/>
      <c r="F185" s="138"/>
      <c r="G185" s="138"/>
      <c r="H185" s="138"/>
      <c r="I185" s="139"/>
      <c r="J185" s="85">
        <f>BI185</f>
        <v>96.969006381039208</v>
      </c>
      <c r="K185" s="85"/>
      <c r="L185" s="85"/>
      <c r="M185" s="85"/>
      <c r="N185" s="85">
        <f>BJ185</f>
        <v>97.674418604651166</v>
      </c>
      <c r="O185" s="85"/>
      <c r="P185" s="85"/>
      <c r="Q185" s="85"/>
      <c r="R185" s="85">
        <f>BK185</f>
        <v>90.697674418604649</v>
      </c>
      <c r="S185" s="85"/>
      <c r="T185" s="85"/>
      <c r="U185" s="85"/>
      <c r="V185" s="85">
        <f>BL185</f>
        <v>6.9767441860465116</v>
      </c>
      <c r="W185" s="85"/>
      <c r="X185" s="85"/>
      <c r="Y185" s="85"/>
      <c r="Z185" s="85">
        <f>BM185</f>
        <v>2.3255813953488373</v>
      </c>
      <c r="AA185" s="85"/>
      <c r="AB185" s="85"/>
      <c r="AC185" s="85"/>
      <c r="AD185" s="85">
        <f>BN185</f>
        <v>0</v>
      </c>
      <c r="AE185" s="85"/>
      <c r="AF185" s="85"/>
      <c r="AG185" s="85"/>
      <c r="AH185" s="85">
        <f>BO185</f>
        <v>0</v>
      </c>
      <c r="AI185" s="85"/>
      <c r="AJ185" s="85"/>
      <c r="AK185" s="85"/>
      <c r="BG185" s="47">
        <v>38</v>
      </c>
      <c r="BH185" s="47" t="s">
        <v>16</v>
      </c>
      <c r="BI185" s="51">
        <v>96.969006381039208</v>
      </c>
      <c r="BJ185" s="51">
        <f>BK185+BL185</f>
        <v>97.674418604651166</v>
      </c>
      <c r="BK185" s="51">
        <v>90.697674418604649</v>
      </c>
      <c r="BL185" s="51">
        <v>6.9767441860465116</v>
      </c>
      <c r="BM185" s="51">
        <v>2.3255813953488373</v>
      </c>
      <c r="BN185" s="51">
        <v>0</v>
      </c>
      <c r="BO185" s="51">
        <v>0</v>
      </c>
    </row>
    <row r="186" spans="1:96" s="47" customFormat="1">
      <c r="D186" s="131" t="s">
        <v>183</v>
      </c>
      <c r="E186" s="132"/>
      <c r="F186" s="132"/>
      <c r="G186" s="132"/>
      <c r="H186" s="132"/>
      <c r="I186" s="133"/>
      <c r="J186" s="89">
        <f>BI186</f>
        <v>96.415929203539818</v>
      </c>
      <c r="K186" s="89"/>
      <c r="L186" s="89"/>
      <c r="M186" s="89"/>
      <c r="N186" s="89">
        <f>BJ186</f>
        <v>97.619047619047606</v>
      </c>
      <c r="O186" s="89"/>
      <c r="P186" s="89"/>
      <c r="Q186" s="89"/>
      <c r="R186" s="89">
        <f>BK186</f>
        <v>88.095238095238088</v>
      </c>
      <c r="S186" s="89"/>
      <c r="T186" s="89"/>
      <c r="U186" s="89"/>
      <c r="V186" s="89">
        <f>BL186</f>
        <v>9.5238095238095237</v>
      </c>
      <c r="W186" s="89"/>
      <c r="X186" s="89"/>
      <c r="Y186" s="89"/>
      <c r="Z186" s="89">
        <f>BM186</f>
        <v>2.3809523809523809</v>
      </c>
      <c r="AA186" s="89"/>
      <c r="AB186" s="89"/>
      <c r="AC186" s="89"/>
      <c r="AD186" s="89">
        <f>BN186</f>
        <v>0</v>
      </c>
      <c r="AE186" s="89"/>
      <c r="AF186" s="89"/>
      <c r="AG186" s="89"/>
      <c r="AH186" s="89">
        <f>BO186</f>
        <v>0</v>
      </c>
      <c r="AI186" s="89"/>
      <c r="AJ186" s="89"/>
      <c r="AK186" s="89"/>
      <c r="BH186" s="47" t="s">
        <v>18</v>
      </c>
      <c r="BI186" s="51">
        <v>96.415929203539818</v>
      </c>
      <c r="BJ186" s="51">
        <f>BK186+BL186</f>
        <v>97.619047619047606</v>
      </c>
      <c r="BK186" s="51">
        <v>88.095238095238088</v>
      </c>
      <c r="BL186" s="51">
        <v>9.5238095238095237</v>
      </c>
      <c r="BM186" s="51">
        <v>2.3809523809523809</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66"/>
      <c r="C188" s="166"/>
      <c r="D188" s="14" t="s">
        <v>184</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66"/>
      <c r="C189" s="166"/>
      <c r="D189" s="33" t="s">
        <v>185</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9"/>
      <c r="E190" s="150"/>
      <c r="F190" s="150"/>
      <c r="G190" s="150"/>
      <c r="H190" s="150"/>
      <c r="I190" s="151"/>
      <c r="J190" s="106" t="s">
        <v>186</v>
      </c>
      <c r="K190" s="107"/>
      <c r="L190" s="107"/>
      <c r="M190" s="108"/>
      <c r="N190" s="106" t="s">
        <v>187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63" t="s">
        <v>116</v>
      </c>
      <c r="S191" s="164"/>
      <c r="T191" s="164"/>
      <c r="U191" s="165"/>
      <c r="V191" s="163" t="s">
        <v>117</v>
      </c>
      <c r="W191" s="164"/>
      <c r="X191" s="164"/>
      <c r="Y191" s="165"/>
      <c r="Z191" s="163" t="s">
        <v>118</v>
      </c>
      <c r="AA191" s="164"/>
      <c r="AB191" s="164"/>
      <c r="AC191" s="165"/>
      <c r="AD191" s="163" t="s">
        <v>119</v>
      </c>
      <c r="AE191" s="164"/>
      <c r="AF191" s="164"/>
      <c r="AG191" s="165"/>
      <c r="AH191" s="96" t="s">
        <v>188</v>
      </c>
      <c r="AI191" s="97"/>
      <c r="AJ191" s="97"/>
      <c r="AK191" s="98"/>
      <c r="BI191" s="5" t="s">
        <v>189</v>
      </c>
      <c r="BJ191" s="2" t="s">
        <v>190</v>
      </c>
      <c r="BK191" s="2">
        <v>1</v>
      </c>
      <c r="BL191" s="2">
        <v>2</v>
      </c>
      <c r="BM191" s="2">
        <v>3</v>
      </c>
      <c r="BN191" s="2">
        <v>4</v>
      </c>
      <c r="BO191" s="2">
        <v>0</v>
      </c>
    </row>
    <row r="192" spans="1:96">
      <c r="D192" s="90" t="s">
        <v>191</v>
      </c>
      <c r="E192" s="91"/>
      <c r="F192" s="91"/>
      <c r="G192" s="91"/>
      <c r="H192" s="91"/>
      <c r="I192" s="92"/>
      <c r="J192" s="85">
        <f>BI192</f>
        <v>79.329990884229716</v>
      </c>
      <c r="K192" s="85"/>
      <c r="L192" s="85"/>
      <c r="M192" s="85"/>
      <c r="N192" s="85">
        <f>BJ192</f>
        <v>76.744186046511629</v>
      </c>
      <c r="O192" s="85"/>
      <c r="P192" s="85"/>
      <c r="Q192" s="85"/>
      <c r="R192" s="85">
        <f>BK192</f>
        <v>27.906976744186046</v>
      </c>
      <c r="S192" s="85"/>
      <c r="T192" s="85"/>
      <c r="U192" s="85"/>
      <c r="V192" s="85">
        <f>BL192</f>
        <v>48.837209302325576</v>
      </c>
      <c r="W192" s="85"/>
      <c r="X192" s="85"/>
      <c r="Y192" s="85"/>
      <c r="Z192" s="85">
        <f>BM192</f>
        <v>20.930232558139537</v>
      </c>
      <c r="AA192" s="85"/>
      <c r="AB192" s="85"/>
      <c r="AC192" s="85"/>
      <c r="AD192" s="85">
        <f>BN192</f>
        <v>2.3255813953488373</v>
      </c>
      <c r="AE192" s="85"/>
      <c r="AF192" s="85"/>
      <c r="AG192" s="85"/>
      <c r="AH192" s="85">
        <f>BO192</f>
        <v>0</v>
      </c>
      <c r="AI192" s="85"/>
      <c r="AJ192" s="85"/>
      <c r="AK192" s="85"/>
      <c r="BG192" s="2">
        <v>39</v>
      </c>
      <c r="BH192" s="2" t="s">
        <v>16</v>
      </c>
      <c r="BI192" s="25">
        <v>79.329990884229716</v>
      </c>
      <c r="BJ192" s="25">
        <f>BK192+BL192</f>
        <v>76.744186046511629</v>
      </c>
      <c r="BK192" s="25">
        <v>27.906976744186046</v>
      </c>
      <c r="BL192" s="25">
        <v>48.837209302325576</v>
      </c>
      <c r="BM192" s="25">
        <v>20.930232558139537</v>
      </c>
      <c r="BN192" s="25">
        <v>2.3255813953488373</v>
      </c>
      <c r="BO192" s="25">
        <v>0</v>
      </c>
    </row>
    <row r="193" spans="4:67">
      <c r="D193" s="86" t="s">
        <v>192</v>
      </c>
      <c r="E193" s="87"/>
      <c r="F193" s="87"/>
      <c r="G193" s="87"/>
      <c r="H193" s="87"/>
      <c r="I193" s="88"/>
      <c r="J193" s="89">
        <f>BI193</f>
        <v>80.995575221238937</v>
      </c>
      <c r="K193" s="89"/>
      <c r="L193" s="89"/>
      <c r="M193" s="89"/>
      <c r="N193" s="89">
        <f>BJ193</f>
        <v>83.333333333333343</v>
      </c>
      <c r="O193" s="89"/>
      <c r="P193" s="89"/>
      <c r="Q193" s="89"/>
      <c r="R193" s="89">
        <f>BK193</f>
        <v>45.238095238095241</v>
      </c>
      <c r="S193" s="89"/>
      <c r="T193" s="89"/>
      <c r="U193" s="89"/>
      <c r="V193" s="89">
        <f>BL193</f>
        <v>38.095238095238095</v>
      </c>
      <c r="W193" s="89"/>
      <c r="X193" s="89"/>
      <c r="Y193" s="89"/>
      <c r="Z193" s="89">
        <f>BM193</f>
        <v>14.285714285714285</v>
      </c>
      <c r="AA193" s="89"/>
      <c r="AB193" s="89"/>
      <c r="AC193" s="89"/>
      <c r="AD193" s="89">
        <f>BN193</f>
        <v>2.3809523809523809</v>
      </c>
      <c r="AE193" s="89"/>
      <c r="AF193" s="89"/>
      <c r="AG193" s="89"/>
      <c r="AH193" s="89">
        <f>BO193</f>
        <v>0</v>
      </c>
      <c r="AI193" s="89"/>
      <c r="AJ193" s="89"/>
      <c r="AK193" s="89"/>
      <c r="BH193" s="2" t="s">
        <v>18</v>
      </c>
      <c r="BI193" s="25">
        <v>80.995575221238937</v>
      </c>
      <c r="BJ193" s="25">
        <f>BK193+BL193</f>
        <v>83.333333333333343</v>
      </c>
      <c r="BK193" s="25">
        <v>45.238095238095241</v>
      </c>
      <c r="BL193" s="25">
        <v>38.095238095238095</v>
      </c>
      <c r="BM193" s="25">
        <v>14.285714285714285</v>
      </c>
      <c r="BN193" s="25">
        <v>2.3809523809523809</v>
      </c>
      <c r="BO193" s="25">
        <v>0</v>
      </c>
    </row>
    <row r="194" spans="4:67" ht="15" customHeight="1">
      <c r="D194" s="33" t="s">
        <v>193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194</v>
      </c>
      <c r="BJ194" s="2" t="s">
        <v>195</v>
      </c>
      <c r="BK194" s="2">
        <v>1</v>
      </c>
      <c r="BL194" s="2">
        <v>2</v>
      </c>
      <c r="BM194" s="2">
        <v>3</v>
      </c>
      <c r="BN194" s="2">
        <v>4</v>
      </c>
      <c r="BO194" s="2">
        <v>0</v>
      </c>
    </row>
    <row r="195" spans="4:67">
      <c r="D195" s="90" t="s">
        <v>196</v>
      </c>
      <c r="E195" s="91"/>
      <c r="F195" s="91"/>
      <c r="G195" s="91"/>
      <c r="H195" s="91"/>
      <c r="I195" s="92"/>
      <c r="J195" s="85">
        <f>BI195</f>
        <v>69.393801276207839</v>
      </c>
      <c r="K195" s="85"/>
      <c r="L195" s="85"/>
      <c r="M195" s="85"/>
      <c r="N195" s="85">
        <f>BJ195</f>
        <v>58.139534883720934</v>
      </c>
      <c r="O195" s="85"/>
      <c r="P195" s="85"/>
      <c r="Q195" s="85"/>
      <c r="R195" s="85">
        <f>BK195</f>
        <v>16.279069767441861</v>
      </c>
      <c r="S195" s="85"/>
      <c r="T195" s="85"/>
      <c r="U195" s="85"/>
      <c r="V195" s="85">
        <f>BL195</f>
        <v>41.860465116279073</v>
      </c>
      <c r="W195" s="85"/>
      <c r="X195" s="85"/>
      <c r="Y195" s="85"/>
      <c r="Z195" s="85">
        <f>BM195</f>
        <v>30.232558139534881</v>
      </c>
      <c r="AA195" s="85"/>
      <c r="AB195" s="85"/>
      <c r="AC195" s="85"/>
      <c r="AD195" s="85">
        <f>BN195</f>
        <v>11.627906976744185</v>
      </c>
      <c r="AE195" s="85"/>
      <c r="AF195" s="85"/>
      <c r="AG195" s="85"/>
      <c r="AH195" s="85">
        <f>BO195</f>
        <v>0</v>
      </c>
      <c r="AI195" s="85"/>
      <c r="AJ195" s="85"/>
      <c r="AK195" s="85"/>
      <c r="BG195" s="2">
        <v>40</v>
      </c>
      <c r="BH195" s="2" t="s">
        <v>16</v>
      </c>
      <c r="BI195" s="25">
        <v>69.393801276207839</v>
      </c>
      <c r="BJ195" s="25">
        <f>BK195+BL195</f>
        <v>58.139534883720934</v>
      </c>
      <c r="BK195" s="25">
        <v>16.279069767441861</v>
      </c>
      <c r="BL195" s="25">
        <v>41.860465116279073</v>
      </c>
      <c r="BM195" s="25">
        <v>30.232558139534881</v>
      </c>
      <c r="BN195" s="25">
        <v>11.627906976744185</v>
      </c>
      <c r="BO195" s="25">
        <v>0</v>
      </c>
    </row>
    <row r="196" spans="4:67">
      <c r="D196" s="86" t="s">
        <v>197</v>
      </c>
      <c r="E196" s="87"/>
      <c r="F196" s="87"/>
      <c r="G196" s="87"/>
      <c r="H196" s="87"/>
      <c r="I196" s="88"/>
      <c r="J196" s="89">
        <f>BI196</f>
        <v>69.845132743362839</v>
      </c>
      <c r="K196" s="89"/>
      <c r="L196" s="89"/>
      <c r="M196" s="89"/>
      <c r="N196" s="89">
        <f>BJ196</f>
        <v>66.666666666666657</v>
      </c>
      <c r="O196" s="89"/>
      <c r="P196" s="89"/>
      <c r="Q196" s="89"/>
      <c r="R196" s="89">
        <f>BK196</f>
        <v>28.571428571428569</v>
      </c>
      <c r="S196" s="89"/>
      <c r="T196" s="89"/>
      <c r="U196" s="89"/>
      <c r="V196" s="89">
        <f>BL196</f>
        <v>38.095238095238095</v>
      </c>
      <c r="W196" s="89"/>
      <c r="X196" s="89"/>
      <c r="Y196" s="89"/>
      <c r="Z196" s="89">
        <f>BM196</f>
        <v>26.190476190476193</v>
      </c>
      <c r="AA196" s="89"/>
      <c r="AB196" s="89"/>
      <c r="AC196" s="89"/>
      <c r="AD196" s="89">
        <f>BN196</f>
        <v>7.1428571428571423</v>
      </c>
      <c r="AE196" s="89"/>
      <c r="AF196" s="89"/>
      <c r="AG196" s="89"/>
      <c r="AH196" s="89">
        <f>BO196</f>
        <v>0</v>
      </c>
      <c r="AI196" s="89"/>
      <c r="AJ196" s="89"/>
      <c r="AK196" s="89"/>
      <c r="BH196" s="2" t="s">
        <v>18</v>
      </c>
      <c r="BI196" s="25">
        <v>69.845132743362839</v>
      </c>
      <c r="BJ196" s="25">
        <f>BK196+BL196</f>
        <v>66.666666666666657</v>
      </c>
      <c r="BK196" s="25">
        <v>28.571428571428569</v>
      </c>
      <c r="BL196" s="25">
        <v>38.095238095238095</v>
      </c>
      <c r="BM196" s="25">
        <v>26.190476190476193</v>
      </c>
      <c r="BN196" s="25">
        <v>7.1428571428571423</v>
      </c>
      <c r="BO196" s="25">
        <v>0</v>
      </c>
    </row>
    <row r="197" spans="4:67" ht="15" customHeight="1">
      <c r="D197" s="33" t="s">
        <v>198</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199</v>
      </c>
      <c r="BJ197" s="2" t="s">
        <v>200</v>
      </c>
      <c r="BK197" s="2">
        <v>1</v>
      </c>
      <c r="BL197" s="2">
        <v>2</v>
      </c>
      <c r="BM197" s="2">
        <v>3</v>
      </c>
      <c r="BN197" s="2">
        <v>4</v>
      </c>
      <c r="BO197" s="2">
        <v>0</v>
      </c>
    </row>
    <row r="198" spans="4:67">
      <c r="D198" s="90" t="s">
        <v>201</v>
      </c>
      <c r="E198" s="91"/>
      <c r="F198" s="91"/>
      <c r="G198" s="91"/>
      <c r="H198" s="91"/>
      <c r="I198" s="92"/>
      <c r="J198" s="85">
        <f>BI198</f>
        <v>66.54512306289881</v>
      </c>
      <c r="K198" s="85"/>
      <c r="L198" s="85"/>
      <c r="M198" s="85"/>
      <c r="N198" s="85">
        <f>BJ198</f>
        <v>62.79069767441861</v>
      </c>
      <c r="O198" s="85"/>
      <c r="P198" s="85"/>
      <c r="Q198" s="85"/>
      <c r="R198" s="85">
        <f>BK198</f>
        <v>37.209302325581397</v>
      </c>
      <c r="S198" s="85"/>
      <c r="T198" s="85"/>
      <c r="U198" s="85"/>
      <c r="V198" s="85">
        <f>BL198</f>
        <v>25.581395348837212</v>
      </c>
      <c r="W198" s="85"/>
      <c r="X198" s="85"/>
      <c r="Y198" s="85"/>
      <c r="Z198" s="85">
        <f>BM198</f>
        <v>20.930232558139537</v>
      </c>
      <c r="AA198" s="85"/>
      <c r="AB198" s="85"/>
      <c r="AC198" s="85"/>
      <c r="AD198" s="85">
        <f>BN198</f>
        <v>16.279069767441861</v>
      </c>
      <c r="AE198" s="85"/>
      <c r="AF198" s="85"/>
      <c r="AG198" s="85"/>
      <c r="AH198" s="85">
        <f>BO198</f>
        <v>0</v>
      </c>
      <c r="AI198" s="85"/>
      <c r="AJ198" s="85"/>
      <c r="AK198" s="85"/>
      <c r="BG198" s="2">
        <v>41</v>
      </c>
      <c r="BH198" s="2" t="s">
        <v>16</v>
      </c>
      <c r="BI198" s="25">
        <v>66.54512306289881</v>
      </c>
      <c r="BJ198" s="25">
        <f>BK198+BL198</f>
        <v>62.79069767441861</v>
      </c>
      <c r="BK198" s="25">
        <v>37.209302325581397</v>
      </c>
      <c r="BL198" s="25">
        <v>25.581395348837212</v>
      </c>
      <c r="BM198" s="25">
        <v>20.930232558139537</v>
      </c>
      <c r="BN198" s="25">
        <v>16.279069767441861</v>
      </c>
      <c r="BO198" s="25">
        <v>0</v>
      </c>
    </row>
    <row r="199" spans="4:67">
      <c r="D199" s="86" t="s">
        <v>202</v>
      </c>
      <c r="E199" s="87"/>
      <c r="F199" s="87"/>
      <c r="G199" s="87"/>
      <c r="H199" s="87"/>
      <c r="I199" s="88"/>
      <c r="J199" s="89">
        <f>BI199</f>
        <v>67.256637168141594</v>
      </c>
      <c r="K199" s="89"/>
      <c r="L199" s="89"/>
      <c r="M199" s="89"/>
      <c r="N199" s="89">
        <f>BJ199</f>
        <v>78.571428571428569</v>
      </c>
      <c r="O199" s="89"/>
      <c r="P199" s="89"/>
      <c r="Q199" s="89"/>
      <c r="R199" s="89">
        <f>BK199</f>
        <v>42.857142857142854</v>
      </c>
      <c r="S199" s="89"/>
      <c r="T199" s="89"/>
      <c r="U199" s="89"/>
      <c r="V199" s="89">
        <f>BL199</f>
        <v>35.714285714285715</v>
      </c>
      <c r="W199" s="89"/>
      <c r="X199" s="89"/>
      <c r="Y199" s="89"/>
      <c r="Z199" s="89">
        <f>BM199</f>
        <v>11.904761904761903</v>
      </c>
      <c r="AA199" s="89"/>
      <c r="AB199" s="89"/>
      <c r="AC199" s="89"/>
      <c r="AD199" s="89">
        <f>BN199</f>
        <v>9.5238095238095237</v>
      </c>
      <c r="AE199" s="89"/>
      <c r="AF199" s="89"/>
      <c r="AG199" s="89"/>
      <c r="AH199" s="89">
        <f>BO199</f>
        <v>0</v>
      </c>
      <c r="AI199" s="89"/>
      <c r="AJ199" s="89"/>
      <c r="AK199" s="89"/>
      <c r="BH199" s="2" t="s">
        <v>18</v>
      </c>
      <c r="BI199" s="25">
        <v>67.256637168141594</v>
      </c>
      <c r="BJ199" s="25">
        <f>BK199+BL199</f>
        <v>78.571428571428569</v>
      </c>
      <c r="BK199" s="25">
        <v>42.857142857142854</v>
      </c>
      <c r="BL199" s="25">
        <v>35.714285714285715</v>
      </c>
      <c r="BM199" s="25">
        <v>11.904761904761903</v>
      </c>
      <c r="BN199" s="25">
        <v>9.5238095238095237</v>
      </c>
      <c r="BO199" s="25">
        <v>0</v>
      </c>
    </row>
    <row r="200" spans="4:67" ht="15" customHeight="1">
      <c r="D200" s="33" t="s">
        <v>203</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204</v>
      </c>
      <c r="BJ200" s="2" t="s">
        <v>205</v>
      </c>
      <c r="BK200" s="2">
        <v>1</v>
      </c>
      <c r="BL200" s="2">
        <v>2</v>
      </c>
      <c r="BM200" s="2">
        <v>3</v>
      </c>
      <c r="BN200" s="2">
        <v>4</v>
      </c>
      <c r="BO200" s="2">
        <v>0</v>
      </c>
    </row>
    <row r="201" spans="4:67">
      <c r="D201" s="90" t="s">
        <v>206</v>
      </c>
      <c r="E201" s="91"/>
      <c r="F201" s="91"/>
      <c r="G201" s="91"/>
      <c r="H201" s="91"/>
      <c r="I201" s="92"/>
      <c r="J201" s="85">
        <f>BI201</f>
        <v>56.449407474931633</v>
      </c>
      <c r="K201" s="85"/>
      <c r="L201" s="85"/>
      <c r="M201" s="85"/>
      <c r="N201" s="85">
        <f>BJ201</f>
        <v>53.488372093023258</v>
      </c>
      <c r="O201" s="85"/>
      <c r="P201" s="85"/>
      <c r="Q201" s="85"/>
      <c r="R201" s="85">
        <f>BK201</f>
        <v>34.883720930232556</v>
      </c>
      <c r="S201" s="85"/>
      <c r="T201" s="85"/>
      <c r="U201" s="85"/>
      <c r="V201" s="85">
        <f>BL201</f>
        <v>18.604651162790699</v>
      </c>
      <c r="W201" s="85"/>
      <c r="X201" s="85"/>
      <c r="Y201" s="85"/>
      <c r="Z201" s="85">
        <f>BM201</f>
        <v>30.232558139534881</v>
      </c>
      <c r="AA201" s="85"/>
      <c r="AB201" s="85"/>
      <c r="AC201" s="85"/>
      <c r="AD201" s="85">
        <f>BN201</f>
        <v>16.279069767441861</v>
      </c>
      <c r="AE201" s="85"/>
      <c r="AF201" s="85"/>
      <c r="AG201" s="85"/>
      <c r="AH201" s="85">
        <f>BO201</f>
        <v>0</v>
      </c>
      <c r="AI201" s="85"/>
      <c r="AJ201" s="85"/>
      <c r="AK201" s="85"/>
      <c r="BG201" s="2">
        <v>42</v>
      </c>
      <c r="BH201" s="2" t="s">
        <v>16</v>
      </c>
      <c r="BI201" s="25">
        <v>56.449407474931633</v>
      </c>
      <c r="BJ201" s="25">
        <f>BK201+BL201</f>
        <v>53.488372093023258</v>
      </c>
      <c r="BK201" s="25">
        <v>34.883720930232556</v>
      </c>
      <c r="BL201" s="25">
        <v>18.604651162790699</v>
      </c>
      <c r="BM201" s="25">
        <v>30.232558139534881</v>
      </c>
      <c r="BN201" s="25">
        <v>16.279069767441861</v>
      </c>
      <c r="BO201" s="25">
        <v>0</v>
      </c>
    </row>
    <row r="202" spans="4:67">
      <c r="D202" s="86" t="s">
        <v>207</v>
      </c>
      <c r="E202" s="87"/>
      <c r="F202" s="87"/>
      <c r="G202" s="87"/>
      <c r="H202" s="87"/>
      <c r="I202" s="88"/>
      <c r="J202" s="89">
        <f>BI202</f>
        <v>47.898230088495573</v>
      </c>
      <c r="K202" s="89"/>
      <c r="L202" s="89"/>
      <c r="M202" s="89"/>
      <c r="N202" s="89">
        <f>BJ202</f>
        <v>66.666666666666657</v>
      </c>
      <c r="O202" s="89"/>
      <c r="P202" s="89"/>
      <c r="Q202" s="89"/>
      <c r="R202" s="89">
        <f>BK202</f>
        <v>38.095238095238095</v>
      </c>
      <c r="S202" s="89"/>
      <c r="T202" s="89"/>
      <c r="U202" s="89"/>
      <c r="V202" s="89">
        <f>BL202</f>
        <v>28.571428571428569</v>
      </c>
      <c r="W202" s="89"/>
      <c r="X202" s="89"/>
      <c r="Y202" s="89"/>
      <c r="Z202" s="89">
        <f>BM202</f>
        <v>19.047619047619047</v>
      </c>
      <c r="AA202" s="89"/>
      <c r="AB202" s="89"/>
      <c r="AC202" s="89"/>
      <c r="AD202" s="89">
        <f>BN202</f>
        <v>14.285714285714285</v>
      </c>
      <c r="AE202" s="89"/>
      <c r="AF202" s="89"/>
      <c r="AG202" s="89"/>
      <c r="AH202" s="89">
        <f>BO202</f>
        <v>0</v>
      </c>
      <c r="AI202" s="89"/>
      <c r="AJ202" s="89"/>
      <c r="AK202" s="89"/>
      <c r="BH202" s="2" t="s">
        <v>18</v>
      </c>
      <c r="BI202" s="25">
        <v>47.898230088495573</v>
      </c>
      <c r="BJ202" s="25">
        <f>BK202+BL202</f>
        <v>66.666666666666657</v>
      </c>
      <c r="BK202" s="25">
        <v>38.095238095238095</v>
      </c>
      <c r="BL202" s="25">
        <v>28.571428571428569</v>
      </c>
      <c r="BM202" s="25">
        <v>19.047619047619047</v>
      </c>
      <c r="BN202" s="25">
        <v>14.285714285714285</v>
      </c>
      <c r="BO202" s="25">
        <v>0</v>
      </c>
    </row>
    <row r="203" spans="4:67" ht="15" customHeight="1">
      <c r="D203" s="33" t="s">
        <v>208</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209</v>
      </c>
      <c r="BJ203" s="2" t="s">
        <v>210</v>
      </c>
      <c r="BK203" s="2">
        <v>1</v>
      </c>
      <c r="BL203" s="2">
        <v>2</v>
      </c>
      <c r="BM203" s="2">
        <v>3</v>
      </c>
      <c r="BN203" s="2">
        <v>4</v>
      </c>
      <c r="BO203" s="2">
        <v>0</v>
      </c>
    </row>
    <row r="204" spans="4:67">
      <c r="D204" s="90" t="s">
        <v>211</v>
      </c>
      <c r="E204" s="91"/>
      <c r="F204" s="91"/>
      <c r="G204" s="91"/>
      <c r="H204" s="91"/>
      <c r="I204" s="92"/>
      <c r="J204" s="85">
        <f>BI204</f>
        <v>70.191431175934369</v>
      </c>
      <c r="K204" s="85"/>
      <c r="L204" s="85"/>
      <c r="M204" s="85"/>
      <c r="N204" s="85">
        <f>BJ204</f>
        <v>69.767441860465112</v>
      </c>
      <c r="O204" s="85"/>
      <c r="P204" s="85"/>
      <c r="Q204" s="85"/>
      <c r="R204" s="85">
        <f>BK204</f>
        <v>41.860465116279073</v>
      </c>
      <c r="S204" s="85"/>
      <c r="T204" s="85"/>
      <c r="U204" s="85"/>
      <c r="V204" s="85">
        <f>BL204</f>
        <v>27.906976744186046</v>
      </c>
      <c r="W204" s="85"/>
      <c r="X204" s="85"/>
      <c r="Y204" s="85"/>
      <c r="Z204" s="85">
        <f>BM204</f>
        <v>18.604651162790699</v>
      </c>
      <c r="AA204" s="85"/>
      <c r="AB204" s="85"/>
      <c r="AC204" s="85"/>
      <c r="AD204" s="85">
        <f>BN204</f>
        <v>11.627906976744185</v>
      </c>
      <c r="AE204" s="85"/>
      <c r="AF204" s="85"/>
      <c r="AG204" s="85"/>
      <c r="AH204" s="85">
        <f>BO204</f>
        <v>0</v>
      </c>
      <c r="AI204" s="85"/>
      <c r="AJ204" s="85"/>
      <c r="AK204" s="85"/>
      <c r="BG204" s="2">
        <v>43</v>
      </c>
      <c r="BH204" s="2" t="s">
        <v>16</v>
      </c>
      <c r="BI204" s="25">
        <v>70.191431175934369</v>
      </c>
      <c r="BJ204" s="25">
        <f>BK204+BL204</f>
        <v>69.767441860465112</v>
      </c>
      <c r="BK204" s="25">
        <v>41.860465116279073</v>
      </c>
      <c r="BL204" s="25">
        <v>27.906976744186046</v>
      </c>
      <c r="BM204" s="25">
        <v>18.604651162790699</v>
      </c>
      <c r="BN204" s="25">
        <v>11.627906976744185</v>
      </c>
      <c r="BO204" s="25">
        <v>0</v>
      </c>
    </row>
    <row r="205" spans="4:67">
      <c r="D205" s="86" t="s">
        <v>212</v>
      </c>
      <c r="E205" s="87"/>
      <c r="F205" s="87"/>
      <c r="G205" s="87"/>
      <c r="H205" s="87"/>
      <c r="I205" s="88"/>
      <c r="J205" s="177" t="s">
        <v>213</v>
      </c>
      <c r="K205" s="177"/>
      <c r="L205" s="177"/>
      <c r="M205" s="177"/>
      <c r="N205" s="177" t="s">
        <v>213</v>
      </c>
      <c r="O205" s="177"/>
      <c r="P205" s="177"/>
      <c r="Q205" s="177"/>
      <c r="R205" s="177" t="s">
        <v>213</v>
      </c>
      <c r="S205" s="177"/>
      <c r="T205" s="177"/>
      <c r="U205" s="177"/>
      <c r="V205" s="177" t="s">
        <v>213</v>
      </c>
      <c r="W205" s="177"/>
      <c r="X205" s="177"/>
      <c r="Y205" s="177"/>
      <c r="Z205" s="177" t="s">
        <v>213</v>
      </c>
      <c r="AA205" s="177"/>
      <c r="AB205" s="177"/>
      <c r="AC205" s="177"/>
      <c r="AD205" s="177" t="s">
        <v>213</v>
      </c>
      <c r="AE205" s="177"/>
      <c r="AF205" s="177"/>
      <c r="AG205" s="177"/>
      <c r="AH205" s="177" t="s">
        <v>213</v>
      </c>
      <c r="AI205" s="177"/>
      <c r="AJ205" s="177"/>
      <c r="AK205" s="177"/>
      <c r="BH205" s="2" t="s">
        <v>18</v>
      </c>
      <c r="BI205" s="25"/>
      <c r="BJ205" s="25">
        <f>BK205+BL205</f>
        <v>0</v>
      </c>
      <c r="BK205" s="25"/>
      <c r="BL205" s="25"/>
      <c r="BM205" s="25"/>
      <c r="BN205" s="25"/>
      <c r="BO205" s="25"/>
    </row>
    <row r="206" spans="4:67" ht="15" customHeight="1">
      <c r="D206" s="33" t="s">
        <v>214</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215</v>
      </c>
      <c r="BJ206" s="2" t="s">
        <v>216</v>
      </c>
      <c r="BK206" s="2">
        <v>1</v>
      </c>
      <c r="BL206" s="2">
        <v>2</v>
      </c>
      <c r="BM206" s="2">
        <v>3</v>
      </c>
      <c r="BN206" s="2">
        <v>4</v>
      </c>
      <c r="BO206" s="2">
        <v>0</v>
      </c>
    </row>
    <row r="207" spans="4:67">
      <c r="D207" s="90" t="s">
        <v>217</v>
      </c>
      <c r="E207" s="91"/>
      <c r="F207" s="91"/>
      <c r="G207" s="91"/>
      <c r="H207" s="91"/>
      <c r="I207" s="92"/>
      <c r="J207" s="85">
        <f>BI207</f>
        <v>41.886964448495903</v>
      </c>
      <c r="K207" s="85"/>
      <c r="L207" s="85"/>
      <c r="M207" s="85"/>
      <c r="N207" s="85">
        <f>BJ207</f>
        <v>55.813953488372093</v>
      </c>
      <c r="O207" s="85"/>
      <c r="P207" s="85"/>
      <c r="Q207" s="85"/>
      <c r="R207" s="85">
        <f>BK207</f>
        <v>20.930232558139537</v>
      </c>
      <c r="S207" s="85"/>
      <c r="T207" s="85"/>
      <c r="U207" s="85"/>
      <c r="V207" s="85">
        <f>BL207</f>
        <v>34.883720930232556</v>
      </c>
      <c r="W207" s="85"/>
      <c r="X207" s="85"/>
      <c r="Y207" s="85"/>
      <c r="Z207" s="85">
        <f>BM207</f>
        <v>25.581395348837212</v>
      </c>
      <c r="AA207" s="85"/>
      <c r="AB207" s="85"/>
      <c r="AC207" s="85"/>
      <c r="AD207" s="85">
        <f>BN207</f>
        <v>18.604651162790699</v>
      </c>
      <c r="AE207" s="85"/>
      <c r="AF207" s="85"/>
      <c r="AG207" s="85"/>
      <c r="AH207" s="85">
        <f>BO207</f>
        <v>0</v>
      </c>
      <c r="AI207" s="85"/>
      <c r="AJ207" s="85"/>
      <c r="AK207" s="85"/>
      <c r="BG207" s="2">
        <v>44</v>
      </c>
      <c r="BH207" s="2" t="s">
        <v>16</v>
      </c>
      <c r="BI207" s="25">
        <v>41.886964448495903</v>
      </c>
      <c r="BJ207" s="25">
        <f>BK207+BL207</f>
        <v>55.813953488372093</v>
      </c>
      <c r="BK207" s="25">
        <v>20.930232558139537</v>
      </c>
      <c r="BL207" s="25">
        <v>34.883720930232556</v>
      </c>
      <c r="BM207" s="25">
        <v>25.581395348837212</v>
      </c>
      <c r="BN207" s="25">
        <v>18.604651162790699</v>
      </c>
      <c r="BO207" s="25">
        <v>0</v>
      </c>
    </row>
    <row r="208" spans="4:67">
      <c r="D208" s="86" t="s">
        <v>218</v>
      </c>
      <c r="E208" s="87"/>
      <c r="F208" s="87"/>
      <c r="G208" s="87"/>
      <c r="H208" s="87"/>
      <c r="I208" s="88"/>
      <c r="J208" s="89">
        <f>BI208</f>
        <v>33.915929203539825</v>
      </c>
      <c r="K208" s="89"/>
      <c r="L208" s="89"/>
      <c r="M208" s="89"/>
      <c r="N208" s="89">
        <f>BJ208</f>
        <v>33.333333333333336</v>
      </c>
      <c r="O208" s="89"/>
      <c r="P208" s="89"/>
      <c r="Q208" s="89"/>
      <c r="R208" s="89">
        <f>BK208</f>
        <v>26.190476190476193</v>
      </c>
      <c r="S208" s="89"/>
      <c r="T208" s="89"/>
      <c r="U208" s="89"/>
      <c r="V208" s="89">
        <f>BL208</f>
        <v>7.1428571428571423</v>
      </c>
      <c r="W208" s="89"/>
      <c r="X208" s="89"/>
      <c r="Y208" s="89"/>
      <c r="Z208" s="89">
        <f>BM208</f>
        <v>23.809523809523807</v>
      </c>
      <c r="AA208" s="89"/>
      <c r="AB208" s="89"/>
      <c r="AC208" s="89"/>
      <c r="AD208" s="89">
        <f>BN208</f>
        <v>42.857142857142854</v>
      </c>
      <c r="AE208" s="89"/>
      <c r="AF208" s="89"/>
      <c r="AG208" s="89"/>
      <c r="AH208" s="89">
        <f>BO208</f>
        <v>0</v>
      </c>
      <c r="AI208" s="89"/>
      <c r="AJ208" s="89"/>
      <c r="AK208" s="89"/>
      <c r="BH208" s="2" t="s">
        <v>18</v>
      </c>
      <c r="BI208" s="25">
        <v>33.915929203539825</v>
      </c>
      <c r="BJ208" s="25">
        <f>BK208+BL208</f>
        <v>33.333333333333336</v>
      </c>
      <c r="BK208" s="25">
        <v>26.190476190476193</v>
      </c>
      <c r="BL208" s="25">
        <v>7.1428571428571423</v>
      </c>
      <c r="BM208" s="25">
        <v>23.809523809523807</v>
      </c>
      <c r="BN208" s="25">
        <v>42.857142857142854</v>
      </c>
      <c r="BO208" s="25">
        <v>0</v>
      </c>
    </row>
    <row r="209" spans="1:96" ht="15" customHeight="1">
      <c r="D209" s="33" t="s">
        <v>219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220</v>
      </c>
      <c r="BJ209" s="2" t="s">
        <v>221</v>
      </c>
      <c r="BK209" s="2">
        <v>1</v>
      </c>
      <c r="BL209" s="2">
        <v>2</v>
      </c>
      <c r="BM209" s="2">
        <v>3</v>
      </c>
      <c r="BN209" s="2">
        <v>4</v>
      </c>
      <c r="BO209" s="2">
        <v>0</v>
      </c>
    </row>
    <row r="210" spans="1:96">
      <c r="D210" s="90" t="s">
        <v>222</v>
      </c>
      <c r="E210" s="91"/>
      <c r="F210" s="91"/>
      <c r="G210" s="91"/>
      <c r="H210" s="91"/>
      <c r="I210" s="92"/>
      <c r="J210" s="85">
        <f>BI210</f>
        <v>41.317228805834091</v>
      </c>
      <c r="K210" s="85"/>
      <c r="L210" s="85"/>
      <c r="M210" s="85"/>
      <c r="N210" s="85">
        <f>BJ210</f>
        <v>46.511627906976742</v>
      </c>
      <c r="O210" s="85"/>
      <c r="P210" s="85"/>
      <c r="Q210" s="85"/>
      <c r="R210" s="85">
        <f>BK210</f>
        <v>13.953488372093023</v>
      </c>
      <c r="S210" s="85"/>
      <c r="T210" s="85"/>
      <c r="U210" s="85"/>
      <c r="V210" s="85">
        <f>BL210</f>
        <v>32.558139534883722</v>
      </c>
      <c r="W210" s="85"/>
      <c r="X210" s="85"/>
      <c r="Y210" s="85"/>
      <c r="Z210" s="85">
        <f>BM210</f>
        <v>34.883720930232556</v>
      </c>
      <c r="AA210" s="85"/>
      <c r="AB210" s="85"/>
      <c r="AC210" s="85"/>
      <c r="AD210" s="85">
        <f>BN210</f>
        <v>18.604651162790699</v>
      </c>
      <c r="AE210" s="85"/>
      <c r="AF210" s="85"/>
      <c r="AG210" s="85"/>
      <c r="AH210" s="85">
        <f>BO210</f>
        <v>0</v>
      </c>
      <c r="AI210" s="85"/>
      <c r="AJ210" s="85"/>
      <c r="AK210" s="85"/>
      <c r="BG210" s="2">
        <v>45</v>
      </c>
      <c r="BH210" s="2" t="s">
        <v>16</v>
      </c>
      <c r="BI210" s="25">
        <v>41.317228805834091</v>
      </c>
      <c r="BJ210" s="25">
        <f>BK210+BL210</f>
        <v>46.511627906976742</v>
      </c>
      <c r="BK210" s="25">
        <v>13.953488372093023</v>
      </c>
      <c r="BL210" s="25">
        <v>32.558139534883722</v>
      </c>
      <c r="BM210" s="25">
        <v>34.883720930232556</v>
      </c>
      <c r="BN210" s="25">
        <v>18.604651162790699</v>
      </c>
      <c r="BO210" s="25">
        <v>0</v>
      </c>
    </row>
    <row r="211" spans="1:96">
      <c r="D211" s="86" t="s">
        <v>223</v>
      </c>
      <c r="E211" s="87"/>
      <c r="F211" s="87"/>
      <c r="G211" s="87"/>
      <c r="H211" s="87"/>
      <c r="I211" s="88"/>
      <c r="J211" s="177" t="s">
        <v>224</v>
      </c>
      <c r="K211" s="177"/>
      <c r="L211" s="177"/>
      <c r="M211" s="177"/>
      <c r="N211" s="177" t="s">
        <v>224</v>
      </c>
      <c r="O211" s="177"/>
      <c r="P211" s="177"/>
      <c r="Q211" s="177"/>
      <c r="R211" s="177" t="s">
        <v>224</v>
      </c>
      <c r="S211" s="177"/>
      <c r="T211" s="177"/>
      <c r="U211" s="177"/>
      <c r="V211" s="177" t="s">
        <v>224</v>
      </c>
      <c r="W211" s="177"/>
      <c r="X211" s="177"/>
      <c r="Y211" s="177"/>
      <c r="Z211" s="177" t="s">
        <v>224</v>
      </c>
      <c r="AA211" s="177"/>
      <c r="AB211" s="177"/>
      <c r="AC211" s="177"/>
      <c r="AD211" s="177" t="s">
        <v>224</v>
      </c>
      <c r="AE211" s="177"/>
      <c r="AF211" s="177"/>
      <c r="AG211" s="177"/>
      <c r="AH211" s="177" t="s">
        <v>224</v>
      </c>
      <c r="AI211" s="177"/>
      <c r="AJ211" s="177"/>
      <c r="AK211" s="177"/>
      <c r="BH211" s="2" t="s">
        <v>18</v>
      </c>
      <c r="BI211" s="25"/>
      <c r="BJ211" s="25">
        <f>BK211+BL211</f>
        <v>0</v>
      </c>
      <c r="BK211" s="25"/>
      <c r="BL211" s="25"/>
      <c r="BM211" s="25"/>
      <c r="BN211" s="25"/>
      <c r="BO211" s="25"/>
    </row>
    <row r="213" spans="1:96" s="20" customFormat="1" ht="11.25" customHeight="1">
      <c r="A213" s="2"/>
      <c r="B213" s="166"/>
      <c r="C213" s="166"/>
      <c r="D213" s="14" t="s">
        <v>225</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166"/>
      <c r="C214" s="166"/>
      <c r="D214" s="33" t="s">
        <v>226</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100"/>
      <c r="E215" s="101"/>
      <c r="F215" s="101"/>
      <c r="G215" s="101"/>
      <c r="H215" s="101"/>
      <c r="I215" s="102"/>
      <c r="J215" s="106" t="s">
        <v>227</v>
      </c>
      <c r="K215" s="107"/>
      <c r="L215" s="107"/>
      <c r="M215" s="108"/>
      <c r="N215" s="106" t="s">
        <v>228</v>
      </c>
      <c r="O215" s="107"/>
      <c r="P215" s="107"/>
      <c r="Q215" s="108"/>
      <c r="R215" s="93">
        <v>1</v>
      </c>
      <c r="S215" s="94"/>
      <c r="T215" s="94"/>
      <c r="U215" s="95"/>
      <c r="V215" s="93">
        <v>2</v>
      </c>
      <c r="W215" s="94"/>
      <c r="X215" s="94"/>
      <c r="Y215" s="95"/>
      <c r="Z215" s="93">
        <v>3</v>
      </c>
      <c r="AA215" s="94"/>
      <c r="AB215" s="94"/>
      <c r="AC215" s="95"/>
      <c r="AD215" s="93">
        <v>4</v>
      </c>
      <c r="AE215" s="94"/>
      <c r="AF215" s="94"/>
      <c r="AG215" s="95"/>
      <c r="AH215" s="93"/>
      <c r="AI215" s="94"/>
      <c r="AJ215" s="94"/>
      <c r="AK215" s="95"/>
    </row>
    <row r="216" spans="1:96" ht="22.5" customHeight="1">
      <c r="D216" s="103"/>
      <c r="E216" s="104"/>
      <c r="F216" s="104"/>
      <c r="G216" s="104"/>
      <c r="H216" s="104"/>
      <c r="I216" s="105"/>
      <c r="J216" s="109"/>
      <c r="K216" s="110"/>
      <c r="L216" s="110"/>
      <c r="M216" s="111"/>
      <c r="N216" s="109"/>
      <c r="O216" s="110"/>
      <c r="P216" s="110"/>
      <c r="Q216" s="111"/>
      <c r="R216" s="163" t="s">
        <v>116</v>
      </c>
      <c r="S216" s="164"/>
      <c r="T216" s="164"/>
      <c r="U216" s="165"/>
      <c r="V216" s="163" t="s">
        <v>117</v>
      </c>
      <c r="W216" s="164"/>
      <c r="X216" s="164"/>
      <c r="Y216" s="165"/>
      <c r="Z216" s="163" t="s">
        <v>118</v>
      </c>
      <c r="AA216" s="164"/>
      <c r="AB216" s="164"/>
      <c r="AC216" s="165"/>
      <c r="AD216" s="163" t="s">
        <v>119</v>
      </c>
      <c r="AE216" s="164"/>
      <c r="AF216" s="164"/>
      <c r="AG216" s="165"/>
      <c r="AH216" s="96" t="s">
        <v>229</v>
      </c>
      <c r="AI216" s="97"/>
      <c r="AJ216" s="97"/>
      <c r="AK216" s="98"/>
      <c r="BI216" s="5" t="s">
        <v>230</v>
      </c>
      <c r="BJ216" s="2" t="s">
        <v>231</v>
      </c>
      <c r="BK216" s="2">
        <v>1</v>
      </c>
      <c r="BL216" s="2">
        <v>2</v>
      </c>
      <c r="BM216" s="2">
        <v>3</v>
      </c>
      <c r="BN216" s="2">
        <v>4</v>
      </c>
      <c r="BO216" s="2">
        <v>0</v>
      </c>
    </row>
    <row r="217" spans="1:96">
      <c r="D217" s="90" t="s">
        <v>232</v>
      </c>
      <c r="E217" s="91"/>
      <c r="F217" s="91"/>
      <c r="G217" s="91"/>
      <c r="H217" s="91"/>
      <c r="I217" s="92"/>
      <c r="J217" s="85">
        <f>BI217</f>
        <v>92.092069279854144</v>
      </c>
      <c r="K217" s="85"/>
      <c r="L217" s="85"/>
      <c r="M217" s="85"/>
      <c r="N217" s="85">
        <f>BJ217</f>
        <v>93.023255813953483</v>
      </c>
      <c r="O217" s="85"/>
      <c r="P217" s="85"/>
      <c r="Q217" s="85"/>
      <c r="R217" s="85">
        <f>BK217</f>
        <v>67.441860465116278</v>
      </c>
      <c r="S217" s="85"/>
      <c r="T217" s="85"/>
      <c r="U217" s="85"/>
      <c r="V217" s="85">
        <f>BL217</f>
        <v>25.581395348837212</v>
      </c>
      <c r="W217" s="85"/>
      <c r="X217" s="85"/>
      <c r="Y217" s="85"/>
      <c r="Z217" s="85">
        <f>BM217</f>
        <v>6.9767441860465116</v>
      </c>
      <c r="AA217" s="85"/>
      <c r="AB217" s="85"/>
      <c r="AC217" s="85"/>
      <c r="AD217" s="85">
        <f>BN217</f>
        <v>0</v>
      </c>
      <c r="AE217" s="85"/>
      <c r="AF217" s="85"/>
      <c r="AG217" s="85"/>
      <c r="AH217" s="85">
        <f>BO217</f>
        <v>0</v>
      </c>
      <c r="AI217" s="85"/>
      <c r="AJ217" s="85"/>
      <c r="AK217" s="85"/>
      <c r="BG217" s="2">
        <v>46</v>
      </c>
      <c r="BH217" s="2" t="s">
        <v>16</v>
      </c>
      <c r="BI217" s="25">
        <v>92.092069279854144</v>
      </c>
      <c r="BJ217" s="25">
        <f>BK217+BL217</f>
        <v>93.023255813953483</v>
      </c>
      <c r="BK217" s="25">
        <v>67.441860465116278</v>
      </c>
      <c r="BL217" s="25">
        <v>25.581395348837212</v>
      </c>
      <c r="BM217" s="25">
        <v>6.9767441860465116</v>
      </c>
      <c r="BN217" s="25">
        <v>0</v>
      </c>
      <c r="BO217" s="25">
        <v>0</v>
      </c>
    </row>
    <row r="218" spans="1:96">
      <c r="D218" s="86" t="s">
        <v>233</v>
      </c>
      <c r="E218" s="87"/>
      <c r="F218" s="87"/>
      <c r="G218" s="87"/>
      <c r="H218" s="87"/>
      <c r="I218" s="88"/>
      <c r="J218" s="89">
        <f>BI218</f>
        <v>92.809734513274336</v>
      </c>
      <c r="K218" s="89"/>
      <c r="L218" s="89"/>
      <c r="M218" s="89"/>
      <c r="N218" s="89">
        <f>BJ218</f>
        <v>100</v>
      </c>
      <c r="O218" s="89"/>
      <c r="P218" s="89"/>
      <c r="Q218" s="89"/>
      <c r="R218" s="89">
        <f>BK218</f>
        <v>85.714285714285708</v>
      </c>
      <c r="S218" s="89"/>
      <c r="T218" s="89"/>
      <c r="U218" s="89"/>
      <c r="V218" s="89">
        <f>BL218</f>
        <v>14.285714285714285</v>
      </c>
      <c r="W218" s="89"/>
      <c r="X218" s="89"/>
      <c r="Y218" s="89"/>
      <c r="Z218" s="89">
        <f>BM218</f>
        <v>0</v>
      </c>
      <c r="AA218" s="89"/>
      <c r="AB218" s="89"/>
      <c r="AC218" s="89"/>
      <c r="AD218" s="89">
        <f>BN218</f>
        <v>0</v>
      </c>
      <c r="AE218" s="89"/>
      <c r="AF218" s="89"/>
      <c r="AG218" s="89"/>
      <c r="AH218" s="89">
        <f>BO218</f>
        <v>0</v>
      </c>
      <c r="AI218" s="89"/>
      <c r="AJ218" s="89"/>
      <c r="AK218" s="89"/>
      <c r="BH218" s="2" t="s">
        <v>18</v>
      </c>
      <c r="BI218" s="25">
        <v>92.809734513274336</v>
      </c>
      <c r="BJ218" s="25">
        <f>BK218+BL218</f>
        <v>100</v>
      </c>
      <c r="BK218" s="25">
        <v>85.714285714285708</v>
      </c>
      <c r="BL218" s="25">
        <v>14.285714285714285</v>
      </c>
      <c r="BM218" s="25">
        <v>0</v>
      </c>
      <c r="BN218" s="25">
        <v>0</v>
      </c>
      <c r="BO218" s="25">
        <v>0</v>
      </c>
    </row>
    <row r="219" spans="1:96" ht="15" customHeight="1">
      <c r="D219" s="33" t="s">
        <v>234</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235</v>
      </c>
      <c r="BJ219" s="2" t="s">
        <v>236</v>
      </c>
      <c r="BK219" s="2">
        <v>1</v>
      </c>
      <c r="BL219" s="2">
        <v>2</v>
      </c>
      <c r="BM219" s="2">
        <v>3</v>
      </c>
      <c r="BN219" s="2">
        <v>4</v>
      </c>
      <c r="BO219" s="2">
        <v>0</v>
      </c>
    </row>
    <row r="220" spans="1:96">
      <c r="D220" s="90" t="s">
        <v>237</v>
      </c>
      <c r="E220" s="91"/>
      <c r="F220" s="91"/>
      <c r="G220" s="91"/>
      <c r="H220" s="91"/>
      <c r="I220" s="92"/>
      <c r="J220" s="85">
        <f>BI220</f>
        <v>90.952597994530535</v>
      </c>
      <c r="K220" s="85"/>
      <c r="L220" s="85"/>
      <c r="M220" s="85"/>
      <c r="N220" s="85">
        <f>BJ220</f>
        <v>95.348837209302317</v>
      </c>
      <c r="O220" s="85"/>
      <c r="P220" s="85"/>
      <c r="Q220" s="85"/>
      <c r="R220" s="85">
        <f>BK220</f>
        <v>60.465116279069761</v>
      </c>
      <c r="S220" s="85"/>
      <c r="T220" s="85"/>
      <c r="U220" s="85"/>
      <c r="V220" s="85">
        <f>BL220</f>
        <v>34.883720930232556</v>
      </c>
      <c r="W220" s="85"/>
      <c r="X220" s="85"/>
      <c r="Y220" s="85"/>
      <c r="Z220" s="85">
        <f>BM220</f>
        <v>4.6511627906976747</v>
      </c>
      <c r="AA220" s="85"/>
      <c r="AB220" s="85"/>
      <c r="AC220" s="85"/>
      <c r="AD220" s="85">
        <f>BN220</f>
        <v>0</v>
      </c>
      <c r="AE220" s="85"/>
      <c r="AF220" s="85"/>
      <c r="AG220" s="85"/>
      <c r="AH220" s="85">
        <f>BO220</f>
        <v>0</v>
      </c>
      <c r="AI220" s="85"/>
      <c r="AJ220" s="85"/>
      <c r="AK220" s="85"/>
      <c r="BG220" s="2">
        <v>47</v>
      </c>
      <c r="BH220" s="2" t="s">
        <v>16</v>
      </c>
      <c r="BI220" s="25">
        <v>90.952597994530535</v>
      </c>
      <c r="BJ220" s="25">
        <f>BK220+BL220</f>
        <v>95.348837209302317</v>
      </c>
      <c r="BK220" s="25">
        <v>60.465116279069761</v>
      </c>
      <c r="BL220" s="25">
        <v>34.883720930232556</v>
      </c>
      <c r="BM220" s="25">
        <v>4.6511627906976747</v>
      </c>
      <c r="BN220" s="25">
        <v>0</v>
      </c>
      <c r="BO220" s="25">
        <v>0</v>
      </c>
    </row>
    <row r="221" spans="1:96">
      <c r="D221" s="86" t="s">
        <v>238</v>
      </c>
      <c r="E221" s="87"/>
      <c r="F221" s="87"/>
      <c r="G221" s="87"/>
      <c r="H221" s="87"/>
      <c r="I221" s="88"/>
      <c r="J221" s="89">
        <f>BI221</f>
        <v>90.154867256637175</v>
      </c>
      <c r="K221" s="89"/>
      <c r="L221" s="89"/>
      <c r="M221" s="89"/>
      <c r="N221" s="89">
        <f>BJ221</f>
        <v>90.476190476190482</v>
      </c>
      <c r="O221" s="89"/>
      <c r="P221" s="89"/>
      <c r="Q221" s="89"/>
      <c r="R221" s="89">
        <f>BK221</f>
        <v>69.047619047619051</v>
      </c>
      <c r="S221" s="89"/>
      <c r="T221" s="89"/>
      <c r="U221" s="89"/>
      <c r="V221" s="89">
        <f>BL221</f>
        <v>21.428571428571427</v>
      </c>
      <c r="W221" s="89"/>
      <c r="X221" s="89"/>
      <c r="Y221" s="89"/>
      <c r="Z221" s="89">
        <f>BM221</f>
        <v>7.1428571428571423</v>
      </c>
      <c r="AA221" s="89"/>
      <c r="AB221" s="89"/>
      <c r="AC221" s="89"/>
      <c r="AD221" s="89">
        <f>BN221</f>
        <v>2.3809523809523809</v>
      </c>
      <c r="AE221" s="89"/>
      <c r="AF221" s="89"/>
      <c r="AG221" s="89"/>
      <c r="AH221" s="89">
        <f>BO221</f>
        <v>0</v>
      </c>
      <c r="AI221" s="89"/>
      <c r="AJ221" s="89"/>
      <c r="AK221" s="89"/>
      <c r="BH221" s="2" t="s">
        <v>18</v>
      </c>
      <c r="BI221" s="25">
        <v>90.154867256637175</v>
      </c>
      <c r="BJ221" s="25">
        <f>BK221+BL221</f>
        <v>90.476190476190482</v>
      </c>
      <c r="BK221" s="25">
        <v>69.047619047619051</v>
      </c>
      <c r="BL221" s="25">
        <v>21.428571428571427</v>
      </c>
      <c r="BM221" s="25">
        <v>7.1428571428571423</v>
      </c>
      <c r="BN221" s="25">
        <v>2.3809523809523809</v>
      </c>
      <c r="BO221" s="25">
        <v>0</v>
      </c>
    </row>
    <row r="222" spans="1:96" ht="15" customHeight="1">
      <c r="D222" s="33" t="s">
        <v>239</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240</v>
      </c>
      <c r="BJ222" s="2" t="s">
        <v>241</v>
      </c>
      <c r="BK222" s="2">
        <v>1</v>
      </c>
      <c r="BL222" s="2">
        <v>2</v>
      </c>
      <c r="BM222" s="2">
        <v>3</v>
      </c>
      <c r="BN222" s="2">
        <v>4</v>
      </c>
      <c r="BO222" s="2">
        <v>0</v>
      </c>
    </row>
    <row r="223" spans="1:96">
      <c r="D223" s="90" t="s">
        <v>242</v>
      </c>
      <c r="E223" s="91"/>
      <c r="F223" s="91"/>
      <c r="G223" s="91"/>
      <c r="H223" s="91"/>
      <c r="I223" s="92"/>
      <c r="J223" s="85">
        <f>BI223</f>
        <v>56.586144029170462</v>
      </c>
      <c r="K223" s="85"/>
      <c r="L223" s="85"/>
      <c r="M223" s="85"/>
      <c r="N223" s="85">
        <f>BJ223</f>
        <v>46.511627906976742</v>
      </c>
      <c r="O223" s="85"/>
      <c r="P223" s="85"/>
      <c r="Q223" s="85"/>
      <c r="R223" s="85">
        <f>BK223</f>
        <v>18.604651162790699</v>
      </c>
      <c r="S223" s="85"/>
      <c r="T223" s="85"/>
      <c r="U223" s="85"/>
      <c r="V223" s="85">
        <f>BL223</f>
        <v>27.906976744186046</v>
      </c>
      <c r="W223" s="85"/>
      <c r="X223" s="85"/>
      <c r="Y223" s="85"/>
      <c r="Z223" s="85">
        <f>BM223</f>
        <v>39.534883720930232</v>
      </c>
      <c r="AA223" s="85"/>
      <c r="AB223" s="85"/>
      <c r="AC223" s="85"/>
      <c r="AD223" s="85">
        <f>BN223</f>
        <v>13.953488372093023</v>
      </c>
      <c r="AE223" s="85"/>
      <c r="AF223" s="85"/>
      <c r="AG223" s="85"/>
      <c r="AH223" s="85">
        <f>BO223</f>
        <v>0</v>
      </c>
      <c r="AI223" s="85"/>
      <c r="AJ223" s="85"/>
      <c r="AK223" s="85"/>
      <c r="BG223" s="2">
        <v>48</v>
      </c>
      <c r="BH223" s="2" t="s">
        <v>16</v>
      </c>
      <c r="BI223" s="25">
        <v>56.586144029170462</v>
      </c>
      <c r="BJ223" s="25">
        <f>BK223+BL223</f>
        <v>46.511627906976742</v>
      </c>
      <c r="BK223" s="25">
        <v>18.604651162790699</v>
      </c>
      <c r="BL223" s="25">
        <v>27.906976744186046</v>
      </c>
      <c r="BM223" s="25">
        <v>39.534883720930232</v>
      </c>
      <c r="BN223" s="25">
        <v>13.953488372093023</v>
      </c>
      <c r="BO223" s="25">
        <v>0</v>
      </c>
    </row>
    <row r="224" spans="1:96">
      <c r="D224" s="86" t="s">
        <v>36</v>
      </c>
      <c r="E224" s="87"/>
      <c r="F224" s="87"/>
      <c r="G224" s="87"/>
      <c r="H224" s="87"/>
      <c r="I224" s="88"/>
      <c r="J224" s="89">
        <f>BI224</f>
        <v>60.508849557522126</v>
      </c>
      <c r="K224" s="89"/>
      <c r="L224" s="89"/>
      <c r="M224" s="89"/>
      <c r="N224" s="89">
        <f>BJ224</f>
        <v>61.904761904761905</v>
      </c>
      <c r="O224" s="89"/>
      <c r="P224" s="89"/>
      <c r="Q224" s="89"/>
      <c r="R224" s="89">
        <f>BK224</f>
        <v>30.952380952380953</v>
      </c>
      <c r="S224" s="89"/>
      <c r="T224" s="89"/>
      <c r="U224" s="89"/>
      <c r="V224" s="89">
        <f>BL224</f>
        <v>30.952380952380953</v>
      </c>
      <c r="W224" s="89"/>
      <c r="X224" s="89"/>
      <c r="Y224" s="89"/>
      <c r="Z224" s="89">
        <f>BM224</f>
        <v>26.190476190476193</v>
      </c>
      <c r="AA224" s="89"/>
      <c r="AB224" s="89"/>
      <c r="AC224" s="89"/>
      <c r="AD224" s="89">
        <f>BN224</f>
        <v>11.904761904761903</v>
      </c>
      <c r="AE224" s="89"/>
      <c r="AF224" s="89"/>
      <c r="AG224" s="89"/>
      <c r="AH224" s="89">
        <f>BO224</f>
        <v>0</v>
      </c>
      <c r="AI224" s="89"/>
      <c r="AJ224" s="89"/>
      <c r="AK224" s="89"/>
      <c r="BH224" s="2" t="s">
        <v>18</v>
      </c>
      <c r="BI224" s="25">
        <v>60.508849557522126</v>
      </c>
      <c r="BJ224" s="25">
        <f>BK224+BL224</f>
        <v>61.904761904761905</v>
      </c>
      <c r="BK224" s="25">
        <v>30.952380952380953</v>
      </c>
      <c r="BL224" s="25">
        <v>30.952380952380953</v>
      </c>
      <c r="BM224" s="25">
        <v>26.190476190476193</v>
      </c>
      <c r="BN224" s="25">
        <v>11.904761904761903</v>
      </c>
      <c r="BO224" s="25">
        <v>0</v>
      </c>
    </row>
    <row r="225" spans="1:96" ht="15" customHeight="1">
      <c r="D225" s="33" t="s">
        <v>243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244</v>
      </c>
      <c r="BJ225" s="2" t="s">
        <v>245</v>
      </c>
      <c r="BK225" s="2">
        <v>1</v>
      </c>
      <c r="BL225" s="2">
        <v>2</v>
      </c>
      <c r="BM225" s="2">
        <v>3</v>
      </c>
      <c r="BN225" s="2">
        <v>4</v>
      </c>
      <c r="BO225" s="2">
        <v>0</v>
      </c>
    </row>
    <row r="226" spans="1:96">
      <c r="D226" s="90" t="s">
        <v>246</v>
      </c>
      <c r="E226" s="91"/>
      <c r="F226" s="91"/>
      <c r="G226" s="91"/>
      <c r="H226" s="91"/>
      <c r="I226" s="92"/>
      <c r="J226" s="85">
        <f>BI226</f>
        <v>65.542388331814038</v>
      </c>
      <c r="K226" s="85"/>
      <c r="L226" s="85"/>
      <c r="M226" s="85"/>
      <c r="N226" s="85">
        <f>BJ226</f>
        <v>58.139534883720927</v>
      </c>
      <c r="O226" s="85"/>
      <c r="P226" s="85"/>
      <c r="Q226" s="85"/>
      <c r="R226" s="85">
        <f>BK226</f>
        <v>30.232558139534881</v>
      </c>
      <c r="S226" s="85"/>
      <c r="T226" s="85"/>
      <c r="U226" s="85"/>
      <c r="V226" s="85">
        <f>BL226</f>
        <v>27.906976744186046</v>
      </c>
      <c r="W226" s="85"/>
      <c r="X226" s="85"/>
      <c r="Y226" s="85"/>
      <c r="Z226" s="85">
        <f>BM226</f>
        <v>25.581395348837212</v>
      </c>
      <c r="AA226" s="85"/>
      <c r="AB226" s="85"/>
      <c r="AC226" s="85"/>
      <c r="AD226" s="85">
        <f>BN226</f>
        <v>16.279069767441861</v>
      </c>
      <c r="AE226" s="85"/>
      <c r="AF226" s="85"/>
      <c r="AG226" s="85"/>
      <c r="AH226" s="85">
        <f>BO226</f>
        <v>0</v>
      </c>
      <c r="AI226" s="85"/>
      <c r="AJ226" s="85"/>
      <c r="AK226" s="85"/>
      <c r="BG226" s="2">
        <v>49</v>
      </c>
      <c r="BH226" s="2" t="s">
        <v>16</v>
      </c>
      <c r="BI226" s="25">
        <v>65.542388331814038</v>
      </c>
      <c r="BJ226" s="25">
        <f>BK226+BL226</f>
        <v>58.139534883720927</v>
      </c>
      <c r="BK226" s="25">
        <v>30.232558139534881</v>
      </c>
      <c r="BL226" s="25">
        <v>27.906976744186046</v>
      </c>
      <c r="BM226" s="25">
        <v>25.581395348837212</v>
      </c>
      <c r="BN226" s="25">
        <v>16.279069767441861</v>
      </c>
      <c r="BO226" s="25">
        <v>0</v>
      </c>
    </row>
    <row r="227" spans="1:96">
      <c r="D227" s="86" t="s">
        <v>36</v>
      </c>
      <c r="E227" s="87"/>
      <c r="F227" s="87"/>
      <c r="G227" s="87"/>
      <c r="H227" s="87"/>
      <c r="I227" s="88"/>
      <c r="J227" s="89">
        <f>BI227</f>
        <v>67.588495575221245</v>
      </c>
      <c r="K227" s="89"/>
      <c r="L227" s="89"/>
      <c r="M227" s="89"/>
      <c r="N227" s="89">
        <f>BJ227</f>
        <v>64.285714285714292</v>
      </c>
      <c r="O227" s="89"/>
      <c r="P227" s="89"/>
      <c r="Q227" s="89"/>
      <c r="R227" s="89">
        <f>BK227</f>
        <v>26.190476190476193</v>
      </c>
      <c r="S227" s="89"/>
      <c r="T227" s="89"/>
      <c r="U227" s="89"/>
      <c r="V227" s="89">
        <f>BL227</f>
        <v>38.095238095238095</v>
      </c>
      <c r="W227" s="89"/>
      <c r="X227" s="89"/>
      <c r="Y227" s="89"/>
      <c r="Z227" s="89">
        <f>BM227</f>
        <v>23.809523809523807</v>
      </c>
      <c r="AA227" s="89"/>
      <c r="AB227" s="89"/>
      <c r="AC227" s="89"/>
      <c r="AD227" s="89">
        <f>BN227</f>
        <v>11.904761904761903</v>
      </c>
      <c r="AE227" s="89"/>
      <c r="AF227" s="89"/>
      <c r="AG227" s="89"/>
      <c r="AH227" s="89">
        <f>BO227</f>
        <v>0</v>
      </c>
      <c r="AI227" s="89"/>
      <c r="AJ227" s="89"/>
      <c r="AK227" s="89"/>
      <c r="BH227" s="2" t="s">
        <v>18</v>
      </c>
      <c r="BI227" s="25">
        <v>67.588495575221245</v>
      </c>
      <c r="BJ227" s="25">
        <f>BK227+BL227</f>
        <v>64.285714285714292</v>
      </c>
      <c r="BK227" s="25">
        <v>26.190476190476193</v>
      </c>
      <c r="BL227" s="25">
        <v>38.095238095238095</v>
      </c>
      <c r="BM227" s="25">
        <v>23.809523809523807</v>
      </c>
      <c r="BN227" s="25">
        <v>11.904761904761903</v>
      </c>
      <c r="BO227" s="25">
        <v>0</v>
      </c>
    </row>
    <row r="228" spans="1:96" ht="15" customHeight="1">
      <c r="D228" s="33" t="s">
        <v>247</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28</v>
      </c>
      <c r="BJ228" s="2" t="s">
        <v>29</v>
      </c>
      <c r="BK228" s="2">
        <v>1</v>
      </c>
      <c r="BL228" s="2">
        <v>2</v>
      </c>
      <c r="BM228" s="2">
        <v>3</v>
      </c>
      <c r="BN228" s="2">
        <v>4</v>
      </c>
      <c r="BO228" s="2">
        <v>0</v>
      </c>
    </row>
    <row r="229" spans="1:96">
      <c r="D229" s="90" t="s">
        <v>30</v>
      </c>
      <c r="E229" s="91"/>
      <c r="F229" s="91"/>
      <c r="G229" s="91"/>
      <c r="H229" s="91"/>
      <c r="I229" s="92"/>
      <c r="J229" s="85">
        <f>BI229</f>
        <v>79.945305378304468</v>
      </c>
      <c r="K229" s="85"/>
      <c r="L229" s="85"/>
      <c r="M229" s="85"/>
      <c r="N229" s="85">
        <f>BJ229</f>
        <v>81.395348837209298</v>
      </c>
      <c r="O229" s="85"/>
      <c r="P229" s="85"/>
      <c r="Q229" s="85"/>
      <c r="R229" s="85">
        <f>BK229</f>
        <v>53.488372093023251</v>
      </c>
      <c r="S229" s="85"/>
      <c r="T229" s="85"/>
      <c r="U229" s="85"/>
      <c r="V229" s="85">
        <f>BL229</f>
        <v>27.906976744186046</v>
      </c>
      <c r="W229" s="85"/>
      <c r="X229" s="85"/>
      <c r="Y229" s="85"/>
      <c r="Z229" s="85">
        <f>BM229</f>
        <v>11.627906976744185</v>
      </c>
      <c r="AA229" s="85"/>
      <c r="AB229" s="85"/>
      <c r="AC229" s="85"/>
      <c r="AD229" s="85">
        <f>BN229</f>
        <v>6.9767441860465116</v>
      </c>
      <c r="AE229" s="85"/>
      <c r="AF229" s="85"/>
      <c r="AG229" s="85"/>
      <c r="AH229" s="85">
        <f>BO229</f>
        <v>0</v>
      </c>
      <c r="AI229" s="85"/>
      <c r="AJ229" s="85"/>
      <c r="AK229" s="85"/>
      <c r="BG229" s="2">
        <v>50</v>
      </c>
      <c r="BH229" s="2" t="s">
        <v>16</v>
      </c>
      <c r="BI229" s="25">
        <v>79.945305378304468</v>
      </c>
      <c r="BJ229" s="25">
        <f>BK229+BL229</f>
        <v>81.395348837209298</v>
      </c>
      <c r="BK229" s="25">
        <v>53.488372093023251</v>
      </c>
      <c r="BL229" s="25">
        <v>27.906976744186046</v>
      </c>
      <c r="BM229" s="25">
        <v>11.627906976744185</v>
      </c>
      <c r="BN229" s="25">
        <v>6.9767441860465116</v>
      </c>
      <c r="BO229" s="25">
        <v>0</v>
      </c>
    </row>
    <row r="230" spans="1:96">
      <c r="D230" s="86" t="s">
        <v>36</v>
      </c>
      <c r="E230" s="87"/>
      <c r="F230" s="87"/>
      <c r="G230" s="87"/>
      <c r="H230" s="87"/>
      <c r="I230" s="88"/>
      <c r="J230" s="89">
        <f>BI230</f>
        <v>80.685840707964601</v>
      </c>
      <c r="K230" s="89"/>
      <c r="L230" s="89"/>
      <c r="M230" s="89"/>
      <c r="N230" s="89">
        <f>BJ230</f>
        <v>90.476190476190482</v>
      </c>
      <c r="O230" s="89"/>
      <c r="P230" s="89"/>
      <c r="Q230" s="89"/>
      <c r="R230" s="89">
        <f>BK230</f>
        <v>73.80952380952381</v>
      </c>
      <c r="S230" s="89"/>
      <c r="T230" s="89"/>
      <c r="U230" s="89"/>
      <c r="V230" s="89">
        <f>BL230</f>
        <v>16.666666666666664</v>
      </c>
      <c r="W230" s="89"/>
      <c r="X230" s="89"/>
      <c r="Y230" s="89"/>
      <c r="Z230" s="89">
        <f>BM230</f>
        <v>2.3809523809523809</v>
      </c>
      <c r="AA230" s="89"/>
      <c r="AB230" s="89"/>
      <c r="AC230" s="89"/>
      <c r="AD230" s="89">
        <f>BN230</f>
        <v>7.1428571428571423</v>
      </c>
      <c r="AE230" s="89"/>
      <c r="AF230" s="89"/>
      <c r="AG230" s="89"/>
      <c r="AH230" s="89">
        <f>BO230</f>
        <v>0</v>
      </c>
      <c r="AI230" s="89"/>
      <c r="AJ230" s="89"/>
      <c r="AK230" s="89"/>
      <c r="BH230" s="2" t="s">
        <v>18</v>
      </c>
      <c r="BI230" s="25">
        <v>80.685840707964601</v>
      </c>
      <c r="BJ230" s="25">
        <f>BK230+BL230</f>
        <v>90.476190476190482</v>
      </c>
      <c r="BK230" s="25">
        <v>73.80952380952381</v>
      </c>
      <c r="BL230" s="25">
        <v>16.666666666666664</v>
      </c>
      <c r="BM230" s="25">
        <v>2.3809523809523809</v>
      </c>
      <c r="BN230" s="25">
        <v>7.1428571428571423</v>
      </c>
      <c r="BO230" s="25">
        <v>0</v>
      </c>
    </row>
    <row r="231" spans="1:96" ht="15" customHeight="1">
      <c r="D231" s="33" t="s">
        <v>248</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249</v>
      </c>
      <c r="BJ231" s="2" t="s">
        <v>250</v>
      </c>
      <c r="BK231" s="2">
        <v>1</v>
      </c>
      <c r="BL231" s="2">
        <v>2</v>
      </c>
      <c r="BM231" s="2">
        <v>3</v>
      </c>
      <c r="BN231" s="2">
        <v>4</v>
      </c>
      <c r="BO231" s="2">
        <v>0</v>
      </c>
    </row>
    <row r="232" spans="1:96">
      <c r="D232" s="90" t="s">
        <v>251</v>
      </c>
      <c r="E232" s="91"/>
      <c r="F232" s="91"/>
      <c r="G232" s="91"/>
      <c r="H232" s="91"/>
      <c r="I232" s="92"/>
      <c r="J232" s="85">
        <f>BI232</f>
        <v>91.294439380127628</v>
      </c>
      <c r="K232" s="85"/>
      <c r="L232" s="85"/>
      <c r="M232" s="85"/>
      <c r="N232" s="85">
        <f>BJ232</f>
        <v>86.046511627906966</v>
      </c>
      <c r="O232" s="85"/>
      <c r="P232" s="85"/>
      <c r="Q232" s="85"/>
      <c r="R232" s="85">
        <f>BK232</f>
        <v>62.790697674418603</v>
      </c>
      <c r="S232" s="85"/>
      <c r="T232" s="85"/>
      <c r="U232" s="85"/>
      <c r="V232" s="85">
        <f>BL232</f>
        <v>23.255813953488371</v>
      </c>
      <c r="W232" s="85"/>
      <c r="X232" s="85"/>
      <c r="Y232" s="85"/>
      <c r="Z232" s="85">
        <f>BM232</f>
        <v>9.3023255813953494</v>
      </c>
      <c r="AA232" s="85"/>
      <c r="AB232" s="85"/>
      <c r="AC232" s="85"/>
      <c r="AD232" s="85">
        <f>BN232</f>
        <v>4.6511627906976747</v>
      </c>
      <c r="AE232" s="85"/>
      <c r="AF232" s="85"/>
      <c r="AG232" s="85"/>
      <c r="AH232" s="85">
        <f>BO232</f>
        <v>0</v>
      </c>
      <c r="AI232" s="85"/>
      <c r="AJ232" s="85"/>
      <c r="AK232" s="85"/>
      <c r="BG232" s="2">
        <v>51</v>
      </c>
      <c r="BH232" s="2" t="s">
        <v>16</v>
      </c>
      <c r="BI232" s="25">
        <v>91.294439380127628</v>
      </c>
      <c r="BJ232" s="25">
        <f>BK232+BL232</f>
        <v>86.046511627906966</v>
      </c>
      <c r="BK232" s="25">
        <v>62.790697674418603</v>
      </c>
      <c r="BL232" s="25">
        <v>23.255813953488371</v>
      </c>
      <c r="BM232" s="25">
        <v>9.3023255813953494</v>
      </c>
      <c r="BN232" s="25">
        <v>4.6511627906976747</v>
      </c>
      <c r="BO232" s="25">
        <v>0</v>
      </c>
    </row>
    <row r="233" spans="1:96">
      <c r="D233" s="86" t="s">
        <v>252</v>
      </c>
      <c r="E233" s="87"/>
      <c r="F233" s="87"/>
      <c r="G233" s="87"/>
      <c r="H233" s="87"/>
      <c r="I233" s="88"/>
      <c r="J233" s="89">
        <f>BI233</f>
        <v>91.305309734513273</v>
      </c>
      <c r="K233" s="89"/>
      <c r="L233" s="89"/>
      <c r="M233" s="89"/>
      <c r="N233" s="89">
        <f>BJ233</f>
        <v>95.238095238095227</v>
      </c>
      <c r="O233" s="89"/>
      <c r="P233" s="89"/>
      <c r="Q233" s="89"/>
      <c r="R233" s="89">
        <f>BK233</f>
        <v>85.714285714285708</v>
      </c>
      <c r="S233" s="89"/>
      <c r="T233" s="89"/>
      <c r="U233" s="89"/>
      <c r="V233" s="89">
        <f>BL233</f>
        <v>9.5238095238095237</v>
      </c>
      <c r="W233" s="89"/>
      <c r="X233" s="89"/>
      <c r="Y233" s="89"/>
      <c r="Z233" s="89">
        <f>BM233</f>
        <v>2.3809523809523809</v>
      </c>
      <c r="AA233" s="89"/>
      <c r="AB233" s="89"/>
      <c r="AC233" s="89"/>
      <c r="AD233" s="89">
        <f>BN233</f>
        <v>2.3809523809523809</v>
      </c>
      <c r="AE233" s="89"/>
      <c r="AF233" s="89"/>
      <c r="AG233" s="89"/>
      <c r="AH233" s="89">
        <f>BO233</f>
        <v>0</v>
      </c>
      <c r="AI233" s="89"/>
      <c r="AJ233" s="89"/>
      <c r="AK233" s="89"/>
      <c r="BH233" s="2" t="s">
        <v>18</v>
      </c>
      <c r="BI233" s="25">
        <v>91.305309734513273</v>
      </c>
      <c r="BJ233" s="25">
        <f>BK233+BL233</f>
        <v>95.238095238095227</v>
      </c>
      <c r="BK233" s="25">
        <v>85.714285714285708</v>
      </c>
      <c r="BL233" s="25">
        <v>9.5238095238095237</v>
      </c>
      <c r="BM233" s="25">
        <v>2.3809523809523809</v>
      </c>
      <c r="BN233" s="25">
        <v>2.3809523809523809</v>
      </c>
      <c r="BO233" s="25">
        <v>0</v>
      </c>
    </row>
    <row r="234" spans="1:96" ht="15" customHeight="1">
      <c r="D234" s="33" t="s">
        <v>253</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254</v>
      </c>
      <c r="BJ234" s="2" t="s">
        <v>255</v>
      </c>
      <c r="BK234" s="2">
        <v>1</v>
      </c>
      <c r="BL234" s="2">
        <v>2</v>
      </c>
      <c r="BM234" s="2">
        <v>3</v>
      </c>
      <c r="BN234" s="2">
        <v>4</v>
      </c>
      <c r="BO234" s="2">
        <v>0</v>
      </c>
    </row>
    <row r="235" spans="1:96">
      <c r="D235" s="90" t="s">
        <v>256</v>
      </c>
      <c r="E235" s="91"/>
      <c r="F235" s="91"/>
      <c r="G235" s="91"/>
      <c r="H235" s="91"/>
      <c r="I235" s="92"/>
      <c r="J235" s="85">
        <f>BI235</f>
        <v>87.283500455788513</v>
      </c>
      <c r="K235" s="85"/>
      <c r="L235" s="85"/>
      <c r="M235" s="85"/>
      <c r="N235" s="85">
        <f>BJ235</f>
        <v>79.069767441860463</v>
      </c>
      <c r="O235" s="85"/>
      <c r="P235" s="85"/>
      <c r="Q235" s="85"/>
      <c r="R235" s="85">
        <f>BK235</f>
        <v>60.465116279069761</v>
      </c>
      <c r="S235" s="85"/>
      <c r="T235" s="85"/>
      <c r="U235" s="85"/>
      <c r="V235" s="85">
        <f>BL235</f>
        <v>18.604651162790699</v>
      </c>
      <c r="W235" s="85"/>
      <c r="X235" s="85"/>
      <c r="Y235" s="85"/>
      <c r="Z235" s="85">
        <f>BM235</f>
        <v>6.9767441860465116</v>
      </c>
      <c r="AA235" s="85"/>
      <c r="AB235" s="85"/>
      <c r="AC235" s="85"/>
      <c r="AD235" s="85">
        <f>BN235</f>
        <v>13.953488372093023</v>
      </c>
      <c r="AE235" s="85"/>
      <c r="AF235" s="85"/>
      <c r="AG235" s="85"/>
      <c r="AH235" s="85">
        <f>BO235</f>
        <v>0</v>
      </c>
      <c r="AI235" s="85"/>
      <c r="AJ235" s="85"/>
      <c r="AK235" s="85"/>
      <c r="BG235" s="2">
        <v>52</v>
      </c>
      <c r="BH235" s="2" t="s">
        <v>16</v>
      </c>
      <c r="BI235" s="25">
        <v>87.283500455788513</v>
      </c>
      <c r="BJ235" s="25">
        <f>BK235+BL235</f>
        <v>79.069767441860463</v>
      </c>
      <c r="BK235" s="25">
        <v>60.465116279069761</v>
      </c>
      <c r="BL235" s="25">
        <v>18.604651162790699</v>
      </c>
      <c r="BM235" s="25">
        <v>6.9767441860465116</v>
      </c>
      <c r="BN235" s="25">
        <v>13.953488372093023</v>
      </c>
      <c r="BO235" s="25">
        <v>0</v>
      </c>
    </row>
    <row r="236" spans="1:96">
      <c r="D236" s="86" t="s">
        <v>257</v>
      </c>
      <c r="E236" s="87"/>
      <c r="F236" s="87"/>
      <c r="G236" s="87"/>
      <c r="H236" s="87"/>
      <c r="I236" s="88"/>
      <c r="J236" s="89">
        <f>BI236</f>
        <v>86.725663716814154</v>
      </c>
      <c r="K236" s="89"/>
      <c r="L236" s="89"/>
      <c r="M236" s="89"/>
      <c r="N236" s="89">
        <f>BJ236</f>
        <v>95.238095238095241</v>
      </c>
      <c r="O236" s="89"/>
      <c r="P236" s="89"/>
      <c r="Q236" s="89"/>
      <c r="R236" s="89">
        <f>BK236</f>
        <v>73.80952380952381</v>
      </c>
      <c r="S236" s="89"/>
      <c r="T236" s="89"/>
      <c r="U236" s="89"/>
      <c r="V236" s="89">
        <f>BL236</f>
        <v>21.428571428571427</v>
      </c>
      <c r="W236" s="89"/>
      <c r="X236" s="89"/>
      <c r="Y236" s="89"/>
      <c r="Z236" s="89">
        <f>BM236</f>
        <v>4.7619047619047619</v>
      </c>
      <c r="AA236" s="89"/>
      <c r="AB236" s="89"/>
      <c r="AC236" s="89"/>
      <c r="AD236" s="89">
        <f>BN236</f>
        <v>0</v>
      </c>
      <c r="AE236" s="89"/>
      <c r="AF236" s="89"/>
      <c r="AG236" s="89"/>
      <c r="AH236" s="89">
        <f>BO236</f>
        <v>0</v>
      </c>
      <c r="AI236" s="89"/>
      <c r="AJ236" s="89"/>
      <c r="AK236" s="89"/>
      <c r="BH236" s="2" t="s">
        <v>18</v>
      </c>
      <c r="BI236" s="25">
        <v>86.725663716814154</v>
      </c>
      <c r="BJ236" s="25">
        <f>BK236+BL236</f>
        <v>95.238095238095241</v>
      </c>
      <c r="BK236" s="25">
        <v>73.80952380952381</v>
      </c>
      <c r="BL236" s="25">
        <v>21.428571428571427</v>
      </c>
      <c r="BM236" s="25">
        <v>4.7619047619047619</v>
      </c>
      <c r="BN236" s="25">
        <v>0</v>
      </c>
      <c r="BO236" s="25">
        <v>0</v>
      </c>
    </row>
    <row r="238" spans="1:96" s="20" customFormat="1" ht="11.25" customHeight="1">
      <c r="A238" s="2"/>
      <c r="B238" s="166"/>
      <c r="C238" s="166"/>
      <c r="D238" s="14" t="s">
        <v>258</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166"/>
      <c r="C239" s="166"/>
      <c r="D239" s="33" t="s">
        <v>259</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9"/>
      <c r="E240" s="150"/>
      <c r="F240" s="150"/>
      <c r="G240" s="150"/>
      <c r="H240" s="150"/>
      <c r="I240" s="151"/>
      <c r="J240" s="106" t="s">
        <v>21</v>
      </c>
      <c r="K240" s="107"/>
      <c r="L240" s="107"/>
      <c r="M240" s="108"/>
      <c r="N240" s="106" t="s">
        <v>22</v>
      </c>
      <c r="O240" s="107"/>
      <c r="P240" s="107"/>
      <c r="Q240" s="108"/>
      <c r="R240" s="93">
        <v>1</v>
      </c>
      <c r="S240" s="94"/>
      <c r="T240" s="94"/>
      <c r="U240" s="95"/>
      <c r="V240" s="93">
        <v>2</v>
      </c>
      <c r="W240" s="94"/>
      <c r="X240" s="94"/>
      <c r="Y240" s="95"/>
      <c r="Z240" s="93">
        <v>3</v>
      </c>
      <c r="AA240" s="94"/>
      <c r="AB240" s="94"/>
      <c r="AC240" s="95"/>
      <c r="AD240" s="93">
        <v>4</v>
      </c>
      <c r="AE240" s="94"/>
      <c r="AF240" s="94"/>
      <c r="AG240" s="95"/>
      <c r="AH240" s="93"/>
      <c r="AI240" s="94"/>
      <c r="AJ240" s="94"/>
      <c r="AK240" s="95"/>
      <c r="AL240" s="23"/>
      <c r="AM240" s="23"/>
    </row>
    <row r="241" spans="4:67" ht="22.5" customHeight="1">
      <c r="D241" s="103"/>
      <c r="E241" s="104"/>
      <c r="F241" s="104"/>
      <c r="G241" s="104"/>
      <c r="H241" s="104"/>
      <c r="I241" s="105"/>
      <c r="J241" s="109"/>
      <c r="K241" s="110"/>
      <c r="L241" s="110"/>
      <c r="M241" s="111"/>
      <c r="N241" s="109"/>
      <c r="O241" s="110"/>
      <c r="P241" s="110"/>
      <c r="Q241" s="111"/>
      <c r="R241" s="163" t="s">
        <v>116</v>
      </c>
      <c r="S241" s="164"/>
      <c r="T241" s="164"/>
      <c r="U241" s="165"/>
      <c r="V241" s="163" t="s">
        <v>117</v>
      </c>
      <c r="W241" s="164"/>
      <c r="X241" s="164"/>
      <c r="Y241" s="165"/>
      <c r="Z241" s="163" t="s">
        <v>118</v>
      </c>
      <c r="AA241" s="164"/>
      <c r="AB241" s="164"/>
      <c r="AC241" s="165"/>
      <c r="AD241" s="163" t="s">
        <v>119</v>
      </c>
      <c r="AE241" s="164"/>
      <c r="AF241" s="164"/>
      <c r="AG241" s="165"/>
      <c r="AH241" s="96" t="s">
        <v>96</v>
      </c>
      <c r="AI241" s="97"/>
      <c r="AJ241" s="97"/>
      <c r="AK241" s="98"/>
      <c r="BI241" s="5" t="s">
        <v>28</v>
      </c>
      <c r="BJ241" s="2" t="s">
        <v>29</v>
      </c>
      <c r="BK241" s="2">
        <v>1</v>
      </c>
      <c r="BL241" s="2">
        <v>2</v>
      </c>
      <c r="BM241" s="2">
        <v>3</v>
      </c>
      <c r="BN241" s="2">
        <v>4</v>
      </c>
      <c r="BO241" s="2">
        <v>0</v>
      </c>
    </row>
    <row r="242" spans="4:67">
      <c r="D242" s="90" t="s">
        <v>30</v>
      </c>
      <c r="E242" s="91"/>
      <c r="F242" s="91"/>
      <c r="G242" s="91"/>
      <c r="H242" s="91"/>
      <c r="I242" s="92"/>
      <c r="J242" s="85">
        <f>BI242</f>
        <v>71.741112123974474</v>
      </c>
      <c r="K242" s="85"/>
      <c r="L242" s="85"/>
      <c r="M242" s="85"/>
      <c r="N242" s="85">
        <f>BJ242</f>
        <v>58.139534883720927</v>
      </c>
      <c r="O242" s="85"/>
      <c r="P242" s="85"/>
      <c r="Q242" s="85"/>
      <c r="R242" s="85">
        <f>BK242</f>
        <v>30.232558139534881</v>
      </c>
      <c r="S242" s="85"/>
      <c r="T242" s="85"/>
      <c r="U242" s="85"/>
      <c r="V242" s="85">
        <f>BL242</f>
        <v>27.906976744186046</v>
      </c>
      <c r="W242" s="85"/>
      <c r="X242" s="85"/>
      <c r="Y242" s="85"/>
      <c r="Z242" s="85">
        <f>BM242</f>
        <v>25.581395348837212</v>
      </c>
      <c r="AA242" s="85"/>
      <c r="AB242" s="85"/>
      <c r="AC242" s="85"/>
      <c r="AD242" s="85">
        <f>BN242</f>
        <v>16.279069767441861</v>
      </c>
      <c r="AE242" s="85"/>
      <c r="AF242" s="85"/>
      <c r="AG242" s="85"/>
      <c r="AH242" s="85">
        <f>BO242</f>
        <v>0</v>
      </c>
      <c r="AI242" s="85"/>
      <c r="AJ242" s="85"/>
      <c r="AK242" s="85"/>
      <c r="BG242" s="2">
        <v>53</v>
      </c>
      <c r="BH242" s="2" t="s">
        <v>16</v>
      </c>
      <c r="BI242" s="25">
        <v>71.741112123974474</v>
      </c>
      <c r="BJ242" s="25">
        <f>BK242+BL242</f>
        <v>58.139534883720927</v>
      </c>
      <c r="BK242" s="25">
        <v>30.232558139534881</v>
      </c>
      <c r="BL242" s="25">
        <v>27.906976744186046</v>
      </c>
      <c r="BM242" s="25">
        <v>25.581395348837212</v>
      </c>
      <c r="BN242" s="25">
        <v>16.279069767441861</v>
      </c>
      <c r="BO242" s="25">
        <v>0</v>
      </c>
    </row>
    <row r="243" spans="4:67">
      <c r="D243" s="86" t="s">
        <v>36</v>
      </c>
      <c r="E243" s="87"/>
      <c r="F243" s="87"/>
      <c r="G243" s="87"/>
      <c r="H243" s="87"/>
      <c r="I243" s="88"/>
      <c r="J243" s="89">
        <f>BI243</f>
        <v>72.123893805309734</v>
      </c>
      <c r="K243" s="89"/>
      <c r="L243" s="89"/>
      <c r="M243" s="89"/>
      <c r="N243" s="89">
        <f>BJ243</f>
        <v>80.952380952380963</v>
      </c>
      <c r="O243" s="89"/>
      <c r="P243" s="89"/>
      <c r="Q243" s="89"/>
      <c r="R243" s="89">
        <f>BK243</f>
        <v>45.238095238095241</v>
      </c>
      <c r="S243" s="89"/>
      <c r="T243" s="89"/>
      <c r="U243" s="89"/>
      <c r="V243" s="89">
        <f>BL243</f>
        <v>35.714285714285715</v>
      </c>
      <c r="W243" s="89"/>
      <c r="X243" s="89"/>
      <c r="Y243" s="89"/>
      <c r="Z243" s="89">
        <f>BM243</f>
        <v>4.7619047619047619</v>
      </c>
      <c r="AA243" s="89"/>
      <c r="AB243" s="89"/>
      <c r="AC243" s="89"/>
      <c r="AD243" s="89">
        <f>BN243</f>
        <v>14.285714285714285</v>
      </c>
      <c r="AE243" s="89"/>
      <c r="AF243" s="89"/>
      <c r="AG243" s="89"/>
      <c r="AH243" s="89">
        <f>BO243</f>
        <v>0</v>
      </c>
      <c r="AI243" s="89"/>
      <c r="AJ243" s="89"/>
      <c r="AK243" s="89"/>
      <c r="BH243" s="2" t="s">
        <v>18</v>
      </c>
      <c r="BI243" s="25">
        <v>72.123893805309734</v>
      </c>
      <c r="BJ243" s="25">
        <f>BK243+BL243</f>
        <v>80.952380952380963</v>
      </c>
      <c r="BK243" s="25">
        <v>45.238095238095241</v>
      </c>
      <c r="BL243" s="25">
        <v>35.714285714285715</v>
      </c>
      <c r="BM243" s="25">
        <v>4.7619047619047619</v>
      </c>
      <c r="BN243" s="25">
        <v>14.285714285714285</v>
      </c>
      <c r="BO243" s="25">
        <v>0</v>
      </c>
    </row>
    <row r="244" spans="4:67" ht="15" customHeight="1">
      <c r="D244" s="33" t="s">
        <v>260</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261</v>
      </c>
      <c r="BJ244" s="2" t="s">
        <v>262</v>
      </c>
      <c r="BK244" s="2">
        <v>1</v>
      </c>
      <c r="BL244" s="2">
        <v>2</v>
      </c>
      <c r="BM244" s="2">
        <v>3</v>
      </c>
      <c r="BN244" s="2">
        <v>4</v>
      </c>
      <c r="BO244" s="2">
        <v>0</v>
      </c>
    </row>
    <row r="245" spans="4:67">
      <c r="D245" s="90" t="s">
        <v>263</v>
      </c>
      <c r="E245" s="91"/>
      <c r="F245" s="91"/>
      <c r="G245" s="91"/>
      <c r="H245" s="91"/>
      <c r="I245" s="92"/>
      <c r="J245" s="85">
        <f>BI245</f>
        <v>70.373746581586133</v>
      </c>
      <c r="K245" s="85"/>
      <c r="L245" s="85"/>
      <c r="M245" s="85"/>
      <c r="N245" s="85">
        <f>BJ245</f>
        <v>65.116279069767444</v>
      </c>
      <c r="O245" s="85"/>
      <c r="P245" s="85"/>
      <c r="Q245" s="85"/>
      <c r="R245" s="85">
        <f>BK245</f>
        <v>44.186046511627907</v>
      </c>
      <c r="S245" s="85"/>
      <c r="T245" s="85"/>
      <c r="U245" s="85"/>
      <c r="V245" s="85">
        <f>BL245</f>
        <v>20.930232558139537</v>
      </c>
      <c r="W245" s="85"/>
      <c r="X245" s="85"/>
      <c r="Y245" s="85"/>
      <c r="Z245" s="85">
        <f>BM245</f>
        <v>16.279069767441861</v>
      </c>
      <c r="AA245" s="85"/>
      <c r="AB245" s="85"/>
      <c r="AC245" s="85"/>
      <c r="AD245" s="85">
        <f>BN245</f>
        <v>18.604651162790699</v>
      </c>
      <c r="AE245" s="85"/>
      <c r="AF245" s="85"/>
      <c r="AG245" s="85"/>
      <c r="AH245" s="85">
        <f>BO245</f>
        <v>0</v>
      </c>
      <c r="AI245" s="85"/>
      <c r="AJ245" s="85"/>
      <c r="AK245" s="85"/>
      <c r="BG245" s="2">
        <v>54</v>
      </c>
      <c r="BH245" s="2" t="s">
        <v>16</v>
      </c>
      <c r="BI245" s="25">
        <v>70.373746581586133</v>
      </c>
      <c r="BJ245" s="25">
        <f>BK245+BL245</f>
        <v>65.116279069767444</v>
      </c>
      <c r="BK245" s="25">
        <v>44.186046511627907</v>
      </c>
      <c r="BL245" s="25">
        <v>20.930232558139537</v>
      </c>
      <c r="BM245" s="25">
        <v>16.279069767441861</v>
      </c>
      <c r="BN245" s="25">
        <v>18.604651162790699</v>
      </c>
      <c r="BO245" s="25">
        <v>0</v>
      </c>
    </row>
    <row r="246" spans="4:67">
      <c r="D246" s="86" t="s">
        <v>264</v>
      </c>
      <c r="E246" s="87"/>
      <c r="F246" s="87"/>
      <c r="G246" s="87"/>
      <c r="H246" s="87"/>
      <c r="I246" s="88"/>
      <c r="J246" s="89">
        <f>BI246</f>
        <v>67.56637168141593</v>
      </c>
      <c r="K246" s="89"/>
      <c r="L246" s="89"/>
      <c r="M246" s="89"/>
      <c r="N246" s="89">
        <f>BJ246</f>
        <v>83.333333333333329</v>
      </c>
      <c r="O246" s="89"/>
      <c r="P246" s="89"/>
      <c r="Q246" s="89"/>
      <c r="R246" s="89">
        <f>BK246</f>
        <v>61.904761904761905</v>
      </c>
      <c r="S246" s="89"/>
      <c r="T246" s="89"/>
      <c r="U246" s="89"/>
      <c r="V246" s="89">
        <f>BL246</f>
        <v>21.428571428571427</v>
      </c>
      <c r="W246" s="89"/>
      <c r="X246" s="89"/>
      <c r="Y246" s="89"/>
      <c r="Z246" s="89">
        <f>BM246</f>
        <v>14.285714285714285</v>
      </c>
      <c r="AA246" s="89"/>
      <c r="AB246" s="89"/>
      <c r="AC246" s="89"/>
      <c r="AD246" s="89">
        <f>BN246</f>
        <v>2.3809523809523809</v>
      </c>
      <c r="AE246" s="89"/>
      <c r="AF246" s="89"/>
      <c r="AG246" s="89"/>
      <c r="AH246" s="89">
        <f>BO246</f>
        <v>0</v>
      </c>
      <c r="AI246" s="89"/>
      <c r="AJ246" s="89"/>
      <c r="AK246" s="89"/>
      <c r="BH246" s="2" t="s">
        <v>18</v>
      </c>
      <c r="BI246" s="25">
        <v>67.56637168141593</v>
      </c>
      <c r="BJ246" s="25">
        <f>BK246+BL246</f>
        <v>83.333333333333329</v>
      </c>
      <c r="BK246" s="25">
        <v>61.904761904761905</v>
      </c>
      <c r="BL246" s="25">
        <v>21.428571428571427</v>
      </c>
      <c r="BM246" s="25">
        <v>14.285714285714285</v>
      </c>
      <c r="BN246" s="25">
        <v>2.3809523809523809</v>
      </c>
      <c r="BO246" s="25">
        <v>0</v>
      </c>
    </row>
    <row r="247" spans="4:67" ht="15" customHeight="1">
      <c r="D247" s="33" t="s">
        <v>265</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261</v>
      </c>
      <c r="BJ247" s="2" t="s">
        <v>262</v>
      </c>
      <c r="BK247" s="2">
        <v>1</v>
      </c>
      <c r="BL247" s="2">
        <v>2</v>
      </c>
      <c r="BM247" s="2">
        <v>3</v>
      </c>
      <c r="BN247" s="2">
        <v>4</v>
      </c>
      <c r="BO247" s="2">
        <v>0</v>
      </c>
    </row>
    <row r="248" spans="4:67">
      <c r="D248" s="90" t="s">
        <v>263</v>
      </c>
      <c r="E248" s="91"/>
      <c r="F248" s="91"/>
      <c r="G248" s="91"/>
      <c r="H248" s="91"/>
      <c r="I248" s="92"/>
      <c r="J248" s="85">
        <f>BI248</f>
        <v>83.477666362807653</v>
      </c>
      <c r="K248" s="85"/>
      <c r="L248" s="85"/>
      <c r="M248" s="85"/>
      <c r="N248" s="85">
        <f>BJ248</f>
        <v>74.418604651162795</v>
      </c>
      <c r="O248" s="85"/>
      <c r="P248" s="85"/>
      <c r="Q248" s="85"/>
      <c r="R248" s="85">
        <f>BK248</f>
        <v>58.139534883720934</v>
      </c>
      <c r="S248" s="85"/>
      <c r="T248" s="85"/>
      <c r="U248" s="85"/>
      <c r="V248" s="85">
        <f>BL248</f>
        <v>16.279069767441861</v>
      </c>
      <c r="W248" s="85"/>
      <c r="X248" s="85"/>
      <c r="Y248" s="85"/>
      <c r="Z248" s="85">
        <f>BM248</f>
        <v>13.953488372093023</v>
      </c>
      <c r="AA248" s="85"/>
      <c r="AB248" s="85"/>
      <c r="AC248" s="85"/>
      <c r="AD248" s="85">
        <f>BN248</f>
        <v>11.627906976744185</v>
      </c>
      <c r="AE248" s="85"/>
      <c r="AF248" s="85"/>
      <c r="AG248" s="85"/>
      <c r="AH248" s="85">
        <f>BO248</f>
        <v>0</v>
      </c>
      <c r="AI248" s="85"/>
      <c r="AJ248" s="85"/>
      <c r="AK248" s="85"/>
      <c r="BG248" s="2">
        <v>55</v>
      </c>
      <c r="BH248" s="2" t="s">
        <v>16</v>
      </c>
      <c r="BI248" s="25">
        <v>83.477666362807653</v>
      </c>
      <c r="BJ248" s="25">
        <f>BK248+BL248</f>
        <v>74.418604651162795</v>
      </c>
      <c r="BK248" s="25">
        <v>58.139534883720934</v>
      </c>
      <c r="BL248" s="25">
        <v>16.279069767441861</v>
      </c>
      <c r="BM248" s="25">
        <v>13.953488372093023</v>
      </c>
      <c r="BN248" s="25">
        <v>11.627906976744185</v>
      </c>
      <c r="BO248" s="25">
        <v>0</v>
      </c>
    </row>
    <row r="249" spans="4:67">
      <c r="D249" s="86" t="s">
        <v>264</v>
      </c>
      <c r="E249" s="87"/>
      <c r="F249" s="87"/>
      <c r="G249" s="87"/>
      <c r="H249" s="87"/>
      <c r="I249" s="88"/>
      <c r="J249" s="89">
        <f>BI249</f>
        <v>85.088495575221231</v>
      </c>
      <c r="K249" s="89"/>
      <c r="L249" s="89"/>
      <c r="M249" s="89"/>
      <c r="N249" s="89">
        <f>BJ249</f>
        <v>92.857142857142847</v>
      </c>
      <c r="O249" s="89"/>
      <c r="P249" s="89"/>
      <c r="Q249" s="89"/>
      <c r="R249" s="89">
        <f>BK249</f>
        <v>66.666666666666657</v>
      </c>
      <c r="S249" s="89"/>
      <c r="T249" s="89"/>
      <c r="U249" s="89"/>
      <c r="V249" s="89">
        <f>BL249</f>
        <v>26.190476190476193</v>
      </c>
      <c r="W249" s="89"/>
      <c r="X249" s="89"/>
      <c r="Y249" s="89"/>
      <c r="Z249" s="89">
        <f>BM249</f>
        <v>0</v>
      </c>
      <c r="AA249" s="89"/>
      <c r="AB249" s="89"/>
      <c r="AC249" s="89"/>
      <c r="AD249" s="89">
        <f>BN249</f>
        <v>7.1428571428571423</v>
      </c>
      <c r="AE249" s="89"/>
      <c r="AF249" s="89"/>
      <c r="AG249" s="89"/>
      <c r="AH249" s="89">
        <f>BO249</f>
        <v>0</v>
      </c>
      <c r="AI249" s="89"/>
      <c r="AJ249" s="89"/>
      <c r="AK249" s="89"/>
      <c r="BH249" s="2" t="s">
        <v>18</v>
      </c>
      <c r="BI249" s="25">
        <v>85.088495575221231</v>
      </c>
      <c r="BJ249" s="25">
        <f>BK249+BL249</f>
        <v>92.857142857142847</v>
      </c>
      <c r="BK249" s="25">
        <v>66.666666666666657</v>
      </c>
      <c r="BL249" s="25">
        <v>26.190476190476193</v>
      </c>
      <c r="BM249" s="25">
        <v>0</v>
      </c>
      <c r="BN249" s="25">
        <v>7.1428571428571423</v>
      </c>
      <c r="BO249" s="25">
        <v>0</v>
      </c>
    </row>
    <row r="250" spans="4:67" ht="15" customHeight="1">
      <c r="D250" s="58" t="s">
        <v>266</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261</v>
      </c>
      <c r="BJ250" s="2" t="s">
        <v>262</v>
      </c>
      <c r="BK250" s="2">
        <v>1</v>
      </c>
      <c r="BL250" s="2">
        <v>2</v>
      </c>
      <c r="BM250" s="2">
        <v>3</v>
      </c>
      <c r="BN250" s="2">
        <v>4</v>
      </c>
      <c r="BO250" s="2">
        <v>0</v>
      </c>
    </row>
    <row r="251" spans="4:67">
      <c r="D251" s="90" t="s">
        <v>263</v>
      </c>
      <c r="E251" s="91"/>
      <c r="F251" s="91"/>
      <c r="G251" s="91"/>
      <c r="H251" s="91"/>
      <c r="I251" s="92"/>
      <c r="J251" s="85">
        <f>BI251</f>
        <v>63.195077484047403</v>
      </c>
      <c r="K251" s="85"/>
      <c r="L251" s="85"/>
      <c r="M251" s="85"/>
      <c r="N251" s="85">
        <f>BJ251</f>
        <v>62.790697674418603</v>
      </c>
      <c r="O251" s="85"/>
      <c r="P251" s="85"/>
      <c r="Q251" s="85"/>
      <c r="R251" s="85">
        <f>BK251</f>
        <v>34.883720930232556</v>
      </c>
      <c r="S251" s="85"/>
      <c r="T251" s="85"/>
      <c r="U251" s="85"/>
      <c r="V251" s="85">
        <f>BL251</f>
        <v>27.906976744186046</v>
      </c>
      <c r="W251" s="85"/>
      <c r="X251" s="85"/>
      <c r="Y251" s="85"/>
      <c r="Z251" s="85">
        <f>BM251</f>
        <v>23.255813953488371</v>
      </c>
      <c r="AA251" s="85"/>
      <c r="AB251" s="85"/>
      <c r="AC251" s="85"/>
      <c r="AD251" s="85">
        <f>BN251</f>
        <v>13.953488372093023</v>
      </c>
      <c r="AE251" s="85"/>
      <c r="AF251" s="85"/>
      <c r="AG251" s="85"/>
      <c r="AH251" s="85">
        <f>BO251</f>
        <v>0</v>
      </c>
      <c r="AI251" s="85"/>
      <c r="AJ251" s="85"/>
      <c r="AK251" s="85"/>
      <c r="BG251" s="2">
        <v>56</v>
      </c>
      <c r="BH251" s="2" t="s">
        <v>16</v>
      </c>
      <c r="BI251" s="25">
        <v>63.195077484047403</v>
      </c>
      <c r="BJ251" s="25">
        <f>BK251+BL251</f>
        <v>62.790697674418603</v>
      </c>
      <c r="BK251" s="25">
        <v>34.883720930232556</v>
      </c>
      <c r="BL251" s="25">
        <v>27.906976744186046</v>
      </c>
      <c r="BM251" s="25">
        <v>23.255813953488371</v>
      </c>
      <c r="BN251" s="25">
        <v>13.953488372093023</v>
      </c>
      <c r="BO251" s="25">
        <v>0</v>
      </c>
    </row>
    <row r="252" spans="4:67">
      <c r="D252" s="86" t="s">
        <v>264</v>
      </c>
      <c r="E252" s="87"/>
      <c r="F252" s="87"/>
      <c r="G252" s="87"/>
      <c r="H252" s="87"/>
      <c r="I252" s="88"/>
      <c r="J252" s="89">
        <f>BI252</f>
        <v>71.084070796460168</v>
      </c>
      <c r="K252" s="89"/>
      <c r="L252" s="89"/>
      <c r="M252" s="89"/>
      <c r="N252" s="89">
        <f>BJ252</f>
        <v>80.952380952380963</v>
      </c>
      <c r="O252" s="89"/>
      <c r="P252" s="89"/>
      <c r="Q252" s="89"/>
      <c r="R252" s="89">
        <f>BK252</f>
        <v>54.761904761904766</v>
      </c>
      <c r="S252" s="89"/>
      <c r="T252" s="89"/>
      <c r="U252" s="89"/>
      <c r="V252" s="89">
        <f>BL252</f>
        <v>26.190476190476193</v>
      </c>
      <c r="W252" s="89"/>
      <c r="X252" s="89"/>
      <c r="Y252" s="89"/>
      <c r="Z252" s="89">
        <f>BM252</f>
        <v>11.904761904761903</v>
      </c>
      <c r="AA252" s="89"/>
      <c r="AB252" s="89"/>
      <c r="AC252" s="89"/>
      <c r="AD252" s="89">
        <f>BN252</f>
        <v>7.1428571428571423</v>
      </c>
      <c r="AE252" s="89"/>
      <c r="AF252" s="89"/>
      <c r="AG252" s="89"/>
      <c r="AH252" s="89">
        <f>BO252</f>
        <v>0</v>
      </c>
      <c r="AI252" s="89"/>
      <c r="AJ252" s="89"/>
      <c r="AK252" s="89"/>
      <c r="BH252" s="2" t="s">
        <v>18</v>
      </c>
      <c r="BI252" s="25">
        <v>71.084070796460168</v>
      </c>
      <c r="BJ252" s="25">
        <f>BK252+BL252</f>
        <v>80.952380952380963</v>
      </c>
      <c r="BK252" s="25">
        <v>54.761904761904766</v>
      </c>
      <c r="BL252" s="25">
        <v>26.190476190476193</v>
      </c>
      <c r="BM252" s="25">
        <v>11.904761904761903</v>
      </c>
      <c r="BN252" s="25">
        <v>7.1428571428571423</v>
      </c>
      <c r="BO252" s="25">
        <v>0</v>
      </c>
    </row>
    <row r="253" spans="4:67" ht="15" customHeight="1">
      <c r="D253" s="33" t="s">
        <v>267</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261</v>
      </c>
      <c r="BJ253" s="2" t="s">
        <v>262</v>
      </c>
      <c r="BK253" s="2">
        <v>1</v>
      </c>
      <c r="BL253" s="2">
        <v>2</v>
      </c>
      <c r="BM253" s="2">
        <v>3</v>
      </c>
      <c r="BN253" s="2">
        <v>4</v>
      </c>
      <c r="BO253" s="2">
        <v>0</v>
      </c>
    </row>
    <row r="254" spans="4:67">
      <c r="D254" s="90" t="s">
        <v>263</v>
      </c>
      <c r="E254" s="91"/>
      <c r="F254" s="91"/>
      <c r="G254" s="91"/>
      <c r="H254" s="91"/>
      <c r="I254" s="92"/>
      <c r="J254" s="85">
        <f>BI254</f>
        <v>71.330902461257978</v>
      </c>
      <c r="K254" s="85"/>
      <c r="L254" s="85"/>
      <c r="M254" s="85"/>
      <c r="N254" s="85">
        <f>BJ254</f>
        <v>58.139534883720927</v>
      </c>
      <c r="O254" s="85"/>
      <c r="P254" s="85"/>
      <c r="Q254" s="85"/>
      <c r="R254" s="85">
        <f>BK254</f>
        <v>30.232558139534881</v>
      </c>
      <c r="S254" s="85"/>
      <c r="T254" s="85"/>
      <c r="U254" s="85"/>
      <c r="V254" s="85">
        <f>BL254</f>
        <v>27.906976744186046</v>
      </c>
      <c r="W254" s="85"/>
      <c r="X254" s="85"/>
      <c r="Y254" s="85"/>
      <c r="Z254" s="85">
        <f>BM254</f>
        <v>20.930232558139537</v>
      </c>
      <c r="AA254" s="85"/>
      <c r="AB254" s="85"/>
      <c r="AC254" s="85"/>
      <c r="AD254" s="85">
        <f>BN254</f>
        <v>20.930232558139537</v>
      </c>
      <c r="AE254" s="85"/>
      <c r="AF254" s="85"/>
      <c r="AG254" s="85"/>
      <c r="AH254" s="85">
        <f>BO254</f>
        <v>0</v>
      </c>
      <c r="AI254" s="85"/>
      <c r="AJ254" s="85"/>
      <c r="AK254" s="85"/>
      <c r="BG254" s="2">
        <v>57</v>
      </c>
      <c r="BH254" s="2" t="s">
        <v>16</v>
      </c>
      <c r="BI254" s="25">
        <v>71.330902461257978</v>
      </c>
      <c r="BJ254" s="25">
        <f>BK254+BL254</f>
        <v>58.139534883720927</v>
      </c>
      <c r="BK254" s="25">
        <v>30.232558139534881</v>
      </c>
      <c r="BL254" s="25">
        <v>27.906976744186046</v>
      </c>
      <c r="BM254" s="25">
        <v>20.930232558139537</v>
      </c>
      <c r="BN254" s="25">
        <v>20.930232558139537</v>
      </c>
      <c r="BO254" s="25">
        <v>0</v>
      </c>
    </row>
    <row r="255" spans="4:67">
      <c r="D255" s="86" t="s">
        <v>264</v>
      </c>
      <c r="E255" s="87"/>
      <c r="F255" s="87"/>
      <c r="G255" s="87"/>
      <c r="H255" s="87"/>
      <c r="I255" s="88"/>
      <c r="J255" s="89">
        <f>BI255</f>
        <v>73.716814159292028</v>
      </c>
      <c r="K255" s="89"/>
      <c r="L255" s="89"/>
      <c r="M255" s="89"/>
      <c r="N255" s="89">
        <f>BJ255</f>
        <v>85.714285714285722</v>
      </c>
      <c r="O255" s="89"/>
      <c r="P255" s="89"/>
      <c r="Q255" s="89"/>
      <c r="R255" s="89">
        <f>BK255</f>
        <v>59.523809523809526</v>
      </c>
      <c r="S255" s="89"/>
      <c r="T255" s="89"/>
      <c r="U255" s="89"/>
      <c r="V255" s="89">
        <f>BL255</f>
        <v>26.190476190476193</v>
      </c>
      <c r="W255" s="89"/>
      <c r="X255" s="89"/>
      <c r="Y255" s="89"/>
      <c r="Z255" s="89">
        <f>BM255</f>
        <v>9.5238095238095237</v>
      </c>
      <c r="AA255" s="89"/>
      <c r="AB255" s="89"/>
      <c r="AC255" s="89"/>
      <c r="AD255" s="89">
        <f>BN255</f>
        <v>4.7619047619047619</v>
      </c>
      <c r="AE255" s="89"/>
      <c r="AF255" s="89"/>
      <c r="AG255" s="89"/>
      <c r="AH255" s="89">
        <f>BO255</f>
        <v>0</v>
      </c>
      <c r="AI255" s="89"/>
      <c r="AJ255" s="89"/>
      <c r="AK255" s="89"/>
      <c r="BH255" s="2" t="s">
        <v>18</v>
      </c>
      <c r="BI255" s="25">
        <v>73.716814159292028</v>
      </c>
      <c r="BJ255" s="25">
        <f>BK255+BL255</f>
        <v>85.714285714285722</v>
      </c>
      <c r="BK255" s="25">
        <v>59.523809523809526</v>
      </c>
      <c r="BL255" s="25">
        <v>26.190476190476193</v>
      </c>
      <c r="BM255" s="25">
        <v>9.5238095238095237</v>
      </c>
      <c r="BN255" s="25">
        <v>4.7619047619047619</v>
      </c>
      <c r="BO255" s="25">
        <v>0</v>
      </c>
    </row>
    <row r="256" spans="4:67" ht="15" customHeight="1">
      <c r="D256" s="33" t="s">
        <v>268</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261</v>
      </c>
      <c r="BJ256" s="2" t="s">
        <v>262</v>
      </c>
      <c r="BK256" s="2">
        <v>1</v>
      </c>
      <c r="BL256" s="2">
        <v>2</v>
      </c>
      <c r="BM256" s="2">
        <v>3</v>
      </c>
      <c r="BN256" s="2">
        <v>4</v>
      </c>
      <c r="BO256" s="2">
        <v>0</v>
      </c>
    </row>
    <row r="257" spans="1:98">
      <c r="D257" s="90" t="s">
        <v>263</v>
      </c>
      <c r="E257" s="91"/>
      <c r="F257" s="91"/>
      <c r="G257" s="91"/>
      <c r="H257" s="91"/>
      <c r="I257" s="92"/>
      <c r="J257" s="85">
        <f>BI257</f>
        <v>86.166818596171382</v>
      </c>
      <c r="K257" s="85"/>
      <c r="L257" s="85"/>
      <c r="M257" s="85"/>
      <c r="N257" s="85">
        <f>BJ257</f>
        <v>81.395348837209298</v>
      </c>
      <c r="O257" s="85"/>
      <c r="P257" s="85"/>
      <c r="Q257" s="85"/>
      <c r="R257" s="85">
        <f>BK257</f>
        <v>65.116279069767444</v>
      </c>
      <c r="S257" s="85"/>
      <c r="T257" s="85"/>
      <c r="U257" s="85"/>
      <c r="V257" s="85">
        <f>BL257</f>
        <v>16.279069767441861</v>
      </c>
      <c r="W257" s="85"/>
      <c r="X257" s="85"/>
      <c r="Y257" s="85"/>
      <c r="Z257" s="85">
        <f>BM257</f>
        <v>9.3023255813953494</v>
      </c>
      <c r="AA257" s="85"/>
      <c r="AB257" s="85"/>
      <c r="AC257" s="85"/>
      <c r="AD257" s="85">
        <f>BN257</f>
        <v>9.3023255813953494</v>
      </c>
      <c r="AE257" s="85"/>
      <c r="AF257" s="85"/>
      <c r="AG257" s="85"/>
      <c r="AH257" s="85">
        <f>BO257</f>
        <v>0</v>
      </c>
      <c r="AI257" s="85"/>
      <c r="AJ257" s="85"/>
      <c r="AK257" s="85"/>
      <c r="BG257" s="2">
        <v>58</v>
      </c>
      <c r="BH257" s="2" t="s">
        <v>16</v>
      </c>
      <c r="BI257" s="25">
        <v>86.166818596171382</v>
      </c>
      <c r="BJ257" s="25">
        <f>BK257+BL257</f>
        <v>81.395348837209298</v>
      </c>
      <c r="BK257" s="25">
        <v>65.116279069767444</v>
      </c>
      <c r="BL257" s="25">
        <v>16.279069767441861</v>
      </c>
      <c r="BM257" s="25">
        <v>9.3023255813953494</v>
      </c>
      <c r="BN257" s="25">
        <v>9.3023255813953494</v>
      </c>
      <c r="BO257" s="25">
        <v>0</v>
      </c>
    </row>
    <row r="258" spans="1:98">
      <c r="D258" s="86" t="s">
        <v>264</v>
      </c>
      <c r="E258" s="87"/>
      <c r="F258" s="87"/>
      <c r="G258" s="87"/>
      <c r="H258" s="87"/>
      <c r="I258" s="88"/>
      <c r="J258" s="89">
        <f>BI258</f>
        <v>86.637168141592923</v>
      </c>
      <c r="K258" s="89"/>
      <c r="L258" s="89"/>
      <c r="M258" s="89"/>
      <c r="N258" s="89">
        <f>BJ258</f>
        <v>88.095238095238102</v>
      </c>
      <c r="O258" s="89"/>
      <c r="P258" s="89"/>
      <c r="Q258" s="89"/>
      <c r="R258" s="89">
        <f>BK258</f>
        <v>69.047619047619051</v>
      </c>
      <c r="S258" s="89"/>
      <c r="T258" s="89"/>
      <c r="U258" s="89"/>
      <c r="V258" s="89">
        <f>BL258</f>
        <v>19.047619047619047</v>
      </c>
      <c r="W258" s="89"/>
      <c r="X258" s="89"/>
      <c r="Y258" s="89"/>
      <c r="Z258" s="89">
        <f>BM258</f>
        <v>7.1428571428571423</v>
      </c>
      <c r="AA258" s="89"/>
      <c r="AB258" s="89"/>
      <c r="AC258" s="89"/>
      <c r="AD258" s="89">
        <f>BN258</f>
        <v>4.7619047619047619</v>
      </c>
      <c r="AE258" s="89"/>
      <c r="AF258" s="89"/>
      <c r="AG258" s="89"/>
      <c r="AH258" s="89">
        <f>BO258</f>
        <v>0</v>
      </c>
      <c r="AI258" s="89"/>
      <c r="AJ258" s="89"/>
      <c r="AK258" s="89"/>
      <c r="BH258" s="2" t="s">
        <v>18</v>
      </c>
      <c r="BI258" s="25">
        <v>86.637168141592923</v>
      </c>
      <c r="BJ258" s="25">
        <f>BK258+BL258</f>
        <v>88.095238095238102</v>
      </c>
      <c r="BK258" s="25">
        <v>69.047619047619051</v>
      </c>
      <c r="BL258" s="25">
        <v>19.047619047619047</v>
      </c>
      <c r="BM258" s="25">
        <v>7.1428571428571423</v>
      </c>
      <c r="BN258" s="25">
        <v>4.7619047619047619</v>
      </c>
      <c r="BO258" s="25">
        <v>0</v>
      </c>
    </row>
    <row r="260" spans="1:98" ht="14.25" thickBot="1">
      <c r="A260" s="59"/>
      <c r="B260" s="60"/>
      <c r="C260" s="61" t="s">
        <v>269</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c r="A261" s="59"/>
      <c r="B261" s="62"/>
      <c r="C261" s="76" t="s">
        <v>552</v>
      </c>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53"/>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c r="A262" s="59"/>
      <c r="B262" s="62"/>
      <c r="C262" s="154"/>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c r="AL262" s="155"/>
      <c r="AM262" s="155"/>
      <c r="AN262" s="155"/>
      <c r="AO262" s="155"/>
      <c r="AP262" s="155"/>
      <c r="AQ262" s="156"/>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c r="A263" s="59"/>
      <c r="B263" s="62"/>
      <c r="C263" s="154"/>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5"/>
      <c r="AL263" s="155"/>
      <c r="AM263" s="155"/>
      <c r="AN263" s="155"/>
      <c r="AO263" s="155"/>
      <c r="AP263" s="155"/>
      <c r="AQ263" s="156"/>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154"/>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5"/>
      <c r="AL264" s="155"/>
      <c r="AM264" s="155"/>
      <c r="AN264" s="155"/>
      <c r="AO264" s="155"/>
      <c r="AP264" s="155"/>
      <c r="AQ264" s="156"/>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154"/>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5"/>
      <c r="AL265" s="155"/>
      <c r="AM265" s="155"/>
      <c r="AN265" s="155"/>
      <c r="AO265" s="155"/>
      <c r="AP265" s="155"/>
      <c r="AQ265" s="156"/>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154"/>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c r="AL266" s="155"/>
      <c r="AM266" s="155"/>
      <c r="AN266" s="155"/>
      <c r="AO266" s="155"/>
      <c r="AP266" s="155"/>
      <c r="AQ266" s="156"/>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154"/>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c r="AL267" s="155"/>
      <c r="AM267" s="155"/>
      <c r="AN267" s="155"/>
      <c r="AO267" s="155"/>
      <c r="AP267" s="155"/>
      <c r="AQ267" s="156"/>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154"/>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c r="AL268" s="155"/>
      <c r="AM268" s="155"/>
      <c r="AN268" s="155"/>
      <c r="AO268" s="155"/>
      <c r="AP268" s="155"/>
      <c r="AQ268" s="156"/>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154"/>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155"/>
      <c r="AM269" s="155"/>
      <c r="AN269" s="155"/>
      <c r="AO269" s="155"/>
      <c r="AP269" s="155"/>
      <c r="AQ269" s="156"/>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154"/>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155"/>
      <c r="AM270" s="155"/>
      <c r="AN270" s="155"/>
      <c r="AO270" s="155"/>
      <c r="AP270" s="155"/>
      <c r="AQ270" s="156"/>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154"/>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155"/>
      <c r="AM271" s="155"/>
      <c r="AN271" s="155"/>
      <c r="AO271" s="155"/>
      <c r="AP271" s="155"/>
      <c r="AQ271" s="156"/>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154"/>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6"/>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154"/>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6"/>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154"/>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6"/>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0"/>
      <c r="C275" s="154"/>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6"/>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0"/>
      <c r="C276" s="154"/>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6"/>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0"/>
      <c r="C277" s="154"/>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6"/>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154"/>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6"/>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154"/>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6"/>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154"/>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155"/>
      <c r="AM280" s="155"/>
      <c r="AN280" s="155"/>
      <c r="AO280" s="155"/>
      <c r="AP280" s="155"/>
      <c r="AQ280" s="156"/>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154"/>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5"/>
      <c r="AO281" s="155"/>
      <c r="AP281" s="155"/>
      <c r="AQ281" s="156"/>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154"/>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5"/>
      <c r="AO282" s="155"/>
      <c r="AP282" s="155"/>
      <c r="AQ282" s="156"/>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154"/>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155"/>
      <c r="AM283" s="155"/>
      <c r="AN283" s="155"/>
      <c r="AO283" s="155"/>
      <c r="AP283" s="155"/>
      <c r="AQ283" s="156"/>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154"/>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6"/>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154"/>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6"/>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54"/>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c r="AL286" s="155"/>
      <c r="AM286" s="155"/>
      <c r="AN286" s="155"/>
      <c r="AO286" s="155"/>
      <c r="AP286" s="155"/>
      <c r="AQ286" s="156"/>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54"/>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c r="AL287" s="155"/>
      <c r="AM287" s="155"/>
      <c r="AN287" s="155"/>
      <c r="AO287" s="155"/>
      <c r="AP287" s="155"/>
      <c r="AQ287" s="156"/>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154"/>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c r="AL288" s="155"/>
      <c r="AM288" s="155"/>
      <c r="AN288" s="155"/>
      <c r="AO288" s="155"/>
      <c r="AP288" s="155"/>
      <c r="AQ288" s="156"/>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154"/>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c r="AL289" s="155"/>
      <c r="AM289" s="155"/>
      <c r="AN289" s="155"/>
      <c r="AO289" s="155"/>
      <c r="AP289" s="155"/>
      <c r="AQ289" s="156"/>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154"/>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c r="AL290" s="155"/>
      <c r="AM290" s="155"/>
      <c r="AN290" s="155"/>
      <c r="AO290" s="155"/>
      <c r="AP290" s="155"/>
      <c r="AQ290" s="156"/>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c r="A291" s="60"/>
      <c r="B291" s="60"/>
      <c r="C291" s="154"/>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c r="AL291" s="155"/>
      <c r="AM291" s="155"/>
      <c r="AN291" s="155"/>
      <c r="AO291" s="155"/>
      <c r="AP291" s="155"/>
      <c r="AQ291" s="156"/>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c r="A292" s="60"/>
      <c r="B292" s="60"/>
      <c r="C292" s="154"/>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c r="AL292" s="155"/>
      <c r="AM292" s="155"/>
      <c r="AN292" s="155"/>
      <c r="AO292" s="155"/>
      <c r="AP292" s="155"/>
      <c r="AQ292" s="156"/>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c r="A293" s="60"/>
      <c r="B293" s="60"/>
      <c r="C293" s="154"/>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c r="AL293" s="155"/>
      <c r="AM293" s="155"/>
      <c r="AN293" s="155"/>
      <c r="AO293" s="155"/>
      <c r="AP293" s="155"/>
      <c r="AQ293" s="156"/>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154"/>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155"/>
      <c r="AM294" s="155"/>
      <c r="AN294" s="155"/>
      <c r="AO294" s="155"/>
      <c r="AP294" s="155"/>
      <c r="AQ294" s="156"/>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4.25" thickBot="1">
      <c r="A295" s="60"/>
      <c r="B295" s="60"/>
      <c r="C295" s="157"/>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8"/>
      <c r="AJ295" s="158"/>
      <c r="AK295" s="158"/>
      <c r="AL295" s="158"/>
      <c r="AM295" s="158"/>
      <c r="AN295" s="158"/>
      <c r="AO295" s="158"/>
      <c r="AP295" s="158"/>
      <c r="AQ295" s="159"/>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270</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8"/>
      <c r="BM297" s="148"/>
      <c r="BN297" s="148"/>
      <c r="BO297" s="148"/>
      <c r="BP297" s="148"/>
      <c r="BQ297" s="63"/>
      <c r="BR297" s="63"/>
      <c r="BS297" s="63"/>
      <c r="BT297" s="63"/>
      <c r="BU297" s="63"/>
      <c r="BV297" s="63"/>
      <c r="CO297" s="13"/>
    </row>
    <row r="298" spans="1:98" s="20" customFormat="1" ht="11.25" customHeight="1">
      <c r="A298" s="2"/>
      <c r="B298" s="166" t="s">
        <v>271</v>
      </c>
      <c r="C298" s="166"/>
      <c r="D298" s="14" t="s">
        <v>272</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166"/>
      <c r="C299" s="166"/>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9"/>
      <c r="E300" s="150"/>
      <c r="F300" s="150"/>
      <c r="G300" s="150"/>
      <c r="H300" s="150"/>
      <c r="I300" s="151"/>
      <c r="J300" s="106" t="s">
        <v>273</v>
      </c>
      <c r="K300" s="107"/>
      <c r="L300" s="107"/>
      <c r="M300" s="108"/>
      <c r="N300" s="106" t="s">
        <v>274</v>
      </c>
      <c r="O300" s="107"/>
      <c r="P300" s="107"/>
      <c r="Q300" s="108"/>
      <c r="R300" s="93">
        <v>1</v>
      </c>
      <c r="S300" s="94"/>
      <c r="T300" s="94"/>
      <c r="U300" s="95"/>
      <c r="V300" s="93">
        <v>2</v>
      </c>
      <c r="W300" s="94"/>
      <c r="X300" s="94"/>
      <c r="Y300" s="95"/>
      <c r="Z300" s="93">
        <v>3</v>
      </c>
      <c r="AA300" s="94"/>
      <c r="AB300" s="94"/>
      <c r="AC300" s="95"/>
      <c r="AD300" s="93">
        <v>4</v>
      </c>
      <c r="AE300" s="94"/>
      <c r="AF300" s="94"/>
      <c r="AG300" s="95"/>
      <c r="AH300" s="93"/>
      <c r="AI300" s="94"/>
      <c r="AJ300" s="94"/>
      <c r="AK300" s="95"/>
      <c r="AL300" s="23"/>
      <c r="AM300" s="23"/>
    </row>
    <row r="301" spans="1:98" ht="22.5" customHeight="1">
      <c r="D301" s="103"/>
      <c r="E301" s="104"/>
      <c r="F301" s="104"/>
      <c r="G301" s="104"/>
      <c r="H301" s="104"/>
      <c r="I301" s="105"/>
      <c r="J301" s="109"/>
      <c r="K301" s="110"/>
      <c r="L301" s="110"/>
      <c r="M301" s="111"/>
      <c r="N301" s="109"/>
      <c r="O301" s="110"/>
      <c r="P301" s="110"/>
      <c r="Q301" s="111"/>
      <c r="R301" s="96" t="s">
        <v>275</v>
      </c>
      <c r="S301" s="97"/>
      <c r="T301" s="97"/>
      <c r="U301" s="98"/>
      <c r="V301" s="96" t="s">
        <v>276</v>
      </c>
      <c r="W301" s="97"/>
      <c r="X301" s="97"/>
      <c r="Y301" s="98"/>
      <c r="Z301" s="96" t="s">
        <v>277</v>
      </c>
      <c r="AA301" s="97"/>
      <c r="AB301" s="97"/>
      <c r="AC301" s="98"/>
      <c r="AD301" s="96" t="s">
        <v>278</v>
      </c>
      <c r="AE301" s="97"/>
      <c r="AF301" s="97"/>
      <c r="AG301" s="98"/>
      <c r="AH301" s="96" t="s">
        <v>279</v>
      </c>
      <c r="AI301" s="97"/>
      <c r="AJ301" s="97"/>
      <c r="AK301" s="98"/>
      <c r="BI301" s="5" t="s">
        <v>261</v>
      </c>
      <c r="BJ301" s="2" t="s">
        <v>262</v>
      </c>
      <c r="BK301" s="2">
        <v>1</v>
      </c>
      <c r="BL301" s="2">
        <v>2</v>
      </c>
      <c r="BM301" s="2">
        <v>3</v>
      </c>
      <c r="BN301" s="2">
        <v>4</v>
      </c>
      <c r="BO301" s="2">
        <v>0</v>
      </c>
    </row>
    <row r="302" spans="1:98">
      <c r="D302" s="90" t="s">
        <v>263</v>
      </c>
      <c r="E302" s="91"/>
      <c r="F302" s="91"/>
      <c r="G302" s="91"/>
      <c r="H302" s="91"/>
      <c r="I302" s="92"/>
      <c r="J302" s="85">
        <f>BI302</f>
        <v>93.573381950774831</v>
      </c>
      <c r="K302" s="85"/>
      <c r="L302" s="85"/>
      <c r="M302" s="85"/>
      <c r="N302" s="85">
        <f>BJ302</f>
        <v>95.348837209302332</v>
      </c>
      <c r="O302" s="85"/>
      <c r="P302" s="85"/>
      <c r="Q302" s="85"/>
      <c r="R302" s="85">
        <f>BK302</f>
        <v>74.418604651162795</v>
      </c>
      <c r="S302" s="85"/>
      <c r="T302" s="85"/>
      <c r="U302" s="85"/>
      <c r="V302" s="85">
        <f>BL302</f>
        <v>20.930232558139537</v>
      </c>
      <c r="W302" s="85"/>
      <c r="X302" s="85"/>
      <c r="Y302" s="85"/>
      <c r="Z302" s="85">
        <f>BM302</f>
        <v>2.3255813953488373</v>
      </c>
      <c r="AA302" s="85"/>
      <c r="AB302" s="85"/>
      <c r="AC302" s="85"/>
      <c r="AD302" s="85">
        <f>BN302</f>
        <v>2.3255813953488373</v>
      </c>
      <c r="AE302" s="85"/>
      <c r="AF302" s="85"/>
      <c r="AG302" s="85"/>
      <c r="AH302" s="85">
        <f>BO302</f>
        <v>0</v>
      </c>
      <c r="AI302" s="85"/>
      <c r="AJ302" s="85"/>
      <c r="AK302" s="85"/>
      <c r="BG302" s="2">
        <v>59</v>
      </c>
      <c r="BH302" s="2" t="s">
        <v>16</v>
      </c>
      <c r="BI302" s="25">
        <v>93.573381950774831</v>
      </c>
      <c r="BJ302" s="25">
        <f>BK302+BL302</f>
        <v>95.348837209302332</v>
      </c>
      <c r="BK302" s="25">
        <v>74.418604651162795</v>
      </c>
      <c r="BL302" s="25">
        <v>20.930232558139537</v>
      </c>
      <c r="BM302" s="25">
        <v>2.3255813953488373</v>
      </c>
      <c r="BN302" s="25">
        <v>2.3255813953488373</v>
      </c>
      <c r="BO302" s="25">
        <v>0</v>
      </c>
    </row>
    <row r="303" spans="1:98">
      <c r="D303" s="86" t="s">
        <v>264</v>
      </c>
      <c r="E303" s="87"/>
      <c r="F303" s="87"/>
      <c r="G303" s="87"/>
      <c r="H303" s="87"/>
      <c r="I303" s="88"/>
      <c r="J303" s="89">
        <f>BI303</f>
        <v>92.588495575221245</v>
      </c>
      <c r="K303" s="89"/>
      <c r="L303" s="89"/>
      <c r="M303" s="89"/>
      <c r="N303" s="89">
        <f>BJ303</f>
        <v>97.61904761904762</v>
      </c>
      <c r="O303" s="89"/>
      <c r="P303" s="89"/>
      <c r="Q303" s="89"/>
      <c r="R303" s="89">
        <f>BK303</f>
        <v>76.19047619047619</v>
      </c>
      <c r="S303" s="89"/>
      <c r="T303" s="89"/>
      <c r="U303" s="89"/>
      <c r="V303" s="89">
        <f>BL303</f>
        <v>21.428571428571427</v>
      </c>
      <c r="W303" s="89"/>
      <c r="X303" s="89"/>
      <c r="Y303" s="89"/>
      <c r="Z303" s="89">
        <f>BM303</f>
        <v>2.3809523809523809</v>
      </c>
      <c r="AA303" s="89"/>
      <c r="AB303" s="89"/>
      <c r="AC303" s="89"/>
      <c r="AD303" s="89">
        <f>BN303</f>
        <v>0</v>
      </c>
      <c r="AE303" s="89"/>
      <c r="AF303" s="89"/>
      <c r="AG303" s="89"/>
      <c r="AH303" s="89">
        <f>BO303</f>
        <v>0</v>
      </c>
      <c r="AI303" s="89"/>
      <c r="AJ303" s="89"/>
      <c r="AK303" s="89"/>
      <c r="BH303" s="2" t="s">
        <v>18</v>
      </c>
      <c r="BI303" s="25">
        <v>92.588495575221245</v>
      </c>
      <c r="BJ303" s="25">
        <f>BK303+BL303</f>
        <v>97.61904761904762</v>
      </c>
      <c r="BK303" s="25">
        <v>76.19047619047619</v>
      </c>
      <c r="BL303" s="25">
        <v>21.428571428571427</v>
      </c>
      <c r="BM303" s="25">
        <v>2.3809523809523809</v>
      </c>
      <c r="BN303" s="25">
        <v>0</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166" t="s">
        <v>280</v>
      </c>
      <c r="C309" s="166"/>
      <c r="D309" s="14" t="s">
        <v>281</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166"/>
      <c r="C310" s="16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100"/>
      <c r="E311" s="101"/>
      <c r="F311" s="101"/>
      <c r="G311" s="101"/>
      <c r="H311" s="101"/>
      <c r="I311" s="102"/>
      <c r="J311" s="106" t="s">
        <v>273</v>
      </c>
      <c r="K311" s="107"/>
      <c r="L311" s="107"/>
      <c r="M311" s="108"/>
      <c r="N311" s="106" t="s">
        <v>274</v>
      </c>
      <c r="O311" s="107"/>
      <c r="P311" s="107"/>
      <c r="Q311" s="108"/>
      <c r="R311" s="93">
        <v>1</v>
      </c>
      <c r="S311" s="94"/>
      <c r="T311" s="94"/>
      <c r="U311" s="95"/>
      <c r="V311" s="93">
        <v>2</v>
      </c>
      <c r="W311" s="94"/>
      <c r="X311" s="94"/>
      <c r="Y311" s="95"/>
      <c r="Z311" s="93">
        <v>3</v>
      </c>
      <c r="AA311" s="94"/>
      <c r="AB311" s="94"/>
      <c r="AC311" s="95"/>
      <c r="AD311" s="93">
        <v>4</v>
      </c>
      <c r="AE311" s="94"/>
      <c r="AF311" s="94"/>
      <c r="AG311" s="95"/>
      <c r="AH311" s="93"/>
      <c r="AI311" s="94"/>
      <c r="AJ311" s="94"/>
      <c r="AK311" s="95"/>
    </row>
    <row r="312" spans="1:96" ht="22.5" customHeight="1">
      <c r="D312" s="103"/>
      <c r="E312" s="104"/>
      <c r="F312" s="104"/>
      <c r="G312" s="104"/>
      <c r="H312" s="104"/>
      <c r="I312" s="105"/>
      <c r="J312" s="109"/>
      <c r="K312" s="110"/>
      <c r="L312" s="110"/>
      <c r="M312" s="111"/>
      <c r="N312" s="109"/>
      <c r="O312" s="110"/>
      <c r="P312" s="110"/>
      <c r="Q312" s="111"/>
      <c r="R312" s="96" t="s">
        <v>275</v>
      </c>
      <c r="S312" s="97"/>
      <c r="T312" s="97"/>
      <c r="U312" s="98"/>
      <c r="V312" s="96" t="s">
        <v>276</v>
      </c>
      <c r="W312" s="97"/>
      <c r="X312" s="97"/>
      <c r="Y312" s="98"/>
      <c r="Z312" s="96" t="s">
        <v>277</v>
      </c>
      <c r="AA312" s="97"/>
      <c r="AB312" s="97"/>
      <c r="AC312" s="98"/>
      <c r="AD312" s="96" t="s">
        <v>278</v>
      </c>
      <c r="AE312" s="97"/>
      <c r="AF312" s="97"/>
      <c r="AG312" s="98"/>
      <c r="AH312" s="96" t="s">
        <v>279</v>
      </c>
      <c r="AI312" s="97"/>
      <c r="AJ312" s="97"/>
      <c r="AK312" s="98"/>
      <c r="BI312" s="5" t="s">
        <v>261</v>
      </c>
      <c r="BJ312" s="2" t="s">
        <v>262</v>
      </c>
      <c r="BK312" s="2">
        <v>1</v>
      </c>
      <c r="BL312" s="2">
        <v>2</v>
      </c>
      <c r="BM312" s="2">
        <v>3</v>
      </c>
      <c r="BN312" s="2">
        <v>4</v>
      </c>
      <c r="BO312" s="2">
        <v>0</v>
      </c>
    </row>
    <row r="313" spans="1:96">
      <c r="D313" s="90" t="s">
        <v>263</v>
      </c>
      <c r="E313" s="91"/>
      <c r="F313" s="91"/>
      <c r="G313" s="91"/>
      <c r="H313" s="91"/>
      <c r="I313" s="92"/>
      <c r="J313" s="85">
        <f>BI313</f>
        <v>91.499544211485869</v>
      </c>
      <c r="K313" s="85"/>
      <c r="L313" s="85"/>
      <c r="M313" s="85"/>
      <c r="N313" s="85">
        <f>BJ313</f>
        <v>95.348837209302332</v>
      </c>
      <c r="O313" s="85"/>
      <c r="P313" s="85"/>
      <c r="Q313" s="85"/>
      <c r="R313" s="85">
        <f>BK313</f>
        <v>69.767441860465112</v>
      </c>
      <c r="S313" s="85"/>
      <c r="T313" s="85"/>
      <c r="U313" s="85"/>
      <c r="V313" s="85">
        <f>BL313</f>
        <v>25.581395348837212</v>
      </c>
      <c r="W313" s="85"/>
      <c r="X313" s="85"/>
      <c r="Y313" s="85"/>
      <c r="Z313" s="85">
        <f>BM313</f>
        <v>4.6511627906976747</v>
      </c>
      <c r="AA313" s="85"/>
      <c r="AB313" s="85"/>
      <c r="AC313" s="85"/>
      <c r="AD313" s="85">
        <f>BN313</f>
        <v>0</v>
      </c>
      <c r="AE313" s="85"/>
      <c r="AF313" s="85"/>
      <c r="AG313" s="85"/>
      <c r="AH313" s="85">
        <f>BO313</f>
        <v>0</v>
      </c>
      <c r="AI313" s="85"/>
      <c r="AJ313" s="85"/>
      <c r="AK313" s="85"/>
      <c r="BG313" s="2">
        <v>60</v>
      </c>
      <c r="BH313" s="2" t="s">
        <v>16</v>
      </c>
      <c r="BI313" s="25">
        <v>91.499544211485869</v>
      </c>
      <c r="BJ313" s="25">
        <f>BK313+BL313</f>
        <v>95.348837209302332</v>
      </c>
      <c r="BK313" s="25">
        <v>69.767441860465112</v>
      </c>
      <c r="BL313" s="25">
        <v>25.581395348837212</v>
      </c>
      <c r="BM313" s="25">
        <v>4.6511627906976747</v>
      </c>
      <c r="BN313" s="25">
        <v>0</v>
      </c>
      <c r="BO313" s="25">
        <v>0</v>
      </c>
    </row>
    <row r="314" spans="1:96">
      <c r="D314" s="86" t="s">
        <v>264</v>
      </c>
      <c r="E314" s="87"/>
      <c r="F314" s="87"/>
      <c r="G314" s="87"/>
      <c r="H314" s="87"/>
      <c r="I314" s="88"/>
      <c r="J314" s="89">
        <f>BI314</f>
        <v>91.261061946902657</v>
      </c>
      <c r="K314" s="89"/>
      <c r="L314" s="89"/>
      <c r="M314" s="89"/>
      <c r="N314" s="89">
        <f>BJ314</f>
        <v>97.619047619047606</v>
      </c>
      <c r="O314" s="89"/>
      <c r="P314" s="89"/>
      <c r="Q314" s="89"/>
      <c r="R314" s="89">
        <f>BK314</f>
        <v>88.095238095238088</v>
      </c>
      <c r="S314" s="89"/>
      <c r="T314" s="89"/>
      <c r="U314" s="89"/>
      <c r="V314" s="89">
        <f>BL314</f>
        <v>9.5238095238095237</v>
      </c>
      <c r="W314" s="89"/>
      <c r="X314" s="89"/>
      <c r="Y314" s="89"/>
      <c r="Z314" s="89">
        <f>BM314</f>
        <v>2.3809523809523809</v>
      </c>
      <c r="AA314" s="89"/>
      <c r="AB314" s="89"/>
      <c r="AC314" s="89"/>
      <c r="AD314" s="89">
        <f>BN314</f>
        <v>0</v>
      </c>
      <c r="AE314" s="89"/>
      <c r="AF314" s="89"/>
      <c r="AG314" s="89"/>
      <c r="AH314" s="89">
        <f>BO314</f>
        <v>0</v>
      </c>
      <c r="AI314" s="89"/>
      <c r="AJ314" s="89"/>
      <c r="AK314" s="89"/>
      <c r="BH314" s="2" t="s">
        <v>18</v>
      </c>
      <c r="BI314" s="25">
        <v>91.261061946902657</v>
      </c>
      <c r="BJ314" s="25">
        <f>BK314+BL314</f>
        <v>97.619047619047606</v>
      </c>
      <c r="BK314" s="25">
        <v>88.095238095238088</v>
      </c>
      <c r="BL314" s="25">
        <v>9.5238095238095237</v>
      </c>
      <c r="BM314" s="25">
        <v>2.3809523809523809</v>
      </c>
      <c r="BN314" s="25">
        <v>0</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166" t="s">
        <v>282</v>
      </c>
      <c r="C320" s="166"/>
      <c r="D320" s="14" t="s">
        <v>283</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166"/>
      <c r="C321" s="16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100"/>
      <c r="E322" s="101"/>
      <c r="F322" s="101"/>
      <c r="G322" s="101"/>
      <c r="H322" s="101"/>
      <c r="I322" s="102"/>
      <c r="J322" s="106" t="s">
        <v>273</v>
      </c>
      <c r="K322" s="107"/>
      <c r="L322" s="107"/>
      <c r="M322" s="108"/>
      <c r="N322" s="106" t="s">
        <v>274</v>
      </c>
      <c r="O322" s="107"/>
      <c r="P322" s="107"/>
      <c r="Q322" s="108"/>
      <c r="R322" s="93">
        <v>1</v>
      </c>
      <c r="S322" s="94"/>
      <c r="T322" s="94"/>
      <c r="U322" s="95"/>
      <c r="V322" s="93">
        <v>2</v>
      </c>
      <c r="W322" s="94"/>
      <c r="X322" s="94"/>
      <c r="Y322" s="95"/>
      <c r="Z322" s="93">
        <v>3</v>
      </c>
      <c r="AA322" s="94"/>
      <c r="AB322" s="94"/>
      <c r="AC322" s="95"/>
      <c r="AD322" s="93">
        <v>4</v>
      </c>
      <c r="AE322" s="94"/>
      <c r="AF322" s="94"/>
      <c r="AG322" s="95"/>
      <c r="AH322" s="93"/>
      <c r="AI322" s="94"/>
      <c r="AJ322" s="94"/>
      <c r="AK322" s="95"/>
    </row>
    <row r="323" spans="1:96" ht="22.5" customHeight="1">
      <c r="D323" s="103"/>
      <c r="E323" s="104"/>
      <c r="F323" s="104"/>
      <c r="G323" s="104"/>
      <c r="H323" s="104"/>
      <c r="I323" s="105"/>
      <c r="J323" s="109"/>
      <c r="K323" s="110"/>
      <c r="L323" s="110"/>
      <c r="M323" s="111"/>
      <c r="N323" s="109"/>
      <c r="O323" s="110"/>
      <c r="P323" s="110"/>
      <c r="Q323" s="111"/>
      <c r="R323" s="96" t="s">
        <v>275</v>
      </c>
      <c r="S323" s="97"/>
      <c r="T323" s="97"/>
      <c r="U323" s="98"/>
      <c r="V323" s="96" t="s">
        <v>276</v>
      </c>
      <c r="W323" s="97"/>
      <c r="X323" s="97"/>
      <c r="Y323" s="98"/>
      <c r="Z323" s="96" t="s">
        <v>277</v>
      </c>
      <c r="AA323" s="97"/>
      <c r="AB323" s="97"/>
      <c r="AC323" s="98"/>
      <c r="AD323" s="96" t="s">
        <v>278</v>
      </c>
      <c r="AE323" s="97"/>
      <c r="AF323" s="97"/>
      <c r="AG323" s="98"/>
      <c r="AH323" s="96" t="s">
        <v>279</v>
      </c>
      <c r="AI323" s="97"/>
      <c r="AJ323" s="97"/>
      <c r="AK323" s="98"/>
      <c r="BI323" s="5" t="s">
        <v>261</v>
      </c>
      <c r="BJ323" s="2" t="s">
        <v>262</v>
      </c>
      <c r="BK323" s="2">
        <v>1</v>
      </c>
      <c r="BL323" s="2">
        <v>2</v>
      </c>
      <c r="BM323" s="2">
        <v>3</v>
      </c>
      <c r="BN323" s="2">
        <v>4</v>
      </c>
      <c r="BO323" s="2">
        <v>0</v>
      </c>
    </row>
    <row r="324" spans="1:96">
      <c r="D324" s="90" t="s">
        <v>263</v>
      </c>
      <c r="E324" s="91"/>
      <c r="F324" s="91"/>
      <c r="G324" s="91"/>
      <c r="H324" s="91"/>
      <c r="I324" s="92"/>
      <c r="J324" s="85">
        <f>BI324</f>
        <v>84.799453053783054</v>
      </c>
      <c r="K324" s="85"/>
      <c r="L324" s="85"/>
      <c r="M324" s="85"/>
      <c r="N324" s="85">
        <f>BJ324</f>
        <v>90.697674418604649</v>
      </c>
      <c r="O324" s="85"/>
      <c r="P324" s="85"/>
      <c r="Q324" s="85"/>
      <c r="R324" s="85">
        <f>BK324</f>
        <v>72.093023255813947</v>
      </c>
      <c r="S324" s="85"/>
      <c r="T324" s="85"/>
      <c r="U324" s="85"/>
      <c r="V324" s="85">
        <f>BL324</f>
        <v>18.604651162790699</v>
      </c>
      <c r="W324" s="85"/>
      <c r="X324" s="85"/>
      <c r="Y324" s="85"/>
      <c r="Z324" s="85">
        <f>BM324</f>
        <v>4.6511627906976747</v>
      </c>
      <c r="AA324" s="85"/>
      <c r="AB324" s="85"/>
      <c r="AC324" s="85"/>
      <c r="AD324" s="85">
        <f>BN324</f>
        <v>4.6511627906976747</v>
      </c>
      <c r="AE324" s="85"/>
      <c r="AF324" s="85"/>
      <c r="AG324" s="85"/>
      <c r="AH324" s="85">
        <f>BO324</f>
        <v>0</v>
      </c>
      <c r="AI324" s="85"/>
      <c r="AJ324" s="85"/>
      <c r="AK324" s="85"/>
      <c r="BG324" s="2">
        <v>61</v>
      </c>
      <c r="BH324" s="2" t="s">
        <v>16</v>
      </c>
      <c r="BI324" s="25">
        <v>84.799453053783054</v>
      </c>
      <c r="BJ324" s="25">
        <f>BK324+BL324</f>
        <v>90.697674418604649</v>
      </c>
      <c r="BK324" s="25">
        <v>72.093023255813947</v>
      </c>
      <c r="BL324" s="25">
        <v>18.604651162790699</v>
      </c>
      <c r="BM324" s="25">
        <v>4.6511627906976747</v>
      </c>
      <c r="BN324" s="25">
        <v>4.6511627906976747</v>
      </c>
      <c r="BO324" s="25">
        <v>0</v>
      </c>
    </row>
    <row r="325" spans="1:96">
      <c r="D325" s="86" t="s">
        <v>264</v>
      </c>
      <c r="E325" s="87"/>
      <c r="F325" s="87"/>
      <c r="G325" s="87"/>
      <c r="H325" s="87"/>
      <c r="I325" s="88"/>
      <c r="J325" s="89">
        <f>BI325</f>
        <v>85.19911504424779</v>
      </c>
      <c r="K325" s="89"/>
      <c r="L325" s="89"/>
      <c r="M325" s="89"/>
      <c r="N325" s="89">
        <f>BJ325</f>
        <v>92.857142857142861</v>
      </c>
      <c r="O325" s="89"/>
      <c r="P325" s="89"/>
      <c r="Q325" s="89"/>
      <c r="R325" s="89">
        <f>BK325</f>
        <v>83.333333333333343</v>
      </c>
      <c r="S325" s="89"/>
      <c r="T325" s="89"/>
      <c r="U325" s="89"/>
      <c r="V325" s="89">
        <f>BL325</f>
        <v>9.5238095238095237</v>
      </c>
      <c r="W325" s="89"/>
      <c r="X325" s="89"/>
      <c r="Y325" s="89"/>
      <c r="Z325" s="89">
        <f>BM325</f>
        <v>2.3809523809523809</v>
      </c>
      <c r="AA325" s="89"/>
      <c r="AB325" s="89"/>
      <c r="AC325" s="89"/>
      <c r="AD325" s="89">
        <f>BN325</f>
        <v>4.7619047619047619</v>
      </c>
      <c r="AE325" s="89"/>
      <c r="AF325" s="89"/>
      <c r="AG325" s="89"/>
      <c r="AH325" s="89">
        <f>BO325</f>
        <v>0</v>
      </c>
      <c r="AI325" s="89"/>
      <c r="AJ325" s="89"/>
      <c r="AK325" s="89"/>
      <c r="BH325" s="2" t="s">
        <v>18</v>
      </c>
      <c r="BI325" s="25">
        <v>85.19911504424779</v>
      </c>
      <c r="BJ325" s="25">
        <f>BK325+BL325</f>
        <v>92.857142857142861</v>
      </c>
      <c r="BK325" s="25">
        <v>83.333333333333343</v>
      </c>
      <c r="BL325" s="25">
        <v>9.5238095238095237</v>
      </c>
      <c r="BM325" s="25">
        <v>2.3809523809523809</v>
      </c>
      <c r="BN325" s="25">
        <v>4.7619047619047619</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166" t="s">
        <v>284</v>
      </c>
      <c r="C331" s="166"/>
      <c r="D331" s="14" t="s">
        <v>285</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166"/>
      <c r="C332" s="16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100"/>
      <c r="E333" s="101"/>
      <c r="F333" s="101"/>
      <c r="G333" s="101"/>
      <c r="H333" s="101"/>
      <c r="I333" s="102"/>
      <c r="J333" s="106" t="s">
        <v>273</v>
      </c>
      <c r="K333" s="107"/>
      <c r="L333" s="107"/>
      <c r="M333" s="108"/>
      <c r="N333" s="106" t="s">
        <v>274</v>
      </c>
      <c r="O333" s="107"/>
      <c r="P333" s="107"/>
      <c r="Q333" s="108"/>
      <c r="R333" s="93">
        <v>1</v>
      </c>
      <c r="S333" s="94"/>
      <c r="T333" s="94"/>
      <c r="U333" s="95"/>
      <c r="V333" s="93">
        <v>2</v>
      </c>
      <c r="W333" s="94"/>
      <c r="X333" s="94"/>
      <c r="Y333" s="95"/>
      <c r="Z333" s="93">
        <v>3</v>
      </c>
      <c r="AA333" s="94"/>
      <c r="AB333" s="94"/>
      <c r="AC333" s="95"/>
      <c r="AD333" s="93">
        <v>4</v>
      </c>
      <c r="AE333" s="94"/>
      <c r="AF333" s="94"/>
      <c r="AG333" s="95"/>
      <c r="AH333" s="93"/>
      <c r="AI333" s="94"/>
      <c r="AJ333" s="94"/>
      <c r="AK333" s="95"/>
    </row>
    <row r="334" spans="1:96" ht="22.5" customHeight="1">
      <c r="D334" s="103"/>
      <c r="E334" s="104"/>
      <c r="F334" s="104"/>
      <c r="G334" s="104"/>
      <c r="H334" s="104"/>
      <c r="I334" s="105"/>
      <c r="J334" s="109"/>
      <c r="K334" s="110"/>
      <c r="L334" s="110"/>
      <c r="M334" s="111"/>
      <c r="N334" s="109"/>
      <c r="O334" s="110"/>
      <c r="P334" s="110"/>
      <c r="Q334" s="111"/>
      <c r="R334" s="96" t="s">
        <v>286</v>
      </c>
      <c r="S334" s="97"/>
      <c r="T334" s="97"/>
      <c r="U334" s="98"/>
      <c r="V334" s="96" t="s">
        <v>287</v>
      </c>
      <c r="W334" s="97"/>
      <c r="X334" s="97"/>
      <c r="Y334" s="98"/>
      <c r="Z334" s="96" t="s">
        <v>288</v>
      </c>
      <c r="AA334" s="97"/>
      <c r="AB334" s="97"/>
      <c r="AC334" s="98"/>
      <c r="AD334" s="96" t="s">
        <v>289</v>
      </c>
      <c r="AE334" s="97"/>
      <c r="AF334" s="97"/>
      <c r="AG334" s="98"/>
      <c r="AH334" s="96" t="s">
        <v>279</v>
      </c>
      <c r="AI334" s="97"/>
      <c r="AJ334" s="97"/>
      <c r="AK334" s="98"/>
      <c r="BI334" s="5" t="s">
        <v>261</v>
      </c>
      <c r="BJ334" s="2" t="s">
        <v>262</v>
      </c>
      <c r="BK334" s="2">
        <v>1</v>
      </c>
      <c r="BL334" s="2">
        <v>2</v>
      </c>
      <c r="BM334" s="2">
        <v>3</v>
      </c>
      <c r="BN334" s="2">
        <v>4</v>
      </c>
      <c r="BO334" s="2">
        <v>0</v>
      </c>
    </row>
    <row r="335" spans="1:96">
      <c r="D335" s="90" t="s">
        <v>263</v>
      </c>
      <c r="E335" s="91"/>
      <c r="F335" s="91"/>
      <c r="G335" s="91"/>
      <c r="H335" s="91"/>
      <c r="I335" s="92"/>
      <c r="J335" s="85">
        <f>BI335</f>
        <v>88.810391978122155</v>
      </c>
      <c r="K335" s="85"/>
      <c r="L335" s="85"/>
      <c r="M335" s="85"/>
      <c r="N335" s="85">
        <f>BJ335</f>
        <v>86.046511627906966</v>
      </c>
      <c r="O335" s="85"/>
      <c r="P335" s="85"/>
      <c r="Q335" s="85"/>
      <c r="R335" s="85">
        <f>BK335</f>
        <v>37.209302325581397</v>
      </c>
      <c r="S335" s="85"/>
      <c r="T335" s="85"/>
      <c r="U335" s="85"/>
      <c r="V335" s="85">
        <f>BL335</f>
        <v>48.837209302325576</v>
      </c>
      <c r="W335" s="85"/>
      <c r="X335" s="85"/>
      <c r="Y335" s="85"/>
      <c r="Z335" s="85">
        <f>BM335</f>
        <v>11.627906976744185</v>
      </c>
      <c r="AA335" s="85"/>
      <c r="AB335" s="85"/>
      <c r="AC335" s="85"/>
      <c r="AD335" s="85">
        <f>BN335</f>
        <v>2.3255813953488373</v>
      </c>
      <c r="AE335" s="85"/>
      <c r="AF335" s="85"/>
      <c r="AG335" s="85"/>
      <c r="AH335" s="85">
        <f>BO335</f>
        <v>0</v>
      </c>
      <c r="AI335" s="85"/>
      <c r="AJ335" s="85"/>
      <c r="AK335" s="85"/>
      <c r="BG335" s="2">
        <v>62</v>
      </c>
      <c r="BH335" s="2" t="s">
        <v>16</v>
      </c>
      <c r="BI335" s="25">
        <v>88.810391978122155</v>
      </c>
      <c r="BJ335" s="25">
        <f>BK335+BL335</f>
        <v>86.046511627906966</v>
      </c>
      <c r="BK335" s="25">
        <v>37.209302325581397</v>
      </c>
      <c r="BL335" s="25">
        <v>48.837209302325576</v>
      </c>
      <c r="BM335" s="25">
        <v>11.627906976744185</v>
      </c>
      <c r="BN335" s="25">
        <v>2.3255813953488373</v>
      </c>
      <c r="BO335" s="25">
        <v>0</v>
      </c>
    </row>
    <row r="336" spans="1:96">
      <c r="D336" s="86" t="s">
        <v>264</v>
      </c>
      <c r="E336" s="87"/>
      <c r="F336" s="87"/>
      <c r="G336" s="87"/>
      <c r="H336" s="87"/>
      <c r="I336" s="88"/>
      <c r="J336" s="89">
        <f>BI336</f>
        <v>87.83185840707965</v>
      </c>
      <c r="K336" s="89"/>
      <c r="L336" s="89"/>
      <c r="M336" s="89"/>
      <c r="N336" s="89">
        <f>BJ336</f>
        <v>90.476190476190467</v>
      </c>
      <c r="O336" s="89"/>
      <c r="P336" s="89"/>
      <c r="Q336" s="89"/>
      <c r="R336" s="89">
        <f>BK336</f>
        <v>57.142857142857139</v>
      </c>
      <c r="S336" s="89"/>
      <c r="T336" s="89"/>
      <c r="U336" s="89"/>
      <c r="V336" s="89">
        <f>BL336</f>
        <v>33.333333333333329</v>
      </c>
      <c r="W336" s="89"/>
      <c r="X336" s="89"/>
      <c r="Y336" s="89"/>
      <c r="Z336" s="89">
        <f>BM336</f>
        <v>4.7619047619047619</v>
      </c>
      <c r="AA336" s="89"/>
      <c r="AB336" s="89"/>
      <c r="AC336" s="89"/>
      <c r="AD336" s="89">
        <f>BN336</f>
        <v>4.7619047619047619</v>
      </c>
      <c r="AE336" s="89"/>
      <c r="AF336" s="89"/>
      <c r="AG336" s="89"/>
      <c r="AH336" s="89">
        <f>BO336</f>
        <v>0</v>
      </c>
      <c r="AI336" s="89"/>
      <c r="AJ336" s="89"/>
      <c r="AK336" s="89"/>
      <c r="BH336" s="2" t="s">
        <v>18</v>
      </c>
      <c r="BI336" s="25">
        <v>87.83185840707965</v>
      </c>
      <c r="BJ336" s="25">
        <f>BK336+BL336</f>
        <v>90.476190476190467</v>
      </c>
      <c r="BK336" s="25">
        <v>57.142857142857139</v>
      </c>
      <c r="BL336" s="25">
        <v>33.333333333333329</v>
      </c>
      <c r="BM336" s="25">
        <v>4.7619047619047619</v>
      </c>
      <c r="BN336" s="25">
        <v>4.7619047619047619</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166" t="s">
        <v>290</v>
      </c>
      <c r="C342" s="166"/>
      <c r="D342" s="14" t="s">
        <v>291</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166"/>
      <c r="C343" s="16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100"/>
      <c r="E344" s="101"/>
      <c r="F344" s="101"/>
      <c r="G344" s="101"/>
      <c r="H344" s="101"/>
      <c r="I344" s="102"/>
      <c r="J344" s="106" t="s">
        <v>292</v>
      </c>
      <c r="K344" s="107"/>
      <c r="L344" s="107"/>
      <c r="M344" s="108"/>
      <c r="N344" s="106" t="s">
        <v>293</v>
      </c>
      <c r="O344" s="107"/>
      <c r="P344" s="107"/>
      <c r="Q344" s="108"/>
      <c r="R344" s="93">
        <v>1</v>
      </c>
      <c r="S344" s="94"/>
      <c r="T344" s="94"/>
      <c r="U344" s="95"/>
      <c r="V344" s="93">
        <v>2</v>
      </c>
      <c r="W344" s="94"/>
      <c r="X344" s="94"/>
      <c r="Y344" s="95"/>
      <c r="Z344" s="93">
        <v>3</v>
      </c>
      <c r="AA344" s="94"/>
      <c r="AB344" s="94"/>
      <c r="AC344" s="95"/>
      <c r="AD344" s="93">
        <v>4</v>
      </c>
      <c r="AE344" s="94"/>
      <c r="AF344" s="94"/>
      <c r="AG344" s="95"/>
      <c r="AH344" s="93"/>
      <c r="AI344" s="94"/>
      <c r="AJ344" s="94"/>
      <c r="AK344" s="95"/>
    </row>
    <row r="345" spans="1:96" ht="22.5" customHeight="1">
      <c r="D345" s="103"/>
      <c r="E345" s="104"/>
      <c r="F345" s="104"/>
      <c r="G345" s="104"/>
      <c r="H345" s="104"/>
      <c r="I345" s="105"/>
      <c r="J345" s="109"/>
      <c r="K345" s="110"/>
      <c r="L345" s="110"/>
      <c r="M345" s="111"/>
      <c r="N345" s="109"/>
      <c r="O345" s="110"/>
      <c r="P345" s="110"/>
      <c r="Q345" s="111"/>
      <c r="R345" s="96" t="s">
        <v>294</v>
      </c>
      <c r="S345" s="97"/>
      <c r="T345" s="97"/>
      <c r="U345" s="98"/>
      <c r="V345" s="96" t="s">
        <v>295</v>
      </c>
      <c r="W345" s="97"/>
      <c r="X345" s="97"/>
      <c r="Y345" s="98"/>
      <c r="Z345" s="96" t="s">
        <v>296</v>
      </c>
      <c r="AA345" s="97"/>
      <c r="AB345" s="97"/>
      <c r="AC345" s="98"/>
      <c r="AD345" s="96" t="s">
        <v>297</v>
      </c>
      <c r="AE345" s="97"/>
      <c r="AF345" s="97"/>
      <c r="AG345" s="98"/>
      <c r="AH345" s="96" t="s">
        <v>298</v>
      </c>
      <c r="AI345" s="97"/>
      <c r="AJ345" s="97"/>
      <c r="AK345" s="98"/>
      <c r="BI345" s="5" t="s">
        <v>299</v>
      </c>
      <c r="BJ345" s="2" t="s">
        <v>300</v>
      </c>
      <c r="BK345" s="2">
        <v>1</v>
      </c>
      <c r="BL345" s="2">
        <v>2</v>
      </c>
      <c r="BM345" s="2">
        <v>3</v>
      </c>
      <c r="BN345" s="2">
        <v>4</v>
      </c>
      <c r="BO345" s="2">
        <v>0</v>
      </c>
    </row>
    <row r="346" spans="1:96">
      <c r="D346" s="90" t="s">
        <v>301</v>
      </c>
      <c r="E346" s="91"/>
      <c r="F346" s="91"/>
      <c r="G346" s="91"/>
      <c r="H346" s="91"/>
      <c r="I346" s="92"/>
      <c r="J346" s="85">
        <f>BI346</f>
        <v>92.980856882406556</v>
      </c>
      <c r="K346" s="85"/>
      <c r="L346" s="85"/>
      <c r="M346" s="85"/>
      <c r="N346" s="85">
        <f>BJ346</f>
        <v>83.720930232558132</v>
      </c>
      <c r="O346" s="85"/>
      <c r="P346" s="85"/>
      <c r="Q346" s="85"/>
      <c r="R346" s="85">
        <f>BK346</f>
        <v>34.883720930232556</v>
      </c>
      <c r="S346" s="85"/>
      <c r="T346" s="85"/>
      <c r="U346" s="85"/>
      <c r="V346" s="85">
        <f>BL346</f>
        <v>48.837209302325576</v>
      </c>
      <c r="W346" s="85"/>
      <c r="X346" s="85"/>
      <c r="Y346" s="85"/>
      <c r="Z346" s="85">
        <f>BM346</f>
        <v>16.279069767441861</v>
      </c>
      <c r="AA346" s="85"/>
      <c r="AB346" s="85"/>
      <c r="AC346" s="85"/>
      <c r="AD346" s="85">
        <f>BN346</f>
        <v>0</v>
      </c>
      <c r="AE346" s="85"/>
      <c r="AF346" s="85"/>
      <c r="AG346" s="85"/>
      <c r="AH346" s="85">
        <f>BO346</f>
        <v>0</v>
      </c>
      <c r="AI346" s="85"/>
      <c r="AJ346" s="85"/>
      <c r="AK346" s="85"/>
      <c r="BG346" s="2">
        <v>63</v>
      </c>
      <c r="BH346" s="2" t="s">
        <v>16</v>
      </c>
      <c r="BI346" s="25">
        <v>92.980856882406556</v>
      </c>
      <c r="BJ346" s="25">
        <f>BK346+BL346</f>
        <v>83.720930232558132</v>
      </c>
      <c r="BK346" s="25">
        <v>34.883720930232556</v>
      </c>
      <c r="BL346" s="25">
        <v>48.837209302325576</v>
      </c>
      <c r="BM346" s="25">
        <v>16.279069767441861</v>
      </c>
      <c r="BN346" s="25">
        <v>0</v>
      </c>
      <c r="BO346" s="25">
        <v>0</v>
      </c>
    </row>
    <row r="347" spans="1:96">
      <c r="D347" s="86" t="s">
        <v>302</v>
      </c>
      <c r="E347" s="87"/>
      <c r="F347" s="87"/>
      <c r="G347" s="87"/>
      <c r="H347" s="87"/>
      <c r="I347" s="88"/>
      <c r="J347" s="89">
        <f>BI347</f>
        <v>92.986725663716811</v>
      </c>
      <c r="K347" s="89"/>
      <c r="L347" s="89"/>
      <c r="M347" s="89"/>
      <c r="N347" s="89">
        <f>BJ347</f>
        <v>97.61904761904762</v>
      </c>
      <c r="O347" s="89"/>
      <c r="P347" s="89"/>
      <c r="Q347" s="89"/>
      <c r="R347" s="89">
        <f>BK347</f>
        <v>71.428571428571431</v>
      </c>
      <c r="S347" s="89"/>
      <c r="T347" s="89"/>
      <c r="U347" s="89"/>
      <c r="V347" s="89">
        <f>BL347</f>
        <v>26.190476190476193</v>
      </c>
      <c r="W347" s="89"/>
      <c r="X347" s="89"/>
      <c r="Y347" s="89"/>
      <c r="Z347" s="89">
        <f>BM347</f>
        <v>0</v>
      </c>
      <c r="AA347" s="89"/>
      <c r="AB347" s="89"/>
      <c r="AC347" s="89"/>
      <c r="AD347" s="89">
        <f>BN347</f>
        <v>2.3809523809523809</v>
      </c>
      <c r="AE347" s="89"/>
      <c r="AF347" s="89"/>
      <c r="AG347" s="89"/>
      <c r="AH347" s="89">
        <f>BO347</f>
        <v>0</v>
      </c>
      <c r="AI347" s="89"/>
      <c r="AJ347" s="89"/>
      <c r="AK347" s="89"/>
      <c r="BH347" s="2" t="s">
        <v>18</v>
      </c>
      <c r="BI347" s="25">
        <v>92.986725663716811</v>
      </c>
      <c r="BJ347" s="25">
        <f>BK347+BL347</f>
        <v>97.61904761904762</v>
      </c>
      <c r="BK347" s="25">
        <v>71.428571428571431</v>
      </c>
      <c r="BL347" s="25">
        <v>26.190476190476193</v>
      </c>
      <c r="BM347" s="25">
        <v>0</v>
      </c>
      <c r="BN347" s="25">
        <v>2.3809523809523809</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166" t="s">
        <v>303</v>
      </c>
      <c r="C353" s="166"/>
      <c r="D353" s="14" t="s">
        <v>304</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166"/>
      <c r="C354" s="16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100"/>
      <c r="E355" s="101"/>
      <c r="F355" s="101"/>
      <c r="G355" s="101"/>
      <c r="H355" s="101"/>
      <c r="I355" s="102"/>
      <c r="J355" s="106" t="s">
        <v>305</v>
      </c>
      <c r="K355" s="107"/>
      <c r="L355" s="107"/>
      <c r="M355" s="108"/>
      <c r="N355" s="106" t="s">
        <v>306</v>
      </c>
      <c r="O355" s="107"/>
      <c r="P355" s="107"/>
      <c r="Q355" s="108"/>
      <c r="R355" s="93">
        <v>1</v>
      </c>
      <c r="S355" s="94"/>
      <c r="T355" s="94"/>
      <c r="U355" s="95"/>
      <c r="V355" s="93">
        <v>2</v>
      </c>
      <c r="W355" s="94"/>
      <c r="X355" s="94"/>
      <c r="Y355" s="95"/>
      <c r="Z355" s="93">
        <v>3</v>
      </c>
      <c r="AA355" s="94"/>
      <c r="AB355" s="94"/>
      <c r="AC355" s="95"/>
      <c r="AD355" s="93">
        <v>4</v>
      </c>
      <c r="AE355" s="94"/>
      <c r="AF355" s="94"/>
      <c r="AG355" s="95"/>
      <c r="AH355" s="93"/>
      <c r="AI355" s="94"/>
      <c r="AJ355" s="94"/>
      <c r="AK355" s="95"/>
    </row>
    <row r="356" spans="1:96" ht="22.5" customHeight="1">
      <c r="D356" s="103"/>
      <c r="E356" s="104"/>
      <c r="F356" s="104"/>
      <c r="G356" s="104"/>
      <c r="H356" s="104"/>
      <c r="I356" s="105"/>
      <c r="J356" s="109"/>
      <c r="K356" s="110"/>
      <c r="L356" s="110"/>
      <c r="M356" s="111"/>
      <c r="N356" s="109"/>
      <c r="O356" s="110"/>
      <c r="P356" s="110"/>
      <c r="Q356" s="111"/>
      <c r="R356" s="96" t="s">
        <v>294</v>
      </c>
      <c r="S356" s="97"/>
      <c r="T356" s="97"/>
      <c r="U356" s="98"/>
      <c r="V356" s="96" t="s">
        <v>295</v>
      </c>
      <c r="W356" s="97"/>
      <c r="X356" s="97"/>
      <c r="Y356" s="98"/>
      <c r="Z356" s="96" t="s">
        <v>296</v>
      </c>
      <c r="AA356" s="97"/>
      <c r="AB356" s="97"/>
      <c r="AC356" s="98"/>
      <c r="AD356" s="96" t="s">
        <v>297</v>
      </c>
      <c r="AE356" s="97"/>
      <c r="AF356" s="97"/>
      <c r="AG356" s="98"/>
      <c r="AH356" s="96" t="s">
        <v>307</v>
      </c>
      <c r="AI356" s="97"/>
      <c r="AJ356" s="97"/>
      <c r="AK356" s="98"/>
      <c r="BI356" s="5" t="s">
        <v>308</v>
      </c>
      <c r="BJ356" s="2" t="s">
        <v>309</v>
      </c>
      <c r="BK356" s="2">
        <v>1</v>
      </c>
      <c r="BL356" s="2">
        <v>2</v>
      </c>
      <c r="BM356" s="2">
        <v>3</v>
      </c>
      <c r="BN356" s="2">
        <v>4</v>
      </c>
      <c r="BO356" s="2">
        <v>0</v>
      </c>
    </row>
    <row r="357" spans="1:96">
      <c r="D357" s="90" t="s">
        <v>310</v>
      </c>
      <c r="E357" s="91"/>
      <c r="F357" s="91"/>
      <c r="G357" s="91"/>
      <c r="H357" s="91"/>
      <c r="I357" s="92"/>
      <c r="J357" s="85">
        <f>BI357</f>
        <v>95.829535095715585</v>
      </c>
      <c r="K357" s="85"/>
      <c r="L357" s="85"/>
      <c r="M357" s="85"/>
      <c r="N357" s="85">
        <f>BJ357</f>
        <v>95.348837209302317</v>
      </c>
      <c r="O357" s="85"/>
      <c r="P357" s="85"/>
      <c r="Q357" s="85"/>
      <c r="R357" s="85">
        <f>BK357</f>
        <v>60.465116279069761</v>
      </c>
      <c r="S357" s="85"/>
      <c r="T357" s="85"/>
      <c r="U357" s="85"/>
      <c r="V357" s="85">
        <f>BL357</f>
        <v>34.883720930232556</v>
      </c>
      <c r="W357" s="85"/>
      <c r="X357" s="85"/>
      <c r="Y357" s="85"/>
      <c r="Z357" s="85">
        <f>BM357</f>
        <v>4.6511627906976747</v>
      </c>
      <c r="AA357" s="85"/>
      <c r="AB357" s="85"/>
      <c r="AC357" s="85"/>
      <c r="AD357" s="85">
        <f>BN357</f>
        <v>0</v>
      </c>
      <c r="AE357" s="85"/>
      <c r="AF357" s="85"/>
      <c r="AG357" s="85"/>
      <c r="AH357" s="85">
        <f>BO357</f>
        <v>0</v>
      </c>
      <c r="AI357" s="85"/>
      <c r="AJ357" s="85"/>
      <c r="AK357" s="85"/>
      <c r="BG357" s="2">
        <v>64</v>
      </c>
      <c r="BH357" s="2" t="s">
        <v>16</v>
      </c>
      <c r="BI357" s="25">
        <v>95.829535095715585</v>
      </c>
      <c r="BJ357" s="25">
        <f>BK357+BL357</f>
        <v>95.348837209302317</v>
      </c>
      <c r="BK357" s="25">
        <v>60.465116279069761</v>
      </c>
      <c r="BL357" s="25">
        <v>34.883720930232556</v>
      </c>
      <c r="BM357" s="25">
        <v>4.6511627906976747</v>
      </c>
      <c r="BN357" s="25">
        <v>0</v>
      </c>
      <c r="BO357" s="25">
        <v>0</v>
      </c>
    </row>
    <row r="358" spans="1:96">
      <c r="D358" s="86" t="s">
        <v>311</v>
      </c>
      <c r="E358" s="87"/>
      <c r="F358" s="87"/>
      <c r="G358" s="87"/>
      <c r="H358" s="87"/>
      <c r="I358" s="88"/>
      <c r="J358" s="89">
        <f>BI358</f>
        <v>95.088495575221245</v>
      </c>
      <c r="K358" s="89"/>
      <c r="L358" s="89"/>
      <c r="M358" s="89"/>
      <c r="N358" s="89">
        <f>BJ358</f>
        <v>97.61904761904762</v>
      </c>
      <c r="O358" s="89"/>
      <c r="P358" s="89"/>
      <c r="Q358" s="89"/>
      <c r="R358" s="89">
        <f>BK358</f>
        <v>92.857142857142861</v>
      </c>
      <c r="S358" s="89"/>
      <c r="T358" s="89"/>
      <c r="U358" s="89"/>
      <c r="V358" s="89">
        <f>BL358</f>
        <v>4.7619047619047619</v>
      </c>
      <c r="W358" s="89"/>
      <c r="X358" s="89"/>
      <c r="Y358" s="89"/>
      <c r="Z358" s="89">
        <f>BM358</f>
        <v>2.3809523809523809</v>
      </c>
      <c r="AA358" s="89"/>
      <c r="AB358" s="89"/>
      <c r="AC358" s="89"/>
      <c r="AD358" s="89">
        <f>BN358</f>
        <v>0</v>
      </c>
      <c r="AE358" s="89"/>
      <c r="AF358" s="89"/>
      <c r="AG358" s="89"/>
      <c r="AH358" s="89">
        <f>BO358</f>
        <v>0</v>
      </c>
      <c r="AI358" s="89"/>
      <c r="AJ358" s="89"/>
      <c r="AK358" s="89"/>
      <c r="BH358" s="2" t="s">
        <v>18</v>
      </c>
      <c r="BI358" s="25">
        <v>95.088495575221245</v>
      </c>
      <c r="BJ358" s="25">
        <f>BK358+BL358</f>
        <v>97.61904761904762</v>
      </c>
      <c r="BK358" s="25">
        <v>92.857142857142861</v>
      </c>
      <c r="BL358" s="25">
        <v>4.7619047619047619</v>
      </c>
      <c r="BM358" s="25">
        <v>2.3809523809523809</v>
      </c>
      <c r="BN358" s="25">
        <v>0</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166" t="s">
        <v>312</v>
      </c>
      <c r="C364" s="166"/>
      <c r="D364" s="14" t="s">
        <v>313</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166"/>
      <c r="C365" s="166"/>
      <c r="D365" s="33" t="s">
        <v>86</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9"/>
      <c r="E366" s="150"/>
      <c r="F366" s="150"/>
      <c r="G366" s="150"/>
      <c r="H366" s="150"/>
      <c r="I366" s="151"/>
      <c r="J366" s="93">
        <v>1</v>
      </c>
      <c r="K366" s="94"/>
      <c r="L366" s="95"/>
      <c r="M366" s="93">
        <v>2</v>
      </c>
      <c r="N366" s="94"/>
      <c r="O366" s="95"/>
      <c r="P366" s="93">
        <v>3</v>
      </c>
      <c r="Q366" s="94"/>
      <c r="R366" s="95"/>
      <c r="S366" s="93">
        <v>4</v>
      </c>
      <c r="T366" s="94"/>
      <c r="U366" s="95"/>
      <c r="V366" s="93">
        <v>5</v>
      </c>
      <c r="W366" s="94"/>
      <c r="X366" s="95"/>
      <c r="Y366" s="93">
        <v>6</v>
      </c>
      <c r="Z366" s="94"/>
      <c r="AA366" s="95"/>
      <c r="AB366" s="93">
        <v>7</v>
      </c>
      <c r="AC366" s="94"/>
      <c r="AD366" s="95"/>
      <c r="AE366" s="93">
        <v>8</v>
      </c>
      <c r="AF366" s="94"/>
      <c r="AG366" s="95"/>
      <c r="AH366" s="93">
        <v>9</v>
      </c>
      <c r="AI366" s="94"/>
      <c r="AJ366" s="95"/>
      <c r="AK366" s="93"/>
      <c r="AL366" s="94"/>
      <c r="AM366" s="95"/>
      <c r="AN366" s="45"/>
      <c r="AO366" s="45"/>
      <c r="AP366" s="45"/>
      <c r="AQ366" s="45"/>
      <c r="AR366" s="45"/>
      <c r="AS366" s="45"/>
      <c r="AT366" s="45"/>
      <c r="AU366" s="45"/>
    </row>
    <row r="367" spans="1:96" ht="22.5" customHeight="1">
      <c r="D367" s="103"/>
      <c r="E367" s="104"/>
      <c r="F367" s="104"/>
      <c r="G367" s="104"/>
      <c r="H367" s="104"/>
      <c r="I367" s="105"/>
      <c r="J367" s="163" t="s">
        <v>314</v>
      </c>
      <c r="K367" s="164"/>
      <c r="L367" s="165"/>
      <c r="M367" s="163" t="s">
        <v>88</v>
      </c>
      <c r="N367" s="164"/>
      <c r="O367" s="165"/>
      <c r="P367" s="163" t="s">
        <v>89</v>
      </c>
      <c r="Q367" s="164"/>
      <c r="R367" s="165"/>
      <c r="S367" s="163" t="s">
        <v>90</v>
      </c>
      <c r="T367" s="164"/>
      <c r="U367" s="165"/>
      <c r="V367" s="163" t="s">
        <v>91</v>
      </c>
      <c r="W367" s="164"/>
      <c r="X367" s="165"/>
      <c r="Y367" s="163" t="s">
        <v>92</v>
      </c>
      <c r="Z367" s="164"/>
      <c r="AA367" s="165"/>
      <c r="AB367" s="163" t="s">
        <v>93</v>
      </c>
      <c r="AC367" s="164"/>
      <c r="AD367" s="165"/>
      <c r="AE367" s="163" t="s">
        <v>94</v>
      </c>
      <c r="AF367" s="164"/>
      <c r="AG367" s="165"/>
      <c r="AH367" s="163" t="s">
        <v>95</v>
      </c>
      <c r="AI367" s="164"/>
      <c r="AJ367" s="165"/>
      <c r="AK367" s="163" t="s">
        <v>96</v>
      </c>
      <c r="AL367" s="164"/>
      <c r="AM367" s="165"/>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61" t="s">
        <v>30</v>
      </c>
      <c r="E368" s="161"/>
      <c r="F368" s="162" t="s">
        <v>97</v>
      </c>
      <c r="G368" s="162"/>
      <c r="H368" s="162"/>
      <c r="I368" s="162"/>
      <c r="J368" s="170">
        <f>BK368</f>
        <v>20.009115770282591</v>
      </c>
      <c r="K368" s="171"/>
      <c r="L368" s="172"/>
      <c r="M368" s="170">
        <f>BL368</f>
        <v>20.23701002734731</v>
      </c>
      <c r="N368" s="171"/>
      <c r="O368" s="172"/>
      <c r="P368" s="170">
        <f>BM368</f>
        <v>17.000911577028258</v>
      </c>
      <c r="Q368" s="171"/>
      <c r="R368" s="172"/>
      <c r="S368" s="170">
        <f>BN368</f>
        <v>23.290793072014583</v>
      </c>
      <c r="T368" s="171"/>
      <c r="U368" s="172"/>
      <c r="V368" s="170">
        <f>BO368</f>
        <v>11.440291704649043</v>
      </c>
      <c r="W368" s="171"/>
      <c r="X368" s="172"/>
      <c r="Y368" s="170">
        <f>BP368</f>
        <v>3.4412032816773017</v>
      </c>
      <c r="Z368" s="171"/>
      <c r="AA368" s="172"/>
      <c r="AB368" s="170">
        <f>BQ368</f>
        <v>1.959890610756609</v>
      </c>
      <c r="AC368" s="171"/>
      <c r="AD368" s="172"/>
      <c r="AE368" s="170">
        <f>BR368</f>
        <v>0.84320875113947125</v>
      </c>
      <c r="AF368" s="171"/>
      <c r="AG368" s="172"/>
      <c r="AH368" s="170">
        <f>BS368</f>
        <v>1.7092069279854147</v>
      </c>
      <c r="AI368" s="171"/>
      <c r="AJ368" s="172"/>
      <c r="AK368" s="170">
        <f>BT368</f>
        <v>6.8368277119416593E-2</v>
      </c>
      <c r="AL368" s="171"/>
      <c r="AM368" s="172"/>
      <c r="AN368" s="43"/>
      <c r="AO368" s="43"/>
      <c r="AP368" s="43"/>
      <c r="AQ368" s="43"/>
      <c r="AR368" s="43"/>
      <c r="AS368" s="43"/>
      <c r="AT368" s="43"/>
      <c r="AU368" s="43"/>
      <c r="BG368" s="2">
        <v>65</v>
      </c>
      <c r="BH368" s="2" t="s">
        <v>98</v>
      </c>
      <c r="BK368" s="25">
        <v>20.009115770282591</v>
      </c>
      <c r="BL368" s="25">
        <v>20.23701002734731</v>
      </c>
      <c r="BM368" s="25">
        <v>17.000911577028258</v>
      </c>
      <c r="BN368" s="25">
        <v>23.290793072014583</v>
      </c>
      <c r="BO368" s="25">
        <v>11.440291704649043</v>
      </c>
      <c r="BP368" s="25">
        <v>3.4412032816773017</v>
      </c>
      <c r="BQ368" s="25">
        <v>1.959890610756609</v>
      </c>
      <c r="BR368" s="25">
        <v>0.84320875113947125</v>
      </c>
      <c r="BS368" s="25">
        <v>1.7092069279854147</v>
      </c>
      <c r="BT368" s="25">
        <v>6.8368277119416593E-2</v>
      </c>
    </row>
    <row r="369" spans="1:98">
      <c r="D369" s="161"/>
      <c r="E369" s="161"/>
      <c r="F369" s="160" t="s">
        <v>99</v>
      </c>
      <c r="G369" s="160"/>
      <c r="H369" s="160"/>
      <c r="I369" s="160"/>
      <c r="J369" s="173">
        <f>BK369</f>
        <v>30.232558139534881</v>
      </c>
      <c r="K369" s="174"/>
      <c r="L369" s="175"/>
      <c r="M369" s="173">
        <f>BL369</f>
        <v>23.255813953488371</v>
      </c>
      <c r="N369" s="174"/>
      <c r="O369" s="175"/>
      <c r="P369" s="173">
        <f>BM369</f>
        <v>20.930232558139537</v>
      </c>
      <c r="Q369" s="174"/>
      <c r="R369" s="175"/>
      <c r="S369" s="173">
        <f>BN369</f>
        <v>20.930232558139537</v>
      </c>
      <c r="T369" s="174"/>
      <c r="U369" s="175"/>
      <c r="V369" s="173">
        <f>BO369</f>
        <v>0</v>
      </c>
      <c r="W369" s="174"/>
      <c r="X369" s="175"/>
      <c r="Y369" s="173">
        <f>BP369</f>
        <v>0</v>
      </c>
      <c r="Z369" s="174"/>
      <c r="AA369" s="175"/>
      <c r="AB369" s="173">
        <f>BQ369</f>
        <v>2.3255813953488373</v>
      </c>
      <c r="AC369" s="174"/>
      <c r="AD369" s="175"/>
      <c r="AE369" s="173">
        <f>BR369</f>
        <v>0</v>
      </c>
      <c r="AF369" s="174"/>
      <c r="AG369" s="175"/>
      <c r="AH369" s="173">
        <f>BS369</f>
        <v>2.3255813953488373</v>
      </c>
      <c r="AI369" s="174"/>
      <c r="AJ369" s="175"/>
      <c r="AK369" s="173">
        <f>BT369</f>
        <v>0</v>
      </c>
      <c r="AL369" s="174"/>
      <c r="AM369" s="175"/>
      <c r="AN369" s="43"/>
      <c r="AO369" s="43"/>
      <c r="AP369" s="43"/>
      <c r="AQ369" s="43"/>
      <c r="AR369" s="43"/>
      <c r="AS369" s="43"/>
      <c r="AT369" s="43"/>
      <c r="AU369" s="43"/>
      <c r="BH369" s="2" t="s">
        <v>100</v>
      </c>
      <c r="BK369" s="25">
        <v>30.232558139534881</v>
      </c>
      <c r="BL369" s="25">
        <v>23.255813953488371</v>
      </c>
      <c r="BM369" s="25">
        <v>20.930232558139537</v>
      </c>
      <c r="BN369" s="25">
        <v>20.930232558139537</v>
      </c>
      <c r="BO369" s="25">
        <v>0</v>
      </c>
      <c r="BP369" s="25">
        <v>0</v>
      </c>
      <c r="BQ369" s="25">
        <v>2.3255813953488373</v>
      </c>
      <c r="BR369" s="25">
        <v>0</v>
      </c>
      <c r="BS369" s="25">
        <v>2.3255813953488373</v>
      </c>
      <c r="BT369" s="25">
        <v>0</v>
      </c>
    </row>
    <row r="370" spans="1:98">
      <c r="D370" s="161" t="s">
        <v>315</v>
      </c>
      <c r="E370" s="161"/>
      <c r="F370" s="162" t="s">
        <v>316</v>
      </c>
      <c r="G370" s="162"/>
      <c r="H370" s="162"/>
      <c r="I370" s="162"/>
      <c r="J370" s="170">
        <f>BK370</f>
        <v>19.159292035398227</v>
      </c>
      <c r="K370" s="171"/>
      <c r="L370" s="172"/>
      <c r="M370" s="170">
        <f>BL370</f>
        <v>21.482300884955752</v>
      </c>
      <c r="N370" s="171"/>
      <c r="O370" s="172"/>
      <c r="P370" s="170">
        <f>BM370</f>
        <v>18.517699115044248</v>
      </c>
      <c r="Q370" s="171"/>
      <c r="R370" s="172"/>
      <c r="S370" s="170">
        <f>BN370</f>
        <v>22.455752212389378</v>
      </c>
      <c r="T370" s="171"/>
      <c r="U370" s="172"/>
      <c r="V370" s="170">
        <f>BO370</f>
        <v>10.353982300884956</v>
      </c>
      <c r="W370" s="171"/>
      <c r="X370" s="172"/>
      <c r="Y370" s="170">
        <f>BP370</f>
        <v>3.6283185840707963</v>
      </c>
      <c r="Z370" s="171"/>
      <c r="AA370" s="172"/>
      <c r="AB370" s="170">
        <f>BQ370</f>
        <v>1.5265486725663717</v>
      </c>
      <c r="AC370" s="171"/>
      <c r="AD370" s="172"/>
      <c r="AE370" s="170">
        <f>BR370</f>
        <v>0.95132743362831862</v>
      </c>
      <c r="AF370" s="171"/>
      <c r="AG370" s="172"/>
      <c r="AH370" s="170">
        <f>BS370</f>
        <v>1.8584070796460177</v>
      </c>
      <c r="AI370" s="171"/>
      <c r="AJ370" s="172"/>
      <c r="AK370" s="170">
        <f>BT370</f>
        <v>6.6371681415929196E-2</v>
      </c>
      <c r="AL370" s="171"/>
      <c r="AM370" s="172"/>
      <c r="AN370" s="43"/>
      <c r="AO370" s="43"/>
      <c r="AP370" s="43"/>
      <c r="AQ370" s="43"/>
      <c r="AR370" s="43"/>
      <c r="AS370" s="43"/>
      <c r="AT370" s="43"/>
      <c r="AU370" s="43"/>
      <c r="BH370" s="2" t="s">
        <v>98</v>
      </c>
      <c r="BK370" s="25">
        <v>19.159292035398227</v>
      </c>
      <c r="BL370" s="25">
        <v>21.482300884955752</v>
      </c>
      <c r="BM370" s="25">
        <v>18.517699115044248</v>
      </c>
      <c r="BN370" s="25">
        <v>22.455752212389378</v>
      </c>
      <c r="BO370" s="25">
        <v>10.353982300884956</v>
      </c>
      <c r="BP370" s="25">
        <v>3.6283185840707963</v>
      </c>
      <c r="BQ370" s="25">
        <v>1.5265486725663717</v>
      </c>
      <c r="BR370" s="25">
        <v>0.95132743362831862</v>
      </c>
      <c r="BS370" s="25">
        <v>1.8584070796460177</v>
      </c>
      <c r="BT370" s="25">
        <v>6.6371681415929196E-2</v>
      </c>
    </row>
    <row r="371" spans="1:98">
      <c r="D371" s="161"/>
      <c r="E371" s="161"/>
      <c r="F371" s="160" t="s">
        <v>317</v>
      </c>
      <c r="G371" s="160"/>
      <c r="H371" s="160"/>
      <c r="I371" s="160"/>
      <c r="J371" s="173">
        <f>BK371</f>
        <v>19.047619047619047</v>
      </c>
      <c r="K371" s="174"/>
      <c r="L371" s="175"/>
      <c r="M371" s="173">
        <f>BL371</f>
        <v>14.285714285714285</v>
      </c>
      <c r="N371" s="174"/>
      <c r="O371" s="175"/>
      <c r="P371" s="173">
        <f>BM371</f>
        <v>11.904761904761903</v>
      </c>
      <c r="Q371" s="174"/>
      <c r="R371" s="175"/>
      <c r="S371" s="173">
        <f>BN371</f>
        <v>28.571428571428569</v>
      </c>
      <c r="T371" s="174"/>
      <c r="U371" s="175"/>
      <c r="V371" s="173">
        <f>BO371</f>
        <v>19.047619047619047</v>
      </c>
      <c r="W371" s="174"/>
      <c r="X371" s="175"/>
      <c r="Y371" s="173">
        <f>BP371</f>
        <v>4.7619047619047619</v>
      </c>
      <c r="Z371" s="174"/>
      <c r="AA371" s="175"/>
      <c r="AB371" s="173">
        <f>BQ371</f>
        <v>2.3809523809523809</v>
      </c>
      <c r="AC371" s="174"/>
      <c r="AD371" s="175"/>
      <c r="AE371" s="173">
        <f>BR371</f>
        <v>0</v>
      </c>
      <c r="AF371" s="174"/>
      <c r="AG371" s="175"/>
      <c r="AH371" s="173">
        <f>BS371</f>
        <v>0</v>
      </c>
      <c r="AI371" s="174"/>
      <c r="AJ371" s="175"/>
      <c r="AK371" s="173">
        <f>BT371</f>
        <v>0</v>
      </c>
      <c r="AL371" s="174"/>
      <c r="AM371" s="175"/>
      <c r="AN371" s="43"/>
      <c r="AO371" s="43"/>
      <c r="AP371" s="43"/>
      <c r="AQ371" s="43"/>
      <c r="AR371" s="43"/>
      <c r="AS371" s="43"/>
      <c r="AT371" s="43"/>
      <c r="AU371" s="43"/>
      <c r="BH371" s="2" t="s">
        <v>100</v>
      </c>
      <c r="BK371" s="25">
        <v>19.047619047619047</v>
      </c>
      <c r="BL371" s="25">
        <v>14.285714285714285</v>
      </c>
      <c r="BM371" s="25">
        <v>11.904761904761903</v>
      </c>
      <c r="BN371" s="25">
        <v>28.571428571428569</v>
      </c>
      <c r="BO371" s="25">
        <v>19.047619047619047</v>
      </c>
      <c r="BP371" s="25">
        <v>4.7619047619047619</v>
      </c>
      <c r="BQ371" s="25">
        <v>2.3809523809523809</v>
      </c>
      <c r="BR371" s="25">
        <v>0</v>
      </c>
      <c r="BS371" s="25">
        <v>0</v>
      </c>
      <c r="BT371" s="25">
        <v>0</v>
      </c>
    </row>
    <row r="372" spans="1:98" ht="15" customHeight="1">
      <c r="D372" s="33" t="s">
        <v>102</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100"/>
      <c r="E373" s="101"/>
      <c r="F373" s="101"/>
      <c r="G373" s="101"/>
      <c r="H373" s="101"/>
      <c r="I373" s="102"/>
      <c r="J373" s="93">
        <v>1</v>
      </c>
      <c r="K373" s="94"/>
      <c r="L373" s="95"/>
      <c r="M373" s="93">
        <v>2</v>
      </c>
      <c r="N373" s="94"/>
      <c r="O373" s="95"/>
      <c r="P373" s="93">
        <v>3</v>
      </c>
      <c r="Q373" s="94"/>
      <c r="R373" s="95"/>
      <c r="S373" s="93">
        <v>4</v>
      </c>
      <c r="T373" s="94"/>
      <c r="U373" s="95"/>
      <c r="V373" s="93">
        <v>5</v>
      </c>
      <c r="W373" s="94"/>
      <c r="X373" s="95"/>
      <c r="Y373" s="93">
        <v>6</v>
      </c>
      <c r="Z373" s="94"/>
      <c r="AA373" s="95"/>
      <c r="AB373" s="93">
        <v>7</v>
      </c>
      <c r="AC373" s="94"/>
      <c r="AD373" s="95"/>
      <c r="AE373" s="93">
        <v>8</v>
      </c>
      <c r="AF373" s="94"/>
      <c r="AG373" s="95"/>
      <c r="AH373" s="93">
        <v>9</v>
      </c>
      <c r="AI373" s="94"/>
      <c r="AJ373" s="95"/>
      <c r="AK373" s="93"/>
      <c r="AL373" s="94"/>
      <c r="AM373" s="95"/>
      <c r="AN373" s="45"/>
      <c r="AO373" s="45"/>
      <c r="AP373" s="45"/>
      <c r="AQ373" s="45"/>
      <c r="AR373" s="45"/>
      <c r="AS373" s="45"/>
      <c r="AT373" s="45"/>
      <c r="AU373" s="45"/>
    </row>
    <row r="374" spans="1:98" ht="22.5" customHeight="1">
      <c r="D374" s="103"/>
      <c r="E374" s="104"/>
      <c r="F374" s="104"/>
      <c r="G374" s="104"/>
      <c r="H374" s="104"/>
      <c r="I374" s="105"/>
      <c r="J374" s="163" t="s">
        <v>314</v>
      </c>
      <c r="K374" s="164"/>
      <c r="L374" s="165"/>
      <c r="M374" s="163" t="s">
        <v>88</v>
      </c>
      <c r="N374" s="164"/>
      <c r="O374" s="165"/>
      <c r="P374" s="163" t="s">
        <v>89</v>
      </c>
      <c r="Q374" s="164"/>
      <c r="R374" s="165"/>
      <c r="S374" s="163" t="s">
        <v>90</v>
      </c>
      <c r="T374" s="164"/>
      <c r="U374" s="165"/>
      <c r="V374" s="163" t="s">
        <v>91</v>
      </c>
      <c r="W374" s="164"/>
      <c r="X374" s="165"/>
      <c r="Y374" s="163" t="s">
        <v>92</v>
      </c>
      <c r="Z374" s="164"/>
      <c r="AA374" s="165"/>
      <c r="AB374" s="163" t="s">
        <v>93</v>
      </c>
      <c r="AC374" s="164"/>
      <c r="AD374" s="165"/>
      <c r="AE374" s="163" t="s">
        <v>94</v>
      </c>
      <c r="AF374" s="164"/>
      <c r="AG374" s="165"/>
      <c r="AH374" s="163" t="s">
        <v>95</v>
      </c>
      <c r="AI374" s="164"/>
      <c r="AJ374" s="165"/>
      <c r="AK374" s="163" t="s">
        <v>318</v>
      </c>
      <c r="AL374" s="164"/>
      <c r="AM374" s="165"/>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61" t="s">
        <v>319</v>
      </c>
      <c r="E375" s="161"/>
      <c r="F375" s="162" t="s">
        <v>320</v>
      </c>
      <c r="G375" s="162"/>
      <c r="H375" s="162"/>
      <c r="I375" s="162"/>
      <c r="J375" s="170">
        <f>BK375</f>
        <v>31.472196900638107</v>
      </c>
      <c r="K375" s="171"/>
      <c r="L375" s="172"/>
      <c r="M375" s="170">
        <f>BL375</f>
        <v>16.522333637192343</v>
      </c>
      <c r="N375" s="171"/>
      <c r="O375" s="172"/>
      <c r="P375" s="170">
        <f>BM375</f>
        <v>12.602552415679124</v>
      </c>
      <c r="Q375" s="171"/>
      <c r="R375" s="172"/>
      <c r="S375" s="170">
        <f>BN375</f>
        <v>16.681859617137647</v>
      </c>
      <c r="T375" s="171"/>
      <c r="U375" s="172"/>
      <c r="V375" s="170">
        <f>BO375</f>
        <v>11.257976298997265</v>
      </c>
      <c r="W375" s="171"/>
      <c r="X375" s="172"/>
      <c r="Y375" s="170">
        <f>BP375</f>
        <v>4.5806745670009112</v>
      </c>
      <c r="Z375" s="171"/>
      <c r="AA375" s="172"/>
      <c r="AB375" s="170">
        <f>BQ375</f>
        <v>3.0309936189608022</v>
      </c>
      <c r="AC375" s="171"/>
      <c r="AD375" s="172"/>
      <c r="AE375" s="170">
        <f>BR375</f>
        <v>1.2306289881494985</v>
      </c>
      <c r="AF375" s="171"/>
      <c r="AG375" s="172"/>
      <c r="AH375" s="170">
        <f>BS375</f>
        <v>2.5752051048313582</v>
      </c>
      <c r="AI375" s="171"/>
      <c r="AJ375" s="172"/>
      <c r="AK375" s="170">
        <f>BT375</f>
        <v>4.5578851412944391E-2</v>
      </c>
      <c r="AL375" s="171"/>
      <c r="AM375" s="172"/>
      <c r="AN375" s="43"/>
      <c r="AO375" s="43"/>
      <c r="AP375" s="43"/>
      <c r="AQ375" s="43"/>
      <c r="AR375" s="43"/>
      <c r="AS375" s="43"/>
      <c r="AT375" s="43"/>
      <c r="AU375" s="43"/>
      <c r="BG375" s="2">
        <v>66</v>
      </c>
      <c r="BH375" s="2" t="s">
        <v>98</v>
      </c>
      <c r="BK375" s="25">
        <v>31.472196900638107</v>
      </c>
      <c r="BL375" s="25">
        <v>16.522333637192343</v>
      </c>
      <c r="BM375" s="25">
        <v>12.602552415679124</v>
      </c>
      <c r="BN375" s="25">
        <v>16.681859617137647</v>
      </c>
      <c r="BO375" s="25">
        <v>11.257976298997265</v>
      </c>
      <c r="BP375" s="25">
        <v>4.5806745670009112</v>
      </c>
      <c r="BQ375" s="25">
        <v>3.0309936189608022</v>
      </c>
      <c r="BR375" s="25">
        <v>1.2306289881494985</v>
      </c>
      <c r="BS375" s="25">
        <v>2.5752051048313582</v>
      </c>
      <c r="BT375" s="25">
        <v>4.5578851412944391E-2</v>
      </c>
    </row>
    <row r="376" spans="1:98">
      <c r="D376" s="161"/>
      <c r="E376" s="161"/>
      <c r="F376" s="160" t="s">
        <v>321</v>
      </c>
      <c r="G376" s="160"/>
      <c r="H376" s="160"/>
      <c r="I376" s="160"/>
      <c r="J376" s="173">
        <f>BK376</f>
        <v>46.511627906976742</v>
      </c>
      <c r="K376" s="174"/>
      <c r="L376" s="175"/>
      <c r="M376" s="173">
        <f>BL376</f>
        <v>18.604651162790699</v>
      </c>
      <c r="N376" s="174"/>
      <c r="O376" s="175"/>
      <c r="P376" s="173">
        <f>BM376</f>
        <v>4.6511627906976747</v>
      </c>
      <c r="Q376" s="174"/>
      <c r="R376" s="175"/>
      <c r="S376" s="173">
        <f>BN376</f>
        <v>18.604651162790699</v>
      </c>
      <c r="T376" s="174"/>
      <c r="U376" s="175"/>
      <c r="V376" s="173">
        <f>BO376</f>
        <v>6.9767441860465116</v>
      </c>
      <c r="W376" s="174"/>
      <c r="X376" s="175"/>
      <c r="Y376" s="173">
        <f>BP376</f>
        <v>4.6511627906976747</v>
      </c>
      <c r="Z376" s="174"/>
      <c r="AA376" s="175"/>
      <c r="AB376" s="173">
        <f>BQ376</f>
        <v>0</v>
      </c>
      <c r="AC376" s="174"/>
      <c r="AD376" s="175"/>
      <c r="AE376" s="173">
        <f>BR376</f>
        <v>0</v>
      </c>
      <c r="AF376" s="174"/>
      <c r="AG376" s="175"/>
      <c r="AH376" s="173">
        <f>BS376</f>
        <v>0</v>
      </c>
      <c r="AI376" s="174"/>
      <c r="AJ376" s="175"/>
      <c r="AK376" s="173">
        <f>BT376</f>
        <v>0</v>
      </c>
      <c r="AL376" s="174"/>
      <c r="AM376" s="175"/>
      <c r="AN376" s="43"/>
      <c r="AO376" s="43"/>
      <c r="AP376" s="43"/>
      <c r="AQ376" s="43"/>
      <c r="AR376" s="43"/>
      <c r="AS376" s="43"/>
      <c r="AT376" s="43"/>
      <c r="AU376" s="43"/>
      <c r="BH376" s="2" t="s">
        <v>100</v>
      </c>
      <c r="BK376" s="25">
        <v>46.511627906976742</v>
      </c>
      <c r="BL376" s="25">
        <v>18.604651162790699</v>
      </c>
      <c r="BM376" s="25">
        <v>4.6511627906976747</v>
      </c>
      <c r="BN376" s="25">
        <v>18.604651162790699</v>
      </c>
      <c r="BO376" s="25">
        <v>6.9767441860465116</v>
      </c>
      <c r="BP376" s="25">
        <v>4.6511627906976747</v>
      </c>
      <c r="BQ376" s="25">
        <v>0</v>
      </c>
      <c r="BR376" s="25">
        <v>0</v>
      </c>
      <c r="BS376" s="25">
        <v>0</v>
      </c>
      <c r="BT376" s="25">
        <v>0</v>
      </c>
    </row>
    <row r="377" spans="1:98">
      <c r="D377" s="161" t="s">
        <v>322</v>
      </c>
      <c r="E377" s="161"/>
      <c r="F377" s="162" t="s">
        <v>323</v>
      </c>
      <c r="G377" s="162"/>
      <c r="H377" s="162"/>
      <c r="I377" s="162"/>
      <c r="J377" s="170">
        <f>BK377</f>
        <v>30.774336283185839</v>
      </c>
      <c r="K377" s="171"/>
      <c r="L377" s="172"/>
      <c r="M377" s="170">
        <f>BL377</f>
        <v>18.163716814159294</v>
      </c>
      <c r="N377" s="171"/>
      <c r="O377" s="172"/>
      <c r="P377" s="170">
        <f>BM377</f>
        <v>13.938053097345133</v>
      </c>
      <c r="Q377" s="171"/>
      <c r="R377" s="172"/>
      <c r="S377" s="170">
        <f>BN377</f>
        <v>16.482300884955752</v>
      </c>
      <c r="T377" s="171"/>
      <c r="U377" s="172"/>
      <c r="V377" s="170">
        <f>BO377</f>
        <v>9.6017699115044248</v>
      </c>
      <c r="W377" s="171"/>
      <c r="X377" s="172"/>
      <c r="Y377" s="170">
        <f>BP377</f>
        <v>4.336283185840708</v>
      </c>
      <c r="Z377" s="171"/>
      <c r="AA377" s="172"/>
      <c r="AB377" s="170">
        <f>BQ377</f>
        <v>2.3672566371681416</v>
      </c>
      <c r="AC377" s="171"/>
      <c r="AD377" s="172"/>
      <c r="AE377" s="170">
        <f>BR377</f>
        <v>1.1504424778761062</v>
      </c>
      <c r="AF377" s="171"/>
      <c r="AG377" s="172"/>
      <c r="AH377" s="170">
        <f>BS377</f>
        <v>3.0088495575221237</v>
      </c>
      <c r="AI377" s="171"/>
      <c r="AJ377" s="172"/>
      <c r="AK377" s="170">
        <f>BT377</f>
        <v>0.17699115044247787</v>
      </c>
      <c r="AL377" s="171"/>
      <c r="AM377" s="172"/>
      <c r="AN377" s="43"/>
      <c r="AO377" s="43"/>
      <c r="AP377" s="43"/>
      <c r="AQ377" s="43"/>
      <c r="AR377" s="43"/>
      <c r="AS377" s="43"/>
      <c r="AT377" s="43"/>
      <c r="AU377" s="43"/>
      <c r="BH377" s="2" t="s">
        <v>98</v>
      </c>
      <c r="BK377" s="25">
        <v>30.774336283185839</v>
      </c>
      <c r="BL377" s="25">
        <v>18.163716814159294</v>
      </c>
      <c r="BM377" s="25">
        <v>13.938053097345133</v>
      </c>
      <c r="BN377" s="25">
        <v>16.482300884955752</v>
      </c>
      <c r="BO377" s="25">
        <v>9.6017699115044248</v>
      </c>
      <c r="BP377" s="25">
        <v>4.336283185840708</v>
      </c>
      <c r="BQ377" s="25">
        <v>2.3672566371681416</v>
      </c>
      <c r="BR377" s="25">
        <v>1.1504424778761062</v>
      </c>
      <c r="BS377" s="25">
        <v>3.0088495575221237</v>
      </c>
      <c r="BT377" s="25">
        <v>0.17699115044247787</v>
      </c>
    </row>
    <row r="378" spans="1:98">
      <c r="D378" s="161"/>
      <c r="E378" s="161"/>
      <c r="F378" s="160" t="s">
        <v>324</v>
      </c>
      <c r="G378" s="160"/>
      <c r="H378" s="160"/>
      <c r="I378" s="160"/>
      <c r="J378" s="173">
        <f>BK378</f>
        <v>30.952380952380953</v>
      </c>
      <c r="K378" s="174"/>
      <c r="L378" s="175"/>
      <c r="M378" s="173">
        <f>BL378</f>
        <v>19.047619047619047</v>
      </c>
      <c r="N378" s="174"/>
      <c r="O378" s="175"/>
      <c r="P378" s="173">
        <f>BM378</f>
        <v>16.666666666666664</v>
      </c>
      <c r="Q378" s="174"/>
      <c r="R378" s="175"/>
      <c r="S378" s="173">
        <f>BN378</f>
        <v>11.904761904761903</v>
      </c>
      <c r="T378" s="174"/>
      <c r="U378" s="175"/>
      <c r="V378" s="173">
        <f>BO378</f>
        <v>9.5238095238095237</v>
      </c>
      <c r="W378" s="174"/>
      <c r="X378" s="175"/>
      <c r="Y378" s="173">
        <f>BP378</f>
        <v>7.1428571428571423</v>
      </c>
      <c r="Z378" s="174"/>
      <c r="AA378" s="175"/>
      <c r="AB378" s="173">
        <f>BQ378</f>
        <v>4.7619047619047619</v>
      </c>
      <c r="AC378" s="174"/>
      <c r="AD378" s="175"/>
      <c r="AE378" s="173">
        <f>BR378</f>
        <v>0</v>
      </c>
      <c r="AF378" s="174"/>
      <c r="AG378" s="175"/>
      <c r="AH378" s="173">
        <f>BS378</f>
        <v>0</v>
      </c>
      <c r="AI378" s="174"/>
      <c r="AJ378" s="175"/>
      <c r="AK378" s="173">
        <f>BT378</f>
        <v>0</v>
      </c>
      <c r="AL378" s="174"/>
      <c r="AM378" s="175"/>
      <c r="AN378" s="43"/>
      <c r="AO378" s="43"/>
      <c r="AP378" s="43"/>
      <c r="AQ378" s="43"/>
      <c r="AR378" s="43"/>
      <c r="AS378" s="43"/>
      <c r="AT378" s="43"/>
      <c r="AU378" s="43"/>
      <c r="BH378" s="2" t="s">
        <v>100</v>
      </c>
      <c r="BK378" s="25">
        <v>30.952380952380953</v>
      </c>
      <c r="BL378" s="25">
        <v>19.047619047619047</v>
      </c>
      <c r="BM378" s="25">
        <v>16.666666666666664</v>
      </c>
      <c r="BN378" s="25">
        <v>11.904761904761903</v>
      </c>
      <c r="BO378" s="25">
        <v>9.5238095238095237</v>
      </c>
      <c r="BP378" s="25">
        <v>7.1428571428571423</v>
      </c>
      <c r="BQ378" s="25">
        <v>4.7619047619047619</v>
      </c>
      <c r="BR378" s="25">
        <v>0</v>
      </c>
      <c r="BS378" s="25">
        <v>0</v>
      </c>
      <c r="BT378" s="25">
        <v>0</v>
      </c>
    </row>
    <row r="379" spans="1:98" hidden="1"/>
    <row r="380" spans="1:98" hidden="1"/>
    <row r="381" spans="1:98" hidden="1"/>
    <row r="382" spans="1:98" ht="3.75" hidden="1" customHeight="1"/>
    <row r="383" spans="1:98" ht="15" customHeight="1"/>
    <row r="384" spans="1:98" s="20" customFormat="1" ht="11.25" customHeight="1">
      <c r="A384" s="2"/>
      <c r="B384" s="166" t="s">
        <v>325</v>
      </c>
      <c r="C384" s="166"/>
      <c r="D384" s="14" t="s">
        <v>326</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166"/>
      <c r="C385" s="166"/>
      <c r="D385" s="33" t="s">
        <v>86</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100"/>
      <c r="E386" s="101"/>
      <c r="F386" s="101"/>
      <c r="G386" s="101"/>
      <c r="H386" s="101"/>
      <c r="I386" s="102"/>
      <c r="J386" s="93">
        <v>1</v>
      </c>
      <c r="K386" s="94"/>
      <c r="L386" s="95"/>
      <c r="M386" s="93">
        <v>2</v>
      </c>
      <c r="N386" s="94"/>
      <c r="O386" s="95"/>
      <c r="P386" s="93">
        <v>3</v>
      </c>
      <c r="Q386" s="94"/>
      <c r="R386" s="95"/>
      <c r="S386" s="93">
        <v>4</v>
      </c>
      <c r="T386" s="94"/>
      <c r="U386" s="95"/>
      <c r="V386" s="93">
        <v>5</v>
      </c>
      <c r="W386" s="94"/>
      <c r="X386" s="95"/>
      <c r="Y386" s="93">
        <v>6</v>
      </c>
      <c r="Z386" s="94"/>
      <c r="AA386" s="95"/>
      <c r="AB386" s="93">
        <v>7</v>
      </c>
      <c r="AC386" s="94"/>
      <c r="AD386" s="95"/>
      <c r="AE386" s="93">
        <v>8</v>
      </c>
      <c r="AF386" s="94"/>
      <c r="AG386" s="95"/>
      <c r="AH386" s="93">
        <v>9</v>
      </c>
      <c r="AI386" s="94"/>
      <c r="AJ386" s="95"/>
      <c r="AK386" s="93"/>
      <c r="AL386" s="94"/>
      <c r="AM386" s="95"/>
      <c r="AN386" s="45"/>
      <c r="AO386" s="45"/>
      <c r="AP386" s="45"/>
      <c r="AQ386" s="45"/>
      <c r="AR386" s="45"/>
      <c r="AS386" s="45"/>
      <c r="AT386" s="45"/>
      <c r="AU386" s="45"/>
    </row>
    <row r="387" spans="2:72" ht="22.5" customHeight="1">
      <c r="D387" s="103"/>
      <c r="E387" s="104"/>
      <c r="F387" s="104"/>
      <c r="G387" s="104"/>
      <c r="H387" s="104"/>
      <c r="I387" s="105"/>
      <c r="J387" s="163" t="s">
        <v>327</v>
      </c>
      <c r="K387" s="164"/>
      <c r="L387" s="165"/>
      <c r="M387" s="163" t="s">
        <v>88</v>
      </c>
      <c r="N387" s="164"/>
      <c r="O387" s="165"/>
      <c r="P387" s="163" t="s">
        <v>89</v>
      </c>
      <c r="Q387" s="164"/>
      <c r="R387" s="165"/>
      <c r="S387" s="163" t="s">
        <v>90</v>
      </c>
      <c r="T387" s="164"/>
      <c r="U387" s="165"/>
      <c r="V387" s="163" t="s">
        <v>91</v>
      </c>
      <c r="W387" s="164"/>
      <c r="X387" s="165"/>
      <c r="Y387" s="163" t="s">
        <v>92</v>
      </c>
      <c r="Z387" s="164"/>
      <c r="AA387" s="165"/>
      <c r="AB387" s="163" t="s">
        <v>93</v>
      </c>
      <c r="AC387" s="164"/>
      <c r="AD387" s="165"/>
      <c r="AE387" s="163" t="s">
        <v>94</v>
      </c>
      <c r="AF387" s="164"/>
      <c r="AG387" s="165"/>
      <c r="AH387" s="163" t="s">
        <v>95</v>
      </c>
      <c r="AI387" s="164"/>
      <c r="AJ387" s="165"/>
      <c r="AK387" s="163" t="s">
        <v>328</v>
      </c>
      <c r="AL387" s="164"/>
      <c r="AM387" s="165"/>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61" t="s">
        <v>329</v>
      </c>
      <c r="E388" s="161"/>
      <c r="F388" s="162" t="s">
        <v>330</v>
      </c>
      <c r="G388" s="162"/>
      <c r="H388" s="162"/>
      <c r="I388" s="162"/>
      <c r="J388" s="170">
        <f>BK388</f>
        <v>10.711030082041932</v>
      </c>
      <c r="K388" s="171"/>
      <c r="L388" s="172"/>
      <c r="M388" s="170">
        <f>BL388</f>
        <v>6.2215132178669101</v>
      </c>
      <c r="N388" s="171"/>
      <c r="O388" s="172"/>
      <c r="P388" s="170">
        <f>BM388</f>
        <v>7.1103008204193259</v>
      </c>
      <c r="Q388" s="171"/>
      <c r="R388" s="172"/>
      <c r="S388" s="170">
        <f>BN388</f>
        <v>16.659070191431177</v>
      </c>
      <c r="T388" s="171"/>
      <c r="U388" s="172"/>
      <c r="V388" s="170">
        <f>BO388</f>
        <v>23.427529626253417</v>
      </c>
      <c r="W388" s="171"/>
      <c r="X388" s="172"/>
      <c r="Y388" s="170">
        <f>BP388</f>
        <v>11.326344576116682</v>
      </c>
      <c r="Z388" s="171"/>
      <c r="AA388" s="172"/>
      <c r="AB388" s="170">
        <f>BQ388</f>
        <v>9.6171376481312674</v>
      </c>
      <c r="AC388" s="171"/>
      <c r="AD388" s="172"/>
      <c r="AE388" s="170">
        <f>BR388</f>
        <v>5.1959890610756609</v>
      </c>
      <c r="AF388" s="171"/>
      <c r="AG388" s="172"/>
      <c r="AH388" s="170">
        <f>BS388</f>
        <v>9.6855059252506841</v>
      </c>
      <c r="AI388" s="171"/>
      <c r="AJ388" s="172"/>
      <c r="AK388" s="170">
        <f>BT388</f>
        <v>4.5578851412944391E-2</v>
      </c>
      <c r="AL388" s="171"/>
      <c r="AM388" s="172"/>
      <c r="AN388" s="43"/>
      <c r="AO388" s="43"/>
      <c r="AP388" s="43"/>
      <c r="AQ388" s="43"/>
      <c r="AR388" s="43"/>
      <c r="AS388" s="43"/>
      <c r="AT388" s="43"/>
      <c r="AU388" s="43"/>
      <c r="BG388" s="2">
        <v>67</v>
      </c>
      <c r="BH388" s="2" t="s">
        <v>98</v>
      </c>
      <c r="BK388" s="25">
        <v>10.711030082041932</v>
      </c>
      <c r="BL388" s="25">
        <v>6.2215132178669101</v>
      </c>
      <c r="BM388" s="25">
        <v>7.1103008204193259</v>
      </c>
      <c r="BN388" s="25">
        <v>16.659070191431177</v>
      </c>
      <c r="BO388" s="25">
        <v>23.427529626253417</v>
      </c>
      <c r="BP388" s="25">
        <v>11.326344576116682</v>
      </c>
      <c r="BQ388" s="25">
        <v>9.6171376481312674</v>
      </c>
      <c r="BR388" s="25">
        <v>5.1959890610756609</v>
      </c>
      <c r="BS388" s="25">
        <v>9.6855059252506841</v>
      </c>
      <c r="BT388" s="25">
        <v>4.5578851412944391E-2</v>
      </c>
    </row>
    <row r="389" spans="2:72">
      <c r="D389" s="161"/>
      <c r="E389" s="161"/>
      <c r="F389" s="160" t="s">
        <v>331</v>
      </c>
      <c r="G389" s="160"/>
      <c r="H389" s="160"/>
      <c r="I389" s="160"/>
      <c r="J389" s="173">
        <f>BK389</f>
        <v>16.279069767441861</v>
      </c>
      <c r="K389" s="174"/>
      <c r="L389" s="175"/>
      <c r="M389" s="173">
        <f>BL389</f>
        <v>11.627906976744185</v>
      </c>
      <c r="N389" s="174"/>
      <c r="O389" s="175"/>
      <c r="P389" s="173">
        <f>BM389</f>
        <v>2.3255813953488373</v>
      </c>
      <c r="Q389" s="174"/>
      <c r="R389" s="175"/>
      <c r="S389" s="173">
        <f>BN389</f>
        <v>11.627906976744185</v>
      </c>
      <c r="T389" s="174"/>
      <c r="U389" s="175"/>
      <c r="V389" s="173">
        <f>BO389</f>
        <v>16.279069767441861</v>
      </c>
      <c r="W389" s="174"/>
      <c r="X389" s="175"/>
      <c r="Y389" s="173">
        <f>BP389</f>
        <v>13.953488372093023</v>
      </c>
      <c r="Z389" s="174"/>
      <c r="AA389" s="175"/>
      <c r="AB389" s="173">
        <f>BQ389</f>
        <v>6.9767441860465116</v>
      </c>
      <c r="AC389" s="174"/>
      <c r="AD389" s="175"/>
      <c r="AE389" s="173">
        <f>BR389</f>
        <v>4.6511627906976747</v>
      </c>
      <c r="AF389" s="174"/>
      <c r="AG389" s="175"/>
      <c r="AH389" s="173">
        <f>BS389</f>
        <v>16.279069767441861</v>
      </c>
      <c r="AI389" s="174"/>
      <c r="AJ389" s="175"/>
      <c r="AK389" s="173">
        <f>BT389</f>
        <v>0</v>
      </c>
      <c r="AL389" s="174"/>
      <c r="AM389" s="175"/>
      <c r="AN389" s="43"/>
      <c r="AO389" s="43"/>
      <c r="AP389" s="43"/>
      <c r="AQ389" s="43"/>
      <c r="AR389" s="43"/>
      <c r="AS389" s="43"/>
      <c r="AT389" s="43"/>
      <c r="AU389" s="43"/>
      <c r="BH389" s="2" t="s">
        <v>100</v>
      </c>
      <c r="BK389" s="25">
        <v>16.279069767441861</v>
      </c>
      <c r="BL389" s="25">
        <v>11.627906976744185</v>
      </c>
      <c r="BM389" s="25">
        <v>2.3255813953488373</v>
      </c>
      <c r="BN389" s="25">
        <v>11.627906976744185</v>
      </c>
      <c r="BO389" s="25">
        <v>16.279069767441861</v>
      </c>
      <c r="BP389" s="25">
        <v>13.953488372093023</v>
      </c>
      <c r="BQ389" s="25">
        <v>6.9767441860465116</v>
      </c>
      <c r="BR389" s="25">
        <v>4.6511627906976747</v>
      </c>
      <c r="BS389" s="25">
        <v>16.279069767441861</v>
      </c>
      <c r="BT389" s="25">
        <v>0</v>
      </c>
    </row>
    <row r="390" spans="2:72">
      <c r="D390" s="161" t="s">
        <v>332</v>
      </c>
      <c r="E390" s="161"/>
      <c r="F390" s="162" t="s">
        <v>333</v>
      </c>
      <c r="G390" s="162"/>
      <c r="H390" s="162"/>
      <c r="I390" s="162"/>
      <c r="J390" s="170">
        <f>BK390</f>
        <v>11.393805309734512</v>
      </c>
      <c r="K390" s="171"/>
      <c r="L390" s="172"/>
      <c r="M390" s="170">
        <f>BL390</f>
        <v>6.7035398230088497</v>
      </c>
      <c r="N390" s="171"/>
      <c r="O390" s="172"/>
      <c r="P390" s="170">
        <f>BM390</f>
        <v>7.5442477876106198</v>
      </c>
      <c r="Q390" s="171"/>
      <c r="R390" s="172"/>
      <c r="S390" s="170">
        <f>BN390</f>
        <v>18.09734513274336</v>
      </c>
      <c r="T390" s="171"/>
      <c r="U390" s="172"/>
      <c r="V390" s="170">
        <f>BO390</f>
        <v>23.384955752212388</v>
      </c>
      <c r="W390" s="171"/>
      <c r="X390" s="172"/>
      <c r="Y390" s="170">
        <f>BP390</f>
        <v>10.75221238938053</v>
      </c>
      <c r="Z390" s="171"/>
      <c r="AA390" s="172"/>
      <c r="AB390" s="170">
        <f>BQ390</f>
        <v>7.5663716814159283</v>
      </c>
      <c r="AC390" s="171"/>
      <c r="AD390" s="172"/>
      <c r="AE390" s="170">
        <f>BR390</f>
        <v>4.1371681415929205</v>
      </c>
      <c r="AF390" s="171"/>
      <c r="AG390" s="172"/>
      <c r="AH390" s="170">
        <f>BS390</f>
        <v>10.331858407079645</v>
      </c>
      <c r="AI390" s="171"/>
      <c r="AJ390" s="172"/>
      <c r="AK390" s="170">
        <f>BT390</f>
        <v>8.8495575221238937E-2</v>
      </c>
      <c r="AL390" s="171"/>
      <c r="AM390" s="172"/>
      <c r="AN390" s="43"/>
      <c r="AO390" s="43"/>
      <c r="AP390" s="43"/>
      <c r="AQ390" s="43"/>
      <c r="AR390" s="43"/>
      <c r="AS390" s="43"/>
      <c r="AT390" s="43"/>
      <c r="AU390" s="43"/>
      <c r="BH390" s="2" t="s">
        <v>98</v>
      </c>
      <c r="BK390" s="25">
        <v>11.393805309734512</v>
      </c>
      <c r="BL390" s="25">
        <v>6.7035398230088497</v>
      </c>
      <c r="BM390" s="25">
        <v>7.5442477876106198</v>
      </c>
      <c r="BN390" s="25">
        <v>18.09734513274336</v>
      </c>
      <c r="BO390" s="25">
        <v>23.384955752212388</v>
      </c>
      <c r="BP390" s="25">
        <v>10.75221238938053</v>
      </c>
      <c r="BQ390" s="25">
        <v>7.5663716814159283</v>
      </c>
      <c r="BR390" s="25">
        <v>4.1371681415929205</v>
      </c>
      <c r="BS390" s="25">
        <v>10.331858407079645</v>
      </c>
      <c r="BT390" s="25">
        <v>8.8495575221238937E-2</v>
      </c>
    </row>
    <row r="391" spans="2:72">
      <c r="D391" s="161"/>
      <c r="E391" s="161"/>
      <c r="F391" s="160" t="s">
        <v>334</v>
      </c>
      <c r="G391" s="160"/>
      <c r="H391" s="160"/>
      <c r="I391" s="160"/>
      <c r="J391" s="173">
        <f>BK391</f>
        <v>11.904761904761903</v>
      </c>
      <c r="K391" s="174"/>
      <c r="L391" s="175"/>
      <c r="M391" s="173">
        <f>BL391</f>
        <v>4.7619047619047619</v>
      </c>
      <c r="N391" s="174"/>
      <c r="O391" s="175"/>
      <c r="P391" s="173">
        <f>BM391</f>
        <v>2.3809523809523809</v>
      </c>
      <c r="Q391" s="174"/>
      <c r="R391" s="175"/>
      <c r="S391" s="173">
        <f>BN391</f>
        <v>23.809523809523807</v>
      </c>
      <c r="T391" s="174"/>
      <c r="U391" s="175"/>
      <c r="V391" s="173">
        <f>BO391</f>
        <v>28.571428571428569</v>
      </c>
      <c r="W391" s="174"/>
      <c r="X391" s="175"/>
      <c r="Y391" s="173">
        <f>BP391</f>
        <v>19.047619047619047</v>
      </c>
      <c r="Z391" s="174"/>
      <c r="AA391" s="175"/>
      <c r="AB391" s="173">
        <f>BQ391</f>
        <v>4.7619047619047619</v>
      </c>
      <c r="AC391" s="174"/>
      <c r="AD391" s="175"/>
      <c r="AE391" s="173">
        <f>BR391</f>
        <v>0</v>
      </c>
      <c r="AF391" s="174"/>
      <c r="AG391" s="175"/>
      <c r="AH391" s="173">
        <f>BS391</f>
        <v>4.7619047619047619</v>
      </c>
      <c r="AI391" s="174"/>
      <c r="AJ391" s="175"/>
      <c r="AK391" s="173">
        <f>BT391</f>
        <v>0</v>
      </c>
      <c r="AL391" s="174"/>
      <c r="AM391" s="175"/>
      <c r="AN391" s="43"/>
      <c r="AO391" s="43"/>
      <c r="AP391" s="43"/>
      <c r="AQ391" s="43"/>
      <c r="AR391" s="43"/>
      <c r="AS391" s="43"/>
      <c r="AT391" s="43"/>
      <c r="AU391" s="43"/>
      <c r="BH391" s="2" t="s">
        <v>100</v>
      </c>
      <c r="BK391" s="25">
        <v>11.904761904761903</v>
      </c>
      <c r="BL391" s="25">
        <v>4.7619047619047619</v>
      </c>
      <c r="BM391" s="25">
        <v>2.3809523809523809</v>
      </c>
      <c r="BN391" s="25">
        <v>23.809523809523807</v>
      </c>
      <c r="BO391" s="25">
        <v>28.571428571428569</v>
      </c>
      <c r="BP391" s="25">
        <v>19.047619047619047</v>
      </c>
      <c r="BQ391" s="25">
        <v>4.7619047619047619</v>
      </c>
      <c r="BR391" s="25">
        <v>0</v>
      </c>
      <c r="BS391" s="25">
        <v>4.7619047619047619</v>
      </c>
      <c r="BT391" s="25">
        <v>0</v>
      </c>
    </row>
    <row r="392" spans="2:72" ht="15" customHeight="1">
      <c r="D392" s="33" t="s">
        <v>102</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100"/>
      <c r="E393" s="101"/>
      <c r="F393" s="101"/>
      <c r="G393" s="101"/>
      <c r="H393" s="101"/>
      <c r="I393" s="102"/>
      <c r="J393" s="93">
        <v>1</v>
      </c>
      <c r="K393" s="94"/>
      <c r="L393" s="95"/>
      <c r="M393" s="93">
        <v>2</v>
      </c>
      <c r="N393" s="94"/>
      <c r="O393" s="95"/>
      <c r="P393" s="93">
        <v>3</v>
      </c>
      <c r="Q393" s="94"/>
      <c r="R393" s="95"/>
      <c r="S393" s="93">
        <v>4</v>
      </c>
      <c r="T393" s="94"/>
      <c r="U393" s="95"/>
      <c r="V393" s="93">
        <v>5</v>
      </c>
      <c r="W393" s="94"/>
      <c r="X393" s="95"/>
      <c r="Y393" s="93">
        <v>6</v>
      </c>
      <c r="Z393" s="94"/>
      <c r="AA393" s="95"/>
      <c r="AB393" s="93">
        <v>7</v>
      </c>
      <c r="AC393" s="94"/>
      <c r="AD393" s="95"/>
      <c r="AE393" s="93">
        <v>8</v>
      </c>
      <c r="AF393" s="94"/>
      <c r="AG393" s="95"/>
      <c r="AH393" s="93">
        <v>9</v>
      </c>
      <c r="AI393" s="94"/>
      <c r="AJ393" s="95"/>
      <c r="AK393" s="93"/>
      <c r="AL393" s="94"/>
      <c r="AM393" s="95"/>
      <c r="AN393" s="45"/>
      <c r="AO393" s="45"/>
      <c r="AP393" s="45"/>
      <c r="AQ393" s="45"/>
      <c r="AR393" s="45"/>
      <c r="AS393" s="45"/>
      <c r="AT393" s="45"/>
      <c r="AU393" s="45"/>
    </row>
    <row r="394" spans="2:72" ht="22.5" customHeight="1">
      <c r="D394" s="103"/>
      <c r="E394" s="104"/>
      <c r="F394" s="104"/>
      <c r="G394" s="104"/>
      <c r="H394" s="104"/>
      <c r="I394" s="105"/>
      <c r="J394" s="163" t="s">
        <v>327</v>
      </c>
      <c r="K394" s="164"/>
      <c r="L394" s="165"/>
      <c r="M394" s="163" t="s">
        <v>88</v>
      </c>
      <c r="N394" s="164"/>
      <c r="O394" s="165"/>
      <c r="P394" s="163" t="s">
        <v>89</v>
      </c>
      <c r="Q394" s="164"/>
      <c r="R394" s="165"/>
      <c r="S394" s="163" t="s">
        <v>90</v>
      </c>
      <c r="T394" s="164"/>
      <c r="U394" s="165"/>
      <c r="V394" s="163" t="s">
        <v>91</v>
      </c>
      <c r="W394" s="164"/>
      <c r="X394" s="165"/>
      <c r="Y394" s="163" t="s">
        <v>92</v>
      </c>
      <c r="Z394" s="164"/>
      <c r="AA394" s="165"/>
      <c r="AB394" s="163" t="s">
        <v>93</v>
      </c>
      <c r="AC394" s="164"/>
      <c r="AD394" s="165"/>
      <c r="AE394" s="163" t="s">
        <v>94</v>
      </c>
      <c r="AF394" s="164"/>
      <c r="AG394" s="165"/>
      <c r="AH394" s="163" t="s">
        <v>95</v>
      </c>
      <c r="AI394" s="164"/>
      <c r="AJ394" s="165"/>
      <c r="AK394" s="163" t="s">
        <v>335</v>
      </c>
      <c r="AL394" s="164"/>
      <c r="AM394" s="165"/>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61" t="s">
        <v>336</v>
      </c>
      <c r="E395" s="161"/>
      <c r="F395" s="162" t="s">
        <v>337</v>
      </c>
      <c r="G395" s="162"/>
      <c r="H395" s="162"/>
      <c r="I395" s="162"/>
      <c r="J395" s="170">
        <f>BK395</f>
        <v>7.292616226071102</v>
      </c>
      <c r="K395" s="171"/>
      <c r="L395" s="172"/>
      <c r="M395" s="170">
        <f>BL395</f>
        <v>4.9680948040109394</v>
      </c>
      <c r="N395" s="171"/>
      <c r="O395" s="172"/>
      <c r="P395" s="170">
        <f>BM395</f>
        <v>5.4238833181403834</v>
      </c>
      <c r="Q395" s="171"/>
      <c r="R395" s="172"/>
      <c r="S395" s="170">
        <f>BN395</f>
        <v>11.030082041932543</v>
      </c>
      <c r="T395" s="171"/>
      <c r="U395" s="172"/>
      <c r="V395" s="170">
        <f>BO395</f>
        <v>19.051959890610757</v>
      </c>
      <c r="W395" s="171"/>
      <c r="X395" s="172"/>
      <c r="Y395" s="170">
        <f>BP395</f>
        <v>13.035551504102097</v>
      </c>
      <c r="Z395" s="171"/>
      <c r="AA395" s="172"/>
      <c r="AB395" s="170">
        <f>BQ395</f>
        <v>12.853236098450319</v>
      </c>
      <c r="AC395" s="171"/>
      <c r="AD395" s="172"/>
      <c r="AE395" s="170">
        <f>BR395</f>
        <v>7.3154056517775752</v>
      </c>
      <c r="AF395" s="171"/>
      <c r="AG395" s="172"/>
      <c r="AH395" s="170">
        <f>BS395</f>
        <v>18.801276207839564</v>
      </c>
      <c r="AI395" s="171"/>
      <c r="AJ395" s="172"/>
      <c r="AK395" s="170">
        <f>BT395</f>
        <v>0.22789425706472194</v>
      </c>
      <c r="AL395" s="171"/>
      <c r="AM395" s="172"/>
      <c r="AN395" s="43"/>
      <c r="AO395" s="43"/>
      <c r="AP395" s="43"/>
      <c r="AQ395" s="43"/>
      <c r="AR395" s="43"/>
      <c r="AS395" s="43"/>
      <c r="AT395" s="43"/>
      <c r="AU395" s="43"/>
      <c r="BG395" s="2">
        <v>68</v>
      </c>
      <c r="BH395" s="2" t="s">
        <v>98</v>
      </c>
      <c r="BK395" s="25">
        <v>7.292616226071102</v>
      </c>
      <c r="BL395" s="25">
        <v>4.9680948040109394</v>
      </c>
      <c r="BM395" s="25">
        <v>5.4238833181403834</v>
      </c>
      <c r="BN395" s="25">
        <v>11.030082041932543</v>
      </c>
      <c r="BO395" s="25">
        <v>19.051959890610757</v>
      </c>
      <c r="BP395" s="25">
        <v>13.035551504102097</v>
      </c>
      <c r="BQ395" s="25">
        <v>12.853236098450319</v>
      </c>
      <c r="BR395" s="25">
        <v>7.3154056517775752</v>
      </c>
      <c r="BS395" s="25">
        <v>18.801276207839564</v>
      </c>
      <c r="BT395" s="25">
        <v>0.22789425706472194</v>
      </c>
    </row>
    <row r="396" spans="2:72">
      <c r="D396" s="161"/>
      <c r="E396" s="161"/>
      <c r="F396" s="160" t="s">
        <v>338</v>
      </c>
      <c r="G396" s="160"/>
      <c r="H396" s="160"/>
      <c r="I396" s="160"/>
      <c r="J396" s="173">
        <f>BK396</f>
        <v>11.627906976744185</v>
      </c>
      <c r="K396" s="174"/>
      <c r="L396" s="175"/>
      <c r="M396" s="173">
        <f>BL396</f>
        <v>6.9767441860465116</v>
      </c>
      <c r="N396" s="174"/>
      <c r="O396" s="175"/>
      <c r="P396" s="173">
        <f>BM396</f>
        <v>16.279069767441861</v>
      </c>
      <c r="Q396" s="174"/>
      <c r="R396" s="175"/>
      <c r="S396" s="173">
        <f>BN396</f>
        <v>2.3255813953488373</v>
      </c>
      <c r="T396" s="174"/>
      <c r="U396" s="175"/>
      <c r="V396" s="173">
        <f>BO396</f>
        <v>20.930232558139537</v>
      </c>
      <c r="W396" s="174"/>
      <c r="X396" s="175"/>
      <c r="Y396" s="173">
        <f>BP396</f>
        <v>4.6511627906976747</v>
      </c>
      <c r="Z396" s="174"/>
      <c r="AA396" s="175"/>
      <c r="AB396" s="173">
        <f>BQ396</f>
        <v>20.930232558139537</v>
      </c>
      <c r="AC396" s="174"/>
      <c r="AD396" s="175"/>
      <c r="AE396" s="173">
        <f>BR396</f>
        <v>6.9767441860465116</v>
      </c>
      <c r="AF396" s="174"/>
      <c r="AG396" s="175"/>
      <c r="AH396" s="173">
        <f>BS396</f>
        <v>9.3023255813953494</v>
      </c>
      <c r="AI396" s="174"/>
      <c r="AJ396" s="175"/>
      <c r="AK396" s="173">
        <f>BT396</f>
        <v>0</v>
      </c>
      <c r="AL396" s="174"/>
      <c r="AM396" s="175"/>
      <c r="AN396" s="43"/>
      <c r="AO396" s="43"/>
      <c r="AP396" s="43"/>
      <c r="AQ396" s="43"/>
      <c r="AR396" s="43"/>
      <c r="AS396" s="43"/>
      <c r="AT396" s="43"/>
      <c r="AU396" s="43"/>
      <c r="BH396" s="2" t="s">
        <v>100</v>
      </c>
      <c r="BK396" s="25">
        <v>11.627906976744185</v>
      </c>
      <c r="BL396" s="25">
        <v>6.9767441860465116</v>
      </c>
      <c r="BM396" s="25">
        <v>16.279069767441861</v>
      </c>
      <c r="BN396" s="25">
        <v>2.3255813953488373</v>
      </c>
      <c r="BO396" s="25">
        <v>20.930232558139537</v>
      </c>
      <c r="BP396" s="25">
        <v>4.6511627906976747</v>
      </c>
      <c r="BQ396" s="25">
        <v>20.930232558139537</v>
      </c>
      <c r="BR396" s="25">
        <v>6.9767441860465116</v>
      </c>
      <c r="BS396" s="25">
        <v>9.3023255813953494</v>
      </c>
      <c r="BT396" s="25">
        <v>0</v>
      </c>
    </row>
    <row r="397" spans="2:72">
      <c r="D397" s="161" t="s">
        <v>315</v>
      </c>
      <c r="E397" s="161"/>
      <c r="F397" s="162" t="s">
        <v>316</v>
      </c>
      <c r="G397" s="162"/>
      <c r="H397" s="162"/>
      <c r="I397" s="162"/>
      <c r="J397" s="170">
        <f>BK397</f>
        <v>7.9867256637168138</v>
      </c>
      <c r="K397" s="171"/>
      <c r="L397" s="172"/>
      <c r="M397" s="170">
        <f>BL397</f>
        <v>6.0619469026548671</v>
      </c>
      <c r="N397" s="171"/>
      <c r="O397" s="172"/>
      <c r="P397" s="170">
        <f>BM397</f>
        <v>5.5309734513274336</v>
      </c>
      <c r="Q397" s="171"/>
      <c r="R397" s="172"/>
      <c r="S397" s="170">
        <f>BN397</f>
        <v>13.23008849557522</v>
      </c>
      <c r="T397" s="171"/>
      <c r="U397" s="172"/>
      <c r="V397" s="170">
        <f>BO397</f>
        <v>19.734513274336283</v>
      </c>
      <c r="W397" s="171"/>
      <c r="X397" s="172"/>
      <c r="Y397" s="170">
        <f>BP397</f>
        <v>13.761061946902656</v>
      </c>
      <c r="Z397" s="171"/>
      <c r="AA397" s="172"/>
      <c r="AB397" s="170">
        <f>BQ397</f>
        <v>10.597345132743364</v>
      </c>
      <c r="AC397" s="171"/>
      <c r="AD397" s="172"/>
      <c r="AE397" s="170">
        <f>BR397</f>
        <v>5.9734513274336285</v>
      </c>
      <c r="AF397" s="171"/>
      <c r="AG397" s="172"/>
      <c r="AH397" s="170">
        <f>BS397</f>
        <v>16.969026548672566</v>
      </c>
      <c r="AI397" s="171"/>
      <c r="AJ397" s="172"/>
      <c r="AK397" s="170">
        <f>BT397</f>
        <v>0.15486725663716813</v>
      </c>
      <c r="AL397" s="171"/>
      <c r="AM397" s="172"/>
      <c r="AN397" s="43"/>
      <c r="AO397" s="43"/>
      <c r="AP397" s="43"/>
      <c r="AQ397" s="43"/>
      <c r="AR397" s="43"/>
      <c r="AS397" s="43"/>
      <c r="AT397" s="43"/>
      <c r="AU397" s="43"/>
      <c r="BH397" s="2" t="s">
        <v>98</v>
      </c>
      <c r="BK397" s="25">
        <v>7.9867256637168138</v>
      </c>
      <c r="BL397" s="25">
        <v>6.0619469026548671</v>
      </c>
      <c r="BM397" s="25">
        <v>5.5309734513274336</v>
      </c>
      <c r="BN397" s="25">
        <v>13.23008849557522</v>
      </c>
      <c r="BO397" s="25">
        <v>19.734513274336283</v>
      </c>
      <c r="BP397" s="25">
        <v>13.761061946902656</v>
      </c>
      <c r="BQ397" s="25">
        <v>10.597345132743364</v>
      </c>
      <c r="BR397" s="25">
        <v>5.9734513274336285</v>
      </c>
      <c r="BS397" s="25">
        <v>16.969026548672566</v>
      </c>
      <c r="BT397" s="25">
        <v>0.15486725663716813</v>
      </c>
    </row>
    <row r="398" spans="2:72">
      <c r="D398" s="161"/>
      <c r="E398" s="161"/>
      <c r="F398" s="160" t="s">
        <v>334</v>
      </c>
      <c r="G398" s="160"/>
      <c r="H398" s="160"/>
      <c r="I398" s="160"/>
      <c r="J398" s="173">
        <f>BK398</f>
        <v>7.1428571428571423</v>
      </c>
      <c r="K398" s="174"/>
      <c r="L398" s="175"/>
      <c r="M398" s="173">
        <f>BL398</f>
        <v>4.7619047619047619</v>
      </c>
      <c r="N398" s="174"/>
      <c r="O398" s="175"/>
      <c r="P398" s="173">
        <f>BM398</f>
        <v>2.3809523809523809</v>
      </c>
      <c r="Q398" s="174"/>
      <c r="R398" s="175"/>
      <c r="S398" s="173">
        <f>BN398</f>
        <v>11.904761904761903</v>
      </c>
      <c r="T398" s="174"/>
      <c r="U398" s="175"/>
      <c r="V398" s="173">
        <f>BO398</f>
        <v>30.952380952380953</v>
      </c>
      <c r="W398" s="174"/>
      <c r="X398" s="175"/>
      <c r="Y398" s="173">
        <f>BP398</f>
        <v>16.666666666666664</v>
      </c>
      <c r="Z398" s="174"/>
      <c r="AA398" s="175"/>
      <c r="AB398" s="173">
        <f>BQ398</f>
        <v>11.904761904761903</v>
      </c>
      <c r="AC398" s="174"/>
      <c r="AD398" s="175"/>
      <c r="AE398" s="173">
        <f>BR398</f>
        <v>4.7619047619047619</v>
      </c>
      <c r="AF398" s="174"/>
      <c r="AG398" s="175"/>
      <c r="AH398" s="173">
        <f>BS398</f>
        <v>7.1428571428571423</v>
      </c>
      <c r="AI398" s="174"/>
      <c r="AJ398" s="175"/>
      <c r="AK398" s="173">
        <f>BT398</f>
        <v>2.3809523809523809</v>
      </c>
      <c r="AL398" s="174"/>
      <c r="AM398" s="175"/>
      <c r="AN398" s="43"/>
      <c r="AO398" s="43"/>
      <c r="AP398" s="43"/>
      <c r="AQ398" s="43"/>
      <c r="AR398" s="43"/>
      <c r="AS398" s="43"/>
      <c r="AT398" s="43"/>
      <c r="AU398" s="43"/>
      <c r="BH398" s="2" t="s">
        <v>100</v>
      </c>
      <c r="BK398" s="25">
        <v>7.1428571428571423</v>
      </c>
      <c r="BL398" s="25">
        <v>4.7619047619047619</v>
      </c>
      <c r="BM398" s="25">
        <v>2.3809523809523809</v>
      </c>
      <c r="BN398" s="25">
        <v>11.904761904761903</v>
      </c>
      <c r="BO398" s="25">
        <v>30.952380952380953</v>
      </c>
      <c r="BP398" s="25">
        <v>16.666666666666664</v>
      </c>
      <c r="BQ398" s="25">
        <v>11.904761904761903</v>
      </c>
      <c r="BR398" s="25">
        <v>4.7619047619047619</v>
      </c>
      <c r="BS398" s="25">
        <v>7.1428571428571423</v>
      </c>
      <c r="BT398" s="25">
        <v>2.3809523809523809</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166" t="s">
        <v>339</v>
      </c>
      <c r="C404" s="166"/>
      <c r="D404" s="14" t="s">
        <v>340</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166"/>
      <c r="C405" s="166"/>
      <c r="D405" s="33" t="s">
        <v>86</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100"/>
      <c r="E406" s="101"/>
      <c r="F406" s="101"/>
      <c r="G406" s="101"/>
      <c r="H406" s="101"/>
      <c r="I406" s="102"/>
      <c r="J406" s="93">
        <v>1</v>
      </c>
      <c r="K406" s="94"/>
      <c r="L406" s="95"/>
      <c r="M406" s="93">
        <v>2</v>
      </c>
      <c r="N406" s="94"/>
      <c r="O406" s="95"/>
      <c r="P406" s="93">
        <v>3</v>
      </c>
      <c r="Q406" s="94"/>
      <c r="R406" s="95"/>
      <c r="S406" s="93">
        <v>4</v>
      </c>
      <c r="T406" s="94"/>
      <c r="U406" s="95"/>
      <c r="V406" s="93">
        <v>5</v>
      </c>
      <c r="W406" s="94"/>
      <c r="X406" s="95"/>
      <c r="Y406" s="93">
        <v>6</v>
      </c>
      <c r="Z406" s="94"/>
      <c r="AA406" s="95"/>
      <c r="AB406" s="93">
        <v>7</v>
      </c>
      <c r="AC406" s="94"/>
      <c r="AD406" s="95"/>
      <c r="AE406" s="93">
        <v>8</v>
      </c>
      <c r="AF406" s="94"/>
      <c r="AG406" s="95"/>
      <c r="AH406" s="93">
        <v>9</v>
      </c>
      <c r="AI406" s="94"/>
      <c r="AJ406" s="95"/>
      <c r="AK406" s="93">
        <v>10</v>
      </c>
      <c r="AL406" s="94"/>
      <c r="AM406" s="95"/>
      <c r="AN406" s="93"/>
      <c r="AO406" s="94"/>
      <c r="AP406" s="95"/>
      <c r="AQ406" s="45"/>
      <c r="AR406" s="45"/>
      <c r="AS406" s="45"/>
      <c r="AT406" s="45"/>
      <c r="AU406" s="45"/>
    </row>
    <row r="407" spans="1:98" ht="22.5" customHeight="1">
      <c r="D407" s="103"/>
      <c r="E407" s="104"/>
      <c r="F407" s="104"/>
      <c r="G407" s="104"/>
      <c r="H407" s="104"/>
      <c r="I407" s="105"/>
      <c r="J407" s="163" t="s">
        <v>341</v>
      </c>
      <c r="K407" s="164"/>
      <c r="L407" s="165"/>
      <c r="M407" s="163" t="s">
        <v>87</v>
      </c>
      <c r="N407" s="164"/>
      <c r="O407" s="165"/>
      <c r="P407" s="163" t="s">
        <v>88</v>
      </c>
      <c r="Q407" s="164"/>
      <c r="R407" s="165"/>
      <c r="S407" s="163" t="s">
        <v>89</v>
      </c>
      <c r="T407" s="164"/>
      <c r="U407" s="165"/>
      <c r="V407" s="163" t="s">
        <v>90</v>
      </c>
      <c r="W407" s="164"/>
      <c r="X407" s="165"/>
      <c r="Y407" s="163" t="s">
        <v>91</v>
      </c>
      <c r="Z407" s="164"/>
      <c r="AA407" s="165"/>
      <c r="AB407" s="163" t="s">
        <v>92</v>
      </c>
      <c r="AC407" s="164"/>
      <c r="AD407" s="165"/>
      <c r="AE407" s="163" t="s">
        <v>93</v>
      </c>
      <c r="AF407" s="164"/>
      <c r="AG407" s="165"/>
      <c r="AH407" s="163" t="s">
        <v>94</v>
      </c>
      <c r="AI407" s="164"/>
      <c r="AJ407" s="165"/>
      <c r="AK407" s="163" t="s">
        <v>95</v>
      </c>
      <c r="AL407" s="164"/>
      <c r="AM407" s="165"/>
      <c r="AN407" s="163" t="s">
        <v>342</v>
      </c>
      <c r="AO407" s="164"/>
      <c r="AP407" s="165"/>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61" t="s">
        <v>343</v>
      </c>
      <c r="E408" s="161"/>
      <c r="F408" s="162" t="s">
        <v>344</v>
      </c>
      <c r="G408" s="162"/>
      <c r="H408" s="162"/>
      <c r="I408" s="162"/>
      <c r="J408" s="170">
        <f>BK408</f>
        <v>9.3892433910665449</v>
      </c>
      <c r="K408" s="171"/>
      <c r="L408" s="172"/>
      <c r="M408" s="170">
        <f>BL408</f>
        <v>17.114858705560621</v>
      </c>
      <c r="N408" s="171"/>
      <c r="O408" s="172"/>
      <c r="P408" s="170">
        <f>BM408</f>
        <v>6.6089334548769374</v>
      </c>
      <c r="Q408" s="171"/>
      <c r="R408" s="172"/>
      <c r="S408" s="170">
        <f>BN408</f>
        <v>6.4266180492251594</v>
      </c>
      <c r="T408" s="171"/>
      <c r="U408" s="172"/>
      <c r="V408" s="170">
        <f>BO408</f>
        <v>17.160437556973566</v>
      </c>
      <c r="W408" s="171"/>
      <c r="X408" s="172"/>
      <c r="Y408" s="170">
        <f>BP408</f>
        <v>19.826800364630813</v>
      </c>
      <c r="Z408" s="171"/>
      <c r="AA408" s="172"/>
      <c r="AB408" s="170">
        <f>BQ408</f>
        <v>8.6371923427529627</v>
      </c>
      <c r="AC408" s="171"/>
      <c r="AD408" s="172"/>
      <c r="AE408" s="170">
        <f>BR408</f>
        <v>6.3354603463992705</v>
      </c>
      <c r="AF408" s="171"/>
      <c r="AG408" s="172"/>
      <c r="AH408" s="170">
        <f>BS408</f>
        <v>3.0765724703737467</v>
      </c>
      <c r="AI408" s="171"/>
      <c r="AJ408" s="172"/>
      <c r="AK408" s="170">
        <f>BT408</f>
        <v>5.3555150410209658</v>
      </c>
      <c r="AL408" s="171"/>
      <c r="AM408" s="172"/>
      <c r="AN408" s="170">
        <f>BU408</f>
        <v>6.8368277119416593E-2</v>
      </c>
      <c r="AO408" s="171"/>
      <c r="AP408" s="172"/>
      <c r="AQ408" s="43"/>
      <c r="AR408" s="43"/>
      <c r="AS408" s="43"/>
      <c r="AT408" s="43"/>
      <c r="AU408" s="43"/>
      <c r="BG408" s="2">
        <v>69</v>
      </c>
      <c r="BH408" s="2" t="s">
        <v>98</v>
      </c>
      <c r="BK408" s="25">
        <v>9.3892433910665449</v>
      </c>
      <c r="BL408" s="25">
        <v>17.114858705560621</v>
      </c>
      <c r="BM408" s="25">
        <v>6.6089334548769374</v>
      </c>
      <c r="BN408" s="25">
        <v>6.4266180492251594</v>
      </c>
      <c r="BO408" s="25">
        <v>17.160437556973566</v>
      </c>
      <c r="BP408" s="25">
        <v>19.826800364630813</v>
      </c>
      <c r="BQ408" s="25">
        <v>8.6371923427529627</v>
      </c>
      <c r="BR408" s="25">
        <v>6.3354603463992705</v>
      </c>
      <c r="BS408" s="25">
        <v>3.0765724703737467</v>
      </c>
      <c r="BT408" s="25">
        <v>5.3555150410209658</v>
      </c>
      <c r="BU408" s="25">
        <v>6.8368277119416593E-2</v>
      </c>
    </row>
    <row r="409" spans="1:98">
      <c r="D409" s="161"/>
      <c r="E409" s="161"/>
      <c r="F409" s="160" t="s">
        <v>345</v>
      </c>
      <c r="G409" s="160"/>
      <c r="H409" s="160"/>
      <c r="I409" s="160"/>
      <c r="J409" s="173">
        <f>BK409</f>
        <v>6.9767441860465116</v>
      </c>
      <c r="K409" s="174"/>
      <c r="L409" s="175"/>
      <c r="M409" s="173">
        <f>BL409</f>
        <v>16.279069767441861</v>
      </c>
      <c r="N409" s="174"/>
      <c r="O409" s="175"/>
      <c r="P409" s="173">
        <f>BM409</f>
        <v>4.6511627906976747</v>
      </c>
      <c r="Q409" s="174"/>
      <c r="R409" s="175"/>
      <c r="S409" s="173">
        <f>BN409</f>
        <v>4.6511627906976747</v>
      </c>
      <c r="T409" s="174"/>
      <c r="U409" s="175"/>
      <c r="V409" s="173">
        <f>BO409</f>
        <v>9.3023255813953494</v>
      </c>
      <c r="W409" s="174"/>
      <c r="X409" s="175"/>
      <c r="Y409" s="173">
        <f>BP409</f>
        <v>27.906976744186046</v>
      </c>
      <c r="Z409" s="174"/>
      <c r="AA409" s="175"/>
      <c r="AB409" s="173">
        <f>BQ409</f>
        <v>11.627906976744185</v>
      </c>
      <c r="AC409" s="174"/>
      <c r="AD409" s="175"/>
      <c r="AE409" s="173">
        <f>BR409</f>
        <v>9.3023255813953494</v>
      </c>
      <c r="AF409" s="174"/>
      <c r="AG409" s="175"/>
      <c r="AH409" s="173">
        <f>BS409</f>
        <v>9.3023255813953494</v>
      </c>
      <c r="AI409" s="174"/>
      <c r="AJ409" s="175"/>
      <c r="AK409" s="173">
        <f>BT409</f>
        <v>0</v>
      </c>
      <c r="AL409" s="174"/>
      <c r="AM409" s="175"/>
      <c r="AN409" s="173">
        <f>BU409</f>
        <v>0</v>
      </c>
      <c r="AO409" s="174"/>
      <c r="AP409" s="175"/>
      <c r="AQ409" s="43"/>
      <c r="AR409" s="43"/>
      <c r="AS409" s="43"/>
      <c r="AT409" s="43"/>
      <c r="AU409" s="43"/>
      <c r="BH409" s="2" t="s">
        <v>100</v>
      </c>
      <c r="BK409" s="25">
        <v>6.9767441860465116</v>
      </c>
      <c r="BL409" s="25">
        <v>16.279069767441861</v>
      </c>
      <c r="BM409" s="25">
        <v>4.6511627906976747</v>
      </c>
      <c r="BN409" s="25">
        <v>4.6511627906976747</v>
      </c>
      <c r="BO409" s="25">
        <v>9.3023255813953494</v>
      </c>
      <c r="BP409" s="25">
        <v>27.906976744186046</v>
      </c>
      <c r="BQ409" s="25">
        <v>11.627906976744185</v>
      </c>
      <c r="BR409" s="25">
        <v>9.3023255813953494</v>
      </c>
      <c r="BS409" s="25">
        <v>9.3023255813953494</v>
      </c>
      <c r="BT409" s="25">
        <v>0</v>
      </c>
      <c r="BU409" s="25">
        <v>0</v>
      </c>
    </row>
    <row r="410" spans="1:98">
      <c r="D410" s="161" t="s">
        <v>346</v>
      </c>
      <c r="E410" s="161"/>
      <c r="F410" s="162" t="s">
        <v>347</v>
      </c>
      <c r="G410" s="162"/>
      <c r="H410" s="162"/>
      <c r="I410" s="162"/>
      <c r="J410" s="170">
        <f>BK410</f>
        <v>11.017699115044248</v>
      </c>
      <c r="K410" s="171"/>
      <c r="L410" s="172"/>
      <c r="M410" s="170">
        <f>BL410</f>
        <v>21.747787610619469</v>
      </c>
      <c r="N410" s="171"/>
      <c r="O410" s="172"/>
      <c r="P410" s="170">
        <f>BM410</f>
        <v>7.3008849557522124</v>
      </c>
      <c r="Q410" s="171"/>
      <c r="R410" s="172"/>
      <c r="S410" s="170">
        <f>BN410</f>
        <v>7.1902654867256635</v>
      </c>
      <c r="T410" s="171"/>
      <c r="U410" s="172"/>
      <c r="V410" s="170">
        <f>BO410</f>
        <v>16.991150442477874</v>
      </c>
      <c r="W410" s="171"/>
      <c r="X410" s="172"/>
      <c r="Y410" s="170">
        <f>BP410</f>
        <v>17.5</v>
      </c>
      <c r="Z410" s="171"/>
      <c r="AA410" s="172"/>
      <c r="AB410" s="170">
        <f>BQ410</f>
        <v>6.3274336283185839</v>
      </c>
      <c r="AC410" s="171"/>
      <c r="AD410" s="172"/>
      <c r="AE410" s="170">
        <f>BR410</f>
        <v>4.2920353982300892</v>
      </c>
      <c r="AF410" s="171"/>
      <c r="AG410" s="172"/>
      <c r="AH410" s="170">
        <f>BS410</f>
        <v>2.6769911504424782</v>
      </c>
      <c r="AI410" s="171"/>
      <c r="AJ410" s="172"/>
      <c r="AK410" s="170">
        <f>BT410</f>
        <v>4.889380530973451</v>
      </c>
      <c r="AL410" s="171"/>
      <c r="AM410" s="172"/>
      <c r="AN410" s="170">
        <f>BU410</f>
        <v>6.6371681415929196E-2</v>
      </c>
      <c r="AO410" s="171"/>
      <c r="AP410" s="172"/>
      <c r="AQ410" s="43"/>
      <c r="AR410" s="43"/>
      <c r="AS410" s="43"/>
      <c r="AT410" s="43"/>
      <c r="AU410" s="43"/>
      <c r="BH410" s="2" t="s">
        <v>98</v>
      </c>
      <c r="BK410" s="25">
        <v>11.017699115044248</v>
      </c>
      <c r="BL410" s="25">
        <v>21.747787610619469</v>
      </c>
      <c r="BM410" s="25">
        <v>7.3008849557522124</v>
      </c>
      <c r="BN410" s="25">
        <v>7.1902654867256635</v>
      </c>
      <c r="BO410" s="25">
        <v>16.991150442477874</v>
      </c>
      <c r="BP410" s="25">
        <v>17.5</v>
      </c>
      <c r="BQ410" s="25">
        <v>6.3274336283185839</v>
      </c>
      <c r="BR410" s="25">
        <v>4.2920353982300892</v>
      </c>
      <c r="BS410" s="25">
        <v>2.6769911504424782</v>
      </c>
      <c r="BT410" s="25">
        <v>4.889380530973451</v>
      </c>
      <c r="BU410" s="25">
        <v>6.6371681415929196E-2</v>
      </c>
    </row>
    <row r="411" spans="1:98">
      <c r="D411" s="161"/>
      <c r="E411" s="161"/>
      <c r="F411" s="160" t="s">
        <v>317</v>
      </c>
      <c r="G411" s="160"/>
      <c r="H411" s="160"/>
      <c r="I411" s="160"/>
      <c r="J411" s="173">
        <f>BK411</f>
        <v>16.666666666666664</v>
      </c>
      <c r="K411" s="174"/>
      <c r="L411" s="175"/>
      <c r="M411" s="173">
        <f>BL411</f>
        <v>11.904761904761903</v>
      </c>
      <c r="N411" s="174"/>
      <c r="O411" s="175"/>
      <c r="P411" s="173">
        <f>BM411</f>
        <v>11.904761904761903</v>
      </c>
      <c r="Q411" s="174"/>
      <c r="R411" s="175"/>
      <c r="S411" s="173">
        <f>BN411</f>
        <v>2.3809523809523809</v>
      </c>
      <c r="T411" s="174"/>
      <c r="U411" s="175"/>
      <c r="V411" s="173">
        <f>BO411</f>
        <v>26.190476190476193</v>
      </c>
      <c r="W411" s="174"/>
      <c r="X411" s="175"/>
      <c r="Y411" s="173">
        <f>BP411</f>
        <v>11.904761904761903</v>
      </c>
      <c r="Z411" s="174"/>
      <c r="AA411" s="175"/>
      <c r="AB411" s="173">
        <f>BQ411</f>
        <v>7.1428571428571423</v>
      </c>
      <c r="AC411" s="174"/>
      <c r="AD411" s="175"/>
      <c r="AE411" s="173">
        <f>BR411</f>
        <v>7.1428571428571423</v>
      </c>
      <c r="AF411" s="174"/>
      <c r="AG411" s="175"/>
      <c r="AH411" s="173">
        <f>BS411</f>
        <v>0</v>
      </c>
      <c r="AI411" s="174"/>
      <c r="AJ411" s="175"/>
      <c r="AK411" s="173">
        <f>BT411</f>
        <v>4.7619047619047619</v>
      </c>
      <c r="AL411" s="174"/>
      <c r="AM411" s="175"/>
      <c r="AN411" s="173">
        <f>BU411</f>
        <v>0</v>
      </c>
      <c r="AO411" s="174"/>
      <c r="AP411" s="175"/>
      <c r="AQ411" s="43"/>
      <c r="AR411" s="43"/>
      <c r="AS411" s="43"/>
      <c r="AT411" s="43"/>
      <c r="AU411" s="43"/>
      <c r="BH411" s="2" t="s">
        <v>100</v>
      </c>
      <c r="BK411" s="25">
        <v>16.666666666666664</v>
      </c>
      <c r="BL411" s="25">
        <v>11.904761904761903</v>
      </c>
      <c r="BM411" s="25">
        <v>11.904761904761903</v>
      </c>
      <c r="BN411" s="25">
        <v>2.3809523809523809</v>
      </c>
      <c r="BO411" s="25">
        <v>26.190476190476193</v>
      </c>
      <c r="BP411" s="25">
        <v>11.904761904761903</v>
      </c>
      <c r="BQ411" s="25">
        <v>7.1428571428571423</v>
      </c>
      <c r="BR411" s="25">
        <v>7.1428571428571423</v>
      </c>
      <c r="BS411" s="25">
        <v>0</v>
      </c>
      <c r="BT411" s="25">
        <v>4.7619047619047619</v>
      </c>
      <c r="BU411" s="25">
        <v>0</v>
      </c>
    </row>
    <row r="412" spans="1:98" ht="15" customHeight="1">
      <c r="D412" s="33" t="s">
        <v>102</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100"/>
      <c r="E413" s="101"/>
      <c r="F413" s="101"/>
      <c r="G413" s="101"/>
      <c r="H413" s="101"/>
      <c r="I413" s="102"/>
      <c r="J413" s="93">
        <v>1</v>
      </c>
      <c r="K413" s="94"/>
      <c r="L413" s="95"/>
      <c r="M413" s="93">
        <v>2</v>
      </c>
      <c r="N413" s="94"/>
      <c r="O413" s="95"/>
      <c r="P413" s="93">
        <v>3</v>
      </c>
      <c r="Q413" s="94"/>
      <c r="R413" s="95"/>
      <c r="S413" s="93">
        <v>4</v>
      </c>
      <c r="T413" s="94"/>
      <c r="U413" s="95"/>
      <c r="V413" s="93">
        <v>5</v>
      </c>
      <c r="W413" s="94"/>
      <c r="X413" s="95"/>
      <c r="Y413" s="93">
        <v>6</v>
      </c>
      <c r="Z413" s="94"/>
      <c r="AA413" s="95"/>
      <c r="AB413" s="93">
        <v>7</v>
      </c>
      <c r="AC413" s="94"/>
      <c r="AD413" s="95"/>
      <c r="AE413" s="93">
        <v>8</v>
      </c>
      <c r="AF413" s="94"/>
      <c r="AG413" s="95"/>
      <c r="AH413" s="93">
        <v>9</v>
      </c>
      <c r="AI413" s="94"/>
      <c r="AJ413" s="95"/>
      <c r="AK413" s="93">
        <v>10</v>
      </c>
      <c r="AL413" s="94"/>
      <c r="AM413" s="95"/>
      <c r="AN413" s="93"/>
      <c r="AO413" s="94"/>
      <c r="AP413" s="95"/>
      <c r="AQ413" s="45"/>
      <c r="AR413" s="45"/>
      <c r="AS413" s="45"/>
      <c r="AT413" s="45"/>
      <c r="AU413" s="45"/>
    </row>
    <row r="414" spans="1:98" ht="22.5" customHeight="1">
      <c r="D414" s="103"/>
      <c r="E414" s="104"/>
      <c r="F414" s="104"/>
      <c r="G414" s="104"/>
      <c r="H414" s="104"/>
      <c r="I414" s="105"/>
      <c r="J414" s="163" t="s">
        <v>341</v>
      </c>
      <c r="K414" s="164"/>
      <c r="L414" s="165"/>
      <c r="M414" s="163" t="s">
        <v>87</v>
      </c>
      <c r="N414" s="164"/>
      <c r="O414" s="165"/>
      <c r="P414" s="163" t="s">
        <v>88</v>
      </c>
      <c r="Q414" s="164"/>
      <c r="R414" s="165"/>
      <c r="S414" s="163" t="s">
        <v>89</v>
      </c>
      <c r="T414" s="164"/>
      <c r="U414" s="165"/>
      <c r="V414" s="163" t="s">
        <v>90</v>
      </c>
      <c r="W414" s="164"/>
      <c r="X414" s="165"/>
      <c r="Y414" s="163" t="s">
        <v>91</v>
      </c>
      <c r="Z414" s="164"/>
      <c r="AA414" s="165"/>
      <c r="AB414" s="163" t="s">
        <v>92</v>
      </c>
      <c r="AC414" s="164"/>
      <c r="AD414" s="165"/>
      <c r="AE414" s="163" t="s">
        <v>93</v>
      </c>
      <c r="AF414" s="164"/>
      <c r="AG414" s="165"/>
      <c r="AH414" s="163" t="s">
        <v>94</v>
      </c>
      <c r="AI414" s="164"/>
      <c r="AJ414" s="165"/>
      <c r="AK414" s="163" t="s">
        <v>95</v>
      </c>
      <c r="AL414" s="164"/>
      <c r="AM414" s="165"/>
      <c r="AN414" s="163" t="s">
        <v>348</v>
      </c>
      <c r="AO414" s="164"/>
      <c r="AP414" s="165"/>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61" t="s">
        <v>349</v>
      </c>
      <c r="E415" s="161"/>
      <c r="F415" s="162" t="s">
        <v>350</v>
      </c>
      <c r="G415" s="162"/>
      <c r="H415" s="162"/>
      <c r="I415" s="162"/>
      <c r="J415" s="170">
        <f>BK415</f>
        <v>8.6599817684594349</v>
      </c>
      <c r="K415" s="171"/>
      <c r="L415" s="172"/>
      <c r="M415" s="170">
        <f>BL415</f>
        <v>10.688240656335459</v>
      </c>
      <c r="N415" s="171"/>
      <c r="O415" s="172"/>
      <c r="P415" s="170">
        <f>BM415</f>
        <v>5.9024612579762987</v>
      </c>
      <c r="Q415" s="171"/>
      <c r="R415" s="172"/>
      <c r="S415" s="170">
        <f>BN415</f>
        <v>5.3099361896080222</v>
      </c>
      <c r="T415" s="171"/>
      <c r="U415" s="172"/>
      <c r="V415" s="170">
        <f>BO415</f>
        <v>12.420237010027348</v>
      </c>
      <c r="W415" s="171"/>
      <c r="X415" s="172"/>
      <c r="Y415" s="170">
        <f>BP415</f>
        <v>19.781221513217869</v>
      </c>
      <c r="Z415" s="171"/>
      <c r="AA415" s="172"/>
      <c r="AB415" s="170">
        <f>BQ415</f>
        <v>9.7310847766636268</v>
      </c>
      <c r="AC415" s="171"/>
      <c r="AD415" s="172"/>
      <c r="AE415" s="170">
        <f>BR415</f>
        <v>9.7766636280765713</v>
      </c>
      <c r="AF415" s="171"/>
      <c r="AG415" s="172"/>
      <c r="AH415" s="170">
        <f>BS415</f>
        <v>5.4694621695533279</v>
      </c>
      <c r="AI415" s="171"/>
      <c r="AJ415" s="172"/>
      <c r="AK415" s="170">
        <f>BT415</f>
        <v>12.146763901549681</v>
      </c>
      <c r="AL415" s="171"/>
      <c r="AM415" s="172"/>
      <c r="AN415" s="170">
        <f>BU415</f>
        <v>0.11394712853236097</v>
      </c>
      <c r="AO415" s="171"/>
      <c r="AP415" s="172"/>
      <c r="AQ415" s="43"/>
      <c r="AR415" s="43"/>
      <c r="AS415" s="43"/>
      <c r="AT415" s="43"/>
      <c r="AU415" s="43"/>
      <c r="BG415" s="2">
        <v>70</v>
      </c>
      <c r="BH415" s="2" t="s">
        <v>98</v>
      </c>
      <c r="BK415" s="25">
        <v>8.6599817684594349</v>
      </c>
      <c r="BL415" s="25">
        <v>10.688240656335459</v>
      </c>
      <c r="BM415" s="25">
        <v>5.9024612579762987</v>
      </c>
      <c r="BN415" s="25">
        <v>5.3099361896080222</v>
      </c>
      <c r="BO415" s="25">
        <v>12.420237010027348</v>
      </c>
      <c r="BP415" s="25">
        <v>19.781221513217869</v>
      </c>
      <c r="BQ415" s="25">
        <v>9.7310847766636268</v>
      </c>
      <c r="BR415" s="25">
        <v>9.7766636280765713</v>
      </c>
      <c r="BS415" s="25">
        <v>5.4694621695533279</v>
      </c>
      <c r="BT415" s="25">
        <v>12.146763901549681</v>
      </c>
      <c r="BU415" s="25">
        <v>0.11394712853236097</v>
      </c>
    </row>
    <row r="416" spans="1:98">
      <c r="D416" s="161"/>
      <c r="E416" s="161"/>
      <c r="F416" s="160" t="s">
        <v>351</v>
      </c>
      <c r="G416" s="160"/>
      <c r="H416" s="160"/>
      <c r="I416" s="160"/>
      <c r="J416" s="173">
        <f>BK416</f>
        <v>9.3023255813953494</v>
      </c>
      <c r="K416" s="174"/>
      <c r="L416" s="175"/>
      <c r="M416" s="173">
        <f>BL416</f>
        <v>11.627906976744185</v>
      </c>
      <c r="N416" s="174"/>
      <c r="O416" s="175"/>
      <c r="P416" s="173">
        <f>BM416</f>
        <v>0</v>
      </c>
      <c r="Q416" s="174"/>
      <c r="R416" s="175"/>
      <c r="S416" s="173">
        <f>BN416</f>
        <v>2.3255813953488373</v>
      </c>
      <c r="T416" s="174"/>
      <c r="U416" s="175"/>
      <c r="V416" s="173">
        <f>BO416</f>
        <v>4.6511627906976747</v>
      </c>
      <c r="W416" s="174"/>
      <c r="X416" s="175"/>
      <c r="Y416" s="173">
        <f>BP416</f>
        <v>20.930232558139537</v>
      </c>
      <c r="Z416" s="174"/>
      <c r="AA416" s="175"/>
      <c r="AB416" s="173">
        <f>BQ416</f>
        <v>11.627906976744185</v>
      </c>
      <c r="AC416" s="174"/>
      <c r="AD416" s="175"/>
      <c r="AE416" s="173">
        <f>BR416</f>
        <v>13.953488372093023</v>
      </c>
      <c r="AF416" s="174"/>
      <c r="AG416" s="175"/>
      <c r="AH416" s="173">
        <f>BS416</f>
        <v>11.627906976744185</v>
      </c>
      <c r="AI416" s="174"/>
      <c r="AJ416" s="175"/>
      <c r="AK416" s="173">
        <f>BT416</f>
        <v>13.953488372093023</v>
      </c>
      <c r="AL416" s="174"/>
      <c r="AM416" s="175"/>
      <c r="AN416" s="173">
        <f>BU416</f>
        <v>0</v>
      </c>
      <c r="AO416" s="174"/>
      <c r="AP416" s="175"/>
      <c r="AQ416" s="43"/>
      <c r="AR416" s="43"/>
      <c r="AS416" s="43"/>
      <c r="AT416" s="43"/>
      <c r="AU416" s="43"/>
      <c r="BH416" s="2" t="s">
        <v>100</v>
      </c>
      <c r="BK416" s="25">
        <v>9.3023255813953494</v>
      </c>
      <c r="BL416" s="25">
        <v>11.627906976744185</v>
      </c>
      <c r="BM416" s="25">
        <v>0</v>
      </c>
      <c r="BN416" s="25">
        <v>2.3255813953488373</v>
      </c>
      <c r="BO416" s="25">
        <v>4.6511627906976747</v>
      </c>
      <c r="BP416" s="25">
        <v>20.930232558139537</v>
      </c>
      <c r="BQ416" s="25">
        <v>11.627906976744185</v>
      </c>
      <c r="BR416" s="25">
        <v>13.953488372093023</v>
      </c>
      <c r="BS416" s="25">
        <v>11.627906976744185</v>
      </c>
      <c r="BT416" s="25">
        <v>13.953488372093023</v>
      </c>
      <c r="BU416" s="25">
        <v>0</v>
      </c>
    </row>
    <row r="417" spans="1:98">
      <c r="D417" s="161" t="s">
        <v>352</v>
      </c>
      <c r="E417" s="161"/>
      <c r="F417" s="162" t="s">
        <v>353</v>
      </c>
      <c r="G417" s="162"/>
      <c r="H417" s="162"/>
      <c r="I417" s="162"/>
      <c r="J417" s="170">
        <f>BK417</f>
        <v>10.420353982300885</v>
      </c>
      <c r="K417" s="171"/>
      <c r="L417" s="172"/>
      <c r="M417" s="170">
        <f>BL417</f>
        <v>13.805309734513274</v>
      </c>
      <c r="N417" s="171"/>
      <c r="O417" s="172"/>
      <c r="P417" s="170">
        <f>BM417</f>
        <v>6.7920353982300883</v>
      </c>
      <c r="Q417" s="171"/>
      <c r="R417" s="172"/>
      <c r="S417" s="170">
        <f>BN417</f>
        <v>6.3716814159292037</v>
      </c>
      <c r="T417" s="171"/>
      <c r="U417" s="172"/>
      <c r="V417" s="170">
        <f>BO417</f>
        <v>13.982300884955754</v>
      </c>
      <c r="W417" s="171"/>
      <c r="X417" s="172"/>
      <c r="Y417" s="170">
        <f>BP417</f>
        <v>19.292035398230091</v>
      </c>
      <c r="Z417" s="171"/>
      <c r="AA417" s="172"/>
      <c r="AB417" s="170">
        <f>BQ417</f>
        <v>8.8495575221238933</v>
      </c>
      <c r="AC417" s="171"/>
      <c r="AD417" s="172"/>
      <c r="AE417" s="170">
        <f>BR417</f>
        <v>7.1017699115044239</v>
      </c>
      <c r="AF417" s="171"/>
      <c r="AG417" s="172"/>
      <c r="AH417" s="170">
        <f>BS417</f>
        <v>4.1814159292035402</v>
      </c>
      <c r="AI417" s="171"/>
      <c r="AJ417" s="172"/>
      <c r="AK417" s="170">
        <f>BT417</f>
        <v>9.0929203539823007</v>
      </c>
      <c r="AL417" s="171"/>
      <c r="AM417" s="172"/>
      <c r="AN417" s="170">
        <f>BU417</f>
        <v>0.11061946902654868</v>
      </c>
      <c r="AO417" s="171"/>
      <c r="AP417" s="172"/>
      <c r="AQ417" s="43"/>
      <c r="AR417" s="43"/>
      <c r="AS417" s="43"/>
      <c r="AT417" s="43"/>
      <c r="AU417" s="43"/>
      <c r="BH417" s="2" t="s">
        <v>98</v>
      </c>
      <c r="BK417" s="25">
        <v>10.420353982300885</v>
      </c>
      <c r="BL417" s="25">
        <v>13.805309734513274</v>
      </c>
      <c r="BM417" s="25">
        <v>6.7920353982300883</v>
      </c>
      <c r="BN417" s="25">
        <v>6.3716814159292037</v>
      </c>
      <c r="BO417" s="25">
        <v>13.982300884955754</v>
      </c>
      <c r="BP417" s="25">
        <v>19.292035398230091</v>
      </c>
      <c r="BQ417" s="25">
        <v>8.8495575221238933</v>
      </c>
      <c r="BR417" s="25">
        <v>7.1017699115044239</v>
      </c>
      <c r="BS417" s="25">
        <v>4.1814159292035402</v>
      </c>
      <c r="BT417" s="25">
        <v>9.0929203539823007</v>
      </c>
      <c r="BU417" s="25">
        <v>0.11061946902654868</v>
      </c>
    </row>
    <row r="418" spans="1:98">
      <c r="D418" s="161"/>
      <c r="E418" s="161"/>
      <c r="F418" s="160" t="s">
        <v>354</v>
      </c>
      <c r="G418" s="160"/>
      <c r="H418" s="160"/>
      <c r="I418" s="160"/>
      <c r="J418" s="173">
        <f>BK418</f>
        <v>14.285714285714285</v>
      </c>
      <c r="K418" s="174"/>
      <c r="L418" s="175"/>
      <c r="M418" s="173">
        <f>BL418</f>
        <v>11.904761904761903</v>
      </c>
      <c r="N418" s="174"/>
      <c r="O418" s="175"/>
      <c r="P418" s="173">
        <f>BM418</f>
        <v>4.7619047619047619</v>
      </c>
      <c r="Q418" s="174"/>
      <c r="R418" s="175"/>
      <c r="S418" s="173">
        <f>BN418</f>
        <v>2.3809523809523809</v>
      </c>
      <c r="T418" s="174"/>
      <c r="U418" s="175"/>
      <c r="V418" s="173">
        <f>BO418</f>
        <v>11.904761904761903</v>
      </c>
      <c r="W418" s="174"/>
      <c r="X418" s="175"/>
      <c r="Y418" s="173">
        <f>BP418</f>
        <v>26.190476190476193</v>
      </c>
      <c r="Z418" s="174"/>
      <c r="AA418" s="175"/>
      <c r="AB418" s="173">
        <f>BQ418</f>
        <v>7.1428571428571423</v>
      </c>
      <c r="AC418" s="174"/>
      <c r="AD418" s="175"/>
      <c r="AE418" s="173">
        <f>BR418</f>
        <v>14.285714285714285</v>
      </c>
      <c r="AF418" s="174"/>
      <c r="AG418" s="175"/>
      <c r="AH418" s="173">
        <f>BS418</f>
        <v>0</v>
      </c>
      <c r="AI418" s="174"/>
      <c r="AJ418" s="175"/>
      <c r="AK418" s="173">
        <f>BT418</f>
        <v>7.1428571428571423</v>
      </c>
      <c r="AL418" s="174"/>
      <c r="AM418" s="175"/>
      <c r="AN418" s="173">
        <f>BU418</f>
        <v>0</v>
      </c>
      <c r="AO418" s="174"/>
      <c r="AP418" s="175"/>
      <c r="AQ418" s="43"/>
      <c r="AR418" s="43"/>
      <c r="AS418" s="43"/>
      <c r="AT418" s="43"/>
      <c r="AU418" s="43"/>
      <c r="BH418" s="2" t="s">
        <v>100</v>
      </c>
      <c r="BK418" s="25">
        <v>14.285714285714285</v>
      </c>
      <c r="BL418" s="25">
        <v>11.904761904761903</v>
      </c>
      <c r="BM418" s="25">
        <v>4.7619047619047619</v>
      </c>
      <c r="BN418" s="25">
        <v>2.3809523809523809</v>
      </c>
      <c r="BO418" s="25">
        <v>11.904761904761903</v>
      </c>
      <c r="BP418" s="25">
        <v>26.190476190476193</v>
      </c>
      <c r="BQ418" s="25">
        <v>7.1428571428571423</v>
      </c>
      <c r="BR418" s="25">
        <v>14.285714285714285</v>
      </c>
      <c r="BS418" s="25">
        <v>0</v>
      </c>
      <c r="BT418" s="25">
        <v>7.1428571428571423</v>
      </c>
      <c r="BU418" s="25">
        <v>0</v>
      </c>
    </row>
    <row r="419" spans="1:98" ht="13.5" hidden="1" customHeight="1"/>
    <row r="420" spans="1:98" hidden="1"/>
    <row r="421" spans="1:98" hidden="1"/>
    <row r="422" spans="1:98" ht="3.75" customHeight="1"/>
    <row r="423" spans="1:98" ht="15" customHeight="1"/>
    <row r="424" spans="1:98" s="20" customFormat="1" ht="11.25" customHeight="1">
      <c r="A424" s="2"/>
      <c r="B424" s="166" t="s">
        <v>355</v>
      </c>
      <c r="C424" s="166"/>
      <c r="D424" s="14" t="s">
        <v>356</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166"/>
      <c r="C425" s="166"/>
      <c r="D425" s="33" t="s">
        <v>357</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9"/>
      <c r="E426" s="150"/>
      <c r="F426" s="150"/>
      <c r="G426" s="150"/>
      <c r="H426" s="150"/>
      <c r="I426" s="151"/>
      <c r="J426" s="93">
        <v>1</v>
      </c>
      <c r="K426" s="94"/>
      <c r="L426" s="95"/>
      <c r="M426" s="93">
        <v>2</v>
      </c>
      <c r="N426" s="94"/>
      <c r="O426" s="95"/>
      <c r="P426" s="93">
        <v>3</v>
      </c>
      <c r="Q426" s="94"/>
      <c r="R426" s="95"/>
      <c r="S426" s="93">
        <v>4</v>
      </c>
      <c r="T426" s="94"/>
      <c r="U426" s="95"/>
      <c r="V426" s="93">
        <v>5</v>
      </c>
      <c r="W426" s="94"/>
      <c r="X426" s="95"/>
      <c r="Y426" s="93">
        <v>6</v>
      </c>
      <c r="Z426" s="94"/>
      <c r="AA426" s="95"/>
      <c r="AB426" s="93">
        <v>7</v>
      </c>
      <c r="AC426" s="94"/>
      <c r="AD426" s="95"/>
      <c r="AE426" s="93">
        <v>8</v>
      </c>
      <c r="AF426" s="94"/>
      <c r="AG426" s="95"/>
      <c r="AH426" s="93"/>
      <c r="AI426" s="94"/>
      <c r="AJ426" s="95"/>
      <c r="AK426" s="23"/>
      <c r="AL426" s="23"/>
      <c r="AM426" s="23"/>
      <c r="AN426" s="45"/>
      <c r="AO426" s="45"/>
      <c r="AP426" s="45"/>
      <c r="AQ426" s="45"/>
      <c r="AR426" s="45"/>
      <c r="AS426" s="45"/>
      <c r="AT426" s="45"/>
      <c r="AU426" s="45"/>
    </row>
    <row r="427" spans="1:98" ht="22.5" customHeight="1">
      <c r="D427" s="103"/>
      <c r="E427" s="104"/>
      <c r="F427" s="104"/>
      <c r="G427" s="104"/>
      <c r="H427" s="104"/>
      <c r="I427" s="105"/>
      <c r="J427" s="163" t="s">
        <v>358</v>
      </c>
      <c r="K427" s="164"/>
      <c r="L427" s="165"/>
      <c r="M427" s="163" t="s">
        <v>359</v>
      </c>
      <c r="N427" s="164"/>
      <c r="O427" s="165"/>
      <c r="P427" s="163" t="s">
        <v>360</v>
      </c>
      <c r="Q427" s="164"/>
      <c r="R427" s="165"/>
      <c r="S427" s="163" t="s">
        <v>361</v>
      </c>
      <c r="T427" s="164"/>
      <c r="U427" s="165"/>
      <c r="V427" s="163" t="s">
        <v>362</v>
      </c>
      <c r="W427" s="164"/>
      <c r="X427" s="165"/>
      <c r="Y427" s="163" t="s">
        <v>363</v>
      </c>
      <c r="Z427" s="164"/>
      <c r="AA427" s="165"/>
      <c r="AB427" s="163" t="s">
        <v>364</v>
      </c>
      <c r="AC427" s="164"/>
      <c r="AD427" s="165"/>
      <c r="AE427" s="163" t="s">
        <v>365</v>
      </c>
      <c r="AF427" s="164"/>
      <c r="AG427" s="165"/>
      <c r="AH427" s="163" t="s">
        <v>366</v>
      </c>
      <c r="AI427" s="164"/>
      <c r="AJ427" s="165"/>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61" t="s">
        <v>367</v>
      </c>
      <c r="E428" s="161"/>
      <c r="F428" s="162" t="s">
        <v>368</v>
      </c>
      <c r="G428" s="162"/>
      <c r="H428" s="162"/>
      <c r="I428" s="162"/>
      <c r="J428" s="170">
        <f>BK428</f>
        <v>4.0565177757520514</v>
      </c>
      <c r="K428" s="171"/>
      <c r="L428" s="172"/>
      <c r="M428" s="170">
        <f>BL428</f>
        <v>10.300820419325433</v>
      </c>
      <c r="N428" s="171"/>
      <c r="O428" s="172"/>
      <c r="P428" s="170">
        <f>BM428</f>
        <v>49.407474931631725</v>
      </c>
      <c r="Q428" s="171"/>
      <c r="R428" s="172"/>
      <c r="S428" s="170">
        <f>BN428</f>
        <v>26.298997265268913</v>
      </c>
      <c r="T428" s="171"/>
      <c r="U428" s="172"/>
      <c r="V428" s="170">
        <f>BO428</f>
        <v>6.0164083865086599</v>
      </c>
      <c r="W428" s="171"/>
      <c r="X428" s="172"/>
      <c r="Y428" s="170">
        <f>BP428</f>
        <v>1.504102096627165</v>
      </c>
      <c r="Z428" s="171"/>
      <c r="AA428" s="172"/>
      <c r="AB428" s="170">
        <f>BQ428</f>
        <v>0.13673655423883319</v>
      </c>
      <c r="AC428" s="171"/>
      <c r="AD428" s="172"/>
      <c r="AE428" s="170">
        <f>BR428</f>
        <v>0.66089334548769374</v>
      </c>
      <c r="AF428" s="171"/>
      <c r="AG428" s="172"/>
      <c r="AH428" s="170">
        <f>BS428</f>
        <v>1.618049225159526</v>
      </c>
      <c r="AI428" s="171"/>
      <c r="AJ428" s="172"/>
      <c r="AN428" s="43"/>
      <c r="AO428" s="43"/>
      <c r="AP428" s="43"/>
      <c r="AQ428" s="43"/>
      <c r="AR428" s="43"/>
      <c r="AS428" s="43"/>
      <c r="AT428" s="43"/>
      <c r="AU428" s="43"/>
      <c r="BG428" s="2">
        <v>71</v>
      </c>
      <c r="BH428" s="2" t="s">
        <v>98</v>
      </c>
      <c r="BK428" s="25">
        <v>4.0565177757520514</v>
      </c>
      <c r="BL428" s="25">
        <v>10.300820419325433</v>
      </c>
      <c r="BM428" s="25">
        <v>49.407474931631725</v>
      </c>
      <c r="BN428" s="25">
        <v>26.298997265268913</v>
      </c>
      <c r="BO428" s="25">
        <v>6.0164083865086599</v>
      </c>
      <c r="BP428" s="25">
        <v>1.504102096627165</v>
      </c>
      <c r="BQ428" s="25">
        <v>0.13673655423883319</v>
      </c>
      <c r="BR428" s="25">
        <v>0.66089334548769374</v>
      </c>
      <c r="BS428" s="25">
        <v>1.618049225159526</v>
      </c>
    </row>
    <row r="429" spans="1:98">
      <c r="D429" s="161"/>
      <c r="E429" s="161"/>
      <c r="F429" s="160" t="s">
        <v>369</v>
      </c>
      <c r="G429" s="160"/>
      <c r="H429" s="160"/>
      <c r="I429" s="160"/>
      <c r="J429" s="173">
        <f>BK429</f>
        <v>2.3255813953488373</v>
      </c>
      <c r="K429" s="174"/>
      <c r="L429" s="175"/>
      <c r="M429" s="173">
        <f>BL429</f>
        <v>6.9767441860465116</v>
      </c>
      <c r="N429" s="174"/>
      <c r="O429" s="175"/>
      <c r="P429" s="173">
        <f>BM429</f>
        <v>60.465116279069761</v>
      </c>
      <c r="Q429" s="174"/>
      <c r="R429" s="175"/>
      <c r="S429" s="173">
        <f>BN429</f>
        <v>18.604651162790699</v>
      </c>
      <c r="T429" s="174"/>
      <c r="U429" s="175"/>
      <c r="V429" s="173">
        <f>BO429</f>
        <v>4.6511627906976747</v>
      </c>
      <c r="W429" s="174"/>
      <c r="X429" s="175"/>
      <c r="Y429" s="173">
        <f>BP429</f>
        <v>2.3255813953488373</v>
      </c>
      <c r="Z429" s="174"/>
      <c r="AA429" s="175"/>
      <c r="AB429" s="173">
        <f>BQ429</f>
        <v>0</v>
      </c>
      <c r="AC429" s="174"/>
      <c r="AD429" s="175"/>
      <c r="AE429" s="173">
        <f>BR429</f>
        <v>2.3255813953488373</v>
      </c>
      <c r="AF429" s="174"/>
      <c r="AG429" s="175"/>
      <c r="AH429" s="173">
        <f>BS429</f>
        <v>2.3255813953488373</v>
      </c>
      <c r="AI429" s="174"/>
      <c r="AJ429" s="175"/>
      <c r="AN429" s="43"/>
      <c r="AO429" s="43"/>
      <c r="AP429" s="43"/>
      <c r="AQ429" s="43"/>
      <c r="AR429" s="43"/>
      <c r="AS429" s="43"/>
      <c r="AT429" s="43"/>
      <c r="AU429" s="43"/>
      <c r="BH429" s="2" t="s">
        <v>100</v>
      </c>
      <c r="BK429" s="25">
        <v>2.3255813953488373</v>
      </c>
      <c r="BL429" s="25">
        <v>6.9767441860465116</v>
      </c>
      <c r="BM429" s="25">
        <v>60.465116279069761</v>
      </c>
      <c r="BN429" s="25">
        <v>18.604651162790699</v>
      </c>
      <c r="BO429" s="25">
        <v>4.6511627906976747</v>
      </c>
      <c r="BP429" s="25">
        <v>2.3255813953488373</v>
      </c>
      <c r="BQ429" s="25">
        <v>0</v>
      </c>
      <c r="BR429" s="25">
        <v>2.3255813953488373</v>
      </c>
      <c r="BS429" s="25">
        <v>2.3255813953488373</v>
      </c>
    </row>
    <row r="430" spans="1:98">
      <c r="D430" s="161" t="s">
        <v>370</v>
      </c>
      <c r="E430" s="161"/>
      <c r="F430" s="162" t="s">
        <v>371</v>
      </c>
      <c r="G430" s="162"/>
      <c r="H430" s="162"/>
      <c r="I430" s="162"/>
      <c r="J430" s="170">
        <f>BK430</f>
        <v>5.0663716814159292</v>
      </c>
      <c r="K430" s="171"/>
      <c r="L430" s="172"/>
      <c r="M430" s="170">
        <f>BL430</f>
        <v>9.557522123893806</v>
      </c>
      <c r="N430" s="171"/>
      <c r="O430" s="172"/>
      <c r="P430" s="170">
        <f>BM430</f>
        <v>49.048672566371678</v>
      </c>
      <c r="Q430" s="171"/>
      <c r="R430" s="172"/>
      <c r="S430" s="170">
        <f>BN430</f>
        <v>27.123893805309734</v>
      </c>
      <c r="T430" s="171"/>
      <c r="U430" s="172"/>
      <c r="V430" s="170">
        <f>BO430</f>
        <v>5.7079646017699117</v>
      </c>
      <c r="W430" s="171"/>
      <c r="X430" s="172"/>
      <c r="Y430" s="170">
        <f>BP430</f>
        <v>1.4823008849557522</v>
      </c>
      <c r="Z430" s="171"/>
      <c r="AA430" s="172"/>
      <c r="AB430" s="170">
        <f>BQ430</f>
        <v>0.26548672566371678</v>
      </c>
      <c r="AC430" s="171"/>
      <c r="AD430" s="172"/>
      <c r="AE430" s="170">
        <f>BR430</f>
        <v>0.39823008849557523</v>
      </c>
      <c r="AF430" s="171"/>
      <c r="AG430" s="172"/>
      <c r="AH430" s="170">
        <f>BS430</f>
        <v>1.3495575221238938</v>
      </c>
      <c r="AI430" s="171"/>
      <c r="AJ430" s="172"/>
      <c r="AN430" s="43"/>
      <c r="AO430" s="43"/>
      <c r="AP430" s="43"/>
      <c r="AQ430" s="43"/>
      <c r="AR430" s="43"/>
      <c r="AS430" s="43"/>
      <c r="AT430" s="43"/>
      <c r="AU430" s="43"/>
      <c r="BH430" s="2" t="s">
        <v>98</v>
      </c>
      <c r="BK430" s="25">
        <v>5.0663716814159292</v>
      </c>
      <c r="BL430" s="25">
        <v>9.557522123893806</v>
      </c>
      <c r="BM430" s="25">
        <v>49.048672566371678</v>
      </c>
      <c r="BN430" s="25">
        <v>27.123893805309734</v>
      </c>
      <c r="BO430" s="25">
        <v>5.7079646017699117</v>
      </c>
      <c r="BP430" s="25">
        <v>1.4823008849557522</v>
      </c>
      <c r="BQ430" s="25">
        <v>0.26548672566371678</v>
      </c>
      <c r="BR430" s="25">
        <v>0.39823008849557523</v>
      </c>
      <c r="BS430" s="25">
        <v>1.3495575221238938</v>
      </c>
    </row>
    <row r="431" spans="1:98">
      <c r="D431" s="161"/>
      <c r="E431" s="161"/>
      <c r="F431" s="160" t="s">
        <v>99</v>
      </c>
      <c r="G431" s="160"/>
      <c r="H431" s="160"/>
      <c r="I431" s="160"/>
      <c r="J431" s="173">
        <f>BK431</f>
        <v>2.3809523809523809</v>
      </c>
      <c r="K431" s="174"/>
      <c r="L431" s="175"/>
      <c r="M431" s="173">
        <f>BL431</f>
        <v>14.285714285714285</v>
      </c>
      <c r="N431" s="174"/>
      <c r="O431" s="175"/>
      <c r="P431" s="173">
        <f>BM431</f>
        <v>50</v>
      </c>
      <c r="Q431" s="174"/>
      <c r="R431" s="175"/>
      <c r="S431" s="173">
        <f>BN431</f>
        <v>26.190476190476193</v>
      </c>
      <c r="T431" s="174"/>
      <c r="U431" s="175"/>
      <c r="V431" s="173">
        <f>BO431</f>
        <v>7.1428571428571423</v>
      </c>
      <c r="W431" s="174"/>
      <c r="X431" s="175"/>
      <c r="Y431" s="173">
        <f>BP431</f>
        <v>0</v>
      </c>
      <c r="Z431" s="174"/>
      <c r="AA431" s="175"/>
      <c r="AB431" s="173">
        <f>BQ431</f>
        <v>0</v>
      </c>
      <c r="AC431" s="174"/>
      <c r="AD431" s="175"/>
      <c r="AE431" s="173">
        <f>BR431</f>
        <v>0</v>
      </c>
      <c r="AF431" s="174"/>
      <c r="AG431" s="175"/>
      <c r="AH431" s="173">
        <f>BS431</f>
        <v>0</v>
      </c>
      <c r="AI431" s="174"/>
      <c r="AJ431" s="175"/>
      <c r="AN431" s="43"/>
      <c r="AO431" s="43"/>
      <c r="AP431" s="43"/>
      <c r="AQ431" s="43"/>
      <c r="AR431" s="43"/>
      <c r="AS431" s="43"/>
      <c r="AT431" s="43"/>
      <c r="AU431" s="43"/>
      <c r="BH431" s="2" t="s">
        <v>100</v>
      </c>
      <c r="BK431" s="25">
        <v>2.3809523809523809</v>
      </c>
      <c r="BL431" s="25">
        <v>14.285714285714285</v>
      </c>
      <c r="BM431" s="25">
        <v>50</v>
      </c>
      <c r="BN431" s="25">
        <v>26.190476190476193</v>
      </c>
      <c r="BO431" s="25">
        <v>7.1428571428571423</v>
      </c>
      <c r="BP431" s="25">
        <v>0</v>
      </c>
      <c r="BQ431" s="25">
        <v>0</v>
      </c>
      <c r="BR431" s="25">
        <v>0</v>
      </c>
      <c r="BS431" s="25">
        <v>0</v>
      </c>
    </row>
    <row r="432" spans="1:98" ht="15" customHeight="1">
      <c r="D432" s="33" t="s">
        <v>372</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100"/>
      <c r="E433" s="101"/>
      <c r="F433" s="101"/>
      <c r="G433" s="101"/>
      <c r="H433" s="101"/>
      <c r="I433" s="102"/>
      <c r="J433" s="93">
        <v>1</v>
      </c>
      <c r="K433" s="94"/>
      <c r="L433" s="95"/>
      <c r="M433" s="93">
        <v>2</v>
      </c>
      <c r="N433" s="94"/>
      <c r="O433" s="95"/>
      <c r="P433" s="93">
        <v>3</v>
      </c>
      <c r="Q433" s="94"/>
      <c r="R433" s="95"/>
      <c r="S433" s="93">
        <v>4</v>
      </c>
      <c r="T433" s="94"/>
      <c r="U433" s="95"/>
      <c r="V433" s="93">
        <v>5</v>
      </c>
      <c r="W433" s="94"/>
      <c r="X433" s="95"/>
      <c r="Y433" s="93">
        <v>6</v>
      </c>
      <c r="Z433" s="94"/>
      <c r="AA433" s="95"/>
      <c r="AB433" s="93">
        <v>7</v>
      </c>
      <c r="AC433" s="94"/>
      <c r="AD433" s="95"/>
      <c r="AE433" s="93">
        <v>8</v>
      </c>
      <c r="AF433" s="94"/>
      <c r="AG433" s="95"/>
      <c r="AH433" s="93">
        <v>9</v>
      </c>
      <c r="AI433" s="94"/>
      <c r="AJ433" s="95"/>
      <c r="AK433" s="93"/>
      <c r="AL433" s="94"/>
      <c r="AM433" s="95"/>
      <c r="AN433" s="45"/>
      <c r="AO433" s="45"/>
      <c r="AP433" s="45"/>
      <c r="AQ433" s="45"/>
      <c r="AR433" s="45"/>
      <c r="AS433" s="45"/>
      <c r="AT433" s="45"/>
      <c r="AU433" s="45"/>
    </row>
    <row r="434" spans="1:96" ht="22.5" customHeight="1">
      <c r="D434" s="103"/>
      <c r="E434" s="104"/>
      <c r="F434" s="104"/>
      <c r="G434" s="104"/>
      <c r="H434" s="104"/>
      <c r="I434" s="105"/>
      <c r="J434" s="163" t="s">
        <v>373</v>
      </c>
      <c r="K434" s="164"/>
      <c r="L434" s="165"/>
      <c r="M434" s="163" t="s">
        <v>374</v>
      </c>
      <c r="N434" s="164"/>
      <c r="O434" s="165"/>
      <c r="P434" s="163" t="s">
        <v>375</v>
      </c>
      <c r="Q434" s="164"/>
      <c r="R434" s="165"/>
      <c r="S434" s="163" t="s">
        <v>376</v>
      </c>
      <c r="T434" s="164"/>
      <c r="U434" s="165"/>
      <c r="V434" s="163" t="s">
        <v>377</v>
      </c>
      <c r="W434" s="164"/>
      <c r="X434" s="165"/>
      <c r="Y434" s="163" t="s">
        <v>378</v>
      </c>
      <c r="Z434" s="164"/>
      <c r="AA434" s="165"/>
      <c r="AB434" s="163" t="s">
        <v>379</v>
      </c>
      <c r="AC434" s="164"/>
      <c r="AD434" s="165"/>
      <c r="AE434" s="163" t="s">
        <v>359</v>
      </c>
      <c r="AF434" s="164"/>
      <c r="AG434" s="165"/>
      <c r="AH434" s="163" t="s">
        <v>380</v>
      </c>
      <c r="AI434" s="164"/>
      <c r="AJ434" s="165"/>
      <c r="AK434" s="163" t="s">
        <v>381</v>
      </c>
      <c r="AL434" s="164"/>
      <c r="AM434" s="165"/>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61" t="s">
        <v>382</v>
      </c>
      <c r="E435" s="161"/>
      <c r="F435" s="162" t="s">
        <v>383</v>
      </c>
      <c r="G435" s="162"/>
      <c r="H435" s="162"/>
      <c r="I435" s="162"/>
      <c r="J435" s="170">
        <f>BK435</f>
        <v>3.965360072926162</v>
      </c>
      <c r="K435" s="171"/>
      <c r="L435" s="172"/>
      <c r="M435" s="170">
        <f>BL435</f>
        <v>3.919781221513218</v>
      </c>
      <c r="N435" s="171"/>
      <c r="O435" s="172"/>
      <c r="P435" s="170">
        <f>BM435</f>
        <v>6.1075660893345489</v>
      </c>
      <c r="Q435" s="171"/>
      <c r="R435" s="172"/>
      <c r="S435" s="170">
        <f>BN435</f>
        <v>28.623518687329081</v>
      </c>
      <c r="T435" s="171"/>
      <c r="U435" s="172"/>
      <c r="V435" s="170">
        <f>BO435</f>
        <v>39.243391066545122</v>
      </c>
      <c r="W435" s="171"/>
      <c r="X435" s="172"/>
      <c r="Y435" s="170">
        <f>BP435</f>
        <v>15.36007292616226</v>
      </c>
      <c r="Z435" s="171"/>
      <c r="AA435" s="172"/>
      <c r="AB435" s="170">
        <f>BQ435</f>
        <v>1.7319963536918872</v>
      </c>
      <c r="AC435" s="171"/>
      <c r="AD435" s="172"/>
      <c r="AE435" s="170">
        <f>BR435</f>
        <v>0.45578851412944388</v>
      </c>
      <c r="AF435" s="171"/>
      <c r="AG435" s="172"/>
      <c r="AH435" s="170">
        <f>BS435</f>
        <v>0.4329990884229718</v>
      </c>
      <c r="AI435" s="171"/>
      <c r="AJ435" s="172"/>
      <c r="AK435" s="170">
        <f>BT435</f>
        <v>0.15952597994530537</v>
      </c>
      <c r="AL435" s="171"/>
      <c r="AM435" s="172"/>
      <c r="AN435" s="43"/>
      <c r="AO435" s="43"/>
      <c r="AP435" s="43"/>
      <c r="AQ435" s="43"/>
      <c r="AR435" s="43"/>
      <c r="AS435" s="43"/>
      <c r="AT435" s="43"/>
      <c r="AU435" s="43"/>
      <c r="BG435" s="2">
        <v>72</v>
      </c>
      <c r="BH435" s="2" t="s">
        <v>98</v>
      </c>
      <c r="BK435" s="25">
        <v>3.965360072926162</v>
      </c>
      <c r="BL435" s="25">
        <v>3.919781221513218</v>
      </c>
      <c r="BM435" s="25">
        <v>6.1075660893345489</v>
      </c>
      <c r="BN435" s="25">
        <v>28.623518687329081</v>
      </c>
      <c r="BO435" s="25">
        <v>39.243391066545122</v>
      </c>
      <c r="BP435" s="25">
        <v>15.36007292616226</v>
      </c>
      <c r="BQ435" s="25">
        <v>1.7319963536918872</v>
      </c>
      <c r="BR435" s="25">
        <v>0.45578851412944388</v>
      </c>
      <c r="BS435" s="25">
        <v>0.4329990884229718</v>
      </c>
      <c r="BT435" s="25">
        <v>0.15952597994530537</v>
      </c>
    </row>
    <row r="436" spans="1:96">
      <c r="D436" s="161"/>
      <c r="E436" s="161"/>
      <c r="F436" s="160" t="s">
        <v>384</v>
      </c>
      <c r="G436" s="160"/>
      <c r="H436" s="160"/>
      <c r="I436" s="160"/>
      <c r="J436" s="173">
        <f>BK436</f>
        <v>4.6511627906976747</v>
      </c>
      <c r="K436" s="174"/>
      <c r="L436" s="175"/>
      <c r="M436" s="173">
        <f>BL436</f>
        <v>2.3255813953488373</v>
      </c>
      <c r="N436" s="174"/>
      <c r="O436" s="175"/>
      <c r="P436" s="173">
        <f>BM436</f>
        <v>2.3255813953488373</v>
      </c>
      <c r="Q436" s="174"/>
      <c r="R436" s="175"/>
      <c r="S436" s="173">
        <f>BN436</f>
        <v>23.255813953488371</v>
      </c>
      <c r="T436" s="174"/>
      <c r="U436" s="175"/>
      <c r="V436" s="173">
        <f>BO436</f>
        <v>48.837209302325576</v>
      </c>
      <c r="W436" s="174"/>
      <c r="X436" s="175"/>
      <c r="Y436" s="173">
        <f>BP436</f>
        <v>18.604651162790699</v>
      </c>
      <c r="Z436" s="174"/>
      <c r="AA436" s="175"/>
      <c r="AB436" s="173">
        <f>BQ436</f>
        <v>0</v>
      </c>
      <c r="AC436" s="174"/>
      <c r="AD436" s="175"/>
      <c r="AE436" s="173">
        <f>BR436</f>
        <v>0</v>
      </c>
      <c r="AF436" s="174"/>
      <c r="AG436" s="175"/>
      <c r="AH436" s="173">
        <f>BS436</f>
        <v>0</v>
      </c>
      <c r="AI436" s="174"/>
      <c r="AJ436" s="175"/>
      <c r="AK436" s="173">
        <f>BT436</f>
        <v>0</v>
      </c>
      <c r="AL436" s="174"/>
      <c r="AM436" s="175"/>
      <c r="AN436" s="43"/>
      <c r="AO436" s="43"/>
      <c r="AP436" s="43"/>
      <c r="AQ436" s="43"/>
      <c r="AR436" s="43"/>
      <c r="AS436" s="43"/>
      <c r="AT436" s="43"/>
      <c r="AU436" s="43"/>
      <c r="BH436" s="2" t="s">
        <v>100</v>
      </c>
      <c r="BK436" s="25">
        <v>4.6511627906976747</v>
      </c>
      <c r="BL436" s="25">
        <v>2.3255813953488373</v>
      </c>
      <c r="BM436" s="25">
        <v>2.3255813953488373</v>
      </c>
      <c r="BN436" s="25">
        <v>23.255813953488371</v>
      </c>
      <c r="BO436" s="25">
        <v>48.837209302325576</v>
      </c>
      <c r="BP436" s="25">
        <v>18.604651162790699</v>
      </c>
      <c r="BQ436" s="25">
        <v>0</v>
      </c>
      <c r="BR436" s="25">
        <v>0</v>
      </c>
      <c r="BS436" s="25">
        <v>0</v>
      </c>
      <c r="BT436" s="25">
        <v>0</v>
      </c>
    </row>
    <row r="437" spans="1:96">
      <c r="D437" s="161" t="s">
        <v>36</v>
      </c>
      <c r="E437" s="161"/>
      <c r="F437" s="162" t="s">
        <v>97</v>
      </c>
      <c r="G437" s="162"/>
      <c r="H437" s="162"/>
      <c r="I437" s="162"/>
      <c r="J437" s="170">
        <f>BK437</f>
        <v>3.3628318584070795</v>
      </c>
      <c r="K437" s="171"/>
      <c r="L437" s="172"/>
      <c r="M437" s="170">
        <f>BL437</f>
        <v>3.5176991150442474</v>
      </c>
      <c r="N437" s="171"/>
      <c r="O437" s="172"/>
      <c r="P437" s="170">
        <f>BM437</f>
        <v>5.5973451327433628</v>
      </c>
      <c r="Q437" s="171"/>
      <c r="R437" s="172"/>
      <c r="S437" s="170">
        <f>BN437</f>
        <v>26.371681415929203</v>
      </c>
      <c r="T437" s="171"/>
      <c r="U437" s="172"/>
      <c r="V437" s="170">
        <f>BO437</f>
        <v>41.393805309734518</v>
      </c>
      <c r="W437" s="171"/>
      <c r="X437" s="172"/>
      <c r="Y437" s="170">
        <f>BP437</f>
        <v>16.70353982300885</v>
      </c>
      <c r="Z437" s="171"/>
      <c r="AA437" s="172"/>
      <c r="AB437" s="170">
        <f>BQ437</f>
        <v>1.836283185840708</v>
      </c>
      <c r="AC437" s="171"/>
      <c r="AD437" s="172"/>
      <c r="AE437" s="170">
        <f>BR437</f>
        <v>0.50884955752212391</v>
      </c>
      <c r="AF437" s="171"/>
      <c r="AG437" s="172"/>
      <c r="AH437" s="170">
        <f>BS437</f>
        <v>0.53097345132743357</v>
      </c>
      <c r="AI437" s="171"/>
      <c r="AJ437" s="172"/>
      <c r="AK437" s="170">
        <f>BT437</f>
        <v>0.17699115044247787</v>
      </c>
      <c r="AL437" s="171"/>
      <c r="AM437" s="172"/>
      <c r="AN437" s="43"/>
      <c r="AO437" s="43"/>
      <c r="AP437" s="43"/>
      <c r="AQ437" s="43"/>
      <c r="AR437" s="43"/>
      <c r="AS437" s="43"/>
      <c r="AT437" s="43"/>
      <c r="AU437" s="43"/>
      <c r="BH437" s="2" t="s">
        <v>98</v>
      </c>
      <c r="BK437" s="25">
        <v>3.3628318584070795</v>
      </c>
      <c r="BL437" s="25">
        <v>3.5176991150442474</v>
      </c>
      <c r="BM437" s="25">
        <v>5.5973451327433628</v>
      </c>
      <c r="BN437" s="25">
        <v>26.371681415929203</v>
      </c>
      <c r="BO437" s="25">
        <v>41.393805309734518</v>
      </c>
      <c r="BP437" s="25">
        <v>16.70353982300885</v>
      </c>
      <c r="BQ437" s="25">
        <v>1.836283185840708</v>
      </c>
      <c r="BR437" s="25">
        <v>0.50884955752212391</v>
      </c>
      <c r="BS437" s="25">
        <v>0.53097345132743357</v>
      </c>
      <c r="BT437" s="25">
        <v>0.17699115044247787</v>
      </c>
    </row>
    <row r="438" spans="1:96">
      <c r="D438" s="161"/>
      <c r="E438" s="161"/>
      <c r="F438" s="160" t="s">
        <v>385</v>
      </c>
      <c r="G438" s="160"/>
      <c r="H438" s="160"/>
      <c r="I438" s="160"/>
      <c r="J438" s="173">
        <f>BK438</f>
        <v>7.1428571428571423</v>
      </c>
      <c r="K438" s="174"/>
      <c r="L438" s="175"/>
      <c r="M438" s="173">
        <f>BL438</f>
        <v>0</v>
      </c>
      <c r="N438" s="174"/>
      <c r="O438" s="175"/>
      <c r="P438" s="173">
        <f>BM438</f>
        <v>2.3809523809523809</v>
      </c>
      <c r="Q438" s="174"/>
      <c r="R438" s="175"/>
      <c r="S438" s="173">
        <f>BN438</f>
        <v>30.952380952380953</v>
      </c>
      <c r="T438" s="174"/>
      <c r="U438" s="175"/>
      <c r="V438" s="173">
        <f>BO438</f>
        <v>52.380952380952387</v>
      </c>
      <c r="W438" s="174"/>
      <c r="X438" s="175"/>
      <c r="Y438" s="173">
        <f>BP438</f>
        <v>7.1428571428571423</v>
      </c>
      <c r="Z438" s="174"/>
      <c r="AA438" s="175"/>
      <c r="AB438" s="173">
        <f>BQ438</f>
        <v>0</v>
      </c>
      <c r="AC438" s="174"/>
      <c r="AD438" s="175"/>
      <c r="AE438" s="173">
        <f>BR438</f>
        <v>0</v>
      </c>
      <c r="AF438" s="174"/>
      <c r="AG438" s="175"/>
      <c r="AH438" s="173">
        <f>BS438</f>
        <v>0</v>
      </c>
      <c r="AI438" s="174"/>
      <c r="AJ438" s="175"/>
      <c r="AK438" s="173">
        <f>BT438</f>
        <v>0</v>
      </c>
      <c r="AL438" s="174"/>
      <c r="AM438" s="175"/>
      <c r="AN438" s="43"/>
      <c r="AO438" s="43"/>
      <c r="AP438" s="43"/>
      <c r="AQ438" s="43"/>
      <c r="AR438" s="43"/>
      <c r="AS438" s="43"/>
      <c r="AT438" s="43"/>
      <c r="AU438" s="43"/>
      <c r="BH438" s="2" t="s">
        <v>100</v>
      </c>
      <c r="BK438" s="25">
        <v>7.1428571428571423</v>
      </c>
      <c r="BL438" s="25">
        <v>0</v>
      </c>
      <c r="BM438" s="25">
        <v>2.3809523809523809</v>
      </c>
      <c r="BN438" s="25">
        <v>30.952380952380953</v>
      </c>
      <c r="BO438" s="25">
        <v>52.380952380952387</v>
      </c>
      <c r="BP438" s="25">
        <v>7.1428571428571423</v>
      </c>
      <c r="BQ438" s="25">
        <v>0</v>
      </c>
      <c r="BR438" s="25">
        <v>0</v>
      </c>
      <c r="BS438" s="25">
        <v>0</v>
      </c>
      <c r="BT438" s="25">
        <v>0</v>
      </c>
    </row>
    <row r="439" spans="1:96" hidden="1"/>
    <row r="440" spans="1:96" hidden="1"/>
    <row r="441" spans="1:96" hidden="1"/>
    <row r="442" spans="1:96" ht="3.75" customHeight="1"/>
    <row r="443" spans="1:96" ht="15" customHeight="1"/>
    <row r="444" spans="1:96" s="20" customFormat="1" ht="11.25" customHeight="1">
      <c r="A444" s="2"/>
      <c r="B444" s="176" t="s">
        <v>386</v>
      </c>
      <c r="C444" s="176"/>
      <c r="D444" s="14" t="s">
        <v>387</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76"/>
      <c r="C445" s="176"/>
      <c r="D445" s="33" t="s">
        <v>388</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100"/>
      <c r="E446" s="101"/>
      <c r="F446" s="101"/>
      <c r="G446" s="101"/>
      <c r="H446" s="101"/>
      <c r="I446" s="102"/>
      <c r="J446" s="106" t="s">
        <v>21</v>
      </c>
      <c r="K446" s="107"/>
      <c r="L446" s="107"/>
      <c r="M446" s="108"/>
      <c r="N446" s="106" t="s">
        <v>22</v>
      </c>
      <c r="O446" s="107"/>
      <c r="P446" s="107"/>
      <c r="Q446" s="108"/>
      <c r="R446" s="93">
        <v>1</v>
      </c>
      <c r="S446" s="94"/>
      <c r="T446" s="94"/>
      <c r="U446" s="95"/>
      <c r="V446" s="93">
        <v>2</v>
      </c>
      <c r="W446" s="94"/>
      <c r="X446" s="94"/>
      <c r="Y446" s="95"/>
      <c r="Z446" s="93">
        <v>3</v>
      </c>
      <c r="AA446" s="94"/>
      <c r="AB446" s="94"/>
      <c r="AC446" s="95"/>
      <c r="AD446" s="93">
        <v>4</v>
      </c>
      <c r="AE446" s="94"/>
      <c r="AF446" s="94"/>
      <c r="AG446" s="95"/>
      <c r="AH446" s="93"/>
      <c r="AI446" s="94"/>
      <c r="AJ446" s="94"/>
      <c r="AK446" s="95"/>
    </row>
    <row r="447" spans="1:96" ht="22.5" customHeight="1">
      <c r="D447" s="103"/>
      <c r="E447" s="104"/>
      <c r="F447" s="104"/>
      <c r="G447" s="104"/>
      <c r="H447" s="104"/>
      <c r="I447" s="105"/>
      <c r="J447" s="109"/>
      <c r="K447" s="110"/>
      <c r="L447" s="110"/>
      <c r="M447" s="111"/>
      <c r="N447" s="109"/>
      <c r="O447" s="110"/>
      <c r="P447" s="110"/>
      <c r="Q447" s="111"/>
      <c r="R447" s="96" t="s">
        <v>116</v>
      </c>
      <c r="S447" s="97"/>
      <c r="T447" s="97"/>
      <c r="U447" s="98"/>
      <c r="V447" s="96" t="s">
        <v>117</v>
      </c>
      <c r="W447" s="97"/>
      <c r="X447" s="97"/>
      <c r="Y447" s="98"/>
      <c r="Z447" s="96" t="s">
        <v>118</v>
      </c>
      <c r="AA447" s="97"/>
      <c r="AB447" s="97"/>
      <c r="AC447" s="98"/>
      <c r="AD447" s="96" t="s">
        <v>119</v>
      </c>
      <c r="AE447" s="97"/>
      <c r="AF447" s="97"/>
      <c r="AG447" s="98"/>
      <c r="AH447" s="96" t="s">
        <v>96</v>
      </c>
      <c r="AI447" s="97"/>
      <c r="AJ447" s="97"/>
      <c r="AK447" s="98"/>
      <c r="BI447" s="5" t="s">
        <v>28</v>
      </c>
      <c r="BJ447" s="2" t="s">
        <v>29</v>
      </c>
      <c r="BK447" s="2">
        <v>1</v>
      </c>
      <c r="BL447" s="2">
        <v>2</v>
      </c>
      <c r="BM447" s="2">
        <v>3</v>
      </c>
      <c r="BN447" s="2">
        <v>4</v>
      </c>
      <c r="BO447" s="2">
        <v>0</v>
      </c>
    </row>
    <row r="448" spans="1:96">
      <c r="D448" s="90" t="s">
        <v>30</v>
      </c>
      <c r="E448" s="91"/>
      <c r="F448" s="91"/>
      <c r="G448" s="91"/>
      <c r="H448" s="91"/>
      <c r="I448" s="92"/>
      <c r="J448" s="85">
        <f>BI448</f>
        <v>88.65086599817684</v>
      </c>
      <c r="K448" s="85"/>
      <c r="L448" s="85"/>
      <c r="M448" s="85"/>
      <c r="N448" s="85">
        <f>BJ448</f>
        <v>86.046511627906966</v>
      </c>
      <c r="O448" s="85"/>
      <c r="P448" s="85"/>
      <c r="Q448" s="85"/>
      <c r="R448" s="85">
        <f>BK448</f>
        <v>69.767441860465112</v>
      </c>
      <c r="S448" s="85"/>
      <c r="T448" s="85"/>
      <c r="U448" s="85"/>
      <c r="V448" s="85">
        <f>BL448</f>
        <v>16.279069767441861</v>
      </c>
      <c r="W448" s="85"/>
      <c r="X448" s="85"/>
      <c r="Y448" s="85"/>
      <c r="Z448" s="85">
        <f>BM448</f>
        <v>6.9767441860465116</v>
      </c>
      <c r="AA448" s="85"/>
      <c r="AB448" s="85"/>
      <c r="AC448" s="85"/>
      <c r="AD448" s="85">
        <f>BN448</f>
        <v>6.9767441860465116</v>
      </c>
      <c r="AE448" s="85"/>
      <c r="AF448" s="85"/>
      <c r="AG448" s="85"/>
      <c r="AH448" s="85">
        <f>BO448</f>
        <v>0</v>
      </c>
      <c r="AI448" s="85"/>
      <c r="AJ448" s="85"/>
      <c r="AK448" s="85"/>
      <c r="BG448" s="2">
        <v>73</v>
      </c>
      <c r="BH448" s="2" t="s">
        <v>16</v>
      </c>
      <c r="BI448" s="25">
        <v>88.65086599817684</v>
      </c>
      <c r="BJ448" s="25">
        <f>BK448+BL448</f>
        <v>86.046511627906966</v>
      </c>
      <c r="BK448" s="25">
        <v>69.767441860465112</v>
      </c>
      <c r="BL448" s="25">
        <v>16.279069767441861</v>
      </c>
      <c r="BM448" s="25">
        <v>6.9767441860465116</v>
      </c>
      <c r="BN448" s="25">
        <v>6.9767441860465116</v>
      </c>
      <c r="BO448" s="25">
        <v>0</v>
      </c>
    </row>
    <row r="449" spans="4:67">
      <c r="D449" s="131" t="s">
        <v>36</v>
      </c>
      <c r="E449" s="132"/>
      <c r="F449" s="132"/>
      <c r="G449" s="132"/>
      <c r="H449" s="132"/>
      <c r="I449" s="133"/>
      <c r="J449" s="89">
        <f>BI449</f>
        <v>87.964601769911496</v>
      </c>
      <c r="K449" s="89"/>
      <c r="L449" s="89"/>
      <c r="M449" s="89"/>
      <c r="N449" s="89">
        <f>BJ449</f>
        <v>95.238095238095227</v>
      </c>
      <c r="O449" s="89"/>
      <c r="P449" s="89"/>
      <c r="Q449" s="89"/>
      <c r="R449" s="89">
        <f>BK449</f>
        <v>85.714285714285708</v>
      </c>
      <c r="S449" s="89"/>
      <c r="T449" s="89"/>
      <c r="U449" s="89"/>
      <c r="V449" s="89">
        <f>BL449</f>
        <v>9.5238095238095237</v>
      </c>
      <c r="W449" s="89"/>
      <c r="X449" s="89"/>
      <c r="Y449" s="89"/>
      <c r="Z449" s="89">
        <f>BM449</f>
        <v>0</v>
      </c>
      <c r="AA449" s="89"/>
      <c r="AB449" s="89"/>
      <c r="AC449" s="89"/>
      <c r="AD449" s="89">
        <f>BN449</f>
        <v>4.7619047619047619</v>
      </c>
      <c r="AE449" s="89"/>
      <c r="AF449" s="89"/>
      <c r="AG449" s="89"/>
      <c r="AH449" s="89">
        <f>BO449</f>
        <v>0</v>
      </c>
      <c r="AI449" s="89"/>
      <c r="AJ449" s="89"/>
      <c r="AK449" s="89"/>
      <c r="BH449" s="2" t="s">
        <v>18</v>
      </c>
      <c r="BI449" s="25">
        <v>87.964601769911496</v>
      </c>
      <c r="BJ449" s="25">
        <f>BK449+BL449</f>
        <v>95.238095238095227</v>
      </c>
      <c r="BK449" s="25">
        <v>85.714285714285708</v>
      </c>
      <c r="BL449" s="25">
        <v>9.5238095238095237</v>
      </c>
      <c r="BM449" s="25">
        <v>0</v>
      </c>
      <c r="BN449" s="25">
        <v>4.7619047619047619</v>
      </c>
      <c r="BO449" s="25">
        <v>0</v>
      </c>
    </row>
    <row r="450" spans="4:67" ht="15" customHeight="1">
      <c r="D450" s="33" t="s">
        <v>389</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28</v>
      </c>
      <c r="BJ450" s="2" t="s">
        <v>29</v>
      </c>
      <c r="BK450" s="2">
        <v>1</v>
      </c>
      <c r="BL450" s="2">
        <v>2</v>
      </c>
      <c r="BM450" s="2">
        <v>3</v>
      </c>
      <c r="BN450" s="2">
        <v>4</v>
      </c>
      <c r="BO450" s="2">
        <v>0</v>
      </c>
    </row>
    <row r="451" spans="4:67">
      <c r="D451" s="90" t="s">
        <v>30</v>
      </c>
      <c r="E451" s="91"/>
      <c r="F451" s="91"/>
      <c r="G451" s="91"/>
      <c r="H451" s="91"/>
      <c r="I451" s="92"/>
      <c r="J451" s="85">
        <f>BI451</f>
        <v>83.865086599817687</v>
      </c>
      <c r="K451" s="85"/>
      <c r="L451" s="85"/>
      <c r="M451" s="85"/>
      <c r="N451" s="85">
        <f>BJ451</f>
        <v>86.046511627906966</v>
      </c>
      <c r="O451" s="85"/>
      <c r="P451" s="85"/>
      <c r="Q451" s="85"/>
      <c r="R451" s="85">
        <f>BK451</f>
        <v>39.534883720930232</v>
      </c>
      <c r="S451" s="85"/>
      <c r="T451" s="85"/>
      <c r="U451" s="85"/>
      <c r="V451" s="85">
        <f>BL451</f>
        <v>46.511627906976742</v>
      </c>
      <c r="W451" s="85"/>
      <c r="X451" s="85"/>
      <c r="Y451" s="85"/>
      <c r="Z451" s="85">
        <f>BM451</f>
        <v>9.3023255813953494</v>
      </c>
      <c r="AA451" s="85"/>
      <c r="AB451" s="85"/>
      <c r="AC451" s="85"/>
      <c r="AD451" s="85">
        <f>BN451</f>
        <v>4.6511627906976747</v>
      </c>
      <c r="AE451" s="85"/>
      <c r="AF451" s="85"/>
      <c r="AG451" s="85"/>
      <c r="AH451" s="85">
        <f>BO451</f>
        <v>0</v>
      </c>
      <c r="AI451" s="85"/>
      <c r="AJ451" s="85"/>
      <c r="AK451" s="85"/>
      <c r="BG451" s="2">
        <v>74</v>
      </c>
      <c r="BH451" s="2" t="s">
        <v>16</v>
      </c>
      <c r="BI451" s="25">
        <v>83.865086599817687</v>
      </c>
      <c r="BJ451" s="25">
        <f>BK451+BL451</f>
        <v>86.046511627906966</v>
      </c>
      <c r="BK451" s="25">
        <v>39.534883720930232</v>
      </c>
      <c r="BL451" s="25">
        <v>46.511627906976742</v>
      </c>
      <c r="BM451" s="25">
        <v>9.3023255813953494</v>
      </c>
      <c r="BN451" s="25">
        <v>4.6511627906976747</v>
      </c>
      <c r="BO451" s="25">
        <v>0</v>
      </c>
    </row>
    <row r="452" spans="4:67">
      <c r="D452" s="131" t="s">
        <v>36</v>
      </c>
      <c r="E452" s="132"/>
      <c r="F452" s="132"/>
      <c r="G452" s="132"/>
      <c r="H452" s="132"/>
      <c r="I452" s="133"/>
      <c r="J452" s="89">
        <f>BI452</f>
        <v>85.752212389380531</v>
      </c>
      <c r="K452" s="89"/>
      <c r="L452" s="89"/>
      <c r="M452" s="89"/>
      <c r="N452" s="89">
        <f>BJ452</f>
        <v>88.095238095238088</v>
      </c>
      <c r="O452" s="89"/>
      <c r="P452" s="89"/>
      <c r="Q452" s="89"/>
      <c r="R452" s="89">
        <f>BK452</f>
        <v>57.142857142857139</v>
      </c>
      <c r="S452" s="89"/>
      <c r="T452" s="89"/>
      <c r="U452" s="89"/>
      <c r="V452" s="89">
        <f>BL452</f>
        <v>30.952380952380953</v>
      </c>
      <c r="W452" s="89"/>
      <c r="X452" s="89"/>
      <c r="Y452" s="89"/>
      <c r="Z452" s="89">
        <f>BM452</f>
        <v>7.1428571428571423</v>
      </c>
      <c r="AA452" s="89"/>
      <c r="AB452" s="89"/>
      <c r="AC452" s="89"/>
      <c r="AD452" s="89">
        <f>BN452</f>
        <v>4.7619047619047619</v>
      </c>
      <c r="AE452" s="89"/>
      <c r="AF452" s="89"/>
      <c r="AG452" s="89"/>
      <c r="AH452" s="89">
        <f>BO452</f>
        <v>0</v>
      </c>
      <c r="AI452" s="89"/>
      <c r="AJ452" s="89"/>
      <c r="AK452" s="89"/>
      <c r="BH452" s="2" t="s">
        <v>18</v>
      </c>
      <c r="BI452" s="25">
        <v>85.752212389380531</v>
      </c>
      <c r="BJ452" s="25">
        <f>BK452+BL452</f>
        <v>88.095238095238088</v>
      </c>
      <c r="BK452" s="25">
        <v>57.142857142857139</v>
      </c>
      <c r="BL452" s="25">
        <v>30.952380952380953</v>
      </c>
      <c r="BM452" s="25">
        <v>7.1428571428571423</v>
      </c>
      <c r="BN452" s="25">
        <v>4.7619047619047619</v>
      </c>
      <c r="BO452" s="25">
        <v>0</v>
      </c>
    </row>
    <row r="453" spans="4:67" ht="15" customHeight="1">
      <c r="D453" s="33" t="s">
        <v>390</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28</v>
      </c>
      <c r="BJ453" s="2" t="s">
        <v>29</v>
      </c>
      <c r="BK453" s="2">
        <v>1</v>
      </c>
      <c r="BL453" s="2">
        <v>2</v>
      </c>
      <c r="BM453" s="2">
        <v>3</v>
      </c>
      <c r="BN453" s="2">
        <v>4</v>
      </c>
      <c r="BO453" s="2">
        <v>0</v>
      </c>
    </row>
    <row r="454" spans="4:67">
      <c r="D454" s="90" t="s">
        <v>30</v>
      </c>
      <c r="E454" s="91"/>
      <c r="F454" s="91"/>
      <c r="G454" s="91"/>
      <c r="H454" s="91"/>
      <c r="I454" s="92"/>
      <c r="J454" s="85">
        <f>BI454</f>
        <v>85.004557885141296</v>
      </c>
      <c r="K454" s="85"/>
      <c r="L454" s="85"/>
      <c r="M454" s="85"/>
      <c r="N454" s="85">
        <f>BJ454</f>
        <v>76.744186046511629</v>
      </c>
      <c r="O454" s="85"/>
      <c r="P454" s="85"/>
      <c r="Q454" s="85"/>
      <c r="R454" s="85">
        <f>BK454</f>
        <v>34.883720930232556</v>
      </c>
      <c r="S454" s="85"/>
      <c r="T454" s="85"/>
      <c r="U454" s="85"/>
      <c r="V454" s="85">
        <f>BL454</f>
        <v>41.860465116279073</v>
      </c>
      <c r="W454" s="85"/>
      <c r="X454" s="85"/>
      <c r="Y454" s="85"/>
      <c r="Z454" s="85">
        <f>BM454</f>
        <v>20.930232558139537</v>
      </c>
      <c r="AA454" s="85"/>
      <c r="AB454" s="85"/>
      <c r="AC454" s="85"/>
      <c r="AD454" s="85">
        <f>BN454</f>
        <v>2.3255813953488373</v>
      </c>
      <c r="AE454" s="85"/>
      <c r="AF454" s="85"/>
      <c r="AG454" s="85"/>
      <c r="AH454" s="85">
        <f>BO454</f>
        <v>0</v>
      </c>
      <c r="AI454" s="85"/>
      <c r="AJ454" s="85"/>
      <c r="AK454" s="85"/>
      <c r="BG454" s="2">
        <v>75</v>
      </c>
      <c r="BH454" s="2" t="s">
        <v>16</v>
      </c>
      <c r="BI454" s="25">
        <v>85.004557885141296</v>
      </c>
      <c r="BJ454" s="25">
        <f>BK454+BL454</f>
        <v>76.744186046511629</v>
      </c>
      <c r="BK454" s="25">
        <v>34.883720930232556</v>
      </c>
      <c r="BL454" s="25">
        <v>41.860465116279073</v>
      </c>
      <c r="BM454" s="25">
        <v>20.930232558139537</v>
      </c>
      <c r="BN454" s="25">
        <v>2.3255813953488373</v>
      </c>
      <c r="BO454" s="25">
        <v>0</v>
      </c>
    </row>
    <row r="455" spans="4:67">
      <c r="D455" s="86" t="s">
        <v>391</v>
      </c>
      <c r="E455" s="87"/>
      <c r="F455" s="87"/>
      <c r="G455" s="87"/>
      <c r="H455" s="87"/>
      <c r="I455" s="88"/>
      <c r="J455" s="89">
        <f>BI455</f>
        <v>84.358407079646014</v>
      </c>
      <c r="K455" s="89"/>
      <c r="L455" s="89"/>
      <c r="M455" s="89"/>
      <c r="N455" s="89">
        <f>BJ455</f>
        <v>85.714285714285708</v>
      </c>
      <c r="O455" s="89"/>
      <c r="P455" s="89"/>
      <c r="Q455" s="89"/>
      <c r="R455" s="89">
        <f>BK455</f>
        <v>42.857142857142854</v>
      </c>
      <c r="S455" s="89"/>
      <c r="T455" s="89"/>
      <c r="U455" s="89"/>
      <c r="V455" s="89">
        <f>BL455</f>
        <v>42.857142857142854</v>
      </c>
      <c r="W455" s="89"/>
      <c r="X455" s="89"/>
      <c r="Y455" s="89"/>
      <c r="Z455" s="89">
        <f>BM455</f>
        <v>11.904761904761903</v>
      </c>
      <c r="AA455" s="89"/>
      <c r="AB455" s="89"/>
      <c r="AC455" s="89"/>
      <c r="AD455" s="89">
        <f>BN455</f>
        <v>2.3809523809523809</v>
      </c>
      <c r="AE455" s="89"/>
      <c r="AF455" s="89"/>
      <c r="AG455" s="89"/>
      <c r="AH455" s="89">
        <f>BO455</f>
        <v>0</v>
      </c>
      <c r="AI455" s="89"/>
      <c r="AJ455" s="89"/>
      <c r="AK455" s="89"/>
      <c r="BH455" s="2" t="s">
        <v>18</v>
      </c>
      <c r="BI455" s="25">
        <v>84.358407079646014</v>
      </c>
      <c r="BJ455" s="25">
        <f>BK455+BL455</f>
        <v>85.714285714285708</v>
      </c>
      <c r="BK455" s="25">
        <v>42.857142857142854</v>
      </c>
      <c r="BL455" s="25">
        <v>42.857142857142854</v>
      </c>
      <c r="BM455" s="25">
        <v>11.904761904761903</v>
      </c>
      <c r="BN455" s="25">
        <v>2.3809523809523809</v>
      </c>
      <c r="BO455" s="25">
        <v>0</v>
      </c>
    </row>
    <row r="456" spans="4:67" ht="15" customHeight="1">
      <c r="D456" s="33" t="s">
        <v>392</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393</v>
      </c>
      <c r="BJ456" s="2" t="s">
        <v>394</v>
      </c>
      <c r="BK456" s="2">
        <v>1</v>
      </c>
      <c r="BL456" s="2">
        <v>2</v>
      </c>
      <c r="BM456" s="2">
        <v>3</v>
      </c>
      <c r="BN456" s="2">
        <v>4</v>
      </c>
      <c r="BO456" s="2">
        <v>0</v>
      </c>
    </row>
    <row r="457" spans="4:67">
      <c r="D457" s="90" t="s">
        <v>395</v>
      </c>
      <c r="E457" s="91"/>
      <c r="F457" s="91"/>
      <c r="G457" s="91"/>
      <c r="H457" s="91"/>
      <c r="I457" s="92"/>
      <c r="J457" s="85">
        <f>BI457</f>
        <v>84.731084776663621</v>
      </c>
      <c r="K457" s="85"/>
      <c r="L457" s="85"/>
      <c r="M457" s="85"/>
      <c r="N457" s="85">
        <f>BJ457</f>
        <v>86.046511627906966</v>
      </c>
      <c r="O457" s="85"/>
      <c r="P457" s="85"/>
      <c r="Q457" s="85"/>
      <c r="R457" s="85">
        <f>BK457</f>
        <v>37.209302325581397</v>
      </c>
      <c r="S457" s="85"/>
      <c r="T457" s="85"/>
      <c r="U457" s="85"/>
      <c r="V457" s="85">
        <f>BL457</f>
        <v>48.837209302325576</v>
      </c>
      <c r="W457" s="85"/>
      <c r="X457" s="85"/>
      <c r="Y457" s="85"/>
      <c r="Z457" s="85">
        <f>BM457</f>
        <v>11.627906976744185</v>
      </c>
      <c r="AA457" s="85"/>
      <c r="AB457" s="85"/>
      <c r="AC457" s="85"/>
      <c r="AD457" s="85">
        <f>BN457</f>
        <v>2.3255813953488373</v>
      </c>
      <c r="AE457" s="85"/>
      <c r="AF457" s="85"/>
      <c r="AG457" s="85"/>
      <c r="AH457" s="85">
        <f>BO457</f>
        <v>0</v>
      </c>
      <c r="AI457" s="85"/>
      <c r="AJ457" s="85"/>
      <c r="AK457" s="85"/>
      <c r="BG457" s="2">
        <v>76</v>
      </c>
      <c r="BH457" s="2" t="s">
        <v>16</v>
      </c>
      <c r="BI457" s="25">
        <v>84.731084776663621</v>
      </c>
      <c r="BJ457" s="25">
        <f>BK457+BL457</f>
        <v>86.046511627906966</v>
      </c>
      <c r="BK457" s="25">
        <v>37.209302325581397</v>
      </c>
      <c r="BL457" s="25">
        <v>48.837209302325576</v>
      </c>
      <c r="BM457" s="25">
        <v>11.627906976744185</v>
      </c>
      <c r="BN457" s="25">
        <v>2.3255813953488373</v>
      </c>
      <c r="BO457" s="25">
        <v>0</v>
      </c>
    </row>
    <row r="458" spans="4:67">
      <c r="D458" s="131" t="s">
        <v>36</v>
      </c>
      <c r="E458" s="132"/>
      <c r="F458" s="132"/>
      <c r="G458" s="132"/>
      <c r="H458" s="132"/>
      <c r="I458" s="133"/>
      <c r="J458" s="89">
        <f>BI458</f>
        <v>83.893805309734518</v>
      </c>
      <c r="K458" s="89"/>
      <c r="L458" s="89"/>
      <c r="M458" s="89"/>
      <c r="N458" s="89">
        <f>BJ458</f>
        <v>90.476190476190482</v>
      </c>
      <c r="O458" s="89"/>
      <c r="P458" s="89"/>
      <c r="Q458" s="89"/>
      <c r="R458" s="89">
        <f>BK458</f>
        <v>64.285714285714292</v>
      </c>
      <c r="S458" s="89"/>
      <c r="T458" s="89"/>
      <c r="U458" s="89"/>
      <c r="V458" s="89">
        <f>BL458</f>
        <v>26.190476190476193</v>
      </c>
      <c r="W458" s="89"/>
      <c r="X458" s="89"/>
      <c r="Y458" s="89"/>
      <c r="Z458" s="89">
        <f>BM458</f>
        <v>4.7619047619047619</v>
      </c>
      <c r="AA458" s="89"/>
      <c r="AB458" s="89"/>
      <c r="AC458" s="89"/>
      <c r="AD458" s="89">
        <f>BN458</f>
        <v>4.7619047619047619</v>
      </c>
      <c r="AE458" s="89"/>
      <c r="AF458" s="89"/>
      <c r="AG458" s="89"/>
      <c r="AH458" s="89">
        <f>BO458</f>
        <v>0</v>
      </c>
      <c r="AI458" s="89"/>
      <c r="AJ458" s="89"/>
      <c r="AK458" s="89"/>
      <c r="BH458" s="2" t="s">
        <v>18</v>
      </c>
      <c r="BI458" s="25">
        <v>83.893805309734518</v>
      </c>
      <c r="BJ458" s="25">
        <f>BK458+BL458</f>
        <v>90.476190476190482</v>
      </c>
      <c r="BK458" s="25">
        <v>64.285714285714292</v>
      </c>
      <c r="BL458" s="25">
        <v>26.190476190476193</v>
      </c>
      <c r="BM458" s="25">
        <v>4.7619047619047619</v>
      </c>
      <c r="BN458" s="25">
        <v>4.7619047619047619</v>
      </c>
      <c r="BO458" s="25">
        <v>0</v>
      </c>
    </row>
    <row r="459" spans="4:67" ht="15" customHeight="1">
      <c r="D459" s="33" t="s">
        <v>396</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28</v>
      </c>
      <c r="BJ459" s="2" t="s">
        <v>29</v>
      </c>
      <c r="BK459" s="2">
        <v>1</v>
      </c>
      <c r="BL459" s="2">
        <v>2</v>
      </c>
      <c r="BM459" s="2">
        <v>3</v>
      </c>
      <c r="BN459" s="2">
        <v>4</v>
      </c>
      <c r="BO459" s="2">
        <v>0</v>
      </c>
    </row>
    <row r="460" spans="4:67">
      <c r="D460" s="90" t="s">
        <v>30</v>
      </c>
      <c r="E460" s="91"/>
      <c r="F460" s="91"/>
      <c r="G460" s="91"/>
      <c r="H460" s="91"/>
      <c r="I460" s="92"/>
      <c r="J460" s="85">
        <f>BI460</f>
        <v>92.046490428441203</v>
      </c>
      <c r="K460" s="85"/>
      <c r="L460" s="85"/>
      <c r="M460" s="85"/>
      <c r="N460" s="85">
        <f>BJ460</f>
        <v>93.023255813953483</v>
      </c>
      <c r="O460" s="85"/>
      <c r="P460" s="85"/>
      <c r="Q460" s="85"/>
      <c r="R460" s="85">
        <f>BK460</f>
        <v>62.790697674418603</v>
      </c>
      <c r="S460" s="85"/>
      <c r="T460" s="85"/>
      <c r="U460" s="85"/>
      <c r="V460" s="85">
        <f>BL460</f>
        <v>30.232558139534881</v>
      </c>
      <c r="W460" s="85"/>
      <c r="X460" s="85"/>
      <c r="Y460" s="85"/>
      <c r="Z460" s="85">
        <f>BM460</f>
        <v>4.6511627906976747</v>
      </c>
      <c r="AA460" s="85"/>
      <c r="AB460" s="85"/>
      <c r="AC460" s="85"/>
      <c r="AD460" s="85">
        <f>BN460</f>
        <v>2.3255813953488373</v>
      </c>
      <c r="AE460" s="85"/>
      <c r="AF460" s="85"/>
      <c r="AG460" s="85"/>
      <c r="AH460" s="85">
        <f>BO460</f>
        <v>0</v>
      </c>
      <c r="AI460" s="85"/>
      <c r="AJ460" s="85"/>
      <c r="AK460" s="85"/>
      <c r="BG460" s="2">
        <v>77</v>
      </c>
      <c r="BH460" s="2" t="s">
        <v>16</v>
      </c>
      <c r="BI460" s="25">
        <v>92.046490428441203</v>
      </c>
      <c r="BJ460" s="25">
        <f>BK460+BL460</f>
        <v>93.023255813953483</v>
      </c>
      <c r="BK460" s="25">
        <v>62.790697674418603</v>
      </c>
      <c r="BL460" s="25">
        <v>30.232558139534881</v>
      </c>
      <c r="BM460" s="25">
        <v>4.6511627906976747</v>
      </c>
      <c r="BN460" s="25">
        <v>2.3255813953488373</v>
      </c>
      <c r="BO460" s="25">
        <v>0</v>
      </c>
    </row>
    <row r="461" spans="4:67">
      <c r="D461" s="131" t="s">
        <v>397</v>
      </c>
      <c r="E461" s="132"/>
      <c r="F461" s="132"/>
      <c r="G461" s="132"/>
      <c r="H461" s="132"/>
      <c r="I461" s="133"/>
      <c r="J461" s="89">
        <f>BI461</f>
        <v>91.946902654867259</v>
      </c>
      <c r="K461" s="89"/>
      <c r="L461" s="89"/>
      <c r="M461" s="89"/>
      <c r="N461" s="89">
        <f>BJ461</f>
        <v>95.238095238095227</v>
      </c>
      <c r="O461" s="89"/>
      <c r="P461" s="89"/>
      <c r="Q461" s="89"/>
      <c r="R461" s="89">
        <f>BK461</f>
        <v>66.666666666666657</v>
      </c>
      <c r="S461" s="89"/>
      <c r="T461" s="89"/>
      <c r="U461" s="89"/>
      <c r="V461" s="89">
        <f>BL461</f>
        <v>28.571428571428569</v>
      </c>
      <c r="W461" s="89"/>
      <c r="X461" s="89"/>
      <c r="Y461" s="89"/>
      <c r="Z461" s="89">
        <f>BM461</f>
        <v>2.3809523809523809</v>
      </c>
      <c r="AA461" s="89"/>
      <c r="AB461" s="89"/>
      <c r="AC461" s="89"/>
      <c r="AD461" s="89">
        <f>BN461</f>
        <v>2.3809523809523809</v>
      </c>
      <c r="AE461" s="89"/>
      <c r="AF461" s="89"/>
      <c r="AG461" s="89"/>
      <c r="AH461" s="89">
        <f>BO461</f>
        <v>0</v>
      </c>
      <c r="AI461" s="89"/>
      <c r="AJ461" s="89"/>
      <c r="AK461" s="89"/>
      <c r="BH461" s="2" t="s">
        <v>18</v>
      </c>
      <c r="BI461" s="25">
        <v>91.946902654867259</v>
      </c>
      <c r="BJ461" s="25">
        <f>BK461+BL461</f>
        <v>95.238095238095227</v>
      </c>
      <c r="BK461" s="25">
        <v>66.666666666666657</v>
      </c>
      <c r="BL461" s="25">
        <v>28.571428571428569</v>
      </c>
      <c r="BM461" s="25">
        <v>2.3809523809523809</v>
      </c>
      <c r="BN461" s="25">
        <v>2.3809523809523809</v>
      </c>
      <c r="BO461" s="25">
        <v>0</v>
      </c>
    </row>
    <row r="462" spans="4:67" ht="15" customHeight="1">
      <c r="D462" s="33" t="s">
        <v>398</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399</v>
      </c>
      <c r="BJ462" s="2" t="s">
        <v>400</v>
      </c>
      <c r="BK462" s="2">
        <v>1</v>
      </c>
      <c r="BL462" s="2">
        <v>2</v>
      </c>
      <c r="BM462" s="2">
        <v>3</v>
      </c>
      <c r="BN462" s="2">
        <v>4</v>
      </c>
      <c r="BO462" s="2">
        <v>0</v>
      </c>
    </row>
    <row r="463" spans="4:67">
      <c r="D463" s="90" t="s">
        <v>401</v>
      </c>
      <c r="E463" s="91"/>
      <c r="F463" s="91"/>
      <c r="G463" s="91"/>
      <c r="H463" s="91"/>
      <c r="I463" s="92"/>
      <c r="J463" s="85">
        <f>BI463</f>
        <v>98.199635369188698</v>
      </c>
      <c r="K463" s="85"/>
      <c r="L463" s="85"/>
      <c r="M463" s="85"/>
      <c r="N463" s="85">
        <f>BJ463</f>
        <v>97.674418604651166</v>
      </c>
      <c r="O463" s="85"/>
      <c r="P463" s="85"/>
      <c r="Q463" s="85"/>
      <c r="R463" s="85">
        <f>BK463</f>
        <v>86.04651162790698</v>
      </c>
      <c r="S463" s="85"/>
      <c r="T463" s="85"/>
      <c r="U463" s="85"/>
      <c r="V463" s="85">
        <f>BL463</f>
        <v>11.627906976744185</v>
      </c>
      <c r="W463" s="85"/>
      <c r="X463" s="85"/>
      <c r="Y463" s="85"/>
      <c r="Z463" s="85">
        <f>BM463</f>
        <v>0</v>
      </c>
      <c r="AA463" s="85"/>
      <c r="AB463" s="85"/>
      <c r="AC463" s="85"/>
      <c r="AD463" s="85">
        <f>BN463</f>
        <v>2.3255813953488373</v>
      </c>
      <c r="AE463" s="85"/>
      <c r="AF463" s="85"/>
      <c r="AG463" s="85"/>
      <c r="AH463" s="85">
        <f>BO463</f>
        <v>0</v>
      </c>
      <c r="AI463" s="85"/>
      <c r="AJ463" s="85"/>
      <c r="AK463" s="85"/>
      <c r="BG463" s="2">
        <v>78</v>
      </c>
      <c r="BH463" s="2" t="s">
        <v>16</v>
      </c>
      <c r="BI463" s="25">
        <v>98.199635369188698</v>
      </c>
      <c r="BJ463" s="25">
        <f>BK463+BL463</f>
        <v>97.674418604651166</v>
      </c>
      <c r="BK463" s="25">
        <v>86.04651162790698</v>
      </c>
      <c r="BL463" s="25">
        <v>11.627906976744185</v>
      </c>
      <c r="BM463" s="25">
        <v>0</v>
      </c>
      <c r="BN463" s="25">
        <v>2.3255813953488373</v>
      </c>
      <c r="BO463" s="25">
        <v>0</v>
      </c>
    </row>
    <row r="464" spans="4:67">
      <c r="D464" s="86" t="s">
        <v>402</v>
      </c>
      <c r="E464" s="87"/>
      <c r="F464" s="87"/>
      <c r="G464" s="87"/>
      <c r="H464" s="87"/>
      <c r="I464" s="88"/>
      <c r="J464" s="89">
        <f>BI464</f>
        <v>97.5</v>
      </c>
      <c r="K464" s="89"/>
      <c r="L464" s="89"/>
      <c r="M464" s="89"/>
      <c r="N464" s="89">
        <f>BJ464</f>
        <v>97.619047619047606</v>
      </c>
      <c r="O464" s="89"/>
      <c r="P464" s="89"/>
      <c r="Q464" s="89"/>
      <c r="R464" s="89">
        <f>BK464</f>
        <v>95.238095238095227</v>
      </c>
      <c r="S464" s="89"/>
      <c r="T464" s="89"/>
      <c r="U464" s="89"/>
      <c r="V464" s="89">
        <f>BL464</f>
        <v>2.3809523809523809</v>
      </c>
      <c r="W464" s="89"/>
      <c r="X464" s="89"/>
      <c r="Y464" s="89"/>
      <c r="Z464" s="89">
        <f>BM464</f>
        <v>0</v>
      </c>
      <c r="AA464" s="89"/>
      <c r="AB464" s="89"/>
      <c r="AC464" s="89"/>
      <c r="AD464" s="89">
        <f>BN464</f>
        <v>2.3809523809523809</v>
      </c>
      <c r="AE464" s="89"/>
      <c r="AF464" s="89"/>
      <c r="AG464" s="89"/>
      <c r="AH464" s="89">
        <f>BO464</f>
        <v>0</v>
      </c>
      <c r="AI464" s="89"/>
      <c r="AJ464" s="89"/>
      <c r="AK464" s="89"/>
      <c r="BH464" s="2" t="s">
        <v>18</v>
      </c>
      <c r="BI464" s="25">
        <v>97.5</v>
      </c>
      <c r="BJ464" s="25">
        <f>BK464+BL464</f>
        <v>97.619047619047606</v>
      </c>
      <c r="BK464" s="25">
        <v>95.238095238095227</v>
      </c>
      <c r="BL464" s="25">
        <v>2.3809523809523809</v>
      </c>
      <c r="BM464" s="25">
        <v>0</v>
      </c>
      <c r="BN464" s="25">
        <v>2.3809523809523809</v>
      </c>
      <c r="BO464" s="25">
        <v>0</v>
      </c>
    </row>
    <row r="465" spans="4:67" ht="15" customHeight="1">
      <c r="D465" s="33" t="s">
        <v>403</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404</v>
      </c>
      <c r="BJ465" s="2" t="s">
        <v>405</v>
      </c>
      <c r="BK465" s="2">
        <v>1</v>
      </c>
      <c r="BL465" s="2">
        <v>2</v>
      </c>
      <c r="BM465" s="2">
        <v>3</v>
      </c>
      <c r="BN465" s="2">
        <v>4</v>
      </c>
      <c r="BO465" s="2">
        <v>0</v>
      </c>
    </row>
    <row r="466" spans="4:67">
      <c r="D466" s="90" t="s">
        <v>406</v>
      </c>
      <c r="E466" s="91"/>
      <c r="F466" s="91"/>
      <c r="G466" s="91"/>
      <c r="H466" s="91"/>
      <c r="I466" s="92"/>
      <c r="J466" s="85">
        <f>BI466</f>
        <v>97.766636280765724</v>
      </c>
      <c r="K466" s="85"/>
      <c r="L466" s="85"/>
      <c r="M466" s="85"/>
      <c r="N466" s="85">
        <f>BJ466</f>
        <v>97.674418604651166</v>
      </c>
      <c r="O466" s="85"/>
      <c r="P466" s="85"/>
      <c r="Q466" s="85"/>
      <c r="R466" s="85">
        <f>BK466</f>
        <v>86.04651162790698</v>
      </c>
      <c r="S466" s="85"/>
      <c r="T466" s="85"/>
      <c r="U466" s="85"/>
      <c r="V466" s="85">
        <f>BL466</f>
        <v>11.627906976744185</v>
      </c>
      <c r="W466" s="85"/>
      <c r="X466" s="85"/>
      <c r="Y466" s="85"/>
      <c r="Z466" s="85">
        <f>BM466</f>
        <v>2.3255813953488373</v>
      </c>
      <c r="AA466" s="85"/>
      <c r="AB466" s="85"/>
      <c r="AC466" s="85"/>
      <c r="AD466" s="85">
        <f>BN466</f>
        <v>0</v>
      </c>
      <c r="AE466" s="85"/>
      <c r="AF466" s="85"/>
      <c r="AG466" s="85"/>
      <c r="AH466" s="85">
        <f>BO466</f>
        <v>0</v>
      </c>
      <c r="AI466" s="85"/>
      <c r="AJ466" s="85"/>
      <c r="AK466" s="85"/>
      <c r="BG466" s="2">
        <v>79</v>
      </c>
      <c r="BH466" s="2" t="s">
        <v>16</v>
      </c>
      <c r="BI466" s="25">
        <v>97.766636280765724</v>
      </c>
      <c r="BJ466" s="25">
        <f>BK466+BL466</f>
        <v>97.674418604651166</v>
      </c>
      <c r="BK466" s="25">
        <v>86.04651162790698</v>
      </c>
      <c r="BL466" s="25">
        <v>11.627906976744185</v>
      </c>
      <c r="BM466" s="25">
        <v>2.3255813953488373</v>
      </c>
      <c r="BN466" s="25">
        <v>0</v>
      </c>
      <c r="BO466" s="25">
        <v>0</v>
      </c>
    </row>
    <row r="467" spans="4:67">
      <c r="D467" s="86" t="s">
        <v>407</v>
      </c>
      <c r="E467" s="87"/>
      <c r="F467" s="87"/>
      <c r="G467" s="87"/>
      <c r="H467" s="87"/>
      <c r="I467" s="88"/>
      <c r="J467" s="89">
        <f>BI467</f>
        <v>97.190265486725664</v>
      </c>
      <c r="K467" s="89"/>
      <c r="L467" s="89"/>
      <c r="M467" s="89"/>
      <c r="N467" s="89">
        <f>BJ467</f>
        <v>97.619047619047606</v>
      </c>
      <c r="O467" s="89"/>
      <c r="P467" s="89"/>
      <c r="Q467" s="89"/>
      <c r="R467" s="89">
        <f>BK467</f>
        <v>85.714285714285708</v>
      </c>
      <c r="S467" s="89"/>
      <c r="T467" s="89"/>
      <c r="U467" s="89"/>
      <c r="V467" s="89">
        <f>BL467</f>
        <v>11.904761904761903</v>
      </c>
      <c r="W467" s="89"/>
      <c r="X467" s="89"/>
      <c r="Y467" s="89"/>
      <c r="Z467" s="89">
        <f>BM467</f>
        <v>0</v>
      </c>
      <c r="AA467" s="89"/>
      <c r="AB467" s="89"/>
      <c r="AC467" s="89"/>
      <c r="AD467" s="89">
        <f>BN467</f>
        <v>2.3809523809523809</v>
      </c>
      <c r="AE467" s="89"/>
      <c r="AF467" s="89"/>
      <c r="AG467" s="89"/>
      <c r="AH467" s="89">
        <f>BO467</f>
        <v>0</v>
      </c>
      <c r="AI467" s="89"/>
      <c r="AJ467" s="89"/>
      <c r="AK467" s="89"/>
      <c r="BH467" s="2" t="s">
        <v>18</v>
      </c>
      <c r="BI467" s="25">
        <v>97.190265486725664</v>
      </c>
      <c r="BJ467" s="25">
        <f>BK467+BL467</f>
        <v>97.619047619047606</v>
      </c>
      <c r="BK467" s="25">
        <v>85.714285714285708</v>
      </c>
      <c r="BL467" s="25">
        <v>11.904761904761903</v>
      </c>
      <c r="BM467" s="25">
        <v>0</v>
      </c>
      <c r="BN467" s="25">
        <v>2.3809523809523809</v>
      </c>
      <c r="BO467" s="25">
        <v>0</v>
      </c>
    </row>
    <row r="468" spans="4:67" ht="15" customHeight="1">
      <c r="D468" s="33" t="s">
        <v>408</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28</v>
      </c>
      <c r="BJ468" s="2" t="s">
        <v>29</v>
      </c>
      <c r="BK468" s="2">
        <v>1</v>
      </c>
      <c r="BL468" s="2">
        <v>2</v>
      </c>
      <c r="BM468" s="2">
        <v>3</v>
      </c>
      <c r="BN468" s="2">
        <v>4</v>
      </c>
      <c r="BO468" s="2">
        <v>0</v>
      </c>
    </row>
    <row r="469" spans="4:67">
      <c r="D469" s="90" t="s">
        <v>30</v>
      </c>
      <c r="E469" s="91"/>
      <c r="F469" s="91"/>
      <c r="G469" s="91"/>
      <c r="H469" s="91"/>
      <c r="I469" s="92"/>
      <c r="J469" s="85">
        <f>BI469</f>
        <v>88.673655423883318</v>
      </c>
      <c r="K469" s="85"/>
      <c r="L469" s="85"/>
      <c r="M469" s="85"/>
      <c r="N469" s="85">
        <f>BJ469</f>
        <v>88.372093023255815</v>
      </c>
      <c r="O469" s="85"/>
      <c r="P469" s="85"/>
      <c r="Q469" s="85"/>
      <c r="R469" s="85">
        <f>BK469</f>
        <v>32.558139534883722</v>
      </c>
      <c r="S469" s="85"/>
      <c r="T469" s="85"/>
      <c r="U469" s="85"/>
      <c r="V469" s="85">
        <f>BL469</f>
        <v>55.813953488372093</v>
      </c>
      <c r="W469" s="85"/>
      <c r="X469" s="85"/>
      <c r="Y469" s="85"/>
      <c r="Z469" s="85">
        <f>BM469</f>
        <v>9.3023255813953494</v>
      </c>
      <c r="AA469" s="85"/>
      <c r="AB469" s="85"/>
      <c r="AC469" s="85"/>
      <c r="AD469" s="85">
        <f>BN469</f>
        <v>2.3255813953488373</v>
      </c>
      <c r="AE469" s="85"/>
      <c r="AF469" s="85"/>
      <c r="AG469" s="85"/>
      <c r="AH469" s="85">
        <f>BO469</f>
        <v>0</v>
      </c>
      <c r="AI469" s="85"/>
      <c r="AJ469" s="85"/>
      <c r="AK469" s="85"/>
      <c r="BG469" s="2">
        <v>80</v>
      </c>
      <c r="BH469" s="2" t="s">
        <v>16</v>
      </c>
      <c r="BI469" s="25">
        <v>88.673655423883318</v>
      </c>
      <c r="BJ469" s="25">
        <f>BK469+BL469</f>
        <v>88.372093023255815</v>
      </c>
      <c r="BK469" s="25">
        <v>32.558139534883722</v>
      </c>
      <c r="BL469" s="25">
        <v>55.813953488372093</v>
      </c>
      <c r="BM469" s="25">
        <v>9.3023255813953494</v>
      </c>
      <c r="BN469" s="25">
        <v>2.3255813953488373</v>
      </c>
      <c r="BO469" s="25">
        <v>0</v>
      </c>
    </row>
    <row r="470" spans="4:67">
      <c r="D470" s="86" t="s">
        <v>409</v>
      </c>
      <c r="E470" s="87"/>
      <c r="F470" s="87"/>
      <c r="G470" s="87"/>
      <c r="H470" s="87"/>
      <c r="I470" s="88"/>
      <c r="J470" s="89">
        <f>BI470</f>
        <v>87.323008849557525</v>
      </c>
      <c r="K470" s="89"/>
      <c r="L470" s="89"/>
      <c r="M470" s="89"/>
      <c r="N470" s="89">
        <f>BJ470</f>
        <v>95.238095238095241</v>
      </c>
      <c r="O470" s="89"/>
      <c r="P470" s="89"/>
      <c r="Q470" s="89"/>
      <c r="R470" s="89">
        <f>BK470</f>
        <v>76.19047619047619</v>
      </c>
      <c r="S470" s="89"/>
      <c r="T470" s="89"/>
      <c r="U470" s="89"/>
      <c r="V470" s="89">
        <f>BL470</f>
        <v>19.047619047619047</v>
      </c>
      <c r="W470" s="89"/>
      <c r="X470" s="89"/>
      <c r="Y470" s="89"/>
      <c r="Z470" s="89">
        <f>BM470</f>
        <v>4.7619047619047619</v>
      </c>
      <c r="AA470" s="89"/>
      <c r="AB470" s="89"/>
      <c r="AC470" s="89"/>
      <c r="AD470" s="89">
        <f>BN470</f>
        <v>0</v>
      </c>
      <c r="AE470" s="89"/>
      <c r="AF470" s="89"/>
      <c r="AG470" s="89"/>
      <c r="AH470" s="89">
        <f>BO470</f>
        <v>0</v>
      </c>
      <c r="AI470" s="89"/>
      <c r="AJ470" s="89"/>
      <c r="AK470" s="89"/>
      <c r="BH470" s="2" t="s">
        <v>18</v>
      </c>
      <c r="BI470" s="25">
        <v>87.323008849557525</v>
      </c>
      <c r="BJ470" s="25">
        <f>BK470+BL470</f>
        <v>95.238095238095241</v>
      </c>
      <c r="BK470" s="25">
        <v>76.19047619047619</v>
      </c>
      <c r="BL470" s="25">
        <v>19.047619047619047</v>
      </c>
      <c r="BM470" s="25">
        <v>4.7619047619047619</v>
      </c>
      <c r="BN470" s="25">
        <v>0</v>
      </c>
      <c r="BO470" s="25">
        <v>0</v>
      </c>
    </row>
    <row r="471" spans="4:67" ht="15" customHeight="1">
      <c r="D471" s="33" t="s">
        <v>410</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411</v>
      </c>
      <c r="BJ471" s="2" t="s">
        <v>412</v>
      </c>
      <c r="BK471" s="2">
        <v>1</v>
      </c>
      <c r="BL471" s="2">
        <v>2</v>
      </c>
      <c r="BM471" s="2">
        <v>3</v>
      </c>
      <c r="BN471" s="2">
        <v>4</v>
      </c>
      <c r="BO471" s="2">
        <v>0</v>
      </c>
    </row>
    <row r="472" spans="4:67">
      <c r="D472" s="90" t="s">
        <v>413</v>
      </c>
      <c r="E472" s="91"/>
      <c r="F472" s="91"/>
      <c r="G472" s="91"/>
      <c r="H472" s="91"/>
      <c r="I472" s="92"/>
      <c r="J472" s="85">
        <f>BI472</f>
        <v>97.835004557885142</v>
      </c>
      <c r="K472" s="85"/>
      <c r="L472" s="85"/>
      <c r="M472" s="85"/>
      <c r="N472" s="85">
        <f>BJ472</f>
        <v>99.999999999999986</v>
      </c>
      <c r="O472" s="85"/>
      <c r="P472" s="85"/>
      <c r="Q472" s="85"/>
      <c r="R472" s="85">
        <f>BK472</f>
        <v>97.674418604651152</v>
      </c>
      <c r="S472" s="85"/>
      <c r="T472" s="85"/>
      <c r="U472" s="85"/>
      <c r="V472" s="85">
        <f>BL472</f>
        <v>2.3255813953488373</v>
      </c>
      <c r="W472" s="85"/>
      <c r="X472" s="85"/>
      <c r="Y472" s="85"/>
      <c r="Z472" s="85">
        <f>BM472</f>
        <v>0</v>
      </c>
      <c r="AA472" s="85"/>
      <c r="AB472" s="85"/>
      <c r="AC472" s="85"/>
      <c r="AD472" s="85">
        <f>BN472</f>
        <v>0</v>
      </c>
      <c r="AE472" s="85"/>
      <c r="AF472" s="85"/>
      <c r="AG472" s="85"/>
      <c r="AH472" s="85">
        <f>BO472</f>
        <v>0</v>
      </c>
      <c r="AI472" s="85"/>
      <c r="AJ472" s="85"/>
      <c r="AK472" s="85"/>
      <c r="BG472" s="2">
        <v>81</v>
      </c>
      <c r="BH472" s="2" t="s">
        <v>16</v>
      </c>
      <c r="BI472" s="25">
        <v>97.835004557885142</v>
      </c>
      <c r="BJ472" s="25">
        <f>BK472+BL472</f>
        <v>99.999999999999986</v>
      </c>
      <c r="BK472" s="25">
        <v>97.674418604651152</v>
      </c>
      <c r="BL472" s="25">
        <v>2.3255813953488373</v>
      </c>
      <c r="BM472" s="25">
        <v>0</v>
      </c>
      <c r="BN472" s="25">
        <v>0</v>
      </c>
      <c r="BO472" s="25">
        <v>0</v>
      </c>
    </row>
    <row r="473" spans="4:67">
      <c r="D473" s="86" t="s">
        <v>36</v>
      </c>
      <c r="E473" s="87"/>
      <c r="F473" s="87"/>
      <c r="G473" s="87"/>
      <c r="H473" s="87"/>
      <c r="I473" s="88"/>
      <c r="J473" s="89">
        <f>BI473</f>
        <v>97.522123893805315</v>
      </c>
      <c r="K473" s="89"/>
      <c r="L473" s="89"/>
      <c r="M473" s="89"/>
      <c r="N473" s="89">
        <f>BJ473</f>
        <v>100</v>
      </c>
      <c r="O473" s="89"/>
      <c r="P473" s="89"/>
      <c r="Q473" s="89"/>
      <c r="R473" s="89">
        <f>BK473</f>
        <v>92.857142857142861</v>
      </c>
      <c r="S473" s="89"/>
      <c r="T473" s="89"/>
      <c r="U473" s="89"/>
      <c r="V473" s="89">
        <f>BL473</f>
        <v>7.1428571428571423</v>
      </c>
      <c r="W473" s="89"/>
      <c r="X473" s="89"/>
      <c r="Y473" s="89"/>
      <c r="Z473" s="89">
        <f>BM473</f>
        <v>0</v>
      </c>
      <c r="AA473" s="89"/>
      <c r="AB473" s="89"/>
      <c r="AC473" s="89"/>
      <c r="AD473" s="89">
        <f>BN473</f>
        <v>0</v>
      </c>
      <c r="AE473" s="89"/>
      <c r="AF473" s="89"/>
      <c r="AG473" s="89"/>
      <c r="AH473" s="89">
        <f>BO473</f>
        <v>0</v>
      </c>
      <c r="AI473" s="89"/>
      <c r="AJ473" s="89"/>
      <c r="AK473" s="89"/>
      <c r="BH473" s="2" t="s">
        <v>18</v>
      </c>
      <c r="BI473" s="25">
        <v>97.522123893805315</v>
      </c>
      <c r="BJ473" s="25">
        <f>BK473+BL473</f>
        <v>100</v>
      </c>
      <c r="BK473" s="25">
        <v>92.857142857142861</v>
      </c>
      <c r="BL473" s="25">
        <v>7.1428571428571423</v>
      </c>
      <c r="BM473" s="25">
        <v>0</v>
      </c>
      <c r="BN473" s="25">
        <v>0</v>
      </c>
      <c r="BO473" s="25">
        <v>0</v>
      </c>
    </row>
    <row r="474" spans="4:67" ht="15" customHeight="1">
      <c r="D474" s="33" t="s">
        <v>414</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415</v>
      </c>
      <c r="BJ474" s="2" t="s">
        <v>416</v>
      </c>
      <c r="BK474" s="2">
        <v>1</v>
      </c>
      <c r="BL474" s="2">
        <v>2</v>
      </c>
      <c r="BM474" s="2">
        <v>3</v>
      </c>
      <c r="BN474" s="2">
        <v>4</v>
      </c>
      <c r="BO474" s="2">
        <v>0</v>
      </c>
    </row>
    <row r="475" spans="4:67">
      <c r="D475" s="90" t="s">
        <v>417</v>
      </c>
      <c r="E475" s="91"/>
      <c r="F475" s="91"/>
      <c r="G475" s="91"/>
      <c r="H475" s="91"/>
      <c r="I475" s="92"/>
      <c r="J475" s="85">
        <f>BI475</f>
        <v>98.564266180492254</v>
      </c>
      <c r="K475" s="85"/>
      <c r="L475" s="85"/>
      <c r="M475" s="85"/>
      <c r="N475" s="85">
        <f>BJ475</f>
        <v>100</v>
      </c>
      <c r="O475" s="85"/>
      <c r="P475" s="85"/>
      <c r="Q475" s="85"/>
      <c r="R475" s="85">
        <f>BK475</f>
        <v>93.023255813953483</v>
      </c>
      <c r="S475" s="85"/>
      <c r="T475" s="85"/>
      <c r="U475" s="85"/>
      <c r="V475" s="85">
        <f>BL475</f>
        <v>6.9767441860465116</v>
      </c>
      <c r="W475" s="85"/>
      <c r="X475" s="85"/>
      <c r="Y475" s="85"/>
      <c r="Z475" s="85">
        <f>BM475</f>
        <v>0</v>
      </c>
      <c r="AA475" s="85"/>
      <c r="AB475" s="85"/>
      <c r="AC475" s="85"/>
      <c r="AD475" s="85">
        <f>BN475</f>
        <v>0</v>
      </c>
      <c r="AE475" s="85"/>
      <c r="AF475" s="85"/>
      <c r="AG475" s="85"/>
      <c r="AH475" s="85">
        <f>BO475</f>
        <v>0</v>
      </c>
      <c r="AI475" s="85"/>
      <c r="AJ475" s="85"/>
      <c r="AK475" s="85"/>
      <c r="BG475" s="2">
        <v>82</v>
      </c>
      <c r="BH475" s="2" t="s">
        <v>16</v>
      </c>
      <c r="BI475" s="25">
        <v>98.564266180492254</v>
      </c>
      <c r="BJ475" s="25">
        <f>BK475+BL475</f>
        <v>100</v>
      </c>
      <c r="BK475" s="25">
        <v>93.023255813953483</v>
      </c>
      <c r="BL475" s="25">
        <v>6.9767441860465116</v>
      </c>
      <c r="BM475" s="25">
        <v>0</v>
      </c>
      <c r="BN475" s="25">
        <v>0</v>
      </c>
      <c r="BO475" s="25">
        <v>0</v>
      </c>
    </row>
    <row r="476" spans="4:67">
      <c r="D476" s="86" t="s">
        <v>418</v>
      </c>
      <c r="E476" s="87"/>
      <c r="F476" s="87"/>
      <c r="G476" s="87"/>
      <c r="H476" s="87"/>
      <c r="I476" s="88"/>
      <c r="J476" s="89">
        <f>BI476</f>
        <v>98.296460176991147</v>
      </c>
      <c r="K476" s="89"/>
      <c r="L476" s="89"/>
      <c r="M476" s="89"/>
      <c r="N476" s="89">
        <f>BJ476</f>
        <v>100</v>
      </c>
      <c r="O476" s="89"/>
      <c r="P476" s="89"/>
      <c r="Q476" s="89"/>
      <c r="R476" s="89">
        <f>BK476</f>
        <v>97.61904761904762</v>
      </c>
      <c r="S476" s="89"/>
      <c r="T476" s="89"/>
      <c r="U476" s="89"/>
      <c r="V476" s="89">
        <f>BL476</f>
        <v>2.3809523809523809</v>
      </c>
      <c r="W476" s="89"/>
      <c r="X476" s="89"/>
      <c r="Y476" s="89"/>
      <c r="Z476" s="89">
        <f>BM476</f>
        <v>0</v>
      </c>
      <c r="AA476" s="89"/>
      <c r="AB476" s="89"/>
      <c r="AC476" s="89"/>
      <c r="AD476" s="89">
        <f>BN476</f>
        <v>0</v>
      </c>
      <c r="AE476" s="89"/>
      <c r="AF476" s="89"/>
      <c r="AG476" s="89"/>
      <c r="AH476" s="89">
        <f>BO476</f>
        <v>0</v>
      </c>
      <c r="AI476" s="89"/>
      <c r="AJ476" s="89"/>
      <c r="AK476" s="89"/>
      <c r="BH476" s="2" t="s">
        <v>18</v>
      </c>
      <c r="BI476" s="25">
        <v>98.296460176991147</v>
      </c>
      <c r="BJ476" s="25">
        <f>BK476+BL476</f>
        <v>100</v>
      </c>
      <c r="BK476" s="25">
        <v>97.61904761904762</v>
      </c>
      <c r="BL476" s="25">
        <v>2.3809523809523809</v>
      </c>
      <c r="BM476" s="25">
        <v>0</v>
      </c>
      <c r="BN476" s="25">
        <v>0</v>
      </c>
      <c r="BO476" s="25">
        <v>0</v>
      </c>
    </row>
    <row r="477" spans="4:67" ht="15" customHeight="1">
      <c r="D477" s="33" t="s">
        <v>419</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420</v>
      </c>
      <c r="BJ477" s="2" t="s">
        <v>421</v>
      </c>
      <c r="BK477" s="2">
        <v>1</v>
      </c>
      <c r="BL477" s="2">
        <v>2</v>
      </c>
      <c r="BM477" s="2">
        <v>3</v>
      </c>
      <c r="BN477" s="2">
        <v>4</v>
      </c>
      <c r="BO477" s="2">
        <v>0</v>
      </c>
    </row>
    <row r="478" spans="4:67">
      <c r="D478" s="90" t="s">
        <v>422</v>
      </c>
      <c r="E478" s="91"/>
      <c r="F478" s="91"/>
      <c r="G478" s="91"/>
      <c r="H478" s="91"/>
      <c r="I478" s="92"/>
      <c r="J478" s="85">
        <f>BI478</f>
        <v>98.17684594348222</v>
      </c>
      <c r="K478" s="85"/>
      <c r="L478" s="85"/>
      <c r="M478" s="85"/>
      <c r="N478" s="85">
        <f>BJ478</f>
        <v>100</v>
      </c>
      <c r="O478" s="85"/>
      <c r="P478" s="85"/>
      <c r="Q478" s="85"/>
      <c r="R478" s="85">
        <f>BK478</f>
        <v>88.372093023255815</v>
      </c>
      <c r="S478" s="85"/>
      <c r="T478" s="85"/>
      <c r="U478" s="85"/>
      <c r="V478" s="85">
        <f>BL478</f>
        <v>11.627906976744185</v>
      </c>
      <c r="W478" s="85"/>
      <c r="X478" s="85"/>
      <c r="Y478" s="85"/>
      <c r="Z478" s="85">
        <f>BM478</f>
        <v>0</v>
      </c>
      <c r="AA478" s="85"/>
      <c r="AB478" s="85"/>
      <c r="AC478" s="85"/>
      <c r="AD478" s="85">
        <f>BN478</f>
        <v>0</v>
      </c>
      <c r="AE478" s="85"/>
      <c r="AF478" s="85"/>
      <c r="AG478" s="85"/>
      <c r="AH478" s="85">
        <f>BO478</f>
        <v>0</v>
      </c>
      <c r="AI478" s="85"/>
      <c r="AJ478" s="85"/>
      <c r="AK478" s="85"/>
      <c r="BG478" s="2">
        <v>83</v>
      </c>
      <c r="BH478" s="2" t="s">
        <v>16</v>
      </c>
      <c r="BI478" s="25">
        <v>98.17684594348222</v>
      </c>
      <c r="BJ478" s="25">
        <f>BK478+BL478</f>
        <v>100</v>
      </c>
      <c r="BK478" s="25">
        <v>88.372093023255815</v>
      </c>
      <c r="BL478" s="25">
        <v>11.627906976744185</v>
      </c>
      <c r="BM478" s="25">
        <v>0</v>
      </c>
      <c r="BN478" s="25">
        <v>0</v>
      </c>
      <c r="BO478" s="25">
        <v>0</v>
      </c>
    </row>
    <row r="479" spans="4:67">
      <c r="D479" s="86" t="s">
        <v>423</v>
      </c>
      <c r="E479" s="87"/>
      <c r="F479" s="87"/>
      <c r="G479" s="87"/>
      <c r="H479" s="87"/>
      <c r="I479" s="88"/>
      <c r="J479" s="89">
        <f>BI479</f>
        <v>97.876106194690266</v>
      </c>
      <c r="K479" s="89"/>
      <c r="L479" s="89"/>
      <c r="M479" s="89"/>
      <c r="N479" s="89">
        <f>BJ479</f>
        <v>97.61904761904762</v>
      </c>
      <c r="O479" s="89"/>
      <c r="P479" s="89"/>
      <c r="Q479" s="89"/>
      <c r="R479" s="89">
        <f>BK479</f>
        <v>92.857142857142861</v>
      </c>
      <c r="S479" s="89"/>
      <c r="T479" s="89"/>
      <c r="U479" s="89"/>
      <c r="V479" s="89">
        <f>BL479</f>
        <v>4.7619047619047619</v>
      </c>
      <c r="W479" s="89"/>
      <c r="X479" s="89"/>
      <c r="Y479" s="89"/>
      <c r="Z479" s="89">
        <f>BM479</f>
        <v>2.3809523809523809</v>
      </c>
      <c r="AA479" s="89"/>
      <c r="AB479" s="89"/>
      <c r="AC479" s="89"/>
      <c r="AD479" s="89">
        <f>BN479</f>
        <v>0</v>
      </c>
      <c r="AE479" s="89"/>
      <c r="AF479" s="89"/>
      <c r="AG479" s="89"/>
      <c r="AH479" s="89">
        <f>BO479</f>
        <v>0</v>
      </c>
      <c r="AI479" s="89"/>
      <c r="AJ479" s="89"/>
      <c r="AK479" s="89"/>
      <c r="BH479" s="2" t="s">
        <v>18</v>
      </c>
      <c r="BI479" s="25">
        <v>97.876106194690266</v>
      </c>
      <c r="BJ479" s="25">
        <f>BK479+BL479</f>
        <v>97.61904761904762</v>
      </c>
      <c r="BK479" s="25">
        <v>92.857142857142861</v>
      </c>
      <c r="BL479" s="25">
        <v>4.7619047619047619</v>
      </c>
      <c r="BM479" s="25">
        <v>2.3809523809523809</v>
      </c>
      <c r="BN479" s="25">
        <v>0</v>
      </c>
      <c r="BO479" s="25">
        <v>0</v>
      </c>
    </row>
    <row r="480" spans="4:67" ht="15" customHeight="1">
      <c r="D480" s="33" t="s">
        <v>424</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425</v>
      </c>
      <c r="BJ480" s="2" t="s">
        <v>426</v>
      </c>
      <c r="BK480" s="2">
        <v>1</v>
      </c>
      <c r="BL480" s="2">
        <v>2</v>
      </c>
      <c r="BM480" s="2">
        <v>3</v>
      </c>
      <c r="BN480" s="2">
        <v>4</v>
      </c>
      <c r="BO480" s="2">
        <v>0</v>
      </c>
    </row>
    <row r="481" spans="4:67">
      <c r="D481" s="90" t="s">
        <v>427</v>
      </c>
      <c r="E481" s="91"/>
      <c r="F481" s="91"/>
      <c r="G481" s="91"/>
      <c r="H481" s="91"/>
      <c r="I481" s="92"/>
      <c r="J481" s="85">
        <f>BI481</f>
        <v>93.072014585232452</v>
      </c>
      <c r="K481" s="85"/>
      <c r="L481" s="85"/>
      <c r="M481" s="85"/>
      <c r="N481" s="85">
        <f>BJ481</f>
        <v>95.348837209302332</v>
      </c>
      <c r="O481" s="85"/>
      <c r="P481" s="85"/>
      <c r="Q481" s="85"/>
      <c r="R481" s="85">
        <f>BK481</f>
        <v>41.860465116279073</v>
      </c>
      <c r="S481" s="85"/>
      <c r="T481" s="85"/>
      <c r="U481" s="85"/>
      <c r="V481" s="85">
        <f>BL481</f>
        <v>53.488372093023251</v>
      </c>
      <c r="W481" s="85"/>
      <c r="X481" s="85"/>
      <c r="Y481" s="85"/>
      <c r="Z481" s="85">
        <f>BM481</f>
        <v>2.3255813953488373</v>
      </c>
      <c r="AA481" s="85"/>
      <c r="AB481" s="85"/>
      <c r="AC481" s="85"/>
      <c r="AD481" s="85">
        <f>BN481</f>
        <v>2.3255813953488373</v>
      </c>
      <c r="AE481" s="85"/>
      <c r="AF481" s="85"/>
      <c r="AG481" s="85"/>
      <c r="AH481" s="85">
        <f>BO481</f>
        <v>0</v>
      </c>
      <c r="AI481" s="85"/>
      <c r="AJ481" s="85"/>
      <c r="AK481" s="85"/>
      <c r="BG481" s="2">
        <v>84</v>
      </c>
      <c r="BH481" s="2" t="s">
        <v>16</v>
      </c>
      <c r="BI481" s="25">
        <v>93.072014585232452</v>
      </c>
      <c r="BJ481" s="25">
        <f>BK481+BL481</f>
        <v>95.348837209302332</v>
      </c>
      <c r="BK481" s="25">
        <v>41.860465116279073</v>
      </c>
      <c r="BL481" s="25">
        <v>53.488372093023251</v>
      </c>
      <c r="BM481" s="25">
        <v>2.3255813953488373</v>
      </c>
      <c r="BN481" s="25">
        <v>2.3255813953488373</v>
      </c>
      <c r="BO481" s="25">
        <v>0</v>
      </c>
    </row>
    <row r="482" spans="4:67">
      <c r="D482" s="131" t="s">
        <v>36</v>
      </c>
      <c r="E482" s="132"/>
      <c r="F482" s="132"/>
      <c r="G482" s="132"/>
      <c r="H482" s="132"/>
      <c r="I482" s="133"/>
      <c r="J482" s="89">
        <f>BI482</f>
        <v>91.924778761061944</v>
      </c>
      <c r="K482" s="89"/>
      <c r="L482" s="89"/>
      <c r="M482" s="89"/>
      <c r="N482" s="89">
        <f>BJ482</f>
        <v>97.61904761904762</v>
      </c>
      <c r="O482" s="89"/>
      <c r="P482" s="89"/>
      <c r="Q482" s="89"/>
      <c r="R482" s="89">
        <f>BK482</f>
        <v>73.80952380952381</v>
      </c>
      <c r="S482" s="89"/>
      <c r="T482" s="89"/>
      <c r="U482" s="89"/>
      <c r="V482" s="89">
        <f>BL482</f>
        <v>23.809523809523807</v>
      </c>
      <c r="W482" s="89"/>
      <c r="X482" s="89"/>
      <c r="Y482" s="89"/>
      <c r="Z482" s="89">
        <f>BM482</f>
        <v>2.3809523809523809</v>
      </c>
      <c r="AA482" s="89"/>
      <c r="AB482" s="89"/>
      <c r="AC482" s="89"/>
      <c r="AD482" s="89">
        <f>BN482</f>
        <v>0</v>
      </c>
      <c r="AE482" s="89"/>
      <c r="AF482" s="89"/>
      <c r="AG482" s="89"/>
      <c r="AH482" s="89">
        <f>BO482</f>
        <v>0</v>
      </c>
      <c r="AI482" s="89"/>
      <c r="AJ482" s="89"/>
      <c r="AK482" s="89"/>
      <c r="BH482" s="2" t="s">
        <v>18</v>
      </c>
      <c r="BI482" s="25">
        <v>91.924778761061944</v>
      </c>
      <c r="BJ482" s="25">
        <f>BK482+BL482</f>
        <v>97.61904761904762</v>
      </c>
      <c r="BK482" s="25">
        <v>73.80952380952381</v>
      </c>
      <c r="BL482" s="25">
        <v>23.809523809523807</v>
      </c>
      <c r="BM482" s="25">
        <v>2.3809523809523809</v>
      </c>
      <c r="BN482" s="25">
        <v>0</v>
      </c>
      <c r="BO482" s="25">
        <v>0</v>
      </c>
    </row>
    <row r="483" spans="4:67" ht="15" customHeight="1">
      <c r="D483" s="33" t="s">
        <v>428</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429</v>
      </c>
      <c r="BJ483" s="2" t="s">
        <v>430</v>
      </c>
      <c r="BK483" s="2">
        <v>1</v>
      </c>
      <c r="BL483" s="2">
        <v>2</v>
      </c>
      <c r="BM483" s="2">
        <v>3</v>
      </c>
      <c r="BN483" s="2">
        <v>4</v>
      </c>
      <c r="BO483" s="2">
        <v>0</v>
      </c>
    </row>
    <row r="484" spans="4:67">
      <c r="D484" s="90" t="s">
        <v>431</v>
      </c>
      <c r="E484" s="91"/>
      <c r="F484" s="91"/>
      <c r="G484" s="91"/>
      <c r="H484" s="91"/>
      <c r="I484" s="92"/>
      <c r="J484" s="85">
        <f>BI484</f>
        <v>91.431175934366451</v>
      </c>
      <c r="K484" s="85"/>
      <c r="L484" s="85"/>
      <c r="M484" s="85"/>
      <c r="N484" s="85">
        <f>BJ484</f>
        <v>83.720930232558146</v>
      </c>
      <c r="O484" s="85"/>
      <c r="P484" s="85"/>
      <c r="Q484" s="85"/>
      <c r="R484" s="85">
        <f>BK484</f>
        <v>39.534883720930232</v>
      </c>
      <c r="S484" s="85"/>
      <c r="T484" s="85"/>
      <c r="U484" s="85"/>
      <c r="V484" s="85">
        <f>BL484</f>
        <v>44.186046511627907</v>
      </c>
      <c r="W484" s="85"/>
      <c r="X484" s="85"/>
      <c r="Y484" s="85"/>
      <c r="Z484" s="85">
        <f>BM484</f>
        <v>16.279069767441861</v>
      </c>
      <c r="AA484" s="85"/>
      <c r="AB484" s="85"/>
      <c r="AC484" s="85"/>
      <c r="AD484" s="85">
        <f>BN484</f>
        <v>0</v>
      </c>
      <c r="AE484" s="85"/>
      <c r="AF484" s="85"/>
      <c r="AG484" s="85"/>
      <c r="AH484" s="85">
        <f>BO484</f>
        <v>0</v>
      </c>
      <c r="AI484" s="85"/>
      <c r="AJ484" s="85"/>
      <c r="AK484" s="85"/>
      <c r="BG484" s="2">
        <v>85</v>
      </c>
      <c r="BH484" s="2" t="s">
        <v>16</v>
      </c>
      <c r="BI484" s="25">
        <v>91.431175934366451</v>
      </c>
      <c r="BJ484" s="25">
        <f>BK484+BL484</f>
        <v>83.720930232558146</v>
      </c>
      <c r="BK484" s="25">
        <v>39.534883720930232</v>
      </c>
      <c r="BL484" s="25">
        <v>44.186046511627907</v>
      </c>
      <c r="BM484" s="25">
        <v>16.279069767441861</v>
      </c>
      <c r="BN484" s="25">
        <v>0</v>
      </c>
      <c r="BO484" s="25">
        <v>0</v>
      </c>
    </row>
    <row r="485" spans="4:67">
      <c r="D485" s="86" t="s">
        <v>432</v>
      </c>
      <c r="E485" s="87"/>
      <c r="F485" s="87"/>
      <c r="G485" s="87"/>
      <c r="H485" s="87"/>
      <c r="I485" s="88"/>
      <c r="J485" s="89">
        <f>BI485</f>
        <v>89.80088495575221</v>
      </c>
      <c r="K485" s="89"/>
      <c r="L485" s="89"/>
      <c r="M485" s="89"/>
      <c r="N485" s="89">
        <f>BJ485</f>
        <v>95.238095238095241</v>
      </c>
      <c r="O485" s="89"/>
      <c r="P485" s="89"/>
      <c r="Q485" s="89"/>
      <c r="R485" s="89">
        <f>BK485</f>
        <v>71.428571428571431</v>
      </c>
      <c r="S485" s="89"/>
      <c r="T485" s="89"/>
      <c r="U485" s="89"/>
      <c r="V485" s="89">
        <f>BL485</f>
        <v>23.809523809523807</v>
      </c>
      <c r="W485" s="89"/>
      <c r="X485" s="89"/>
      <c r="Y485" s="89"/>
      <c r="Z485" s="89">
        <f>BM485</f>
        <v>4.7619047619047619</v>
      </c>
      <c r="AA485" s="89"/>
      <c r="AB485" s="89"/>
      <c r="AC485" s="89"/>
      <c r="AD485" s="89">
        <f>BN485</f>
        <v>0</v>
      </c>
      <c r="AE485" s="89"/>
      <c r="AF485" s="89"/>
      <c r="AG485" s="89"/>
      <c r="AH485" s="89">
        <f>BO485</f>
        <v>0</v>
      </c>
      <c r="AI485" s="89"/>
      <c r="AJ485" s="89"/>
      <c r="AK485" s="89"/>
      <c r="BH485" s="2" t="s">
        <v>18</v>
      </c>
      <c r="BI485" s="25">
        <v>89.80088495575221</v>
      </c>
      <c r="BJ485" s="25">
        <f>BK485+BL485</f>
        <v>95.238095238095241</v>
      </c>
      <c r="BK485" s="25">
        <v>71.428571428571431</v>
      </c>
      <c r="BL485" s="25">
        <v>23.809523809523807</v>
      </c>
      <c r="BM485" s="25">
        <v>4.7619047619047619</v>
      </c>
      <c r="BN485" s="25">
        <v>0</v>
      </c>
      <c r="BO485" s="25">
        <v>0</v>
      </c>
    </row>
    <row r="486" spans="4:67" ht="15" customHeight="1">
      <c r="D486" s="33" t="s">
        <v>433</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434</v>
      </c>
      <c r="BJ486" s="2" t="s">
        <v>435</v>
      </c>
      <c r="BK486" s="2">
        <v>1</v>
      </c>
      <c r="BL486" s="2">
        <v>2</v>
      </c>
      <c r="BM486" s="2">
        <v>3</v>
      </c>
      <c r="BN486" s="2">
        <v>4</v>
      </c>
      <c r="BO486" s="2">
        <v>0</v>
      </c>
    </row>
    <row r="487" spans="4:67">
      <c r="D487" s="90" t="s">
        <v>436</v>
      </c>
      <c r="E487" s="91"/>
      <c r="F487" s="91"/>
      <c r="G487" s="91"/>
      <c r="H487" s="91"/>
      <c r="I487" s="92"/>
      <c r="J487" s="85">
        <f>BI487</f>
        <v>98.381950774840476</v>
      </c>
      <c r="K487" s="85"/>
      <c r="L487" s="85"/>
      <c r="M487" s="85"/>
      <c r="N487" s="85">
        <f>BJ487</f>
        <v>100</v>
      </c>
      <c r="O487" s="85"/>
      <c r="P487" s="85"/>
      <c r="Q487" s="85"/>
      <c r="R487" s="85">
        <f>BK487</f>
        <v>95.348837209302332</v>
      </c>
      <c r="S487" s="85"/>
      <c r="T487" s="85"/>
      <c r="U487" s="85"/>
      <c r="V487" s="85">
        <f>BL487</f>
        <v>4.6511627906976747</v>
      </c>
      <c r="W487" s="85"/>
      <c r="X487" s="85"/>
      <c r="Y487" s="85"/>
      <c r="Z487" s="85">
        <f>BM487</f>
        <v>0</v>
      </c>
      <c r="AA487" s="85"/>
      <c r="AB487" s="85"/>
      <c r="AC487" s="85"/>
      <c r="AD487" s="85">
        <f>BN487</f>
        <v>0</v>
      </c>
      <c r="AE487" s="85"/>
      <c r="AF487" s="85"/>
      <c r="AG487" s="85"/>
      <c r="AH487" s="85">
        <f>BO487</f>
        <v>0</v>
      </c>
      <c r="AI487" s="85"/>
      <c r="AJ487" s="85"/>
      <c r="AK487" s="85"/>
      <c r="BG487" s="2">
        <v>86</v>
      </c>
      <c r="BH487" s="2" t="s">
        <v>16</v>
      </c>
      <c r="BI487" s="25">
        <v>98.381950774840476</v>
      </c>
      <c r="BJ487" s="25">
        <f>BK487+BL487</f>
        <v>100</v>
      </c>
      <c r="BK487" s="25">
        <v>95.348837209302332</v>
      </c>
      <c r="BL487" s="25">
        <v>4.6511627906976747</v>
      </c>
      <c r="BM487" s="25">
        <v>0</v>
      </c>
      <c r="BN487" s="25">
        <v>0</v>
      </c>
      <c r="BO487" s="25">
        <v>0</v>
      </c>
    </row>
    <row r="488" spans="4:67">
      <c r="D488" s="86" t="s">
        <v>437</v>
      </c>
      <c r="E488" s="87"/>
      <c r="F488" s="87"/>
      <c r="G488" s="87"/>
      <c r="H488" s="87"/>
      <c r="I488" s="88"/>
      <c r="J488" s="89">
        <f>BI488</f>
        <v>98.451327433628322</v>
      </c>
      <c r="K488" s="89"/>
      <c r="L488" s="89"/>
      <c r="M488" s="89"/>
      <c r="N488" s="89">
        <f>BJ488</f>
        <v>99.999999999999986</v>
      </c>
      <c r="O488" s="89"/>
      <c r="P488" s="89"/>
      <c r="Q488" s="89"/>
      <c r="R488" s="89">
        <f>BK488</f>
        <v>95.238095238095227</v>
      </c>
      <c r="S488" s="89"/>
      <c r="T488" s="89"/>
      <c r="U488" s="89"/>
      <c r="V488" s="89">
        <f>BL488</f>
        <v>4.7619047619047619</v>
      </c>
      <c r="W488" s="89"/>
      <c r="X488" s="89"/>
      <c r="Y488" s="89"/>
      <c r="Z488" s="89">
        <f>BM488</f>
        <v>0</v>
      </c>
      <c r="AA488" s="89"/>
      <c r="AB488" s="89"/>
      <c r="AC488" s="89"/>
      <c r="AD488" s="89">
        <f>BN488</f>
        <v>0</v>
      </c>
      <c r="AE488" s="89"/>
      <c r="AF488" s="89"/>
      <c r="AG488" s="89"/>
      <c r="AH488" s="89">
        <f>BO488</f>
        <v>0</v>
      </c>
      <c r="AI488" s="89"/>
      <c r="AJ488" s="89"/>
      <c r="AK488" s="89"/>
      <c r="BH488" s="2" t="s">
        <v>18</v>
      </c>
      <c r="BI488" s="25">
        <v>98.451327433628322</v>
      </c>
      <c r="BJ488" s="25">
        <f>BK488+BL488</f>
        <v>99.999999999999986</v>
      </c>
      <c r="BK488" s="25">
        <v>95.238095238095227</v>
      </c>
      <c r="BL488" s="25">
        <v>4.7619047619047619</v>
      </c>
      <c r="BM488" s="25">
        <v>0</v>
      </c>
      <c r="BN488" s="25">
        <v>0</v>
      </c>
      <c r="BO488" s="25">
        <v>0</v>
      </c>
    </row>
    <row r="489" spans="4:67" ht="15" customHeight="1">
      <c r="D489" s="33" t="s">
        <v>438</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439</v>
      </c>
      <c r="BJ489" s="2" t="s">
        <v>440</v>
      </c>
      <c r="BK489" s="2">
        <v>1</v>
      </c>
      <c r="BL489" s="2">
        <v>2</v>
      </c>
      <c r="BM489" s="2">
        <v>3</v>
      </c>
      <c r="BN489" s="2">
        <v>4</v>
      </c>
      <c r="BO489" s="2">
        <v>0</v>
      </c>
    </row>
    <row r="490" spans="4:67">
      <c r="D490" s="90" t="s">
        <v>441</v>
      </c>
      <c r="E490" s="91"/>
      <c r="F490" s="91"/>
      <c r="G490" s="91"/>
      <c r="H490" s="91"/>
      <c r="I490" s="92"/>
      <c r="J490" s="85">
        <f>BI490</f>
        <v>95.145852324521414</v>
      </c>
      <c r="K490" s="85"/>
      <c r="L490" s="85"/>
      <c r="M490" s="85"/>
      <c r="N490" s="85">
        <f>BJ490</f>
        <v>93.023255813953483</v>
      </c>
      <c r="O490" s="85"/>
      <c r="P490" s="85"/>
      <c r="Q490" s="85"/>
      <c r="R490" s="85">
        <f>BK490</f>
        <v>76.744186046511629</v>
      </c>
      <c r="S490" s="85"/>
      <c r="T490" s="85"/>
      <c r="U490" s="85"/>
      <c r="V490" s="85">
        <f>BL490</f>
        <v>16.279069767441861</v>
      </c>
      <c r="W490" s="85"/>
      <c r="X490" s="85"/>
      <c r="Y490" s="85"/>
      <c r="Z490" s="85">
        <f>BM490</f>
        <v>4.6511627906976747</v>
      </c>
      <c r="AA490" s="85"/>
      <c r="AB490" s="85"/>
      <c r="AC490" s="85"/>
      <c r="AD490" s="85">
        <f>BN490</f>
        <v>2.3255813953488373</v>
      </c>
      <c r="AE490" s="85"/>
      <c r="AF490" s="85"/>
      <c r="AG490" s="85"/>
      <c r="AH490" s="85">
        <f>BO490</f>
        <v>0</v>
      </c>
      <c r="AI490" s="85"/>
      <c r="AJ490" s="85"/>
      <c r="AK490" s="85"/>
      <c r="BG490" s="2">
        <v>87</v>
      </c>
      <c r="BH490" s="2" t="s">
        <v>16</v>
      </c>
      <c r="BI490" s="25">
        <v>95.145852324521414</v>
      </c>
      <c r="BJ490" s="25">
        <f>BK490+BL490</f>
        <v>93.023255813953483</v>
      </c>
      <c r="BK490" s="25">
        <v>76.744186046511629</v>
      </c>
      <c r="BL490" s="25">
        <v>16.279069767441861</v>
      </c>
      <c r="BM490" s="25">
        <v>4.6511627906976747</v>
      </c>
      <c r="BN490" s="25">
        <v>2.3255813953488373</v>
      </c>
      <c r="BO490" s="25">
        <v>0</v>
      </c>
    </row>
    <row r="491" spans="4:67">
      <c r="D491" s="131" t="s">
        <v>442</v>
      </c>
      <c r="E491" s="132"/>
      <c r="F491" s="132"/>
      <c r="G491" s="132"/>
      <c r="H491" s="132"/>
      <c r="I491" s="133"/>
      <c r="J491" s="89">
        <f>BI491</f>
        <v>95.486725663716811</v>
      </c>
      <c r="K491" s="89"/>
      <c r="L491" s="89"/>
      <c r="M491" s="89"/>
      <c r="N491" s="89">
        <f>BJ491</f>
        <v>97.61904761904762</v>
      </c>
      <c r="O491" s="89"/>
      <c r="P491" s="89"/>
      <c r="Q491" s="89"/>
      <c r="R491" s="89">
        <f>BK491</f>
        <v>80.952380952380949</v>
      </c>
      <c r="S491" s="89"/>
      <c r="T491" s="89"/>
      <c r="U491" s="89"/>
      <c r="V491" s="89">
        <f>BL491</f>
        <v>16.666666666666664</v>
      </c>
      <c r="W491" s="89"/>
      <c r="X491" s="89"/>
      <c r="Y491" s="89"/>
      <c r="Z491" s="89">
        <f>BM491</f>
        <v>0</v>
      </c>
      <c r="AA491" s="89"/>
      <c r="AB491" s="89"/>
      <c r="AC491" s="89"/>
      <c r="AD491" s="89">
        <f>BN491</f>
        <v>2.3809523809523809</v>
      </c>
      <c r="AE491" s="89"/>
      <c r="AF491" s="89"/>
      <c r="AG491" s="89"/>
      <c r="AH491" s="89">
        <f>BO491</f>
        <v>0</v>
      </c>
      <c r="AI491" s="89"/>
      <c r="AJ491" s="89"/>
      <c r="AK491" s="89"/>
      <c r="BH491" s="2" t="s">
        <v>18</v>
      </c>
      <c r="BI491" s="25">
        <v>95.486725663716811</v>
      </c>
      <c r="BJ491" s="25">
        <f>BK491+BL491</f>
        <v>97.61904761904762</v>
      </c>
      <c r="BK491" s="25">
        <v>80.952380952380949</v>
      </c>
      <c r="BL491" s="25">
        <v>16.666666666666664</v>
      </c>
      <c r="BM491" s="25">
        <v>0</v>
      </c>
      <c r="BN491" s="25">
        <v>2.3809523809523809</v>
      </c>
      <c r="BO491" s="25">
        <v>0</v>
      </c>
    </row>
    <row r="492" spans="4:67" ht="15" customHeight="1">
      <c r="D492" s="33" t="s">
        <v>443</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28</v>
      </c>
      <c r="BJ492" s="2" t="s">
        <v>29</v>
      </c>
      <c r="BK492" s="2">
        <v>1</v>
      </c>
      <c r="BL492" s="2">
        <v>2</v>
      </c>
      <c r="BM492" s="2">
        <v>3</v>
      </c>
      <c r="BN492" s="2">
        <v>4</v>
      </c>
      <c r="BO492" s="2">
        <v>0</v>
      </c>
    </row>
    <row r="493" spans="4:67">
      <c r="D493" s="90" t="s">
        <v>30</v>
      </c>
      <c r="E493" s="91"/>
      <c r="F493" s="91"/>
      <c r="G493" s="91"/>
      <c r="H493" s="91"/>
      <c r="I493" s="92"/>
      <c r="J493" s="85">
        <f>BI493</f>
        <v>93.140382862351871</v>
      </c>
      <c r="K493" s="85"/>
      <c r="L493" s="85"/>
      <c r="M493" s="85"/>
      <c r="N493" s="85">
        <f>BJ493</f>
        <v>88.372093023255815</v>
      </c>
      <c r="O493" s="85"/>
      <c r="P493" s="85"/>
      <c r="Q493" s="85"/>
      <c r="R493" s="85">
        <f>BK493</f>
        <v>69.767441860465112</v>
      </c>
      <c r="S493" s="85"/>
      <c r="T493" s="85"/>
      <c r="U493" s="85"/>
      <c r="V493" s="85">
        <f>BL493</f>
        <v>18.604651162790699</v>
      </c>
      <c r="W493" s="85"/>
      <c r="X493" s="85"/>
      <c r="Y493" s="85"/>
      <c r="Z493" s="85">
        <f>BM493</f>
        <v>9.3023255813953494</v>
      </c>
      <c r="AA493" s="85"/>
      <c r="AB493" s="85"/>
      <c r="AC493" s="85"/>
      <c r="AD493" s="85">
        <f>BN493</f>
        <v>2.3255813953488373</v>
      </c>
      <c r="AE493" s="85"/>
      <c r="AF493" s="85"/>
      <c r="AG493" s="85"/>
      <c r="AH493" s="85">
        <f>BO493</f>
        <v>0</v>
      </c>
      <c r="AI493" s="85"/>
      <c r="AJ493" s="85"/>
      <c r="AK493" s="85"/>
      <c r="BG493" s="2">
        <v>88</v>
      </c>
      <c r="BH493" s="2" t="s">
        <v>16</v>
      </c>
      <c r="BI493" s="25">
        <v>93.140382862351871</v>
      </c>
      <c r="BJ493" s="25">
        <f>BK493+BL493</f>
        <v>88.372093023255815</v>
      </c>
      <c r="BK493" s="25">
        <v>69.767441860465112</v>
      </c>
      <c r="BL493" s="25">
        <v>18.604651162790699</v>
      </c>
      <c r="BM493" s="25">
        <v>9.3023255813953494</v>
      </c>
      <c r="BN493" s="25">
        <v>2.3255813953488373</v>
      </c>
      <c r="BO493" s="25">
        <v>0</v>
      </c>
    </row>
    <row r="494" spans="4:67">
      <c r="D494" s="86" t="s">
        <v>36</v>
      </c>
      <c r="E494" s="87"/>
      <c r="F494" s="87"/>
      <c r="G494" s="87"/>
      <c r="H494" s="87"/>
      <c r="I494" s="88"/>
      <c r="J494" s="89">
        <f>BI494</f>
        <v>93.561946902654867</v>
      </c>
      <c r="K494" s="89"/>
      <c r="L494" s="89"/>
      <c r="M494" s="89"/>
      <c r="N494" s="89">
        <f>BJ494</f>
        <v>100</v>
      </c>
      <c r="O494" s="89"/>
      <c r="P494" s="89"/>
      <c r="Q494" s="89"/>
      <c r="R494" s="89">
        <f>BK494</f>
        <v>78.571428571428569</v>
      </c>
      <c r="S494" s="89"/>
      <c r="T494" s="89"/>
      <c r="U494" s="89"/>
      <c r="V494" s="89">
        <f>BL494</f>
        <v>21.428571428571427</v>
      </c>
      <c r="W494" s="89"/>
      <c r="X494" s="89"/>
      <c r="Y494" s="89"/>
      <c r="Z494" s="89">
        <f>BM494</f>
        <v>0</v>
      </c>
      <c r="AA494" s="89"/>
      <c r="AB494" s="89"/>
      <c r="AC494" s="89"/>
      <c r="AD494" s="89">
        <f>BN494</f>
        <v>0</v>
      </c>
      <c r="AE494" s="89"/>
      <c r="AF494" s="89"/>
      <c r="AG494" s="89"/>
      <c r="AH494" s="89">
        <f>BO494</f>
        <v>0</v>
      </c>
      <c r="AI494" s="89"/>
      <c r="AJ494" s="89"/>
      <c r="AK494" s="89"/>
      <c r="BH494" s="2" t="s">
        <v>18</v>
      </c>
      <c r="BI494" s="25">
        <v>93.561946902654867</v>
      </c>
      <c r="BJ494" s="25">
        <f>BK494+BL494</f>
        <v>100</v>
      </c>
      <c r="BK494" s="25">
        <v>78.571428571428569</v>
      </c>
      <c r="BL494" s="25">
        <v>21.428571428571427</v>
      </c>
      <c r="BM494" s="25">
        <v>0</v>
      </c>
      <c r="BN494" s="25">
        <v>0</v>
      </c>
      <c r="BO494" s="25">
        <v>0</v>
      </c>
    </row>
    <row r="495" spans="4:67" ht="15" customHeight="1">
      <c r="D495" s="33" t="s">
        <v>444</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28</v>
      </c>
      <c r="BJ495" s="2" t="s">
        <v>29</v>
      </c>
      <c r="BK495" s="2">
        <v>1</v>
      </c>
      <c r="BL495" s="2">
        <v>2</v>
      </c>
      <c r="BM495" s="2">
        <v>3</v>
      </c>
      <c r="BN495" s="2">
        <v>4</v>
      </c>
      <c r="BO495" s="2">
        <v>0</v>
      </c>
    </row>
    <row r="496" spans="4:67">
      <c r="D496" s="90" t="s">
        <v>30</v>
      </c>
      <c r="E496" s="91"/>
      <c r="F496" s="91"/>
      <c r="G496" s="91"/>
      <c r="H496" s="91"/>
      <c r="I496" s="92"/>
      <c r="J496" s="85">
        <f>BI496</f>
        <v>51.800364630811302</v>
      </c>
      <c r="K496" s="85"/>
      <c r="L496" s="85"/>
      <c r="M496" s="85"/>
      <c r="N496" s="85">
        <f>BJ496</f>
        <v>74.418604651162781</v>
      </c>
      <c r="O496" s="85"/>
      <c r="P496" s="85"/>
      <c r="Q496" s="85"/>
      <c r="R496" s="85">
        <f>BK496</f>
        <v>44.186046511627907</v>
      </c>
      <c r="S496" s="85"/>
      <c r="T496" s="85"/>
      <c r="U496" s="85"/>
      <c r="V496" s="85">
        <f>BL496</f>
        <v>30.232558139534881</v>
      </c>
      <c r="W496" s="85"/>
      <c r="X496" s="85"/>
      <c r="Y496" s="85"/>
      <c r="Z496" s="85">
        <f>BM496</f>
        <v>13.953488372093023</v>
      </c>
      <c r="AA496" s="85"/>
      <c r="AB496" s="85"/>
      <c r="AC496" s="85"/>
      <c r="AD496" s="85">
        <f>BN496</f>
        <v>11.627906976744185</v>
      </c>
      <c r="AE496" s="85"/>
      <c r="AF496" s="85"/>
      <c r="AG496" s="85"/>
      <c r="AH496" s="85">
        <f>BO496</f>
        <v>0</v>
      </c>
      <c r="AI496" s="85"/>
      <c r="AJ496" s="85"/>
      <c r="AK496" s="85"/>
      <c r="BG496" s="2">
        <v>89</v>
      </c>
      <c r="BH496" s="2" t="s">
        <v>16</v>
      </c>
      <c r="BI496" s="25">
        <v>51.800364630811302</v>
      </c>
      <c r="BJ496" s="25">
        <f>BK496+BL496</f>
        <v>74.418604651162781</v>
      </c>
      <c r="BK496" s="25">
        <v>44.186046511627907</v>
      </c>
      <c r="BL496" s="25">
        <v>30.232558139534881</v>
      </c>
      <c r="BM496" s="25">
        <v>13.953488372093023</v>
      </c>
      <c r="BN496" s="25">
        <v>11.627906976744185</v>
      </c>
      <c r="BO496" s="25">
        <v>0</v>
      </c>
    </row>
    <row r="497" spans="1:96">
      <c r="D497" s="86" t="s">
        <v>36</v>
      </c>
      <c r="E497" s="87"/>
      <c r="F497" s="87"/>
      <c r="G497" s="87"/>
      <c r="H497" s="87"/>
      <c r="I497" s="88"/>
      <c r="J497" s="89">
        <f>BI497</f>
        <v>53.097345132743371</v>
      </c>
      <c r="K497" s="89"/>
      <c r="L497" s="89"/>
      <c r="M497" s="89"/>
      <c r="N497" s="89">
        <f>BJ497</f>
        <v>64.285714285714292</v>
      </c>
      <c r="O497" s="89"/>
      <c r="P497" s="89"/>
      <c r="Q497" s="89"/>
      <c r="R497" s="89">
        <f>BK497</f>
        <v>26.190476190476193</v>
      </c>
      <c r="S497" s="89"/>
      <c r="T497" s="89"/>
      <c r="U497" s="89"/>
      <c r="V497" s="89">
        <f>BL497</f>
        <v>38.095238095238095</v>
      </c>
      <c r="W497" s="89"/>
      <c r="X497" s="89"/>
      <c r="Y497" s="89"/>
      <c r="Z497" s="89">
        <f>BM497</f>
        <v>19.047619047619047</v>
      </c>
      <c r="AA497" s="89"/>
      <c r="AB497" s="89"/>
      <c r="AC497" s="89"/>
      <c r="AD497" s="89">
        <f>BN497</f>
        <v>16.666666666666664</v>
      </c>
      <c r="AE497" s="89"/>
      <c r="AF497" s="89"/>
      <c r="AG497" s="89"/>
      <c r="AH497" s="89">
        <f>BO497</f>
        <v>0</v>
      </c>
      <c r="AI497" s="89"/>
      <c r="AJ497" s="89"/>
      <c r="AK497" s="89"/>
      <c r="BH497" s="2" t="s">
        <v>18</v>
      </c>
      <c r="BI497" s="25">
        <v>53.097345132743371</v>
      </c>
      <c r="BJ497" s="25">
        <f>BK497+BL497</f>
        <v>64.285714285714292</v>
      </c>
      <c r="BK497" s="25">
        <v>26.190476190476193</v>
      </c>
      <c r="BL497" s="25">
        <v>38.095238095238095</v>
      </c>
      <c r="BM497" s="25">
        <v>19.047619047619047</v>
      </c>
      <c r="BN497" s="25">
        <v>16.666666666666664</v>
      </c>
      <c r="BO497" s="25">
        <v>0</v>
      </c>
    </row>
    <row r="498" spans="1:96" ht="15" customHeight="1">
      <c r="D498" s="33" t="s">
        <v>445</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28</v>
      </c>
      <c r="BJ498" s="2" t="s">
        <v>29</v>
      </c>
      <c r="BK498" s="2">
        <v>1</v>
      </c>
      <c r="BL498" s="2">
        <v>2</v>
      </c>
      <c r="BM498" s="2">
        <v>3</v>
      </c>
      <c r="BN498" s="2">
        <v>4</v>
      </c>
      <c r="BO498" s="2">
        <v>0</v>
      </c>
    </row>
    <row r="499" spans="1:96">
      <c r="D499" s="90" t="s">
        <v>30</v>
      </c>
      <c r="E499" s="91"/>
      <c r="F499" s="91"/>
      <c r="G499" s="91"/>
      <c r="H499" s="91"/>
      <c r="I499" s="92"/>
      <c r="J499" s="85">
        <f>BI499</f>
        <v>68.391066545123053</v>
      </c>
      <c r="K499" s="85"/>
      <c r="L499" s="85"/>
      <c r="M499" s="85"/>
      <c r="N499" s="85">
        <f>BJ499</f>
        <v>69.767441860465112</v>
      </c>
      <c r="O499" s="85"/>
      <c r="P499" s="85"/>
      <c r="Q499" s="85"/>
      <c r="R499" s="85">
        <f>BK499</f>
        <v>34.883720930232556</v>
      </c>
      <c r="S499" s="85"/>
      <c r="T499" s="85"/>
      <c r="U499" s="85"/>
      <c r="V499" s="85">
        <f>BL499</f>
        <v>34.883720930232556</v>
      </c>
      <c r="W499" s="85"/>
      <c r="X499" s="85"/>
      <c r="Y499" s="85"/>
      <c r="Z499" s="85">
        <f>BM499</f>
        <v>20.930232558139537</v>
      </c>
      <c r="AA499" s="85"/>
      <c r="AB499" s="85"/>
      <c r="AC499" s="85"/>
      <c r="AD499" s="85">
        <f>BN499</f>
        <v>6.9767441860465116</v>
      </c>
      <c r="AE499" s="85"/>
      <c r="AF499" s="85"/>
      <c r="AG499" s="85"/>
      <c r="AH499" s="85">
        <f>BO499</f>
        <v>2.3255813953488373</v>
      </c>
      <c r="AI499" s="85"/>
      <c r="AJ499" s="85"/>
      <c r="AK499" s="85"/>
      <c r="BG499" s="2">
        <v>90</v>
      </c>
      <c r="BH499" s="2" t="s">
        <v>16</v>
      </c>
      <c r="BI499" s="25">
        <v>68.391066545123053</v>
      </c>
      <c r="BJ499" s="25">
        <f>BK499+BL499</f>
        <v>69.767441860465112</v>
      </c>
      <c r="BK499" s="25">
        <v>34.883720930232556</v>
      </c>
      <c r="BL499" s="25">
        <v>34.883720930232556</v>
      </c>
      <c r="BM499" s="25">
        <v>20.930232558139537</v>
      </c>
      <c r="BN499" s="25">
        <v>6.9767441860465116</v>
      </c>
      <c r="BO499" s="25">
        <v>2.3255813953488373</v>
      </c>
    </row>
    <row r="500" spans="1:96">
      <c r="D500" s="86" t="s">
        <v>36</v>
      </c>
      <c r="E500" s="87"/>
      <c r="F500" s="87"/>
      <c r="G500" s="87"/>
      <c r="H500" s="87"/>
      <c r="I500" s="88"/>
      <c r="J500" s="89">
        <f>BI500</f>
        <v>68.252212389380531</v>
      </c>
      <c r="K500" s="89"/>
      <c r="L500" s="89"/>
      <c r="M500" s="89"/>
      <c r="N500" s="89">
        <f>BJ500</f>
        <v>83.333333333333329</v>
      </c>
      <c r="O500" s="89"/>
      <c r="P500" s="89"/>
      <c r="Q500" s="89"/>
      <c r="R500" s="89">
        <f>BK500</f>
        <v>40.476190476190474</v>
      </c>
      <c r="S500" s="89"/>
      <c r="T500" s="89"/>
      <c r="U500" s="89"/>
      <c r="V500" s="89">
        <f>BL500</f>
        <v>42.857142857142854</v>
      </c>
      <c r="W500" s="89"/>
      <c r="X500" s="89"/>
      <c r="Y500" s="89"/>
      <c r="Z500" s="89">
        <f>BM500</f>
        <v>11.904761904761903</v>
      </c>
      <c r="AA500" s="89"/>
      <c r="AB500" s="89"/>
      <c r="AC500" s="89"/>
      <c r="AD500" s="89">
        <f>BN500</f>
        <v>4.7619047619047619</v>
      </c>
      <c r="AE500" s="89"/>
      <c r="AF500" s="89"/>
      <c r="AG500" s="89"/>
      <c r="AH500" s="89">
        <f>BO500</f>
        <v>0</v>
      </c>
      <c r="AI500" s="89"/>
      <c r="AJ500" s="89"/>
      <c r="AK500" s="89"/>
      <c r="BH500" s="2" t="s">
        <v>18</v>
      </c>
      <c r="BI500" s="25">
        <v>68.252212389380531</v>
      </c>
      <c r="BJ500" s="25">
        <f>BK500+BL500</f>
        <v>83.333333333333329</v>
      </c>
      <c r="BK500" s="25">
        <v>40.476190476190474</v>
      </c>
      <c r="BL500" s="25">
        <v>42.857142857142854</v>
      </c>
      <c r="BM500" s="25">
        <v>11.904761904761903</v>
      </c>
      <c r="BN500" s="25">
        <v>4.7619047619047619</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13"/>
      <c r="E502" s="113"/>
      <c r="F502" s="113"/>
      <c r="G502" s="113"/>
      <c r="H502" s="113"/>
      <c r="I502" s="113"/>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BI502" s="25"/>
      <c r="BJ502" s="25"/>
      <c r="BK502" s="25"/>
      <c r="BL502" s="25"/>
      <c r="BM502" s="25"/>
      <c r="BN502" s="25"/>
      <c r="BO502" s="25"/>
    </row>
    <row r="503" spans="1:96">
      <c r="D503" s="113"/>
      <c r="E503" s="113"/>
      <c r="F503" s="113"/>
      <c r="G503" s="113"/>
      <c r="H503" s="113"/>
      <c r="I503" s="113"/>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446</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447</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100"/>
      <c r="E507" s="101"/>
      <c r="F507" s="101"/>
      <c r="G507" s="101"/>
      <c r="H507" s="101"/>
      <c r="I507" s="102"/>
      <c r="J507" s="106" t="s">
        <v>21</v>
      </c>
      <c r="K507" s="107"/>
      <c r="L507" s="107"/>
      <c r="M507" s="108"/>
      <c r="N507" s="106" t="s">
        <v>22</v>
      </c>
      <c r="O507" s="107"/>
      <c r="P507" s="107"/>
      <c r="Q507" s="108"/>
      <c r="R507" s="93">
        <v>1</v>
      </c>
      <c r="S507" s="94"/>
      <c r="T507" s="94"/>
      <c r="U507" s="95"/>
      <c r="V507" s="93">
        <v>2</v>
      </c>
      <c r="W507" s="94"/>
      <c r="X507" s="94"/>
      <c r="Y507" s="95"/>
      <c r="Z507" s="93">
        <v>3</v>
      </c>
      <c r="AA507" s="94"/>
      <c r="AB507" s="94"/>
      <c r="AC507" s="95"/>
      <c r="AD507" s="93">
        <v>4</v>
      </c>
      <c r="AE507" s="94"/>
      <c r="AF507" s="94"/>
      <c r="AG507" s="95"/>
      <c r="AH507" s="93"/>
      <c r="AI507" s="94"/>
      <c r="AJ507" s="94"/>
      <c r="AK507" s="95"/>
    </row>
    <row r="508" spans="1:96" ht="22.5" customHeight="1">
      <c r="D508" s="103"/>
      <c r="E508" s="104"/>
      <c r="F508" s="104"/>
      <c r="G508" s="104"/>
      <c r="H508" s="104"/>
      <c r="I508" s="105"/>
      <c r="J508" s="109"/>
      <c r="K508" s="110"/>
      <c r="L508" s="110"/>
      <c r="M508" s="111"/>
      <c r="N508" s="109"/>
      <c r="O508" s="110"/>
      <c r="P508" s="110"/>
      <c r="Q508" s="111"/>
      <c r="R508" s="96" t="s">
        <v>116</v>
      </c>
      <c r="S508" s="97"/>
      <c r="T508" s="97"/>
      <c r="U508" s="98"/>
      <c r="V508" s="96" t="s">
        <v>117</v>
      </c>
      <c r="W508" s="97"/>
      <c r="X508" s="97"/>
      <c r="Y508" s="98"/>
      <c r="Z508" s="96" t="s">
        <v>118</v>
      </c>
      <c r="AA508" s="97"/>
      <c r="AB508" s="97"/>
      <c r="AC508" s="98"/>
      <c r="AD508" s="96" t="s">
        <v>119</v>
      </c>
      <c r="AE508" s="97"/>
      <c r="AF508" s="97"/>
      <c r="AG508" s="98"/>
      <c r="AH508" s="96" t="s">
        <v>96</v>
      </c>
      <c r="AI508" s="97"/>
      <c r="AJ508" s="97"/>
      <c r="AK508" s="98"/>
      <c r="BI508" s="5" t="s">
        <v>28</v>
      </c>
      <c r="BJ508" s="2" t="s">
        <v>29</v>
      </c>
      <c r="BK508" s="2">
        <v>1</v>
      </c>
      <c r="BL508" s="2">
        <v>2</v>
      </c>
      <c r="BM508" s="2">
        <v>3</v>
      </c>
      <c r="BN508" s="2">
        <v>4</v>
      </c>
      <c r="BO508" s="2">
        <v>0</v>
      </c>
    </row>
    <row r="509" spans="1:96">
      <c r="D509" s="90" t="s">
        <v>30</v>
      </c>
      <c r="E509" s="91"/>
      <c r="F509" s="91"/>
      <c r="G509" s="91"/>
      <c r="H509" s="91"/>
      <c r="I509" s="92"/>
      <c r="J509" s="85">
        <f>BI509</f>
        <v>90.975387420237013</v>
      </c>
      <c r="K509" s="85"/>
      <c r="L509" s="85"/>
      <c r="M509" s="85"/>
      <c r="N509" s="85">
        <f>BJ509</f>
        <v>93.023255813953483</v>
      </c>
      <c r="O509" s="85"/>
      <c r="P509" s="85"/>
      <c r="Q509" s="85"/>
      <c r="R509" s="85">
        <f>BK509</f>
        <v>53.488372093023251</v>
      </c>
      <c r="S509" s="85"/>
      <c r="T509" s="85"/>
      <c r="U509" s="85"/>
      <c r="V509" s="85">
        <f>BL509</f>
        <v>39.534883720930232</v>
      </c>
      <c r="W509" s="85"/>
      <c r="X509" s="85"/>
      <c r="Y509" s="85"/>
      <c r="Z509" s="85">
        <f>BM509</f>
        <v>6.9767441860465116</v>
      </c>
      <c r="AA509" s="85"/>
      <c r="AB509" s="85"/>
      <c r="AC509" s="85"/>
      <c r="AD509" s="85">
        <f>BN509</f>
        <v>0</v>
      </c>
      <c r="AE509" s="85"/>
      <c r="AF509" s="85"/>
      <c r="AG509" s="85"/>
      <c r="AH509" s="85">
        <f>BO509</f>
        <v>0</v>
      </c>
      <c r="AI509" s="85"/>
      <c r="AJ509" s="85"/>
      <c r="AK509" s="85"/>
      <c r="BG509" s="2">
        <v>91</v>
      </c>
      <c r="BH509" s="2" t="s">
        <v>16</v>
      </c>
      <c r="BI509" s="25">
        <v>90.975387420237013</v>
      </c>
      <c r="BJ509" s="25">
        <f>BK509+BL509</f>
        <v>93.023255813953483</v>
      </c>
      <c r="BK509" s="25">
        <v>53.488372093023251</v>
      </c>
      <c r="BL509" s="25">
        <v>39.534883720930232</v>
      </c>
      <c r="BM509" s="25">
        <v>6.9767441860465116</v>
      </c>
      <c r="BN509" s="25">
        <v>0</v>
      </c>
      <c r="BO509" s="25">
        <v>0</v>
      </c>
    </row>
    <row r="510" spans="1:96">
      <c r="D510" s="86" t="s">
        <v>36</v>
      </c>
      <c r="E510" s="87"/>
      <c r="F510" s="87"/>
      <c r="G510" s="87"/>
      <c r="H510" s="87"/>
      <c r="I510" s="88"/>
      <c r="J510" s="89">
        <f>BI510</f>
        <v>89.380530973451329</v>
      </c>
      <c r="K510" s="89"/>
      <c r="L510" s="89"/>
      <c r="M510" s="89"/>
      <c r="N510" s="89">
        <f>BJ510</f>
        <v>97.619047619047606</v>
      </c>
      <c r="O510" s="89"/>
      <c r="P510" s="89"/>
      <c r="Q510" s="89"/>
      <c r="R510" s="89">
        <f>BK510</f>
        <v>66.666666666666657</v>
      </c>
      <c r="S510" s="89"/>
      <c r="T510" s="89"/>
      <c r="U510" s="89"/>
      <c r="V510" s="89">
        <f>BL510</f>
        <v>30.952380952380953</v>
      </c>
      <c r="W510" s="89"/>
      <c r="X510" s="89"/>
      <c r="Y510" s="89"/>
      <c r="Z510" s="89">
        <f>BM510</f>
        <v>0</v>
      </c>
      <c r="AA510" s="89"/>
      <c r="AB510" s="89"/>
      <c r="AC510" s="89"/>
      <c r="AD510" s="89">
        <f>BN510</f>
        <v>2.3809523809523809</v>
      </c>
      <c r="AE510" s="89"/>
      <c r="AF510" s="89"/>
      <c r="AG510" s="89"/>
      <c r="AH510" s="89">
        <f>BO510</f>
        <v>0</v>
      </c>
      <c r="AI510" s="89"/>
      <c r="AJ510" s="89"/>
      <c r="AK510" s="89"/>
      <c r="BH510" s="2" t="s">
        <v>18</v>
      </c>
      <c r="BI510" s="25">
        <v>89.380530973451329</v>
      </c>
      <c r="BJ510" s="25">
        <f>BK510+BL510</f>
        <v>97.619047619047606</v>
      </c>
      <c r="BK510" s="25">
        <v>66.666666666666657</v>
      </c>
      <c r="BL510" s="25">
        <v>30.952380952380953</v>
      </c>
      <c r="BM510" s="25">
        <v>0</v>
      </c>
      <c r="BN510" s="25">
        <v>2.3809523809523809</v>
      </c>
      <c r="BO510" s="25">
        <v>0</v>
      </c>
    </row>
    <row r="511" spans="1:96" ht="15" customHeight="1">
      <c r="D511" s="33" t="s">
        <v>448</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28</v>
      </c>
      <c r="BJ511" s="2" t="s">
        <v>29</v>
      </c>
      <c r="BK511" s="2">
        <v>1</v>
      </c>
      <c r="BL511" s="2">
        <v>2</v>
      </c>
      <c r="BM511" s="2">
        <v>3</v>
      </c>
      <c r="BN511" s="2">
        <v>4</v>
      </c>
      <c r="BO511" s="2">
        <v>0</v>
      </c>
    </row>
    <row r="512" spans="1:96">
      <c r="D512" s="90" t="s">
        <v>30</v>
      </c>
      <c r="E512" s="91"/>
      <c r="F512" s="91"/>
      <c r="G512" s="91"/>
      <c r="H512" s="91"/>
      <c r="I512" s="92"/>
      <c r="J512" s="85">
        <f>BI512</f>
        <v>86.782133090246134</v>
      </c>
      <c r="K512" s="85"/>
      <c r="L512" s="85"/>
      <c r="M512" s="85"/>
      <c r="N512" s="85">
        <f>BJ512</f>
        <v>83.720930232558132</v>
      </c>
      <c r="O512" s="85"/>
      <c r="P512" s="85"/>
      <c r="Q512" s="85"/>
      <c r="R512" s="85">
        <f>BK512</f>
        <v>60.465116279069761</v>
      </c>
      <c r="S512" s="85"/>
      <c r="T512" s="85"/>
      <c r="U512" s="85"/>
      <c r="V512" s="85">
        <f>BL512</f>
        <v>23.255813953488371</v>
      </c>
      <c r="W512" s="85"/>
      <c r="X512" s="85"/>
      <c r="Y512" s="85"/>
      <c r="Z512" s="85">
        <f>BM512</f>
        <v>13.953488372093023</v>
      </c>
      <c r="AA512" s="85"/>
      <c r="AB512" s="85"/>
      <c r="AC512" s="85"/>
      <c r="AD512" s="85">
        <f>BN512</f>
        <v>2.3255813953488373</v>
      </c>
      <c r="AE512" s="85"/>
      <c r="AF512" s="85"/>
      <c r="AG512" s="85"/>
      <c r="AH512" s="85">
        <f>BO512</f>
        <v>0</v>
      </c>
      <c r="AI512" s="85"/>
      <c r="AJ512" s="85"/>
      <c r="AK512" s="85"/>
      <c r="BG512" s="2">
        <v>92</v>
      </c>
      <c r="BH512" s="2" t="s">
        <v>16</v>
      </c>
      <c r="BI512" s="25">
        <v>86.782133090246134</v>
      </c>
      <c r="BJ512" s="25">
        <f>BK512+BL512</f>
        <v>83.720930232558132</v>
      </c>
      <c r="BK512" s="25">
        <v>60.465116279069761</v>
      </c>
      <c r="BL512" s="25">
        <v>23.255813953488371</v>
      </c>
      <c r="BM512" s="25">
        <v>13.953488372093023</v>
      </c>
      <c r="BN512" s="25">
        <v>2.3255813953488373</v>
      </c>
      <c r="BO512" s="25">
        <v>0</v>
      </c>
    </row>
    <row r="513" spans="1:96">
      <c r="D513" s="86" t="s">
        <v>36</v>
      </c>
      <c r="E513" s="87"/>
      <c r="F513" s="87"/>
      <c r="G513" s="87"/>
      <c r="H513" s="87"/>
      <c r="I513" s="88"/>
      <c r="J513" s="89">
        <f>BI513</f>
        <v>84.88938053097344</v>
      </c>
      <c r="K513" s="89"/>
      <c r="L513" s="89"/>
      <c r="M513" s="89"/>
      <c r="N513" s="89">
        <f>BJ513</f>
        <v>88.095238095238088</v>
      </c>
      <c r="O513" s="89"/>
      <c r="P513" s="89"/>
      <c r="Q513" s="89"/>
      <c r="R513" s="89">
        <f>BK513</f>
        <v>66.666666666666657</v>
      </c>
      <c r="S513" s="89"/>
      <c r="T513" s="89"/>
      <c r="U513" s="89"/>
      <c r="V513" s="89">
        <f>BL513</f>
        <v>21.428571428571427</v>
      </c>
      <c r="W513" s="89"/>
      <c r="X513" s="89"/>
      <c r="Y513" s="89"/>
      <c r="Z513" s="89">
        <f>BM513</f>
        <v>2.3809523809523809</v>
      </c>
      <c r="AA513" s="89"/>
      <c r="AB513" s="89"/>
      <c r="AC513" s="89"/>
      <c r="AD513" s="89">
        <f>BN513</f>
        <v>9.5238095238095237</v>
      </c>
      <c r="AE513" s="89"/>
      <c r="AF513" s="89"/>
      <c r="AG513" s="89"/>
      <c r="AH513" s="89">
        <f>BO513</f>
        <v>0</v>
      </c>
      <c r="AI513" s="89"/>
      <c r="AJ513" s="89"/>
      <c r="AK513" s="89"/>
      <c r="BH513" s="2" t="s">
        <v>18</v>
      </c>
      <c r="BI513" s="25">
        <v>84.88938053097344</v>
      </c>
      <c r="BJ513" s="25">
        <f>BK513+BL513</f>
        <v>88.095238095238088</v>
      </c>
      <c r="BK513" s="25">
        <v>66.666666666666657</v>
      </c>
      <c r="BL513" s="25">
        <v>21.428571428571427</v>
      </c>
      <c r="BM513" s="25">
        <v>2.3809523809523809</v>
      </c>
      <c r="BN513" s="25">
        <v>9.5238095238095237</v>
      </c>
      <c r="BO513" s="25">
        <v>0</v>
      </c>
    </row>
    <row r="514" spans="1:96" ht="15" customHeight="1">
      <c r="D514" s="33" t="s">
        <v>449</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28</v>
      </c>
      <c r="BJ514" s="2" t="s">
        <v>29</v>
      </c>
      <c r="BK514" s="2">
        <v>1</v>
      </c>
      <c r="BL514" s="2">
        <v>2</v>
      </c>
      <c r="BM514" s="2">
        <v>3</v>
      </c>
      <c r="BN514" s="2">
        <v>4</v>
      </c>
      <c r="BO514" s="2">
        <v>0</v>
      </c>
    </row>
    <row r="515" spans="1:96">
      <c r="D515" s="90" t="s">
        <v>30</v>
      </c>
      <c r="E515" s="91"/>
      <c r="F515" s="91"/>
      <c r="G515" s="91"/>
      <c r="H515" s="91"/>
      <c r="I515" s="92"/>
      <c r="J515" s="85">
        <f>BI515</f>
        <v>92.18322698268004</v>
      </c>
      <c r="K515" s="85"/>
      <c r="L515" s="85"/>
      <c r="M515" s="85"/>
      <c r="N515" s="85">
        <f>BJ515</f>
        <v>90.697674418604649</v>
      </c>
      <c r="O515" s="85"/>
      <c r="P515" s="85"/>
      <c r="Q515" s="85"/>
      <c r="R515" s="85">
        <f>BK515</f>
        <v>67.441860465116278</v>
      </c>
      <c r="S515" s="85"/>
      <c r="T515" s="85"/>
      <c r="U515" s="85"/>
      <c r="V515" s="85">
        <f>BL515</f>
        <v>23.255813953488371</v>
      </c>
      <c r="W515" s="85"/>
      <c r="X515" s="85"/>
      <c r="Y515" s="85"/>
      <c r="Z515" s="85">
        <f>BM515</f>
        <v>4.6511627906976747</v>
      </c>
      <c r="AA515" s="85"/>
      <c r="AB515" s="85"/>
      <c r="AC515" s="85"/>
      <c r="AD515" s="85">
        <f>BN515</f>
        <v>4.6511627906976747</v>
      </c>
      <c r="AE515" s="85"/>
      <c r="AF515" s="85"/>
      <c r="AG515" s="85"/>
      <c r="AH515" s="85">
        <f>BO515</f>
        <v>0</v>
      </c>
      <c r="AI515" s="85"/>
      <c r="AJ515" s="85"/>
      <c r="AK515" s="85"/>
      <c r="BG515" s="2">
        <v>93</v>
      </c>
      <c r="BH515" s="2" t="s">
        <v>16</v>
      </c>
      <c r="BI515" s="25">
        <v>92.18322698268004</v>
      </c>
      <c r="BJ515" s="25">
        <f>BK515+BL515</f>
        <v>90.697674418604649</v>
      </c>
      <c r="BK515" s="25">
        <v>67.441860465116278</v>
      </c>
      <c r="BL515" s="25">
        <v>23.255813953488371</v>
      </c>
      <c r="BM515" s="25">
        <v>4.6511627906976747</v>
      </c>
      <c r="BN515" s="25">
        <v>4.6511627906976747</v>
      </c>
      <c r="BO515" s="25">
        <v>0</v>
      </c>
    </row>
    <row r="516" spans="1:96">
      <c r="D516" s="86" t="s">
        <v>36</v>
      </c>
      <c r="E516" s="87"/>
      <c r="F516" s="87"/>
      <c r="G516" s="87"/>
      <c r="H516" s="87"/>
      <c r="I516" s="88"/>
      <c r="J516" s="89">
        <f>BI516</f>
        <v>91.039823008849567</v>
      </c>
      <c r="K516" s="89"/>
      <c r="L516" s="89"/>
      <c r="M516" s="89"/>
      <c r="N516" s="89">
        <f>BJ516</f>
        <v>92.857142857142847</v>
      </c>
      <c r="O516" s="89"/>
      <c r="P516" s="89"/>
      <c r="Q516" s="89"/>
      <c r="R516" s="89">
        <f>BK516</f>
        <v>80.952380952380949</v>
      </c>
      <c r="S516" s="89"/>
      <c r="T516" s="89"/>
      <c r="U516" s="89"/>
      <c r="V516" s="89">
        <f>BL516</f>
        <v>11.904761904761903</v>
      </c>
      <c r="W516" s="89"/>
      <c r="X516" s="89"/>
      <c r="Y516" s="89"/>
      <c r="Z516" s="89">
        <f>BM516</f>
        <v>4.7619047619047619</v>
      </c>
      <c r="AA516" s="89"/>
      <c r="AB516" s="89"/>
      <c r="AC516" s="89"/>
      <c r="AD516" s="89">
        <f>BN516</f>
        <v>2.3809523809523809</v>
      </c>
      <c r="AE516" s="89"/>
      <c r="AF516" s="89"/>
      <c r="AG516" s="89"/>
      <c r="AH516" s="89">
        <f>BO516</f>
        <v>0</v>
      </c>
      <c r="AI516" s="89"/>
      <c r="AJ516" s="89"/>
      <c r="AK516" s="89"/>
      <c r="BH516" s="2" t="s">
        <v>18</v>
      </c>
      <c r="BI516" s="25">
        <v>91.039823008849567</v>
      </c>
      <c r="BJ516" s="25">
        <f>BK516+BL516</f>
        <v>92.857142857142847</v>
      </c>
      <c r="BK516" s="25">
        <v>80.952380952380949</v>
      </c>
      <c r="BL516" s="25">
        <v>11.904761904761903</v>
      </c>
      <c r="BM516" s="25">
        <v>4.7619047619047619</v>
      </c>
      <c r="BN516" s="25">
        <v>2.3809523809523809</v>
      </c>
      <c r="BO516" s="25">
        <v>0</v>
      </c>
    </row>
    <row r="517" spans="1:96" ht="15" customHeight="1">
      <c r="D517" s="33" t="s">
        <v>450</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28</v>
      </c>
      <c r="BJ517" s="2" t="s">
        <v>29</v>
      </c>
      <c r="BK517" s="2">
        <v>1</v>
      </c>
      <c r="BL517" s="2">
        <v>2</v>
      </c>
      <c r="BM517" s="2">
        <v>3</v>
      </c>
      <c r="BN517" s="2">
        <v>4</v>
      </c>
      <c r="BO517" s="2">
        <v>0</v>
      </c>
    </row>
    <row r="518" spans="1:96">
      <c r="D518" s="90" t="s">
        <v>30</v>
      </c>
      <c r="E518" s="91"/>
      <c r="F518" s="91"/>
      <c r="G518" s="91"/>
      <c r="H518" s="91"/>
      <c r="I518" s="92"/>
      <c r="J518" s="85">
        <f>BI518</f>
        <v>96.969006381039208</v>
      </c>
      <c r="K518" s="85"/>
      <c r="L518" s="85"/>
      <c r="M518" s="85"/>
      <c r="N518" s="85">
        <f>BJ518</f>
        <v>100</v>
      </c>
      <c r="O518" s="85"/>
      <c r="P518" s="85"/>
      <c r="Q518" s="85"/>
      <c r="R518" s="85">
        <f>BK518</f>
        <v>79.069767441860463</v>
      </c>
      <c r="S518" s="85"/>
      <c r="T518" s="85"/>
      <c r="U518" s="85"/>
      <c r="V518" s="85">
        <f>BL518</f>
        <v>20.930232558139537</v>
      </c>
      <c r="W518" s="85"/>
      <c r="X518" s="85"/>
      <c r="Y518" s="85"/>
      <c r="Z518" s="85">
        <f>BM518</f>
        <v>0</v>
      </c>
      <c r="AA518" s="85"/>
      <c r="AB518" s="85"/>
      <c r="AC518" s="85"/>
      <c r="AD518" s="85">
        <f>BN518</f>
        <v>0</v>
      </c>
      <c r="AE518" s="85"/>
      <c r="AF518" s="85"/>
      <c r="AG518" s="85"/>
      <c r="AH518" s="85">
        <f>BO518</f>
        <v>0</v>
      </c>
      <c r="AI518" s="85"/>
      <c r="AJ518" s="85"/>
      <c r="AK518" s="85"/>
      <c r="BG518" s="2">
        <v>94</v>
      </c>
      <c r="BH518" s="2" t="s">
        <v>16</v>
      </c>
      <c r="BI518" s="25">
        <v>96.969006381039208</v>
      </c>
      <c r="BJ518" s="25">
        <f>BK518+BL518</f>
        <v>100</v>
      </c>
      <c r="BK518" s="25">
        <v>79.069767441860463</v>
      </c>
      <c r="BL518" s="25">
        <v>20.930232558139537</v>
      </c>
      <c r="BM518" s="25">
        <v>0</v>
      </c>
      <c r="BN518" s="25">
        <v>0</v>
      </c>
      <c r="BO518" s="25">
        <v>0</v>
      </c>
    </row>
    <row r="519" spans="1:96">
      <c r="D519" s="86" t="s">
        <v>36</v>
      </c>
      <c r="E519" s="87"/>
      <c r="F519" s="87"/>
      <c r="G519" s="87"/>
      <c r="H519" s="87"/>
      <c r="I519" s="88"/>
      <c r="J519" s="89">
        <f>BI519</f>
        <v>96.482300884955748</v>
      </c>
      <c r="K519" s="89"/>
      <c r="L519" s="89"/>
      <c r="M519" s="89"/>
      <c r="N519" s="89">
        <f>BJ519</f>
        <v>97.61904761904762</v>
      </c>
      <c r="O519" s="89"/>
      <c r="P519" s="89"/>
      <c r="Q519" s="89"/>
      <c r="R519" s="89">
        <f>BK519</f>
        <v>83.333333333333343</v>
      </c>
      <c r="S519" s="89"/>
      <c r="T519" s="89"/>
      <c r="U519" s="89"/>
      <c r="V519" s="89">
        <f>BL519</f>
        <v>14.285714285714285</v>
      </c>
      <c r="W519" s="89"/>
      <c r="X519" s="89"/>
      <c r="Y519" s="89"/>
      <c r="Z519" s="89">
        <f>BM519</f>
        <v>2.3809523809523809</v>
      </c>
      <c r="AA519" s="89"/>
      <c r="AB519" s="89"/>
      <c r="AC519" s="89"/>
      <c r="AD519" s="89">
        <f>BN519</f>
        <v>0</v>
      </c>
      <c r="AE519" s="89"/>
      <c r="AF519" s="89"/>
      <c r="AG519" s="89"/>
      <c r="AH519" s="89">
        <f>BO519</f>
        <v>0</v>
      </c>
      <c r="AI519" s="89"/>
      <c r="AJ519" s="89"/>
      <c r="AK519" s="89"/>
      <c r="BH519" s="2" t="s">
        <v>18</v>
      </c>
      <c r="BI519" s="25">
        <v>96.482300884955748</v>
      </c>
      <c r="BJ519" s="25">
        <f>BK519+BL519</f>
        <v>97.61904761904762</v>
      </c>
      <c r="BK519" s="25">
        <v>83.333333333333343</v>
      </c>
      <c r="BL519" s="25">
        <v>14.285714285714285</v>
      </c>
      <c r="BM519" s="25">
        <v>2.3809523809523809</v>
      </c>
      <c r="BN519" s="25">
        <v>0</v>
      </c>
      <c r="BO519" s="25">
        <v>0</v>
      </c>
    </row>
    <row r="520" spans="1:96" ht="15" customHeight="1">
      <c r="D520" s="33" t="s">
        <v>451</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28</v>
      </c>
      <c r="BJ520" s="2" t="s">
        <v>29</v>
      </c>
      <c r="BK520" s="2">
        <v>1</v>
      </c>
      <c r="BL520" s="2">
        <v>2</v>
      </c>
      <c r="BM520" s="2">
        <v>3</v>
      </c>
      <c r="BN520" s="2">
        <v>4</v>
      </c>
      <c r="BO520" s="2">
        <v>0</v>
      </c>
    </row>
    <row r="521" spans="1:96">
      <c r="D521" s="90" t="s">
        <v>30</v>
      </c>
      <c r="E521" s="91"/>
      <c r="F521" s="91"/>
      <c r="G521" s="91"/>
      <c r="H521" s="91"/>
      <c r="I521" s="92"/>
      <c r="J521" s="85">
        <f>BI521</f>
        <v>97.379216043755704</v>
      </c>
      <c r="K521" s="85"/>
      <c r="L521" s="85"/>
      <c r="M521" s="85"/>
      <c r="N521" s="85">
        <f>BJ521</f>
        <v>100</v>
      </c>
      <c r="O521" s="85"/>
      <c r="P521" s="85"/>
      <c r="Q521" s="85"/>
      <c r="R521" s="85">
        <f>BK521</f>
        <v>90.697674418604649</v>
      </c>
      <c r="S521" s="85"/>
      <c r="T521" s="85"/>
      <c r="U521" s="85"/>
      <c r="V521" s="85">
        <f>BL521</f>
        <v>9.3023255813953494</v>
      </c>
      <c r="W521" s="85"/>
      <c r="X521" s="85"/>
      <c r="Y521" s="85"/>
      <c r="Z521" s="85">
        <f>BM521</f>
        <v>0</v>
      </c>
      <c r="AA521" s="85"/>
      <c r="AB521" s="85"/>
      <c r="AC521" s="85"/>
      <c r="AD521" s="85">
        <f>BN521</f>
        <v>0</v>
      </c>
      <c r="AE521" s="85"/>
      <c r="AF521" s="85"/>
      <c r="AG521" s="85"/>
      <c r="AH521" s="85">
        <f>BO521</f>
        <v>0</v>
      </c>
      <c r="AI521" s="85"/>
      <c r="AJ521" s="85"/>
      <c r="AK521" s="85"/>
      <c r="BG521" s="2">
        <v>95</v>
      </c>
      <c r="BH521" s="2" t="s">
        <v>16</v>
      </c>
      <c r="BI521" s="25">
        <v>97.379216043755704</v>
      </c>
      <c r="BJ521" s="25">
        <f>BK521+BL521</f>
        <v>100</v>
      </c>
      <c r="BK521" s="25">
        <v>90.697674418604649</v>
      </c>
      <c r="BL521" s="25">
        <v>9.3023255813953494</v>
      </c>
      <c r="BM521" s="25">
        <v>0</v>
      </c>
      <c r="BN521" s="25">
        <v>0</v>
      </c>
      <c r="BO521" s="25">
        <v>0</v>
      </c>
    </row>
    <row r="522" spans="1:96">
      <c r="D522" s="86" t="s">
        <v>36</v>
      </c>
      <c r="E522" s="87"/>
      <c r="F522" s="87"/>
      <c r="G522" s="87"/>
      <c r="H522" s="87"/>
      <c r="I522" s="88"/>
      <c r="J522" s="89">
        <f>BI522</f>
        <v>97.123893805309734</v>
      </c>
      <c r="K522" s="89"/>
      <c r="L522" s="89"/>
      <c r="M522" s="89"/>
      <c r="N522" s="89">
        <f>BJ522</f>
        <v>97.619047619047606</v>
      </c>
      <c r="O522" s="89"/>
      <c r="P522" s="89"/>
      <c r="Q522" s="89"/>
      <c r="R522" s="89">
        <f>BK522</f>
        <v>95.238095238095227</v>
      </c>
      <c r="S522" s="89"/>
      <c r="T522" s="89"/>
      <c r="U522" s="89"/>
      <c r="V522" s="89">
        <f>BL522</f>
        <v>2.3809523809523809</v>
      </c>
      <c r="W522" s="89"/>
      <c r="X522" s="89"/>
      <c r="Y522" s="89"/>
      <c r="Z522" s="89">
        <f>BM522</f>
        <v>2.3809523809523809</v>
      </c>
      <c r="AA522" s="89"/>
      <c r="AB522" s="89"/>
      <c r="AC522" s="89"/>
      <c r="AD522" s="89">
        <f>BN522</f>
        <v>0</v>
      </c>
      <c r="AE522" s="89"/>
      <c r="AF522" s="89"/>
      <c r="AG522" s="89"/>
      <c r="AH522" s="89">
        <f>BO522</f>
        <v>0</v>
      </c>
      <c r="AI522" s="89"/>
      <c r="AJ522" s="89"/>
      <c r="AK522" s="89"/>
      <c r="BH522" s="2" t="s">
        <v>18</v>
      </c>
      <c r="BI522" s="25">
        <v>97.123893805309734</v>
      </c>
      <c r="BJ522" s="25">
        <f>BK522+BL522</f>
        <v>97.619047619047606</v>
      </c>
      <c r="BK522" s="25">
        <v>95.238095238095227</v>
      </c>
      <c r="BL522" s="25">
        <v>2.3809523809523809</v>
      </c>
      <c r="BM522" s="25">
        <v>2.3809523809523809</v>
      </c>
      <c r="BN522" s="25">
        <v>0</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166"/>
      <c r="C524" s="166"/>
      <c r="D524" s="14" t="s">
        <v>452</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166"/>
      <c r="C525" s="166"/>
      <c r="D525" s="33" t="s">
        <v>453</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100"/>
      <c r="E526" s="101"/>
      <c r="F526" s="101"/>
      <c r="G526" s="101"/>
      <c r="H526" s="101"/>
      <c r="I526" s="102"/>
      <c r="J526" s="106" t="s">
        <v>21</v>
      </c>
      <c r="K526" s="140"/>
      <c r="L526" s="140"/>
      <c r="M526" s="141"/>
      <c r="N526" s="106" t="s">
        <v>22</v>
      </c>
      <c r="O526" s="140"/>
      <c r="P526" s="140"/>
      <c r="Q526" s="141"/>
      <c r="R526" s="93">
        <v>1</v>
      </c>
      <c r="S526" s="94"/>
      <c r="T526" s="94"/>
      <c r="U526" s="95"/>
      <c r="V526" s="93">
        <v>2</v>
      </c>
      <c r="W526" s="94"/>
      <c r="X526" s="94"/>
      <c r="Y526" s="95"/>
      <c r="Z526" s="93">
        <v>3</v>
      </c>
      <c r="AA526" s="94"/>
      <c r="AB526" s="94"/>
      <c r="AC526" s="95"/>
      <c r="AD526" s="93">
        <v>4</v>
      </c>
      <c r="AE526" s="94"/>
      <c r="AF526" s="94"/>
      <c r="AG526" s="95"/>
      <c r="AH526" s="93"/>
      <c r="AI526" s="94"/>
      <c r="AJ526" s="94"/>
      <c r="AK526" s="95"/>
    </row>
    <row r="527" spans="1:96" ht="22.5" customHeight="1">
      <c r="D527" s="103"/>
      <c r="E527" s="104"/>
      <c r="F527" s="104"/>
      <c r="G527" s="104"/>
      <c r="H527" s="104"/>
      <c r="I527" s="105"/>
      <c r="J527" s="142"/>
      <c r="K527" s="143"/>
      <c r="L527" s="143"/>
      <c r="M527" s="144"/>
      <c r="N527" s="142"/>
      <c r="O527" s="143"/>
      <c r="P527" s="143"/>
      <c r="Q527" s="144"/>
      <c r="R527" s="96" t="s">
        <v>116</v>
      </c>
      <c r="S527" s="97"/>
      <c r="T527" s="97"/>
      <c r="U527" s="98"/>
      <c r="V527" s="96" t="s">
        <v>117</v>
      </c>
      <c r="W527" s="97"/>
      <c r="X527" s="97"/>
      <c r="Y527" s="98"/>
      <c r="Z527" s="96" t="s">
        <v>118</v>
      </c>
      <c r="AA527" s="97"/>
      <c r="AB527" s="97"/>
      <c r="AC527" s="98"/>
      <c r="AD527" s="96" t="s">
        <v>119</v>
      </c>
      <c r="AE527" s="97"/>
      <c r="AF527" s="97"/>
      <c r="AG527" s="98"/>
      <c r="AH527" s="96" t="s">
        <v>96</v>
      </c>
      <c r="AI527" s="97"/>
      <c r="AJ527" s="97"/>
      <c r="AK527" s="98"/>
      <c r="BI527" s="5" t="s">
        <v>28</v>
      </c>
      <c r="BJ527" s="2" t="s">
        <v>29</v>
      </c>
      <c r="BK527" s="2">
        <v>1</v>
      </c>
      <c r="BL527" s="2">
        <v>2</v>
      </c>
      <c r="BM527" s="2">
        <v>3</v>
      </c>
      <c r="BN527" s="2">
        <v>4</v>
      </c>
      <c r="BO527" s="2">
        <v>0</v>
      </c>
    </row>
    <row r="528" spans="1:96">
      <c r="D528" s="90" t="s">
        <v>30</v>
      </c>
      <c r="E528" s="91"/>
      <c r="F528" s="91"/>
      <c r="G528" s="91"/>
      <c r="H528" s="91"/>
      <c r="I528" s="92"/>
      <c r="J528" s="128">
        <f>BI528</f>
        <v>93.824065633546041</v>
      </c>
      <c r="K528" s="129"/>
      <c r="L528" s="129"/>
      <c r="M528" s="130"/>
      <c r="N528" s="128">
        <f>BJ528</f>
        <v>95.348837209302332</v>
      </c>
      <c r="O528" s="129"/>
      <c r="P528" s="129"/>
      <c r="Q528" s="130"/>
      <c r="R528" s="128">
        <f>BK528</f>
        <v>83.720930232558146</v>
      </c>
      <c r="S528" s="129"/>
      <c r="T528" s="129"/>
      <c r="U528" s="130"/>
      <c r="V528" s="128">
        <f>BL528</f>
        <v>11.627906976744185</v>
      </c>
      <c r="W528" s="129"/>
      <c r="X528" s="129"/>
      <c r="Y528" s="130"/>
      <c r="Z528" s="128">
        <f>BM528</f>
        <v>0</v>
      </c>
      <c r="AA528" s="129"/>
      <c r="AB528" s="129"/>
      <c r="AC528" s="130"/>
      <c r="AD528" s="128">
        <f>BN528</f>
        <v>4.6511627906976747</v>
      </c>
      <c r="AE528" s="129"/>
      <c r="AF528" s="129"/>
      <c r="AG528" s="130"/>
      <c r="AH528" s="128">
        <f>BO528</f>
        <v>0</v>
      </c>
      <c r="AI528" s="129"/>
      <c r="AJ528" s="129"/>
      <c r="AK528" s="130"/>
      <c r="BG528" s="2">
        <v>96</v>
      </c>
      <c r="BH528" s="2" t="s">
        <v>16</v>
      </c>
      <c r="BI528" s="25">
        <v>93.824065633546041</v>
      </c>
      <c r="BJ528" s="25">
        <f>BK528+BL528</f>
        <v>95.348837209302332</v>
      </c>
      <c r="BK528" s="25">
        <v>83.720930232558146</v>
      </c>
      <c r="BL528" s="25">
        <v>11.627906976744185</v>
      </c>
      <c r="BM528" s="25">
        <v>0</v>
      </c>
      <c r="BN528" s="25">
        <v>4.6511627906976747</v>
      </c>
      <c r="BO528" s="25">
        <v>0</v>
      </c>
    </row>
    <row r="529" spans="4:67">
      <c r="D529" s="86" t="s">
        <v>36</v>
      </c>
      <c r="E529" s="87"/>
      <c r="F529" s="87"/>
      <c r="G529" s="87"/>
      <c r="H529" s="87"/>
      <c r="I529" s="88"/>
      <c r="J529" s="134">
        <f>BI529</f>
        <v>93.827433628318573</v>
      </c>
      <c r="K529" s="135"/>
      <c r="L529" s="135"/>
      <c r="M529" s="136"/>
      <c r="N529" s="134">
        <f>BJ529</f>
        <v>90.476190476190482</v>
      </c>
      <c r="O529" s="135"/>
      <c r="P529" s="135"/>
      <c r="Q529" s="136"/>
      <c r="R529" s="134">
        <f>BK529</f>
        <v>76.19047619047619</v>
      </c>
      <c r="S529" s="135"/>
      <c r="T529" s="135"/>
      <c r="U529" s="136"/>
      <c r="V529" s="134">
        <f>BL529</f>
        <v>14.285714285714285</v>
      </c>
      <c r="W529" s="135"/>
      <c r="X529" s="135"/>
      <c r="Y529" s="136"/>
      <c r="Z529" s="134">
        <f>BM529</f>
        <v>4.7619047619047619</v>
      </c>
      <c r="AA529" s="135"/>
      <c r="AB529" s="135"/>
      <c r="AC529" s="136"/>
      <c r="AD529" s="134">
        <f>BN529</f>
        <v>4.7619047619047619</v>
      </c>
      <c r="AE529" s="135"/>
      <c r="AF529" s="135"/>
      <c r="AG529" s="136"/>
      <c r="AH529" s="134">
        <f>BO529</f>
        <v>0</v>
      </c>
      <c r="AI529" s="135"/>
      <c r="AJ529" s="135"/>
      <c r="AK529" s="136"/>
      <c r="BH529" s="2" t="s">
        <v>18</v>
      </c>
      <c r="BI529" s="25">
        <v>93.827433628318573</v>
      </c>
      <c r="BJ529" s="25">
        <f>BK529+BL529</f>
        <v>90.476190476190482</v>
      </c>
      <c r="BK529" s="25">
        <v>76.19047619047619</v>
      </c>
      <c r="BL529" s="25">
        <v>14.285714285714285</v>
      </c>
      <c r="BM529" s="25">
        <v>4.7619047619047619</v>
      </c>
      <c r="BN529" s="25">
        <v>4.7619047619047619</v>
      </c>
      <c r="BO529" s="25">
        <v>0</v>
      </c>
    </row>
    <row r="530" spans="4:67" ht="15" customHeight="1">
      <c r="D530" s="33" t="s">
        <v>454</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28</v>
      </c>
      <c r="BJ530" s="2" t="s">
        <v>29</v>
      </c>
      <c r="BK530" s="2">
        <v>1</v>
      </c>
      <c r="BL530" s="2">
        <v>2</v>
      </c>
      <c r="BM530" s="2">
        <v>3</v>
      </c>
      <c r="BN530" s="2">
        <v>4</v>
      </c>
      <c r="BO530" s="2">
        <v>0</v>
      </c>
    </row>
    <row r="531" spans="4:67">
      <c r="D531" s="90" t="s">
        <v>30</v>
      </c>
      <c r="E531" s="91"/>
      <c r="F531" s="91"/>
      <c r="G531" s="91"/>
      <c r="H531" s="91"/>
      <c r="I531" s="92"/>
      <c r="J531" s="128">
        <f>BI531</f>
        <v>78.532360984503185</v>
      </c>
      <c r="K531" s="129"/>
      <c r="L531" s="129"/>
      <c r="M531" s="130"/>
      <c r="N531" s="128">
        <f>BJ531</f>
        <v>79.069767441860449</v>
      </c>
      <c r="O531" s="129"/>
      <c r="P531" s="129"/>
      <c r="Q531" s="130"/>
      <c r="R531" s="128">
        <f>BK531</f>
        <v>48.837209302325576</v>
      </c>
      <c r="S531" s="129"/>
      <c r="T531" s="129"/>
      <c r="U531" s="130"/>
      <c r="V531" s="128">
        <f>BL531</f>
        <v>30.232558139534881</v>
      </c>
      <c r="W531" s="129"/>
      <c r="X531" s="129"/>
      <c r="Y531" s="130"/>
      <c r="Z531" s="128">
        <f>BM531</f>
        <v>11.627906976744185</v>
      </c>
      <c r="AA531" s="129"/>
      <c r="AB531" s="129"/>
      <c r="AC531" s="130"/>
      <c r="AD531" s="128">
        <f>BN531</f>
        <v>9.3023255813953494</v>
      </c>
      <c r="AE531" s="129"/>
      <c r="AF531" s="129"/>
      <c r="AG531" s="130"/>
      <c r="AH531" s="128">
        <f>BO531</f>
        <v>0</v>
      </c>
      <c r="AI531" s="129"/>
      <c r="AJ531" s="129"/>
      <c r="AK531" s="130"/>
      <c r="BG531" s="2">
        <v>97</v>
      </c>
      <c r="BH531" s="2" t="s">
        <v>16</v>
      </c>
      <c r="BI531" s="25">
        <v>78.532360984503185</v>
      </c>
      <c r="BJ531" s="25">
        <f>BK531+BL531</f>
        <v>79.069767441860449</v>
      </c>
      <c r="BK531" s="25">
        <v>48.837209302325576</v>
      </c>
      <c r="BL531" s="25">
        <v>30.232558139534881</v>
      </c>
      <c r="BM531" s="25">
        <v>11.627906976744185</v>
      </c>
      <c r="BN531" s="25">
        <v>9.3023255813953494</v>
      </c>
      <c r="BO531" s="25">
        <v>0</v>
      </c>
    </row>
    <row r="532" spans="4:67">
      <c r="D532" s="86" t="s">
        <v>36</v>
      </c>
      <c r="E532" s="87"/>
      <c r="F532" s="87"/>
      <c r="G532" s="87"/>
      <c r="H532" s="87"/>
      <c r="I532" s="88"/>
      <c r="J532" s="134">
        <f>BI532</f>
        <v>78.561946902654867</v>
      </c>
      <c r="K532" s="135"/>
      <c r="L532" s="135"/>
      <c r="M532" s="136"/>
      <c r="N532" s="134">
        <f>BJ532</f>
        <v>85.714285714285708</v>
      </c>
      <c r="O532" s="135"/>
      <c r="P532" s="135"/>
      <c r="Q532" s="136"/>
      <c r="R532" s="134">
        <f>BK532</f>
        <v>66.666666666666657</v>
      </c>
      <c r="S532" s="135"/>
      <c r="T532" s="135"/>
      <c r="U532" s="136"/>
      <c r="V532" s="134">
        <f>BL532</f>
        <v>19.047619047619047</v>
      </c>
      <c r="W532" s="135"/>
      <c r="X532" s="135"/>
      <c r="Y532" s="136"/>
      <c r="Z532" s="134">
        <f>BM532</f>
        <v>9.5238095238095237</v>
      </c>
      <c r="AA532" s="135"/>
      <c r="AB532" s="135"/>
      <c r="AC532" s="136"/>
      <c r="AD532" s="134">
        <f>BN532</f>
        <v>4.7619047619047619</v>
      </c>
      <c r="AE532" s="135"/>
      <c r="AF532" s="135"/>
      <c r="AG532" s="136"/>
      <c r="AH532" s="134">
        <f>BO532</f>
        <v>0</v>
      </c>
      <c r="AI532" s="135"/>
      <c r="AJ532" s="135"/>
      <c r="AK532" s="136"/>
      <c r="BH532" s="2" t="s">
        <v>18</v>
      </c>
      <c r="BI532" s="25">
        <v>78.561946902654867</v>
      </c>
      <c r="BJ532" s="25">
        <f>BK532+BL532</f>
        <v>85.714285714285708</v>
      </c>
      <c r="BK532" s="25">
        <v>66.666666666666657</v>
      </c>
      <c r="BL532" s="25">
        <v>19.047619047619047</v>
      </c>
      <c r="BM532" s="25">
        <v>9.5238095238095237</v>
      </c>
      <c r="BN532" s="25">
        <v>4.7619047619047619</v>
      </c>
      <c r="BO532" s="25">
        <v>0</v>
      </c>
    </row>
    <row r="533" spans="4:67" ht="15" customHeight="1">
      <c r="D533" s="33" t="s">
        <v>455</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28</v>
      </c>
      <c r="BJ533" s="2" t="s">
        <v>29</v>
      </c>
      <c r="BK533" s="2">
        <v>1</v>
      </c>
      <c r="BL533" s="2">
        <v>2</v>
      </c>
      <c r="BM533" s="2">
        <v>3</v>
      </c>
      <c r="BN533" s="2">
        <v>4</v>
      </c>
      <c r="BO533" s="2">
        <v>0</v>
      </c>
    </row>
    <row r="534" spans="4:67">
      <c r="D534" s="90" t="s">
        <v>30</v>
      </c>
      <c r="E534" s="91"/>
      <c r="F534" s="91"/>
      <c r="G534" s="91"/>
      <c r="H534" s="91"/>
      <c r="I534" s="92"/>
      <c r="J534" s="128">
        <f>BI534</f>
        <v>96.239744758432096</v>
      </c>
      <c r="K534" s="129"/>
      <c r="L534" s="129"/>
      <c r="M534" s="130"/>
      <c r="N534" s="128">
        <f>BJ534</f>
        <v>97.674418604651166</v>
      </c>
      <c r="O534" s="129"/>
      <c r="P534" s="129"/>
      <c r="Q534" s="130"/>
      <c r="R534" s="128">
        <f>BK534</f>
        <v>88.372093023255815</v>
      </c>
      <c r="S534" s="129"/>
      <c r="T534" s="129"/>
      <c r="U534" s="130"/>
      <c r="V534" s="128">
        <f>BL534</f>
        <v>9.3023255813953494</v>
      </c>
      <c r="W534" s="129"/>
      <c r="X534" s="129"/>
      <c r="Y534" s="130"/>
      <c r="Z534" s="128">
        <f>BM534</f>
        <v>2.3255813953488373</v>
      </c>
      <c r="AA534" s="129"/>
      <c r="AB534" s="129"/>
      <c r="AC534" s="130"/>
      <c r="AD534" s="128">
        <f>BN534</f>
        <v>0</v>
      </c>
      <c r="AE534" s="129"/>
      <c r="AF534" s="129"/>
      <c r="AG534" s="130"/>
      <c r="AH534" s="128">
        <f>BO534</f>
        <v>0</v>
      </c>
      <c r="AI534" s="129"/>
      <c r="AJ534" s="129"/>
      <c r="AK534" s="130"/>
      <c r="BG534" s="2">
        <v>98</v>
      </c>
      <c r="BH534" s="2" t="s">
        <v>16</v>
      </c>
      <c r="BI534" s="25">
        <v>96.239744758432096</v>
      </c>
      <c r="BJ534" s="25">
        <f>BK534+BL534</f>
        <v>97.674418604651166</v>
      </c>
      <c r="BK534" s="25">
        <v>88.372093023255815</v>
      </c>
      <c r="BL534" s="25">
        <v>9.3023255813953494</v>
      </c>
      <c r="BM534" s="25">
        <v>2.3255813953488373</v>
      </c>
      <c r="BN534" s="25">
        <v>0</v>
      </c>
      <c r="BO534" s="25">
        <v>0</v>
      </c>
    </row>
    <row r="535" spans="4:67">
      <c r="D535" s="86" t="s">
        <v>36</v>
      </c>
      <c r="E535" s="87"/>
      <c r="F535" s="87"/>
      <c r="G535" s="87"/>
      <c r="H535" s="87"/>
      <c r="I535" s="88"/>
      <c r="J535" s="134">
        <f>BI535</f>
        <v>95.442477876106196</v>
      </c>
      <c r="K535" s="135"/>
      <c r="L535" s="135"/>
      <c r="M535" s="136"/>
      <c r="N535" s="134">
        <f>BJ535</f>
        <v>95.238095238095241</v>
      </c>
      <c r="O535" s="135"/>
      <c r="P535" s="135"/>
      <c r="Q535" s="136"/>
      <c r="R535" s="134">
        <f>BK535</f>
        <v>73.80952380952381</v>
      </c>
      <c r="S535" s="135"/>
      <c r="T535" s="135"/>
      <c r="U535" s="136"/>
      <c r="V535" s="134">
        <f>BL535</f>
        <v>21.428571428571427</v>
      </c>
      <c r="W535" s="135"/>
      <c r="X535" s="135"/>
      <c r="Y535" s="136"/>
      <c r="Z535" s="134">
        <f>BM535</f>
        <v>2.3809523809523809</v>
      </c>
      <c r="AA535" s="135"/>
      <c r="AB535" s="135"/>
      <c r="AC535" s="136"/>
      <c r="AD535" s="134">
        <f>BN535</f>
        <v>2.3809523809523809</v>
      </c>
      <c r="AE535" s="135"/>
      <c r="AF535" s="135"/>
      <c r="AG535" s="136"/>
      <c r="AH535" s="134">
        <f>BO535</f>
        <v>0</v>
      </c>
      <c r="AI535" s="135"/>
      <c r="AJ535" s="135"/>
      <c r="AK535" s="136"/>
      <c r="BH535" s="2" t="s">
        <v>18</v>
      </c>
      <c r="BI535" s="25">
        <v>95.442477876106196</v>
      </c>
      <c r="BJ535" s="25">
        <f>BK535+BL535</f>
        <v>95.238095238095241</v>
      </c>
      <c r="BK535" s="25">
        <v>73.80952380952381</v>
      </c>
      <c r="BL535" s="25">
        <v>21.428571428571427</v>
      </c>
      <c r="BM535" s="25">
        <v>2.3809523809523809</v>
      </c>
      <c r="BN535" s="25">
        <v>2.3809523809523809</v>
      </c>
      <c r="BO535" s="25">
        <v>0</v>
      </c>
    </row>
    <row r="536" spans="4:67" ht="15" customHeight="1">
      <c r="D536" s="33" t="s">
        <v>456</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28</v>
      </c>
      <c r="BJ536" s="2" t="s">
        <v>29</v>
      </c>
      <c r="BK536" s="2">
        <v>1</v>
      </c>
      <c r="BL536" s="2">
        <v>2</v>
      </c>
      <c r="BM536" s="2">
        <v>3</v>
      </c>
      <c r="BN536" s="2">
        <v>4</v>
      </c>
      <c r="BO536" s="2">
        <v>0</v>
      </c>
    </row>
    <row r="537" spans="4:67">
      <c r="D537" s="90" t="s">
        <v>30</v>
      </c>
      <c r="E537" s="91"/>
      <c r="F537" s="91"/>
      <c r="G537" s="91"/>
      <c r="H537" s="91"/>
      <c r="I537" s="92"/>
      <c r="J537" s="128">
        <f>BI537</f>
        <v>86.782133090246134</v>
      </c>
      <c r="K537" s="129"/>
      <c r="L537" s="129"/>
      <c r="M537" s="130"/>
      <c r="N537" s="128">
        <f>BJ537</f>
        <v>83.720930232558146</v>
      </c>
      <c r="O537" s="129"/>
      <c r="P537" s="129"/>
      <c r="Q537" s="130"/>
      <c r="R537" s="128">
        <f>BK537</f>
        <v>62.790697674418603</v>
      </c>
      <c r="S537" s="129"/>
      <c r="T537" s="129"/>
      <c r="U537" s="130"/>
      <c r="V537" s="128">
        <f>BL537</f>
        <v>20.930232558139537</v>
      </c>
      <c r="W537" s="129"/>
      <c r="X537" s="129"/>
      <c r="Y537" s="130"/>
      <c r="Z537" s="128">
        <f>BM537</f>
        <v>9.3023255813953494</v>
      </c>
      <c r="AA537" s="129"/>
      <c r="AB537" s="129"/>
      <c r="AC537" s="130"/>
      <c r="AD537" s="128">
        <f>BN537</f>
        <v>6.9767441860465116</v>
      </c>
      <c r="AE537" s="129"/>
      <c r="AF537" s="129"/>
      <c r="AG537" s="130"/>
      <c r="AH537" s="128">
        <f>BO537</f>
        <v>0</v>
      </c>
      <c r="AI537" s="129"/>
      <c r="AJ537" s="129"/>
      <c r="AK537" s="130"/>
      <c r="BG537" s="2">
        <v>99</v>
      </c>
      <c r="BH537" s="2" t="s">
        <v>16</v>
      </c>
      <c r="BI537" s="25">
        <v>86.782133090246134</v>
      </c>
      <c r="BJ537" s="25">
        <f>BK537+BL537</f>
        <v>83.720930232558146</v>
      </c>
      <c r="BK537" s="25">
        <v>62.790697674418603</v>
      </c>
      <c r="BL537" s="25">
        <v>20.930232558139537</v>
      </c>
      <c r="BM537" s="25">
        <v>9.3023255813953494</v>
      </c>
      <c r="BN537" s="25">
        <v>6.9767441860465116</v>
      </c>
      <c r="BO537" s="25">
        <v>0</v>
      </c>
    </row>
    <row r="538" spans="4:67">
      <c r="D538" s="86" t="s">
        <v>36</v>
      </c>
      <c r="E538" s="87"/>
      <c r="F538" s="87"/>
      <c r="G538" s="87"/>
      <c r="H538" s="87"/>
      <c r="I538" s="88"/>
      <c r="J538" s="134">
        <f>BI538</f>
        <v>87.101769911504419</v>
      </c>
      <c r="K538" s="135"/>
      <c r="L538" s="135"/>
      <c r="M538" s="136"/>
      <c r="N538" s="134">
        <f>BJ538</f>
        <v>83.333333333333343</v>
      </c>
      <c r="O538" s="135"/>
      <c r="P538" s="135"/>
      <c r="Q538" s="136"/>
      <c r="R538" s="134">
        <f>BK538</f>
        <v>69.047619047619051</v>
      </c>
      <c r="S538" s="135"/>
      <c r="T538" s="135"/>
      <c r="U538" s="136"/>
      <c r="V538" s="134">
        <f>BL538</f>
        <v>14.285714285714285</v>
      </c>
      <c r="W538" s="135"/>
      <c r="X538" s="135"/>
      <c r="Y538" s="136"/>
      <c r="Z538" s="134">
        <f>BM538</f>
        <v>11.904761904761903</v>
      </c>
      <c r="AA538" s="135"/>
      <c r="AB538" s="135"/>
      <c r="AC538" s="136"/>
      <c r="AD538" s="134">
        <f>BN538</f>
        <v>4.7619047619047619</v>
      </c>
      <c r="AE538" s="135"/>
      <c r="AF538" s="135"/>
      <c r="AG538" s="136"/>
      <c r="AH538" s="134">
        <f>BO538</f>
        <v>0</v>
      </c>
      <c r="AI538" s="135"/>
      <c r="AJ538" s="135"/>
      <c r="AK538" s="136"/>
      <c r="BH538" s="2" t="s">
        <v>18</v>
      </c>
      <c r="BI538" s="25">
        <v>87.101769911504419</v>
      </c>
      <c r="BJ538" s="25">
        <f>BK538+BL538</f>
        <v>83.333333333333343</v>
      </c>
      <c r="BK538" s="25">
        <v>69.047619047619051</v>
      </c>
      <c r="BL538" s="25">
        <v>14.285714285714285</v>
      </c>
      <c r="BM538" s="25">
        <v>11.904761904761903</v>
      </c>
      <c r="BN538" s="25">
        <v>4.7619047619047619</v>
      </c>
      <c r="BO538" s="25">
        <v>0</v>
      </c>
    </row>
    <row r="539" spans="4:67" ht="15" customHeight="1">
      <c r="D539" s="33" t="s">
        <v>457</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28</v>
      </c>
      <c r="BJ539" s="2" t="s">
        <v>29</v>
      </c>
      <c r="BK539" s="2">
        <v>1</v>
      </c>
      <c r="BL539" s="2">
        <v>2</v>
      </c>
      <c r="BM539" s="2">
        <v>3</v>
      </c>
      <c r="BN539" s="2">
        <v>4</v>
      </c>
      <c r="BO539" s="2">
        <v>0</v>
      </c>
    </row>
    <row r="540" spans="4:67">
      <c r="D540" s="90" t="s">
        <v>30</v>
      </c>
      <c r="E540" s="91"/>
      <c r="F540" s="91"/>
      <c r="G540" s="91"/>
      <c r="H540" s="91"/>
      <c r="I540" s="92"/>
      <c r="J540" s="128">
        <f>BI540</f>
        <v>92.798541476754778</v>
      </c>
      <c r="K540" s="129"/>
      <c r="L540" s="129"/>
      <c r="M540" s="130"/>
      <c r="N540" s="128">
        <f>BJ540</f>
        <v>90.697674418604649</v>
      </c>
      <c r="O540" s="129"/>
      <c r="P540" s="129"/>
      <c r="Q540" s="130"/>
      <c r="R540" s="128">
        <f>BK540</f>
        <v>76.744186046511629</v>
      </c>
      <c r="S540" s="129"/>
      <c r="T540" s="129"/>
      <c r="U540" s="130"/>
      <c r="V540" s="128">
        <f>BL540</f>
        <v>13.953488372093023</v>
      </c>
      <c r="W540" s="129"/>
      <c r="X540" s="129"/>
      <c r="Y540" s="130"/>
      <c r="Z540" s="128">
        <f>BM540</f>
        <v>4.6511627906976747</v>
      </c>
      <c r="AA540" s="129"/>
      <c r="AB540" s="129"/>
      <c r="AC540" s="130"/>
      <c r="AD540" s="128">
        <f>BN540</f>
        <v>4.6511627906976747</v>
      </c>
      <c r="AE540" s="129"/>
      <c r="AF540" s="129"/>
      <c r="AG540" s="130"/>
      <c r="AH540" s="128">
        <f>BO540</f>
        <v>0</v>
      </c>
      <c r="AI540" s="129"/>
      <c r="AJ540" s="129"/>
      <c r="AK540" s="130"/>
      <c r="BG540" s="2">
        <v>100</v>
      </c>
      <c r="BH540" s="2" t="s">
        <v>16</v>
      </c>
      <c r="BI540" s="25">
        <v>92.798541476754778</v>
      </c>
      <c r="BJ540" s="25">
        <f>BK540+BL540</f>
        <v>90.697674418604649</v>
      </c>
      <c r="BK540" s="25">
        <v>76.744186046511629</v>
      </c>
      <c r="BL540" s="25">
        <v>13.953488372093023</v>
      </c>
      <c r="BM540" s="25">
        <v>4.6511627906976747</v>
      </c>
      <c r="BN540" s="25">
        <v>4.6511627906976747</v>
      </c>
      <c r="BO540" s="25">
        <v>0</v>
      </c>
    </row>
    <row r="541" spans="4:67">
      <c r="D541" s="86" t="s">
        <v>36</v>
      </c>
      <c r="E541" s="87"/>
      <c r="F541" s="87"/>
      <c r="G541" s="87"/>
      <c r="H541" s="87"/>
      <c r="I541" s="88"/>
      <c r="J541" s="134">
        <f>BI541</f>
        <v>92.455752212389385</v>
      </c>
      <c r="K541" s="135"/>
      <c r="L541" s="135"/>
      <c r="M541" s="136"/>
      <c r="N541" s="134">
        <f>BJ541</f>
        <v>90.476190476190482</v>
      </c>
      <c r="O541" s="135"/>
      <c r="P541" s="135"/>
      <c r="Q541" s="136"/>
      <c r="R541" s="134">
        <f>BK541</f>
        <v>71.428571428571431</v>
      </c>
      <c r="S541" s="135"/>
      <c r="T541" s="135"/>
      <c r="U541" s="136"/>
      <c r="V541" s="134">
        <f>BL541</f>
        <v>19.047619047619047</v>
      </c>
      <c r="W541" s="135"/>
      <c r="X541" s="135"/>
      <c r="Y541" s="136"/>
      <c r="Z541" s="134">
        <f>BM541</f>
        <v>7.1428571428571423</v>
      </c>
      <c r="AA541" s="135"/>
      <c r="AB541" s="135"/>
      <c r="AC541" s="136"/>
      <c r="AD541" s="134">
        <f>BN541</f>
        <v>2.3809523809523809</v>
      </c>
      <c r="AE541" s="135"/>
      <c r="AF541" s="135"/>
      <c r="AG541" s="136"/>
      <c r="AH541" s="134">
        <f>BO541</f>
        <v>0</v>
      </c>
      <c r="AI541" s="135"/>
      <c r="AJ541" s="135"/>
      <c r="AK541" s="136"/>
      <c r="BH541" s="2" t="s">
        <v>18</v>
      </c>
      <c r="BI541" s="25">
        <v>92.455752212389385</v>
      </c>
      <c r="BJ541" s="25">
        <f>BK541+BL541</f>
        <v>90.476190476190482</v>
      </c>
      <c r="BK541" s="25">
        <v>71.428571428571431</v>
      </c>
      <c r="BL541" s="25">
        <v>19.047619047619047</v>
      </c>
      <c r="BM541" s="25">
        <v>7.1428571428571423</v>
      </c>
      <c r="BN541" s="25">
        <v>2.3809523809523809</v>
      </c>
      <c r="BO541" s="25">
        <v>0</v>
      </c>
    </row>
    <row r="542" spans="4:67" ht="15" customHeight="1">
      <c r="D542" s="33" t="s">
        <v>458</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28</v>
      </c>
      <c r="BJ542" s="2" t="s">
        <v>29</v>
      </c>
      <c r="BK542" s="2">
        <v>1</v>
      </c>
      <c r="BL542" s="2">
        <v>2</v>
      </c>
      <c r="BM542" s="2">
        <v>3</v>
      </c>
      <c r="BN542" s="2">
        <v>4</v>
      </c>
      <c r="BO542" s="2">
        <v>0</v>
      </c>
    </row>
    <row r="543" spans="4:67">
      <c r="D543" s="90" t="s">
        <v>30</v>
      </c>
      <c r="E543" s="91"/>
      <c r="F543" s="91"/>
      <c r="G543" s="91"/>
      <c r="H543" s="91"/>
      <c r="I543" s="92"/>
      <c r="J543" s="128">
        <f>BI543</f>
        <v>94.43938012762078</v>
      </c>
      <c r="K543" s="129"/>
      <c r="L543" s="129"/>
      <c r="M543" s="130"/>
      <c r="N543" s="128">
        <f>BJ543</f>
        <v>93.023255813953483</v>
      </c>
      <c r="O543" s="129"/>
      <c r="P543" s="129"/>
      <c r="Q543" s="130"/>
      <c r="R543" s="128">
        <f>BK543</f>
        <v>69.767441860465112</v>
      </c>
      <c r="S543" s="129"/>
      <c r="T543" s="129"/>
      <c r="U543" s="130"/>
      <c r="V543" s="128">
        <f>BL543</f>
        <v>23.255813953488371</v>
      </c>
      <c r="W543" s="129"/>
      <c r="X543" s="129"/>
      <c r="Y543" s="130"/>
      <c r="Z543" s="128">
        <f>BM543</f>
        <v>2.3255813953488373</v>
      </c>
      <c r="AA543" s="129"/>
      <c r="AB543" s="129"/>
      <c r="AC543" s="130"/>
      <c r="AD543" s="128">
        <f>BN543</f>
        <v>4.6511627906976747</v>
      </c>
      <c r="AE543" s="129"/>
      <c r="AF543" s="129"/>
      <c r="AG543" s="130"/>
      <c r="AH543" s="128">
        <f>BO543</f>
        <v>0</v>
      </c>
      <c r="AI543" s="129"/>
      <c r="AJ543" s="129"/>
      <c r="AK543" s="130"/>
      <c r="BG543" s="2">
        <v>101</v>
      </c>
      <c r="BH543" s="2" t="s">
        <v>16</v>
      </c>
      <c r="BI543" s="25">
        <v>94.43938012762078</v>
      </c>
      <c r="BJ543" s="25">
        <f>BK543+BL543</f>
        <v>93.023255813953483</v>
      </c>
      <c r="BK543" s="25">
        <v>69.767441860465112</v>
      </c>
      <c r="BL543" s="25">
        <v>23.255813953488371</v>
      </c>
      <c r="BM543" s="25">
        <v>2.3255813953488373</v>
      </c>
      <c r="BN543" s="25">
        <v>4.6511627906976747</v>
      </c>
      <c r="BO543" s="25">
        <v>0</v>
      </c>
    </row>
    <row r="544" spans="4:67">
      <c r="D544" s="86" t="s">
        <v>36</v>
      </c>
      <c r="E544" s="87"/>
      <c r="F544" s="87"/>
      <c r="G544" s="87"/>
      <c r="H544" s="87"/>
      <c r="I544" s="88"/>
      <c r="J544" s="134">
        <f>BI544</f>
        <v>93.827433628318573</v>
      </c>
      <c r="K544" s="135"/>
      <c r="L544" s="135"/>
      <c r="M544" s="136"/>
      <c r="N544" s="134">
        <f>BJ544</f>
        <v>95.238095238095227</v>
      </c>
      <c r="O544" s="135"/>
      <c r="P544" s="135"/>
      <c r="Q544" s="136"/>
      <c r="R544" s="134">
        <f>BK544</f>
        <v>88.095238095238088</v>
      </c>
      <c r="S544" s="135"/>
      <c r="T544" s="135"/>
      <c r="U544" s="136"/>
      <c r="V544" s="134">
        <f>BL544</f>
        <v>7.1428571428571423</v>
      </c>
      <c r="W544" s="135"/>
      <c r="X544" s="135"/>
      <c r="Y544" s="136"/>
      <c r="Z544" s="134">
        <f>BM544</f>
        <v>2.3809523809523809</v>
      </c>
      <c r="AA544" s="135"/>
      <c r="AB544" s="135"/>
      <c r="AC544" s="136"/>
      <c r="AD544" s="134">
        <f>BN544</f>
        <v>2.3809523809523809</v>
      </c>
      <c r="AE544" s="135"/>
      <c r="AF544" s="135"/>
      <c r="AG544" s="136"/>
      <c r="AH544" s="134">
        <f>BO544</f>
        <v>0</v>
      </c>
      <c r="AI544" s="135"/>
      <c r="AJ544" s="135"/>
      <c r="AK544" s="136"/>
      <c r="BH544" s="2" t="s">
        <v>18</v>
      </c>
      <c r="BI544" s="25">
        <v>93.827433628318573</v>
      </c>
      <c r="BJ544" s="25">
        <f>BK544+BL544</f>
        <v>95.238095238095227</v>
      </c>
      <c r="BK544" s="25">
        <v>88.095238095238088</v>
      </c>
      <c r="BL544" s="25">
        <v>7.1428571428571423</v>
      </c>
      <c r="BM544" s="25">
        <v>2.3809523809523809</v>
      </c>
      <c r="BN544" s="25">
        <v>2.3809523809523809</v>
      </c>
      <c r="BO544" s="25">
        <v>0</v>
      </c>
    </row>
    <row r="545" spans="1:96" ht="15" customHeight="1">
      <c r="D545" s="33" t="s">
        <v>459</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28</v>
      </c>
      <c r="BJ545" s="2" t="s">
        <v>29</v>
      </c>
      <c r="BK545" s="2">
        <v>1</v>
      </c>
      <c r="BL545" s="2">
        <v>2</v>
      </c>
      <c r="BM545" s="2">
        <v>3</v>
      </c>
      <c r="BN545" s="2">
        <v>4</v>
      </c>
      <c r="BO545" s="2">
        <v>0</v>
      </c>
    </row>
    <row r="546" spans="1:96">
      <c r="D546" s="90" t="s">
        <v>30</v>
      </c>
      <c r="E546" s="91"/>
      <c r="F546" s="91"/>
      <c r="G546" s="91"/>
      <c r="H546" s="91"/>
      <c r="I546" s="92"/>
      <c r="J546" s="128">
        <f>BI546</f>
        <v>90.884229717411131</v>
      </c>
      <c r="K546" s="129"/>
      <c r="L546" s="129"/>
      <c r="M546" s="130"/>
      <c r="N546" s="128">
        <f>BJ546</f>
        <v>83.720930232558132</v>
      </c>
      <c r="O546" s="129"/>
      <c r="P546" s="129"/>
      <c r="Q546" s="130"/>
      <c r="R546" s="128">
        <f>BK546</f>
        <v>60.465116279069761</v>
      </c>
      <c r="S546" s="129"/>
      <c r="T546" s="129"/>
      <c r="U546" s="130"/>
      <c r="V546" s="128">
        <f>BL546</f>
        <v>23.255813953488371</v>
      </c>
      <c r="W546" s="129"/>
      <c r="X546" s="129"/>
      <c r="Y546" s="130"/>
      <c r="Z546" s="128">
        <f>BM546</f>
        <v>9.3023255813953494</v>
      </c>
      <c r="AA546" s="129"/>
      <c r="AB546" s="129"/>
      <c r="AC546" s="130"/>
      <c r="AD546" s="128">
        <f>BN546</f>
        <v>6.9767441860465116</v>
      </c>
      <c r="AE546" s="129"/>
      <c r="AF546" s="129"/>
      <c r="AG546" s="130"/>
      <c r="AH546" s="128">
        <f>BO546</f>
        <v>0</v>
      </c>
      <c r="AI546" s="129"/>
      <c r="AJ546" s="129"/>
      <c r="AK546" s="130"/>
      <c r="BG546" s="2">
        <v>102</v>
      </c>
      <c r="BH546" s="2" t="s">
        <v>16</v>
      </c>
      <c r="BI546" s="25">
        <v>90.884229717411131</v>
      </c>
      <c r="BJ546" s="25">
        <f>BK546+BL546</f>
        <v>83.720930232558132</v>
      </c>
      <c r="BK546" s="25">
        <v>60.465116279069761</v>
      </c>
      <c r="BL546" s="25">
        <v>23.255813953488371</v>
      </c>
      <c r="BM546" s="25">
        <v>9.3023255813953494</v>
      </c>
      <c r="BN546" s="25">
        <v>6.9767441860465116</v>
      </c>
      <c r="BO546" s="25">
        <v>0</v>
      </c>
    </row>
    <row r="547" spans="1:96">
      <c r="D547" s="86" t="s">
        <v>36</v>
      </c>
      <c r="E547" s="87"/>
      <c r="F547" s="87"/>
      <c r="G547" s="87"/>
      <c r="H547" s="87"/>
      <c r="I547" s="88"/>
      <c r="J547" s="134">
        <f>BI547</f>
        <v>89.690265486725664</v>
      </c>
      <c r="K547" s="135"/>
      <c r="L547" s="135"/>
      <c r="M547" s="136"/>
      <c r="N547" s="134">
        <f>BJ547</f>
        <v>85.714285714285722</v>
      </c>
      <c r="O547" s="135"/>
      <c r="P547" s="135"/>
      <c r="Q547" s="136"/>
      <c r="R547" s="134">
        <f>BK547</f>
        <v>69.047619047619051</v>
      </c>
      <c r="S547" s="135"/>
      <c r="T547" s="135"/>
      <c r="U547" s="136"/>
      <c r="V547" s="134">
        <f>BL547</f>
        <v>16.666666666666664</v>
      </c>
      <c r="W547" s="135"/>
      <c r="X547" s="135"/>
      <c r="Y547" s="136"/>
      <c r="Z547" s="134">
        <f>BM547</f>
        <v>7.1428571428571423</v>
      </c>
      <c r="AA547" s="135"/>
      <c r="AB547" s="135"/>
      <c r="AC547" s="136"/>
      <c r="AD547" s="134">
        <f>BN547</f>
        <v>7.1428571428571423</v>
      </c>
      <c r="AE547" s="135"/>
      <c r="AF547" s="135"/>
      <c r="AG547" s="136"/>
      <c r="AH547" s="134">
        <f>BO547</f>
        <v>0</v>
      </c>
      <c r="AI547" s="135"/>
      <c r="AJ547" s="135"/>
      <c r="AK547" s="136"/>
      <c r="BH547" s="2" t="s">
        <v>18</v>
      </c>
      <c r="BI547" s="25">
        <v>89.690265486725664</v>
      </c>
      <c r="BJ547" s="25">
        <f>BK547+BL547</f>
        <v>85.714285714285722</v>
      </c>
      <c r="BK547" s="25">
        <v>69.047619047619051</v>
      </c>
      <c r="BL547" s="25">
        <v>16.666666666666664</v>
      </c>
      <c r="BM547" s="25">
        <v>7.1428571428571423</v>
      </c>
      <c r="BN547" s="25">
        <v>7.1428571428571423</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166"/>
      <c r="C552" s="166"/>
      <c r="D552" s="14" t="s">
        <v>460</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166"/>
      <c r="C553" s="166"/>
      <c r="D553" s="33" t="s">
        <v>461</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9"/>
      <c r="E554" s="150"/>
      <c r="F554" s="150"/>
      <c r="G554" s="150"/>
      <c r="H554" s="150"/>
      <c r="I554" s="151"/>
      <c r="J554" s="106" t="s">
        <v>21</v>
      </c>
      <c r="K554" s="140"/>
      <c r="L554" s="140"/>
      <c r="M554" s="141"/>
      <c r="N554" s="106" t="s">
        <v>22</v>
      </c>
      <c r="O554" s="140"/>
      <c r="P554" s="140"/>
      <c r="Q554" s="141"/>
      <c r="R554" s="93">
        <v>1</v>
      </c>
      <c r="S554" s="94"/>
      <c r="T554" s="94"/>
      <c r="U554" s="95"/>
      <c r="V554" s="93">
        <v>2</v>
      </c>
      <c r="W554" s="94"/>
      <c r="X554" s="94"/>
      <c r="Y554" s="95"/>
      <c r="Z554" s="93">
        <v>3</v>
      </c>
      <c r="AA554" s="94"/>
      <c r="AB554" s="94"/>
      <c r="AC554" s="95"/>
      <c r="AD554" s="93">
        <v>4</v>
      </c>
      <c r="AE554" s="94"/>
      <c r="AF554" s="94"/>
      <c r="AG554" s="95"/>
      <c r="AH554" s="93"/>
      <c r="AI554" s="94"/>
      <c r="AJ554" s="94"/>
      <c r="AK554" s="95"/>
      <c r="AL554" s="23"/>
      <c r="AM554" s="23"/>
    </row>
    <row r="555" spans="1:96" ht="22.5" customHeight="1">
      <c r="D555" s="103"/>
      <c r="E555" s="104"/>
      <c r="F555" s="104"/>
      <c r="G555" s="104"/>
      <c r="H555" s="104"/>
      <c r="I555" s="105"/>
      <c r="J555" s="142"/>
      <c r="K555" s="143"/>
      <c r="L555" s="143"/>
      <c r="M555" s="144"/>
      <c r="N555" s="142"/>
      <c r="O555" s="143"/>
      <c r="P555" s="143"/>
      <c r="Q555" s="144"/>
      <c r="R555" s="96" t="s">
        <v>116</v>
      </c>
      <c r="S555" s="97"/>
      <c r="T555" s="97"/>
      <c r="U555" s="98"/>
      <c r="V555" s="96" t="s">
        <v>117</v>
      </c>
      <c r="W555" s="97"/>
      <c r="X555" s="97"/>
      <c r="Y555" s="98"/>
      <c r="Z555" s="96" t="s">
        <v>118</v>
      </c>
      <c r="AA555" s="97"/>
      <c r="AB555" s="97"/>
      <c r="AC555" s="98"/>
      <c r="AD555" s="96" t="s">
        <v>119</v>
      </c>
      <c r="AE555" s="97"/>
      <c r="AF555" s="97"/>
      <c r="AG555" s="98"/>
      <c r="AH555" s="96" t="s">
        <v>96</v>
      </c>
      <c r="AI555" s="97"/>
      <c r="AJ555" s="97"/>
      <c r="AK555" s="98"/>
      <c r="BI555" s="5" t="s">
        <v>28</v>
      </c>
      <c r="BJ555" s="2" t="s">
        <v>29</v>
      </c>
      <c r="BK555" s="2">
        <v>1</v>
      </c>
      <c r="BL555" s="2">
        <v>2</v>
      </c>
      <c r="BM555" s="2">
        <v>3</v>
      </c>
      <c r="BN555" s="2">
        <v>4</v>
      </c>
      <c r="BO555" s="2">
        <v>0</v>
      </c>
    </row>
    <row r="556" spans="1:96">
      <c r="D556" s="90" t="s">
        <v>30</v>
      </c>
      <c r="E556" s="91"/>
      <c r="F556" s="91"/>
      <c r="G556" s="91"/>
      <c r="H556" s="91"/>
      <c r="I556" s="92"/>
      <c r="J556" s="128">
        <f>BI556</f>
        <v>66.248860528714687</v>
      </c>
      <c r="K556" s="129"/>
      <c r="L556" s="129"/>
      <c r="M556" s="130"/>
      <c r="N556" s="128">
        <f>BJ556</f>
        <v>65.116279069767444</v>
      </c>
      <c r="O556" s="129"/>
      <c r="P556" s="129"/>
      <c r="Q556" s="130"/>
      <c r="R556" s="128">
        <f>BK556</f>
        <v>37.209302325581397</v>
      </c>
      <c r="S556" s="129"/>
      <c r="T556" s="129"/>
      <c r="U556" s="130"/>
      <c r="V556" s="128">
        <f>BL556</f>
        <v>27.906976744186046</v>
      </c>
      <c r="W556" s="129"/>
      <c r="X556" s="129"/>
      <c r="Y556" s="130"/>
      <c r="Z556" s="128">
        <f>BM556</f>
        <v>16.279069767441861</v>
      </c>
      <c r="AA556" s="129"/>
      <c r="AB556" s="129"/>
      <c r="AC556" s="130"/>
      <c r="AD556" s="128">
        <f>BN556</f>
        <v>16.279069767441861</v>
      </c>
      <c r="AE556" s="129"/>
      <c r="AF556" s="129"/>
      <c r="AG556" s="130"/>
      <c r="AH556" s="128">
        <f>BO556</f>
        <v>2.3255813953488373</v>
      </c>
      <c r="AI556" s="129"/>
      <c r="AJ556" s="129"/>
      <c r="AK556" s="130"/>
      <c r="BG556" s="2">
        <v>103</v>
      </c>
      <c r="BH556" s="2" t="s">
        <v>16</v>
      </c>
      <c r="BI556" s="25">
        <v>66.248860528714687</v>
      </c>
      <c r="BJ556" s="25">
        <f>BK556+BL556</f>
        <v>65.116279069767444</v>
      </c>
      <c r="BK556" s="25">
        <v>37.209302325581397</v>
      </c>
      <c r="BL556" s="25">
        <v>27.906976744186046</v>
      </c>
      <c r="BM556" s="25">
        <v>16.279069767441861</v>
      </c>
      <c r="BN556" s="25">
        <v>16.279069767441861</v>
      </c>
      <c r="BO556" s="25">
        <v>2.3255813953488373</v>
      </c>
    </row>
    <row r="557" spans="1:96">
      <c r="D557" s="86" t="s">
        <v>36</v>
      </c>
      <c r="E557" s="87"/>
      <c r="F557" s="87"/>
      <c r="G557" s="87"/>
      <c r="H557" s="87"/>
      <c r="I557" s="88"/>
      <c r="J557" s="134">
        <f>BI557</f>
        <v>67.63274336283186</v>
      </c>
      <c r="K557" s="135"/>
      <c r="L557" s="135"/>
      <c r="M557" s="136"/>
      <c r="N557" s="134">
        <f>BJ557</f>
        <v>61.904761904761905</v>
      </c>
      <c r="O557" s="135"/>
      <c r="P557" s="135"/>
      <c r="Q557" s="136"/>
      <c r="R557" s="134">
        <f>BK557</f>
        <v>45.238095238095241</v>
      </c>
      <c r="S557" s="135"/>
      <c r="T557" s="135"/>
      <c r="U557" s="136"/>
      <c r="V557" s="134">
        <f>BL557</f>
        <v>16.666666666666664</v>
      </c>
      <c r="W557" s="135"/>
      <c r="X557" s="135"/>
      <c r="Y557" s="136"/>
      <c r="Z557" s="134">
        <f>BM557</f>
        <v>19.047619047619047</v>
      </c>
      <c r="AA557" s="135"/>
      <c r="AB557" s="135"/>
      <c r="AC557" s="136"/>
      <c r="AD557" s="134">
        <f>BN557</f>
        <v>19.047619047619047</v>
      </c>
      <c r="AE557" s="135"/>
      <c r="AF557" s="135"/>
      <c r="AG557" s="136"/>
      <c r="AH557" s="134">
        <f>BO557</f>
        <v>0</v>
      </c>
      <c r="AI557" s="135"/>
      <c r="AJ557" s="135"/>
      <c r="AK557" s="136"/>
      <c r="BH557" s="2" t="s">
        <v>18</v>
      </c>
      <c r="BI557" s="25">
        <v>67.63274336283186</v>
      </c>
      <c r="BJ557" s="25">
        <f>BK557+BL557</f>
        <v>61.904761904761905</v>
      </c>
      <c r="BK557" s="25">
        <v>45.238095238095241</v>
      </c>
      <c r="BL557" s="25">
        <v>16.666666666666664</v>
      </c>
      <c r="BM557" s="25">
        <v>19.047619047619047</v>
      </c>
      <c r="BN557" s="25">
        <v>19.047619047619047</v>
      </c>
      <c r="BO557" s="25">
        <v>0</v>
      </c>
    </row>
    <row r="558" spans="1:96" ht="15" customHeight="1">
      <c r="D558" s="33" t="s">
        <v>462</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28</v>
      </c>
      <c r="BJ558" s="2" t="s">
        <v>29</v>
      </c>
      <c r="BK558" s="2">
        <v>1</v>
      </c>
      <c r="BL558" s="2">
        <v>2</v>
      </c>
      <c r="BM558" s="2">
        <v>3</v>
      </c>
      <c r="BN558" s="2">
        <v>4</v>
      </c>
      <c r="BO558" s="2">
        <v>0</v>
      </c>
    </row>
    <row r="559" spans="1:96">
      <c r="D559" s="90" t="s">
        <v>30</v>
      </c>
      <c r="E559" s="91"/>
      <c r="F559" s="91"/>
      <c r="G559" s="91"/>
      <c r="H559" s="91"/>
      <c r="I559" s="92"/>
      <c r="J559" s="128">
        <f>BI559</f>
        <v>80.583409298085684</v>
      </c>
      <c r="K559" s="129"/>
      <c r="L559" s="129"/>
      <c r="M559" s="130"/>
      <c r="N559" s="128">
        <f>BJ559</f>
        <v>83.720930232558132</v>
      </c>
      <c r="O559" s="129"/>
      <c r="P559" s="129"/>
      <c r="Q559" s="130"/>
      <c r="R559" s="128">
        <f>BK559</f>
        <v>53.488372093023251</v>
      </c>
      <c r="S559" s="129"/>
      <c r="T559" s="129"/>
      <c r="U559" s="130"/>
      <c r="V559" s="128">
        <f>BL559</f>
        <v>30.232558139534881</v>
      </c>
      <c r="W559" s="129"/>
      <c r="X559" s="129"/>
      <c r="Y559" s="130"/>
      <c r="Z559" s="128">
        <f>BM559</f>
        <v>13.953488372093023</v>
      </c>
      <c r="AA559" s="129"/>
      <c r="AB559" s="129"/>
      <c r="AC559" s="130"/>
      <c r="AD559" s="128">
        <f>BN559</f>
        <v>0</v>
      </c>
      <c r="AE559" s="129"/>
      <c r="AF559" s="129"/>
      <c r="AG559" s="130"/>
      <c r="AH559" s="128">
        <f>BO559</f>
        <v>2.3255813953488373</v>
      </c>
      <c r="AI559" s="129"/>
      <c r="AJ559" s="129"/>
      <c r="AK559" s="130"/>
      <c r="BG559" s="2">
        <v>104</v>
      </c>
      <c r="BH559" s="2" t="s">
        <v>16</v>
      </c>
      <c r="BI559" s="25">
        <v>80.583409298085684</v>
      </c>
      <c r="BJ559" s="25">
        <f>BK559+BL559</f>
        <v>83.720930232558132</v>
      </c>
      <c r="BK559" s="25">
        <v>53.488372093023251</v>
      </c>
      <c r="BL559" s="25">
        <v>30.232558139534881</v>
      </c>
      <c r="BM559" s="25">
        <v>13.953488372093023</v>
      </c>
      <c r="BN559" s="25">
        <v>0</v>
      </c>
      <c r="BO559" s="25">
        <v>2.3255813953488373</v>
      </c>
    </row>
    <row r="560" spans="1:96">
      <c r="D560" s="86" t="s">
        <v>36</v>
      </c>
      <c r="E560" s="87"/>
      <c r="F560" s="87"/>
      <c r="G560" s="87"/>
      <c r="H560" s="87"/>
      <c r="I560" s="88"/>
      <c r="J560" s="134">
        <f>BI560</f>
        <v>80.685840707964601</v>
      </c>
      <c r="K560" s="135"/>
      <c r="L560" s="135"/>
      <c r="M560" s="136"/>
      <c r="N560" s="134">
        <f>BJ560</f>
        <v>83.333333333333329</v>
      </c>
      <c r="O560" s="135"/>
      <c r="P560" s="135"/>
      <c r="Q560" s="136"/>
      <c r="R560" s="134">
        <f>BK560</f>
        <v>57.142857142857139</v>
      </c>
      <c r="S560" s="135"/>
      <c r="T560" s="135"/>
      <c r="U560" s="136"/>
      <c r="V560" s="134">
        <f>BL560</f>
        <v>26.190476190476193</v>
      </c>
      <c r="W560" s="135"/>
      <c r="X560" s="135"/>
      <c r="Y560" s="136"/>
      <c r="Z560" s="134">
        <f>BM560</f>
        <v>9.5238095238095237</v>
      </c>
      <c r="AA560" s="135"/>
      <c r="AB560" s="135"/>
      <c r="AC560" s="136"/>
      <c r="AD560" s="134">
        <f>BN560</f>
        <v>7.1428571428571423</v>
      </c>
      <c r="AE560" s="135"/>
      <c r="AF560" s="135"/>
      <c r="AG560" s="136"/>
      <c r="AH560" s="134">
        <f>BO560</f>
        <v>0</v>
      </c>
      <c r="AI560" s="135"/>
      <c r="AJ560" s="135"/>
      <c r="AK560" s="136"/>
      <c r="BH560" s="2" t="s">
        <v>18</v>
      </c>
      <c r="BI560" s="25">
        <v>80.685840707964601</v>
      </c>
      <c r="BJ560" s="25">
        <f>BK560+BL560</f>
        <v>83.333333333333329</v>
      </c>
      <c r="BK560" s="25">
        <v>57.142857142857139</v>
      </c>
      <c r="BL560" s="25">
        <v>26.190476190476193</v>
      </c>
      <c r="BM560" s="25">
        <v>9.5238095238095237</v>
      </c>
      <c r="BN560" s="25">
        <v>7.1428571428571423</v>
      </c>
      <c r="BO560" s="25">
        <v>0</v>
      </c>
    </row>
    <row r="561" spans="1:98" ht="15" customHeight="1">
      <c r="D561" s="33" t="s">
        <v>463</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28</v>
      </c>
      <c r="BJ561" s="2" t="s">
        <v>29</v>
      </c>
      <c r="BK561" s="2">
        <v>1</v>
      </c>
      <c r="BL561" s="2">
        <v>2</v>
      </c>
      <c r="BM561" s="2">
        <v>3</v>
      </c>
      <c r="BN561" s="2">
        <v>4</v>
      </c>
      <c r="BO561" s="2">
        <v>0</v>
      </c>
    </row>
    <row r="562" spans="1:98">
      <c r="D562" s="90" t="s">
        <v>30</v>
      </c>
      <c r="E562" s="91"/>
      <c r="F562" s="91"/>
      <c r="G562" s="91"/>
      <c r="H562" s="91"/>
      <c r="I562" s="92"/>
      <c r="J562" s="128">
        <f>BI562</f>
        <v>67.092069279854144</v>
      </c>
      <c r="K562" s="129"/>
      <c r="L562" s="129"/>
      <c r="M562" s="130"/>
      <c r="N562" s="128">
        <f>BJ562</f>
        <v>58.139534883720927</v>
      </c>
      <c r="O562" s="129"/>
      <c r="P562" s="129"/>
      <c r="Q562" s="130"/>
      <c r="R562" s="128">
        <f>BK562</f>
        <v>27.906976744186046</v>
      </c>
      <c r="S562" s="129"/>
      <c r="T562" s="129"/>
      <c r="U562" s="130"/>
      <c r="V562" s="128">
        <f>BL562</f>
        <v>30.232558139534881</v>
      </c>
      <c r="W562" s="129"/>
      <c r="X562" s="129"/>
      <c r="Y562" s="130"/>
      <c r="Z562" s="128">
        <f>BM562</f>
        <v>23.255813953488371</v>
      </c>
      <c r="AA562" s="129"/>
      <c r="AB562" s="129"/>
      <c r="AC562" s="130"/>
      <c r="AD562" s="128">
        <f>BN562</f>
        <v>18.604651162790699</v>
      </c>
      <c r="AE562" s="129"/>
      <c r="AF562" s="129"/>
      <c r="AG562" s="130"/>
      <c r="AH562" s="128">
        <f>BO562</f>
        <v>0</v>
      </c>
      <c r="AI562" s="129"/>
      <c r="AJ562" s="129"/>
      <c r="AK562" s="130"/>
      <c r="BG562" s="2">
        <v>105</v>
      </c>
      <c r="BH562" s="2" t="s">
        <v>16</v>
      </c>
      <c r="BI562" s="25">
        <v>67.092069279854144</v>
      </c>
      <c r="BJ562" s="25">
        <f>BK562+BL562</f>
        <v>58.139534883720927</v>
      </c>
      <c r="BK562" s="25">
        <v>27.906976744186046</v>
      </c>
      <c r="BL562" s="25">
        <v>30.232558139534881</v>
      </c>
      <c r="BM562" s="25">
        <v>23.255813953488371</v>
      </c>
      <c r="BN562" s="25">
        <v>18.604651162790699</v>
      </c>
      <c r="BO562" s="25">
        <v>0</v>
      </c>
    </row>
    <row r="563" spans="1:98">
      <c r="D563" s="86" t="s">
        <v>36</v>
      </c>
      <c r="E563" s="87"/>
      <c r="F563" s="87"/>
      <c r="G563" s="87"/>
      <c r="H563" s="87"/>
      <c r="I563" s="88"/>
      <c r="J563" s="134">
        <f>BI563</f>
        <v>65.11061946902656</v>
      </c>
      <c r="K563" s="135"/>
      <c r="L563" s="135"/>
      <c r="M563" s="136"/>
      <c r="N563" s="134">
        <f>BJ563</f>
        <v>52.38095238095238</v>
      </c>
      <c r="O563" s="135"/>
      <c r="P563" s="135"/>
      <c r="Q563" s="136"/>
      <c r="R563" s="134">
        <f>BK563</f>
        <v>19.047619047619047</v>
      </c>
      <c r="S563" s="135"/>
      <c r="T563" s="135"/>
      <c r="U563" s="136"/>
      <c r="V563" s="134">
        <f>BL563</f>
        <v>33.333333333333329</v>
      </c>
      <c r="W563" s="135"/>
      <c r="X563" s="135"/>
      <c r="Y563" s="136"/>
      <c r="Z563" s="134">
        <f>BM563</f>
        <v>19.047619047619047</v>
      </c>
      <c r="AA563" s="135"/>
      <c r="AB563" s="135"/>
      <c r="AC563" s="136"/>
      <c r="AD563" s="134">
        <f>BN563</f>
        <v>28.571428571428569</v>
      </c>
      <c r="AE563" s="135"/>
      <c r="AF563" s="135"/>
      <c r="AG563" s="136"/>
      <c r="AH563" s="134">
        <f>BO563</f>
        <v>0</v>
      </c>
      <c r="AI563" s="135"/>
      <c r="AJ563" s="135"/>
      <c r="AK563" s="136"/>
      <c r="BH563" s="2" t="s">
        <v>18</v>
      </c>
      <c r="BI563" s="25">
        <v>65.11061946902656</v>
      </c>
      <c r="BJ563" s="25">
        <f>BK563+BL563</f>
        <v>52.38095238095238</v>
      </c>
      <c r="BK563" s="25">
        <v>19.047619047619047</v>
      </c>
      <c r="BL563" s="25">
        <v>33.333333333333329</v>
      </c>
      <c r="BM563" s="25">
        <v>19.047619047619047</v>
      </c>
      <c r="BN563" s="25">
        <v>28.571428571428569</v>
      </c>
      <c r="BO563" s="25">
        <v>0</v>
      </c>
    </row>
    <row r="564" spans="1:98" ht="15" customHeight="1">
      <c r="D564" s="33" t="s">
        <v>464</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28</v>
      </c>
      <c r="BJ564" s="2" t="s">
        <v>29</v>
      </c>
      <c r="BK564" s="2">
        <v>1</v>
      </c>
      <c r="BL564" s="2">
        <v>2</v>
      </c>
      <c r="BM564" s="2">
        <v>3</v>
      </c>
      <c r="BN564" s="2">
        <v>4</v>
      </c>
      <c r="BO564" s="2">
        <v>0</v>
      </c>
    </row>
    <row r="565" spans="1:98">
      <c r="D565" s="90" t="s">
        <v>30</v>
      </c>
      <c r="E565" s="91"/>
      <c r="F565" s="91"/>
      <c r="G565" s="91"/>
      <c r="H565" s="91"/>
      <c r="I565" s="92"/>
      <c r="J565" s="128">
        <f>BI565</f>
        <v>68.732907930720145</v>
      </c>
      <c r="K565" s="129"/>
      <c r="L565" s="129"/>
      <c r="M565" s="130"/>
      <c r="N565" s="128">
        <f>BJ565</f>
        <v>58.139534883720934</v>
      </c>
      <c r="O565" s="129"/>
      <c r="P565" s="129"/>
      <c r="Q565" s="130"/>
      <c r="R565" s="128">
        <f>BK565</f>
        <v>25.581395348837212</v>
      </c>
      <c r="S565" s="129"/>
      <c r="T565" s="129"/>
      <c r="U565" s="130"/>
      <c r="V565" s="128">
        <f>BL565</f>
        <v>32.558139534883722</v>
      </c>
      <c r="W565" s="129"/>
      <c r="X565" s="129"/>
      <c r="Y565" s="130"/>
      <c r="Z565" s="128">
        <f>BM565</f>
        <v>34.883720930232556</v>
      </c>
      <c r="AA565" s="129"/>
      <c r="AB565" s="129"/>
      <c r="AC565" s="130"/>
      <c r="AD565" s="128">
        <f>BN565</f>
        <v>6.9767441860465116</v>
      </c>
      <c r="AE565" s="129"/>
      <c r="AF565" s="129"/>
      <c r="AG565" s="130"/>
      <c r="AH565" s="128">
        <f>BO565</f>
        <v>0</v>
      </c>
      <c r="AI565" s="129"/>
      <c r="AJ565" s="129"/>
      <c r="AK565" s="130"/>
      <c r="BG565" s="2">
        <v>106</v>
      </c>
      <c r="BH565" s="2" t="s">
        <v>16</v>
      </c>
      <c r="BI565" s="25">
        <v>68.732907930720145</v>
      </c>
      <c r="BJ565" s="25">
        <f>BK565+BL565</f>
        <v>58.139534883720934</v>
      </c>
      <c r="BK565" s="25">
        <v>25.581395348837212</v>
      </c>
      <c r="BL565" s="25">
        <v>32.558139534883722</v>
      </c>
      <c r="BM565" s="25">
        <v>34.883720930232556</v>
      </c>
      <c r="BN565" s="25">
        <v>6.9767441860465116</v>
      </c>
      <c r="BO565" s="25">
        <v>0</v>
      </c>
    </row>
    <row r="566" spans="1:98">
      <c r="D566" s="86" t="s">
        <v>36</v>
      </c>
      <c r="E566" s="87"/>
      <c r="F566" s="87"/>
      <c r="G566" s="87"/>
      <c r="H566" s="87"/>
      <c r="I566" s="88"/>
      <c r="J566" s="134">
        <f>BI566</f>
        <v>66.415929203539832</v>
      </c>
      <c r="K566" s="135"/>
      <c r="L566" s="135"/>
      <c r="M566" s="136"/>
      <c r="N566" s="134">
        <f>BJ566</f>
        <v>69.047619047619037</v>
      </c>
      <c r="O566" s="135"/>
      <c r="P566" s="135"/>
      <c r="Q566" s="136"/>
      <c r="R566" s="134">
        <f>BK566</f>
        <v>40.476190476190474</v>
      </c>
      <c r="S566" s="135"/>
      <c r="T566" s="135"/>
      <c r="U566" s="136"/>
      <c r="V566" s="134">
        <f>BL566</f>
        <v>28.571428571428569</v>
      </c>
      <c r="W566" s="135"/>
      <c r="X566" s="135"/>
      <c r="Y566" s="136"/>
      <c r="Z566" s="134">
        <f>BM566</f>
        <v>16.666666666666664</v>
      </c>
      <c r="AA566" s="135"/>
      <c r="AB566" s="135"/>
      <c r="AC566" s="136"/>
      <c r="AD566" s="134">
        <f>BN566</f>
        <v>14.285714285714285</v>
      </c>
      <c r="AE566" s="135"/>
      <c r="AF566" s="135"/>
      <c r="AG566" s="136"/>
      <c r="AH566" s="134">
        <f>BO566</f>
        <v>0</v>
      </c>
      <c r="AI566" s="135"/>
      <c r="AJ566" s="135"/>
      <c r="AK566" s="136"/>
      <c r="BH566" s="2" t="s">
        <v>18</v>
      </c>
      <c r="BI566" s="25">
        <v>66.415929203539832</v>
      </c>
      <c r="BJ566" s="25">
        <f>BK566+BL566</f>
        <v>69.047619047619037</v>
      </c>
      <c r="BK566" s="25">
        <v>40.476190476190474</v>
      </c>
      <c r="BL566" s="25">
        <v>28.571428571428569</v>
      </c>
      <c r="BM566" s="25">
        <v>16.666666666666664</v>
      </c>
      <c r="BN566" s="25">
        <v>14.285714285714285</v>
      </c>
      <c r="BO566" s="25">
        <v>0</v>
      </c>
    </row>
    <row r="567" spans="1:98" ht="15" customHeight="1">
      <c r="D567" s="33" t="s">
        <v>465</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28</v>
      </c>
      <c r="BJ567" s="2" t="s">
        <v>29</v>
      </c>
      <c r="BK567" s="2">
        <v>1</v>
      </c>
      <c r="BL567" s="2">
        <v>2</v>
      </c>
      <c r="BM567" s="2">
        <v>3</v>
      </c>
      <c r="BN567" s="2">
        <v>4</v>
      </c>
      <c r="BO567" s="2">
        <v>0</v>
      </c>
    </row>
    <row r="568" spans="1:98">
      <c r="D568" s="90" t="s">
        <v>30</v>
      </c>
      <c r="E568" s="91"/>
      <c r="F568" s="91"/>
      <c r="G568" s="91"/>
      <c r="H568" s="91"/>
      <c r="I568" s="92"/>
      <c r="J568" s="128">
        <f>BI568</f>
        <v>64.721969006381045</v>
      </c>
      <c r="K568" s="129"/>
      <c r="L568" s="129"/>
      <c r="M568" s="130"/>
      <c r="N568" s="128">
        <f>BJ568</f>
        <v>58.139534883720927</v>
      </c>
      <c r="O568" s="129"/>
      <c r="P568" s="129"/>
      <c r="Q568" s="130"/>
      <c r="R568" s="128">
        <f>BK568</f>
        <v>44.186046511627907</v>
      </c>
      <c r="S568" s="129"/>
      <c r="T568" s="129"/>
      <c r="U568" s="130"/>
      <c r="V568" s="128">
        <f>BL568</f>
        <v>13.953488372093023</v>
      </c>
      <c r="W568" s="129"/>
      <c r="X568" s="129"/>
      <c r="Y568" s="130"/>
      <c r="Z568" s="128">
        <f>BM568</f>
        <v>23.255813953488371</v>
      </c>
      <c r="AA568" s="129"/>
      <c r="AB568" s="129"/>
      <c r="AC568" s="130"/>
      <c r="AD568" s="128">
        <f>BN568</f>
        <v>18.604651162790699</v>
      </c>
      <c r="AE568" s="129"/>
      <c r="AF568" s="129"/>
      <c r="AG568" s="130"/>
      <c r="AH568" s="128">
        <f>BO568</f>
        <v>0</v>
      </c>
      <c r="AI568" s="129"/>
      <c r="AJ568" s="129"/>
      <c r="AK568" s="130"/>
      <c r="BG568" s="2">
        <v>107</v>
      </c>
      <c r="BH568" s="2" t="s">
        <v>16</v>
      </c>
      <c r="BI568" s="25">
        <v>64.721969006381045</v>
      </c>
      <c r="BJ568" s="25">
        <f>BK568+BL568</f>
        <v>58.139534883720927</v>
      </c>
      <c r="BK568" s="25">
        <v>44.186046511627907</v>
      </c>
      <c r="BL568" s="25">
        <v>13.953488372093023</v>
      </c>
      <c r="BM568" s="25">
        <v>23.255813953488371</v>
      </c>
      <c r="BN568" s="25">
        <v>18.604651162790699</v>
      </c>
      <c r="BO568" s="25">
        <v>0</v>
      </c>
    </row>
    <row r="569" spans="1:98">
      <c r="D569" s="86" t="s">
        <v>36</v>
      </c>
      <c r="E569" s="87"/>
      <c r="F569" s="87"/>
      <c r="G569" s="87"/>
      <c r="H569" s="87"/>
      <c r="I569" s="88"/>
      <c r="J569" s="134">
        <f>BI569</f>
        <v>71.637168141592923</v>
      </c>
      <c r="K569" s="135"/>
      <c r="L569" s="135"/>
      <c r="M569" s="136"/>
      <c r="N569" s="134">
        <f>BJ569</f>
        <v>76.19047619047619</v>
      </c>
      <c r="O569" s="135"/>
      <c r="P569" s="135"/>
      <c r="Q569" s="136"/>
      <c r="R569" s="134">
        <f>BK569</f>
        <v>57.142857142857139</v>
      </c>
      <c r="S569" s="135"/>
      <c r="T569" s="135"/>
      <c r="U569" s="136"/>
      <c r="V569" s="134">
        <f>BL569</f>
        <v>19.047619047619047</v>
      </c>
      <c r="W569" s="135"/>
      <c r="X569" s="135"/>
      <c r="Y569" s="136"/>
      <c r="Z569" s="134">
        <f>BM569</f>
        <v>11.904761904761903</v>
      </c>
      <c r="AA569" s="135"/>
      <c r="AB569" s="135"/>
      <c r="AC569" s="136"/>
      <c r="AD569" s="134">
        <f>BN569</f>
        <v>11.904761904761903</v>
      </c>
      <c r="AE569" s="135"/>
      <c r="AF569" s="135"/>
      <c r="AG569" s="136"/>
      <c r="AH569" s="134">
        <f>BO569</f>
        <v>0</v>
      </c>
      <c r="AI569" s="135"/>
      <c r="AJ569" s="135"/>
      <c r="AK569" s="136"/>
      <c r="BH569" s="2" t="s">
        <v>18</v>
      </c>
      <c r="BI569" s="25">
        <v>71.637168141592923</v>
      </c>
      <c r="BJ569" s="25">
        <f>BK569+BL569</f>
        <v>76.19047619047619</v>
      </c>
      <c r="BK569" s="25">
        <v>57.142857142857139</v>
      </c>
      <c r="BL569" s="25">
        <v>19.047619047619047</v>
      </c>
      <c r="BM569" s="25">
        <v>11.904761904761903</v>
      </c>
      <c r="BN569" s="25">
        <v>11.904761904761903</v>
      </c>
      <c r="BO569" s="25">
        <v>0</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466</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c r="A575" s="59"/>
      <c r="B575" s="62"/>
      <c r="C575" s="76" t="s">
        <v>556</v>
      </c>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c r="AA575" s="152"/>
      <c r="AB575" s="152"/>
      <c r="AC575" s="152"/>
      <c r="AD575" s="152"/>
      <c r="AE575" s="152"/>
      <c r="AF575" s="152"/>
      <c r="AG575" s="152"/>
      <c r="AH575" s="152"/>
      <c r="AI575" s="152"/>
      <c r="AJ575" s="152"/>
      <c r="AK575" s="152"/>
      <c r="AL575" s="152"/>
      <c r="AM575" s="152"/>
      <c r="AN575" s="152"/>
      <c r="AO575" s="152"/>
      <c r="AP575" s="152"/>
      <c r="AQ575" s="153"/>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c r="A576" s="59"/>
      <c r="B576" s="62"/>
      <c r="C576" s="154"/>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c r="AF576" s="155"/>
      <c r="AG576" s="155"/>
      <c r="AH576" s="155"/>
      <c r="AI576" s="155"/>
      <c r="AJ576" s="155"/>
      <c r="AK576" s="155"/>
      <c r="AL576" s="155"/>
      <c r="AM576" s="155"/>
      <c r="AN576" s="155"/>
      <c r="AO576" s="155"/>
      <c r="AP576" s="155"/>
      <c r="AQ576" s="156"/>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c r="A577" s="59"/>
      <c r="B577" s="62"/>
      <c r="C577" s="154"/>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5"/>
      <c r="AL577" s="155"/>
      <c r="AM577" s="155"/>
      <c r="AN577" s="155"/>
      <c r="AO577" s="155"/>
      <c r="AP577" s="155"/>
      <c r="AQ577" s="156"/>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154"/>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5"/>
      <c r="AL578" s="155"/>
      <c r="AM578" s="155"/>
      <c r="AN578" s="155"/>
      <c r="AO578" s="155"/>
      <c r="AP578" s="155"/>
      <c r="AQ578" s="156"/>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154"/>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5"/>
      <c r="AL579" s="155"/>
      <c r="AM579" s="155"/>
      <c r="AN579" s="155"/>
      <c r="AO579" s="155"/>
      <c r="AP579" s="155"/>
      <c r="AQ579" s="156"/>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154"/>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5"/>
      <c r="AL580" s="155"/>
      <c r="AM580" s="155"/>
      <c r="AN580" s="155"/>
      <c r="AO580" s="155"/>
      <c r="AP580" s="155"/>
      <c r="AQ580" s="156"/>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154"/>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5"/>
      <c r="AL581" s="155"/>
      <c r="AM581" s="155"/>
      <c r="AN581" s="155"/>
      <c r="AO581" s="155"/>
      <c r="AP581" s="155"/>
      <c r="AQ581" s="156"/>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154"/>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5"/>
      <c r="AL582" s="155"/>
      <c r="AM582" s="155"/>
      <c r="AN582" s="155"/>
      <c r="AO582" s="155"/>
      <c r="AP582" s="155"/>
      <c r="AQ582" s="156"/>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154"/>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5"/>
      <c r="AL583" s="155"/>
      <c r="AM583" s="155"/>
      <c r="AN583" s="155"/>
      <c r="AO583" s="155"/>
      <c r="AP583" s="155"/>
      <c r="AQ583" s="156"/>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154"/>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5"/>
      <c r="AL584" s="155"/>
      <c r="AM584" s="155"/>
      <c r="AN584" s="155"/>
      <c r="AO584" s="155"/>
      <c r="AP584" s="155"/>
      <c r="AQ584" s="156"/>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c r="A585" s="59"/>
      <c r="B585" s="62"/>
      <c r="C585" s="154"/>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5"/>
      <c r="AL585" s="155"/>
      <c r="AM585" s="155"/>
      <c r="AN585" s="155"/>
      <c r="AO585" s="155"/>
      <c r="AP585" s="155"/>
      <c r="AQ585" s="156"/>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154"/>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5"/>
      <c r="AL586" s="155"/>
      <c r="AM586" s="155"/>
      <c r="AN586" s="155"/>
      <c r="AO586" s="155"/>
      <c r="AP586" s="155"/>
      <c r="AQ586" s="156"/>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0"/>
      <c r="C587" s="154"/>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5"/>
      <c r="AL587" s="155"/>
      <c r="AM587" s="155"/>
      <c r="AN587" s="155"/>
      <c r="AO587" s="155"/>
      <c r="AP587" s="155"/>
      <c r="AQ587" s="156"/>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0"/>
      <c r="C588" s="154"/>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5"/>
      <c r="AL588" s="155"/>
      <c r="AM588" s="155"/>
      <c r="AN588" s="155"/>
      <c r="AO588" s="155"/>
      <c r="AP588" s="155"/>
      <c r="AQ588" s="156"/>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0"/>
      <c r="C589" s="154"/>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c r="AB589" s="155"/>
      <c r="AC589" s="155"/>
      <c r="AD589" s="155"/>
      <c r="AE589" s="155"/>
      <c r="AF589" s="155"/>
      <c r="AG589" s="155"/>
      <c r="AH589" s="155"/>
      <c r="AI589" s="155"/>
      <c r="AJ589" s="155"/>
      <c r="AK589" s="155"/>
      <c r="AL589" s="155"/>
      <c r="AM589" s="155"/>
      <c r="AN589" s="155"/>
      <c r="AO589" s="155"/>
      <c r="AP589" s="155"/>
      <c r="AQ589" s="156"/>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154"/>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55"/>
      <c r="AL590" s="155"/>
      <c r="AM590" s="155"/>
      <c r="AN590" s="155"/>
      <c r="AO590" s="155"/>
      <c r="AP590" s="155"/>
      <c r="AQ590" s="156"/>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154"/>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c r="AF591" s="155"/>
      <c r="AG591" s="155"/>
      <c r="AH591" s="155"/>
      <c r="AI591" s="155"/>
      <c r="AJ591" s="155"/>
      <c r="AK591" s="155"/>
      <c r="AL591" s="155"/>
      <c r="AM591" s="155"/>
      <c r="AN591" s="155"/>
      <c r="AO591" s="155"/>
      <c r="AP591" s="155"/>
      <c r="AQ591" s="156"/>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154"/>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c r="AB592" s="155"/>
      <c r="AC592" s="155"/>
      <c r="AD592" s="155"/>
      <c r="AE592" s="155"/>
      <c r="AF592" s="155"/>
      <c r="AG592" s="155"/>
      <c r="AH592" s="155"/>
      <c r="AI592" s="155"/>
      <c r="AJ592" s="155"/>
      <c r="AK592" s="155"/>
      <c r="AL592" s="155"/>
      <c r="AM592" s="155"/>
      <c r="AN592" s="155"/>
      <c r="AO592" s="155"/>
      <c r="AP592" s="155"/>
      <c r="AQ592" s="156"/>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154"/>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c r="AB593" s="155"/>
      <c r="AC593" s="155"/>
      <c r="AD593" s="155"/>
      <c r="AE593" s="155"/>
      <c r="AF593" s="155"/>
      <c r="AG593" s="155"/>
      <c r="AH593" s="155"/>
      <c r="AI593" s="155"/>
      <c r="AJ593" s="155"/>
      <c r="AK593" s="155"/>
      <c r="AL593" s="155"/>
      <c r="AM593" s="155"/>
      <c r="AN593" s="155"/>
      <c r="AO593" s="155"/>
      <c r="AP593" s="155"/>
      <c r="AQ593" s="156"/>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154"/>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c r="AB594" s="155"/>
      <c r="AC594" s="155"/>
      <c r="AD594" s="155"/>
      <c r="AE594" s="155"/>
      <c r="AF594" s="155"/>
      <c r="AG594" s="155"/>
      <c r="AH594" s="155"/>
      <c r="AI594" s="155"/>
      <c r="AJ594" s="155"/>
      <c r="AK594" s="155"/>
      <c r="AL594" s="155"/>
      <c r="AM594" s="155"/>
      <c r="AN594" s="155"/>
      <c r="AO594" s="155"/>
      <c r="AP594" s="155"/>
      <c r="AQ594" s="156"/>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154"/>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c r="AF595" s="155"/>
      <c r="AG595" s="155"/>
      <c r="AH595" s="155"/>
      <c r="AI595" s="155"/>
      <c r="AJ595" s="155"/>
      <c r="AK595" s="155"/>
      <c r="AL595" s="155"/>
      <c r="AM595" s="155"/>
      <c r="AN595" s="155"/>
      <c r="AO595" s="155"/>
      <c r="AP595" s="155"/>
      <c r="AQ595" s="156"/>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154"/>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c r="AF596" s="155"/>
      <c r="AG596" s="155"/>
      <c r="AH596" s="155"/>
      <c r="AI596" s="155"/>
      <c r="AJ596" s="155"/>
      <c r="AK596" s="155"/>
      <c r="AL596" s="155"/>
      <c r="AM596" s="155"/>
      <c r="AN596" s="155"/>
      <c r="AO596" s="155"/>
      <c r="AP596" s="155"/>
      <c r="AQ596" s="156"/>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154"/>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55"/>
      <c r="AD597" s="155"/>
      <c r="AE597" s="155"/>
      <c r="AF597" s="155"/>
      <c r="AG597" s="155"/>
      <c r="AH597" s="155"/>
      <c r="AI597" s="155"/>
      <c r="AJ597" s="155"/>
      <c r="AK597" s="155"/>
      <c r="AL597" s="155"/>
      <c r="AM597" s="155"/>
      <c r="AN597" s="155"/>
      <c r="AO597" s="155"/>
      <c r="AP597" s="155"/>
      <c r="AQ597" s="156"/>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154"/>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55"/>
      <c r="AD598" s="155"/>
      <c r="AE598" s="155"/>
      <c r="AF598" s="155"/>
      <c r="AG598" s="155"/>
      <c r="AH598" s="155"/>
      <c r="AI598" s="155"/>
      <c r="AJ598" s="155"/>
      <c r="AK598" s="155"/>
      <c r="AL598" s="155"/>
      <c r="AM598" s="155"/>
      <c r="AN598" s="155"/>
      <c r="AO598" s="155"/>
      <c r="AP598" s="155"/>
      <c r="AQ598" s="156"/>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154"/>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c r="AB599" s="155"/>
      <c r="AC599" s="155"/>
      <c r="AD599" s="155"/>
      <c r="AE599" s="155"/>
      <c r="AF599" s="155"/>
      <c r="AG599" s="155"/>
      <c r="AH599" s="155"/>
      <c r="AI599" s="155"/>
      <c r="AJ599" s="155"/>
      <c r="AK599" s="155"/>
      <c r="AL599" s="155"/>
      <c r="AM599" s="155"/>
      <c r="AN599" s="155"/>
      <c r="AO599" s="155"/>
      <c r="AP599" s="155"/>
      <c r="AQ599" s="156"/>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60"/>
      <c r="B600" s="60"/>
      <c r="C600" s="154"/>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5"/>
      <c r="AK600" s="155"/>
      <c r="AL600" s="155"/>
      <c r="AM600" s="155"/>
      <c r="AN600" s="155"/>
      <c r="AO600" s="155"/>
      <c r="AP600" s="155"/>
      <c r="AQ600" s="156"/>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c r="A601" s="60"/>
      <c r="B601" s="60"/>
      <c r="C601" s="154"/>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c r="AF601" s="155"/>
      <c r="AG601" s="155"/>
      <c r="AH601" s="155"/>
      <c r="AI601" s="155"/>
      <c r="AJ601" s="155"/>
      <c r="AK601" s="155"/>
      <c r="AL601" s="155"/>
      <c r="AM601" s="155"/>
      <c r="AN601" s="155"/>
      <c r="AO601" s="155"/>
      <c r="AP601" s="155"/>
      <c r="AQ601" s="156"/>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c r="A602" s="60"/>
      <c r="B602" s="60"/>
      <c r="C602" s="154"/>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c r="AB602" s="155"/>
      <c r="AC602" s="155"/>
      <c r="AD602" s="155"/>
      <c r="AE602" s="155"/>
      <c r="AF602" s="155"/>
      <c r="AG602" s="155"/>
      <c r="AH602" s="155"/>
      <c r="AI602" s="155"/>
      <c r="AJ602" s="155"/>
      <c r="AK602" s="155"/>
      <c r="AL602" s="155"/>
      <c r="AM602" s="155"/>
      <c r="AN602" s="155"/>
      <c r="AO602" s="155"/>
      <c r="AP602" s="155"/>
      <c r="AQ602" s="156"/>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c r="A603" s="60"/>
      <c r="B603" s="60"/>
      <c r="C603" s="154"/>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55"/>
      <c r="AL603" s="155"/>
      <c r="AM603" s="155"/>
      <c r="AN603" s="155"/>
      <c r="AO603" s="155"/>
      <c r="AP603" s="155"/>
      <c r="AQ603" s="156"/>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154"/>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c r="AB604" s="155"/>
      <c r="AC604" s="155"/>
      <c r="AD604" s="155"/>
      <c r="AE604" s="155"/>
      <c r="AF604" s="155"/>
      <c r="AG604" s="155"/>
      <c r="AH604" s="155"/>
      <c r="AI604" s="155"/>
      <c r="AJ604" s="155"/>
      <c r="AK604" s="155"/>
      <c r="AL604" s="155"/>
      <c r="AM604" s="155"/>
      <c r="AN604" s="155"/>
      <c r="AO604" s="155"/>
      <c r="AP604" s="155"/>
      <c r="AQ604" s="156"/>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154"/>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c r="AF605" s="155"/>
      <c r="AG605" s="155"/>
      <c r="AH605" s="155"/>
      <c r="AI605" s="155"/>
      <c r="AJ605" s="155"/>
      <c r="AK605" s="155"/>
      <c r="AL605" s="155"/>
      <c r="AM605" s="155"/>
      <c r="AN605" s="155"/>
      <c r="AO605" s="155"/>
      <c r="AP605" s="155"/>
      <c r="AQ605" s="156"/>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154"/>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c r="AF606" s="155"/>
      <c r="AG606" s="155"/>
      <c r="AH606" s="155"/>
      <c r="AI606" s="155"/>
      <c r="AJ606" s="155"/>
      <c r="AK606" s="155"/>
      <c r="AL606" s="155"/>
      <c r="AM606" s="155"/>
      <c r="AN606" s="155"/>
      <c r="AO606" s="155"/>
      <c r="AP606" s="155"/>
      <c r="AQ606" s="156"/>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154"/>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c r="AL607" s="155"/>
      <c r="AM607" s="155"/>
      <c r="AN607" s="155"/>
      <c r="AO607" s="155"/>
      <c r="AP607" s="155"/>
      <c r="AQ607" s="156"/>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154"/>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c r="AL608" s="155"/>
      <c r="AM608" s="155"/>
      <c r="AN608" s="155"/>
      <c r="AO608" s="155"/>
      <c r="AP608" s="155"/>
      <c r="AQ608" s="156"/>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154"/>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c r="AB609" s="155"/>
      <c r="AC609" s="155"/>
      <c r="AD609" s="155"/>
      <c r="AE609" s="155"/>
      <c r="AF609" s="155"/>
      <c r="AG609" s="155"/>
      <c r="AH609" s="155"/>
      <c r="AI609" s="155"/>
      <c r="AJ609" s="155"/>
      <c r="AK609" s="155"/>
      <c r="AL609" s="155"/>
      <c r="AM609" s="155"/>
      <c r="AN609" s="155"/>
      <c r="AO609" s="155"/>
      <c r="AP609" s="155"/>
      <c r="AQ609" s="156"/>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154"/>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c r="AF610" s="155"/>
      <c r="AG610" s="155"/>
      <c r="AH610" s="155"/>
      <c r="AI610" s="155"/>
      <c r="AJ610" s="155"/>
      <c r="AK610" s="155"/>
      <c r="AL610" s="155"/>
      <c r="AM610" s="155"/>
      <c r="AN610" s="155"/>
      <c r="AO610" s="155"/>
      <c r="AP610" s="155"/>
      <c r="AQ610" s="156"/>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4.25" thickBot="1">
      <c r="A611" s="60"/>
      <c r="B611" s="60"/>
      <c r="C611" s="157"/>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c r="AA611" s="158"/>
      <c r="AB611" s="158"/>
      <c r="AC611" s="158"/>
      <c r="AD611" s="158"/>
      <c r="AE611" s="158"/>
      <c r="AF611" s="158"/>
      <c r="AG611" s="158"/>
      <c r="AH611" s="158"/>
      <c r="AI611" s="158"/>
      <c r="AJ611" s="158"/>
      <c r="AK611" s="158"/>
      <c r="AL611" s="158"/>
      <c r="AM611" s="158"/>
      <c r="AN611" s="158"/>
      <c r="AO611" s="158"/>
      <c r="AP611" s="158"/>
      <c r="AQ611" s="159"/>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467</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166" t="s">
        <v>468</v>
      </c>
      <c r="C615" s="166"/>
      <c r="D615" s="14" t="s">
        <v>469</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166"/>
      <c r="C616" s="166"/>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100"/>
      <c r="E617" s="101"/>
      <c r="F617" s="101"/>
      <c r="G617" s="101"/>
      <c r="H617" s="101"/>
      <c r="I617" s="102"/>
      <c r="J617" s="126">
        <v>1</v>
      </c>
      <c r="K617" s="126"/>
      <c r="L617" s="126"/>
      <c r="M617" s="126"/>
      <c r="N617" s="126">
        <v>2</v>
      </c>
      <c r="O617" s="126"/>
      <c r="P617" s="126"/>
      <c r="Q617" s="126"/>
      <c r="R617" s="126">
        <v>3</v>
      </c>
      <c r="S617" s="126"/>
      <c r="T617" s="126"/>
      <c r="U617" s="126"/>
      <c r="V617" s="126">
        <v>4</v>
      </c>
      <c r="W617" s="126"/>
      <c r="X617" s="126"/>
      <c r="Y617" s="126"/>
      <c r="Z617" s="126"/>
      <c r="AA617" s="126"/>
      <c r="AB617" s="126"/>
      <c r="AC617" s="126"/>
      <c r="AD617" s="45"/>
      <c r="AE617" s="45"/>
      <c r="AF617" s="45"/>
      <c r="AG617" s="45"/>
      <c r="AH617" s="45"/>
      <c r="AI617" s="45"/>
      <c r="AJ617" s="45"/>
      <c r="AK617" s="45"/>
    </row>
    <row r="618" spans="1:98" ht="22.5" customHeight="1">
      <c r="D618" s="103"/>
      <c r="E618" s="104"/>
      <c r="F618" s="104"/>
      <c r="G618" s="104"/>
      <c r="H618" s="104"/>
      <c r="I618" s="105"/>
      <c r="J618" s="96" t="s">
        <v>341</v>
      </c>
      <c r="K618" s="97"/>
      <c r="L618" s="97"/>
      <c r="M618" s="98"/>
      <c r="N618" s="96" t="s">
        <v>470</v>
      </c>
      <c r="O618" s="97"/>
      <c r="P618" s="97"/>
      <c r="Q618" s="98"/>
      <c r="R618" s="96" t="s">
        <v>471</v>
      </c>
      <c r="S618" s="97"/>
      <c r="T618" s="97"/>
      <c r="U618" s="98"/>
      <c r="V618" s="96" t="s">
        <v>472</v>
      </c>
      <c r="W618" s="97"/>
      <c r="X618" s="97"/>
      <c r="Y618" s="98"/>
      <c r="Z618" s="96" t="s">
        <v>96</v>
      </c>
      <c r="AA618" s="97"/>
      <c r="AB618" s="97"/>
      <c r="AC618" s="98"/>
      <c r="AD618" s="46"/>
      <c r="AE618" s="46"/>
      <c r="AF618" s="46"/>
      <c r="AG618" s="46"/>
      <c r="AH618" s="46"/>
      <c r="AI618" s="46"/>
      <c r="AJ618" s="46"/>
      <c r="AK618" s="46"/>
      <c r="BK618" s="2">
        <v>1</v>
      </c>
      <c r="BL618" s="2">
        <v>2</v>
      </c>
      <c r="BM618" s="2">
        <v>3</v>
      </c>
      <c r="BN618" s="2">
        <v>4</v>
      </c>
      <c r="BO618" s="2">
        <v>0</v>
      </c>
    </row>
    <row r="619" spans="1:98">
      <c r="D619" s="161" t="s">
        <v>30</v>
      </c>
      <c r="E619" s="161"/>
      <c r="F619" s="162" t="s">
        <v>97</v>
      </c>
      <c r="G619" s="162"/>
      <c r="H619" s="162"/>
      <c r="I619" s="162"/>
      <c r="J619" s="85">
        <f>BK619</f>
        <v>66.043755697356431</v>
      </c>
      <c r="K619" s="85"/>
      <c r="L619" s="85"/>
      <c r="M619" s="85"/>
      <c r="N619" s="85">
        <f>BL619</f>
        <v>17.069279854147677</v>
      </c>
      <c r="O619" s="85"/>
      <c r="P619" s="85"/>
      <c r="Q619" s="85"/>
      <c r="R619" s="85">
        <f>BM619</f>
        <v>3.0765724703737467</v>
      </c>
      <c r="S619" s="85"/>
      <c r="T619" s="85"/>
      <c r="U619" s="85"/>
      <c r="V619" s="85">
        <f>BN619</f>
        <v>13.240656335460347</v>
      </c>
      <c r="W619" s="85"/>
      <c r="X619" s="85"/>
      <c r="Y619" s="85"/>
      <c r="Z619" s="85">
        <f>BO619</f>
        <v>0.56973564266180488</v>
      </c>
      <c r="AA619" s="85"/>
      <c r="AB619" s="85"/>
      <c r="AC619" s="85"/>
      <c r="AD619" s="43"/>
      <c r="AE619" s="43"/>
      <c r="AF619" s="43"/>
      <c r="AG619" s="43"/>
      <c r="AH619" s="43"/>
      <c r="AI619" s="43"/>
      <c r="AJ619" s="43"/>
      <c r="AK619" s="43"/>
      <c r="BG619" s="2">
        <v>108</v>
      </c>
      <c r="BH619" s="2" t="s">
        <v>98</v>
      </c>
      <c r="BK619" s="25">
        <v>66.043755697356431</v>
      </c>
      <c r="BL619" s="25">
        <v>17.069279854147677</v>
      </c>
      <c r="BM619" s="25">
        <v>3.0765724703737467</v>
      </c>
      <c r="BN619" s="25">
        <v>13.240656335460347</v>
      </c>
      <c r="BO619" s="2">
        <v>0.56973564266180488</v>
      </c>
    </row>
    <row r="620" spans="1:98">
      <c r="D620" s="161"/>
      <c r="E620" s="161"/>
      <c r="F620" s="160" t="s">
        <v>99</v>
      </c>
      <c r="G620" s="160"/>
      <c r="H620" s="160"/>
      <c r="I620" s="160"/>
      <c r="J620" s="89">
        <f>BK620</f>
        <v>55.813953488372093</v>
      </c>
      <c r="K620" s="89"/>
      <c r="L620" s="89"/>
      <c r="M620" s="89"/>
      <c r="N620" s="89">
        <f>BL620</f>
        <v>16.279069767441861</v>
      </c>
      <c r="O620" s="89"/>
      <c r="P620" s="89"/>
      <c r="Q620" s="89"/>
      <c r="R620" s="89">
        <f>BM620</f>
        <v>6.9767441860465116</v>
      </c>
      <c r="S620" s="89"/>
      <c r="T620" s="89"/>
      <c r="U620" s="89"/>
      <c r="V620" s="89">
        <f>BN620</f>
        <v>20.930232558139537</v>
      </c>
      <c r="W620" s="89"/>
      <c r="X620" s="89"/>
      <c r="Y620" s="89"/>
      <c r="Z620" s="89">
        <f>BO620</f>
        <v>0</v>
      </c>
      <c r="AA620" s="89"/>
      <c r="AB620" s="89"/>
      <c r="AC620" s="89"/>
      <c r="AD620" s="43"/>
      <c r="AE620" s="43"/>
      <c r="AF620" s="43"/>
      <c r="AG620" s="43"/>
      <c r="AH620" s="43"/>
      <c r="AI620" s="43"/>
      <c r="AJ620" s="43"/>
      <c r="AK620" s="43"/>
      <c r="BH620" s="2" t="s">
        <v>100</v>
      </c>
      <c r="BK620" s="25">
        <v>55.813953488372093</v>
      </c>
      <c r="BL620" s="25">
        <v>16.279069767441861</v>
      </c>
      <c r="BM620" s="25">
        <v>6.9767441860465116</v>
      </c>
      <c r="BN620" s="25">
        <v>20.930232558139537</v>
      </c>
      <c r="BO620" s="2">
        <v>0</v>
      </c>
    </row>
    <row r="621" spans="1:98" s="9" customFormat="1" ht="14.25" customHeight="1">
      <c r="A621" s="67"/>
      <c r="D621" s="161" t="s">
        <v>36</v>
      </c>
      <c r="E621" s="161"/>
      <c r="F621" s="162" t="s">
        <v>97</v>
      </c>
      <c r="G621" s="162"/>
      <c r="H621" s="162"/>
      <c r="I621" s="162"/>
      <c r="J621" s="85">
        <f>BK621</f>
        <v>66.526548672566378</v>
      </c>
      <c r="K621" s="85"/>
      <c r="L621" s="85"/>
      <c r="M621" s="85"/>
      <c r="N621" s="85">
        <f>BL621</f>
        <v>19.424778761061948</v>
      </c>
      <c r="O621" s="85"/>
      <c r="P621" s="85"/>
      <c r="Q621" s="85"/>
      <c r="R621" s="85">
        <f>BM621</f>
        <v>2.3893805309734515</v>
      </c>
      <c r="S621" s="85"/>
      <c r="T621" s="85"/>
      <c r="U621" s="85"/>
      <c r="V621" s="85">
        <f>BN621</f>
        <v>10.81858407079646</v>
      </c>
      <c r="W621" s="85"/>
      <c r="X621" s="85"/>
      <c r="Y621" s="85"/>
      <c r="Z621" s="85">
        <f>BO621</f>
        <v>0.84070796460176989</v>
      </c>
      <c r="AA621" s="85"/>
      <c r="AB621" s="85"/>
      <c r="AC621" s="85"/>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98</v>
      </c>
      <c r="BI621" s="2"/>
      <c r="BJ621" s="2"/>
      <c r="BK621" s="25">
        <v>66.526548672566378</v>
      </c>
      <c r="BL621" s="25">
        <v>19.424778761061948</v>
      </c>
      <c r="BM621" s="25">
        <v>2.3893805309734515</v>
      </c>
      <c r="BN621" s="25">
        <v>10.81858407079646</v>
      </c>
      <c r="BO621" s="63">
        <v>0.84070796460176989</v>
      </c>
      <c r="BP621" s="63"/>
      <c r="BQ621" s="63"/>
      <c r="BR621" s="63"/>
      <c r="BS621" s="63"/>
      <c r="BT621" s="63"/>
      <c r="BU621" s="2"/>
      <c r="CM621" s="13"/>
    </row>
    <row r="622" spans="1:98" s="9" customFormat="1" ht="14.25" customHeight="1">
      <c r="A622" s="67"/>
      <c r="D622" s="161"/>
      <c r="E622" s="161"/>
      <c r="F622" s="160" t="s">
        <v>99</v>
      </c>
      <c r="G622" s="160"/>
      <c r="H622" s="160"/>
      <c r="I622" s="160"/>
      <c r="J622" s="89">
        <f>BK622</f>
        <v>57.142857142857139</v>
      </c>
      <c r="K622" s="89"/>
      <c r="L622" s="89"/>
      <c r="M622" s="89"/>
      <c r="N622" s="89">
        <f>BL622</f>
        <v>40.476190476190474</v>
      </c>
      <c r="O622" s="89"/>
      <c r="P622" s="89"/>
      <c r="Q622" s="89"/>
      <c r="R622" s="89">
        <f>BM622</f>
        <v>0</v>
      </c>
      <c r="S622" s="89"/>
      <c r="T622" s="89"/>
      <c r="U622" s="89"/>
      <c r="V622" s="89">
        <f>BN622</f>
        <v>2.3809523809523809</v>
      </c>
      <c r="W622" s="89"/>
      <c r="X622" s="89"/>
      <c r="Y622" s="89"/>
      <c r="Z622" s="89">
        <f>BO622</f>
        <v>0</v>
      </c>
      <c r="AA622" s="89"/>
      <c r="AB622" s="89"/>
      <c r="AC622" s="89"/>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100</v>
      </c>
      <c r="BI622" s="2"/>
      <c r="BJ622" s="2"/>
      <c r="BK622" s="25">
        <v>57.142857142857139</v>
      </c>
      <c r="BL622" s="25">
        <v>40.476190476190474</v>
      </c>
      <c r="BM622" s="25">
        <v>0</v>
      </c>
      <c r="BN622" s="25">
        <v>2.3809523809523809</v>
      </c>
      <c r="BO622" s="63">
        <v>0</v>
      </c>
      <c r="BP622" s="63"/>
      <c r="BQ622" s="63"/>
      <c r="BR622" s="63"/>
      <c r="BS622" s="63"/>
      <c r="BT622" s="63"/>
      <c r="BU622" s="2"/>
      <c r="CM622" s="13"/>
    </row>
    <row r="623" spans="1:98" ht="15" customHeight="1">
      <c r="B623" s="169" t="s">
        <v>19</v>
      </c>
      <c r="C623" s="169"/>
      <c r="D623" s="69" t="s">
        <v>473</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474</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100"/>
      <c r="E626" s="101"/>
      <c r="F626" s="101"/>
      <c r="G626" s="101"/>
      <c r="H626" s="101"/>
      <c r="I626" s="102"/>
      <c r="J626" s="106" t="s">
        <v>21</v>
      </c>
      <c r="K626" s="107"/>
      <c r="L626" s="107"/>
      <c r="M626" s="108"/>
      <c r="N626" s="106" t="s">
        <v>22</v>
      </c>
      <c r="O626" s="107"/>
      <c r="P626" s="107"/>
      <c r="Q626" s="108"/>
      <c r="R626" s="93">
        <v>1</v>
      </c>
      <c r="S626" s="94"/>
      <c r="T626" s="94"/>
      <c r="U626" s="95"/>
      <c r="V626" s="93">
        <v>2</v>
      </c>
      <c r="W626" s="94"/>
      <c r="X626" s="94"/>
      <c r="Y626" s="95"/>
      <c r="Z626" s="93"/>
      <c r="AA626" s="94"/>
      <c r="AB626" s="94"/>
      <c r="AC626" s="95"/>
      <c r="AD626" s="45"/>
      <c r="AE626" s="45"/>
      <c r="AF626" s="45"/>
      <c r="AG626" s="45"/>
    </row>
    <row r="627" spans="1:91" ht="22.5" customHeight="1">
      <c r="D627" s="103"/>
      <c r="E627" s="104"/>
      <c r="F627" s="104"/>
      <c r="G627" s="104"/>
      <c r="H627" s="104"/>
      <c r="I627" s="105"/>
      <c r="J627" s="109"/>
      <c r="K627" s="110"/>
      <c r="L627" s="110"/>
      <c r="M627" s="111"/>
      <c r="N627" s="109"/>
      <c r="O627" s="110"/>
      <c r="P627" s="110"/>
      <c r="Q627" s="111"/>
      <c r="R627" s="96" t="s">
        <v>475</v>
      </c>
      <c r="S627" s="97"/>
      <c r="T627" s="97"/>
      <c r="U627" s="98"/>
      <c r="V627" s="96" t="s">
        <v>476</v>
      </c>
      <c r="W627" s="97"/>
      <c r="X627" s="97"/>
      <c r="Y627" s="98"/>
      <c r="Z627" s="96" t="s">
        <v>96</v>
      </c>
      <c r="AA627" s="97"/>
      <c r="AB627" s="97"/>
      <c r="AC627" s="98"/>
      <c r="AD627" s="46"/>
      <c r="AE627" s="46"/>
      <c r="AF627" s="46"/>
      <c r="AG627" s="46"/>
      <c r="BI627" s="5" t="s">
        <v>28</v>
      </c>
      <c r="BJ627" s="2" t="s">
        <v>29</v>
      </c>
      <c r="BK627" s="2">
        <v>1</v>
      </c>
      <c r="BL627" s="2">
        <v>2</v>
      </c>
      <c r="BM627" s="2">
        <v>0</v>
      </c>
    </row>
    <row r="628" spans="1:91">
      <c r="D628" s="90" t="s">
        <v>30</v>
      </c>
      <c r="E628" s="91"/>
      <c r="F628" s="91"/>
      <c r="G628" s="91"/>
      <c r="H628" s="91"/>
      <c r="I628" s="92"/>
      <c r="J628" s="85">
        <f>BI628</f>
        <v>72.901023890784984</v>
      </c>
      <c r="K628" s="85"/>
      <c r="L628" s="85"/>
      <c r="M628" s="85"/>
      <c r="N628" s="85">
        <f>BJ628</f>
        <v>84.210526315789465</v>
      </c>
      <c r="O628" s="85"/>
      <c r="P628" s="85"/>
      <c r="Q628" s="85"/>
      <c r="R628" s="85">
        <f>BK628</f>
        <v>84.210526315789465</v>
      </c>
      <c r="S628" s="85"/>
      <c r="T628" s="85"/>
      <c r="U628" s="85"/>
      <c r="V628" s="85">
        <f>BL628</f>
        <v>15.789473684210526</v>
      </c>
      <c r="W628" s="85"/>
      <c r="X628" s="85"/>
      <c r="Y628" s="85"/>
      <c r="Z628" s="85">
        <f>BM628</f>
        <v>0</v>
      </c>
      <c r="AA628" s="85"/>
      <c r="AB628" s="85"/>
      <c r="AC628" s="85"/>
      <c r="AD628" s="43"/>
      <c r="AE628" s="43"/>
      <c r="AF628" s="43"/>
      <c r="AG628" s="43"/>
      <c r="BG628" s="2">
        <v>109</v>
      </c>
      <c r="BH628" s="2" t="s">
        <v>16</v>
      </c>
      <c r="BI628" s="25">
        <v>72.901023890784984</v>
      </c>
      <c r="BJ628" s="25">
        <f>BK628</f>
        <v>84.210526315789465</v>
      </c>
      <c r="BK628" s="25">
        <v>84.210526315789465</v>
      </c>
      <c r="BL628" s="25">
        <v>15.789473684210526</v>
      </c>
      <c r="BM628" s="25">
        <v>0</v>
      </c>
    </row>
    <row r="629" spans="1:91">
      <c r="D629" s="86" t="s">
        <v>36</v>
      </c>
      <c r="E629" s="87"/>
      <c r="F629" s="87"/>
      <c r="G629" s="87"/>
      <c r="H629" s="87"/>
      <c r="I629" s="88"/>
      <c r="J629" s="89">
        <f>BI629</f>
        <v>77.288135593220346</v>
      </c>
      <c r="K629" s="89"/>
      <c r="L629" s="89"/>
      <c r="M629" s="89"/>
      <c r="N629" s="89">
        <f>BJ629</f>
        <v>88.888888888888886</v>
      </c>
      <c r="O629" s="89"/>
      <c r="P629" s="89"/>
      <c r="Q629" s="89"/>
      <c r="R629" s="89">
        <f>BK629</f>
        <v>88.888888888888886</v>
      </c>
      <c r="S629" s="89"/>
      <c r="T629" s="89"/>
      <c r="U629" s="89"/>
      <c r="V629" s="89">
        <f>BL629</f>
        <v>11.111111111111111</v>
      </c>
      <c r="W629" s="89"/>
      <c r="X629" s="89"/>
      <c r="Y629" s="89"/>
      <c r="Z629" s="89">
        <f>BM629</f>
        <v>0</v>
      </c>
      <c r="AA629" s="89"/>
      <c r="AB629" s="89"/>
      <c r="AC629" s="89"/>
      <c r="AD629" s="43"/>
      <c r="AE629" s="43"/>
      <c r="AF629" s="43"/>
      <c r="AG629" s="43"/>
      <c r="BH629" s="2" t="s">
        <v>18</v>
      </c>
      <c r="BI629" s="25">
        <v>77.288135593220346</v>
      </c>
      <c r="BJ629" s="25">
        <f>BK629</f>
        <v>88.888888888888886</v>
      </c>
      <c r="BK629" s="25">
        <v>88.888888888888886</v>
      </c>
      <c r="BL629" s="25">
        <v>11.111111111111111</v>
      </c>
      <c r="BM629" s="25">
        <v>0</v>
      </c>
    </row>
    <row r="630" spans="1:91">
      <c r="B630" s="9"/>
      <c r="C630" s="9"/>
      <c r="D630" s="33" t="s">
        <v>477</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100"/>
      <c r="E631" s="101"/>
      <c r="F631" s="101"/>
      <c r="G631" s="101"/>
      <c r="H631" s="101"/>
      <c r="I631" s="102"/>
      <c r="J631" s="106" t="s">
        <v>21</v>
      </c>
      <c r="K631" s="107"/>
      <c r="L631" s="107"/>
      <c r="M631" s="108"/>
      <c r="N631" s="106" t="s">
        <v>22</v>
      </c>
      <c r="O631" s="107"/>
      <c r="P631" s="107"/>
      <c r="Q631" s="108"/>
      <c r="R631" s="93">
        <v>1</v>
      </c>
      <c r="S631" s="94"/>
      <c r="T631" s="94"/>
      <c r="U631" s="95"/>
      <c r="V631" s="93">
        <v>2</v>
      </c>
      <c r="W631" s="94"/>
      <c r="X631" s="94"/>
      <c r="Y631" s="95"/>
      <c r="Z631" s="93"/>
      <c r="AA631" s="94"/>
      <c r="AB631" s="94"/>
      <c r="AC631" s="95"/>
      <c r="AD631" s="45"/>
      <c r="AE631" s="45"/>
      <c r="AF631" s="45"/>
      <c r="AG631" s="45"/>
    </row>
    <row r="632" spans="1:91" ht="22.5" customHeight="1">
      <c r="D632" s="103"/>
      <c r="E632" s="104"/>
      <c r="F632" s="104"/>
      <c r="G632" s="104"/>
      <c r="H632" s="104"/>
      <c r="I632" s="105"/>
      <c r="J632" s="109"/>
      <c r="K632" s="110"/>
      <c r="L632" s="110"/>
      <c r="M632" s="111"/>
      <c r="N632" s="109"/>
      <c r="O632" s="110"/>
      <c r="P632" s="110"/>
      <c r="Q632" s="111"/>
      <c r="R632" s="96" t="s">
        <v>475</v>
      </c>
      <c r="S632" s="97"/>
      <c r="T632" s="97"/>
      <c r="U632" s="98"/>
      <c r="V632" s="96" t="s">
        <v>476</v>
      </c>
      <c r="W632" s="97"/>
      <c r="X632" s="97"/>
      <c r="Y632" s="98"/>
      <c r="Z632" s="96" t="s">
        <v>96</v>
      </c>
      <c r="AA632" s="97"/>
      <c r="AB632" s="97"/>
      <c r="AC632" s="98"/>
      <c r="AD632" s="46"/>
      <c r="AE632" s="46"/>
      <c r="AF632" s="46"/>
      <c r="AG632" s="46"/>
      <c r="BI632" s="5" t="s">
        <v>28</v>
      </c>
      <c r="BJ632" s="2" t="s">
        <v>29</v>
      </c>
      <c r="BK632" s="2">
        <v>1</v>
      </c>
      <c r="BL632" s="2">
        <v>2</v>
      </c>
      <c r="BM632" s="2">
        <v>0</v>
      </c>
    </row>
    <row r="633" spans="1:91">
      <c r="D633" s="90" t="s">
        <v>30</v>
      </c>
      <c r="E633" s="91"/>
      <c r="F633" s="91"/>
      <c r="G633" s="91"/>
      <c r="H633" s="91"/>
      <c r="I633" s="92"/>
      <c r="J633" s="85">
        <f>BI633</f>
        <v>78.293515358361773</v>
      </c>
      <c r="K633" s="85"/>
      <c r="L633" s="85"/>
      <c r="M633" s="85"/>
      <c r="N633" s="85">
        <f>BJ633</f>
        <v>73.68421052631578</v>
      </c>
      <c r="O633" s="85"/>
      <c r="P633" s="85"/>
      <c r="Q633" s="85"/>
      <c r="R633" s="85">
        <f>BK633</f>
        <v>73.68421052631578</v>
      </c>
      <c r="S633" s="85"/>
      <c r="T633" s="85"/>
      <c r="U633" s="85"/>
      <c r="V633" s="85">
        <f>BL633</f>
        <v>21.052631578947366</v>
      </c>
      <c r="W633" s="85"/>
      <c r="X633" s="85"/>
      <c r="Y633" s="85"/>
      <c r="Z633" s="85">
        <f>BM633</f>
        <v>5.2631578947368416</v>
      </c>
      <c r="AA633" s="85"/>
      <c r="AB633" s="85"/>
      <c r="AC633" s="85"/>
      <c r="AD633" s="43"/>
      <c r="AE633" s="43"/>
      <c r="AF633" s="43"/>
      <c r="AG633" s="43"/>
      <c r="BG633" s="2">
        <v>110</v>
      </c>
      <c r="BH633" s="2" t="s">
        <v>16</v>
      </c>
      <c r="BI633" s="25">
        <v>78.293515358361773</v>
      </c>
      <c r="BJ633" s="25">
        <f>BK633</f>
        <v>73.68421052631578</v>
      </c>
      <c r="BK633" s="25">
        <v>73.68421052631578</v>
      </c>
      <c r="BL633" s="25">
        <v>21.052631578947366</v>
      </c>
      <c r="BM633" s="25">
        <v>5.2631578947368416</v>
      </c>
    </row>
    <row r="634" spans="1:91">
      <c r="D634" s="86" t="s">
        <v>36</v>
      </c>
      <c r="E634" s="87"/>
      <c r="F634" s="87"/>
      <c r="G634" s="87"/>
      <c r="H634" s="87"/>
      <c r="I634" s="88"/>
      <c r="J634" s="89">
        <f>BI634</f>
        <v>78.169491525423723</v>
      </c>
      <c r="K634" s="89"/>
      <c r="L634" s="89"/>
      <c r="M634" s="89"/>
      <c r="N634" s="89">
        <f>BJ634</f>
        <v>88.888888888888886</v>
      </c>
      <c r="O634" s="89"/>
      <c r="P634" s="89"/>
      <c r="Q634" s="89"/>
      <c r="R634" s="89">
        <f>BK634</f>
        <v>88.888888888888886</v>
      </c>
      <c r="S634" s="89"/>
      <c r="T634" s="89"/>
      <c r="U634" s="89"/>
      <c r="V634" s="89">
        <f>BL634</f>
        <v>11.111111111111111</v>
      </c>
      <c r="W634" s="89"/>
      <c r="X634" s="89"/>
      <c r="Y634" s="89"/>
      <c r="Z634" s="89">
        <f>BM634</f>
        <v>0</v>
      </c>
      <c r="AA634" s="89"/>
      <c r="AB634" s="89"/>
      <c r="AC634" s="89"/>
      <c r="AD634" s="43"/>
      <c r="AE634" s="43"/>
      <c r="AF634" s="43"/>
      <c r="AG634" s="43"/>
      <c r="BH634" s="2" t="s">
        <v>18</v>
      </c>
      <c r="BI634" s="25">
        <v>78.169491525423723</v>
      </c>
      <c r="BJ634" s="25">
        <f>BK634</f>
        <v>88.888888888888886</v>
      </c>
      <c r="BK634" s="25">
        <v>88.888888888888886</v>
      </c>
      <c r="BL634" s="25">
        <v>11.111111111111111</v>
      </c>
      <c r="BM634" s="25">
        <v>0</v>
      </c>
    </row>
    <row r="635" spans="1:91">
      <c r="B635" s="9"/>
      <c r="C635" s="9"/>
      <c r="D635" s="33" t="s">
        <v>478</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100"/>
      <c r="E636" s="101"/>
      <c r="F636" s="101"/>
      <c r="G636" s="101"/>
      <c r="H636" s="101"/>
      <c r="I636" s="102"/>
      <c r="J636" s="106" t="s">
        <v>21</v>
      </c>
      <c r="K636" s="107"/>
      <c r="L636" s="107"/>
      <c r="M636" s="108"/>
      <c r="N636" s="106" t="s">
        <v>22</v>
      </c>
      <c r="O636" s="107"/>
      <c r="P636" s="107"/>
      <c r="Q636" s="108"/>
      <c r="R636" s="93">
        <v>1</v>
      </c>
      <c r="S636" s="94"/>
      <c r="T636" s="94"/>
      <c r="U636" s="95"/>
      <c r="V636" s="93">
        <v>2</v>
      </c>
      <c r="W636" s="94"/>
      <c r="X636" s="94"/>
      <c r="Y636" s="95"/>
      <c r="Z636" s="93"/>
      <c r="AA636" s="94"/>
      <c r="AB636" s="94"/>
      <c r="AC636" s="95"/>
      <c r="AD636" s="45"/>
      <c r="AE636" s="45"/>
      <c r="AF636" s="45"/>
      <c r="AG636" s="45"/>
    </row>
    <row r="637" spans="1:91" ht="22.5" customHeight="1">
      <c r="D637" s="103"/>
      <c r="E637" s="104"/>
      <c r="F637" s="104"/>
      <c r="G637" s="104"/>
      <c r="H637" s="104"/>
      <c r="I637" s="105"/>
      <c r="J637" s="109"/>
      <c r="K637" s="110"/>
      <c r="L637" s="110"/>
      <c r="M637" s="111"/>
      <c r="N637" s="109"/>
      <c r="O637" s="110"/>
      <c r="P637" s="110"/>
      <c r="Q637" s="111"/>
      <c r="R637" s="96" t="s">
        <v>475</v>
      </c>
      <c r="S637" s="97"/>
      <c r="T637" s="97"/>
      <c r="U637" s="98"/>
      <c r="V637" s="96" t="s">
        <v>476</v>
      </c>
      <c r="W637" s="97"/>
      <c r="X637" s="97"/>
      <c r="Y637" s="98"/>
      <c r="Z637" s="96" t="s">
        <v>96</v>
      </c>
      <c r="AA637" s="97"/>
      <c r="AB637" s="97"/>
      <c r="AC637" s="98"/>
      <c r="AD637" s="46"/>
      <c r="AE637" s="46"/>
      <c r="AF637" s="46"/>
      <c r="AG637" s="46"/>
      <c r="BI637" s="5" t="s">
        <v>28</v>
      </c>
      <c r="BJ637" s="2" t="s">
        <v>29</v>
      </c>
      <c r="BK637" s="2">
        <v>1</v>
      </c>
      <c r="BL637" s="2">
        <v>2</v>
      </c>
      <c r="BM637" s="2">
        <v>0</v>
      </c>
    </row>
    <row r="638" spans="1:91">
      <c r="D638" s="90" t="s">
        <v>30</v>
      </c>
      <c r="E638" s="91"/>
      <c r="F638" s="91"/>
      <c r="G638" s="91"/>
      <c r="H638" s="91"/>
      <c r="I638" s="92"/>
      <c r="J638" s="85">
        <f>BI638</f>
        <v>87.098976109215016</v>
      </c>
      <c r="K638" s="85"/>
      <c r="L638" s="85"/>
      <c r="M638" s="85"/>
      <c r="N638" s="85">
        <f>BJ638</f>
        <v>89.473684210526315</v>
      </c>
      <c r="O638" s="85"/>
      <c r="P638" s="85"/>
      <c r="Q638" s="85"/>
      <c r="R638" s="85">
        <f>BK638</f>
        <v>89.473684210526315</v>
      </c>
      <c r="S638" s="85"/>
      <c r="T638" s="85"/>
      <c r="U638" s="85"/>
      <c r="V638" s="85">
        <f>BL638</f>
        <v>5.2631578947368416</v>
      </c>
      <c r="W638" s="85"/>
      <c r="X638" s="85"/>
      <c r="Y638" s="85"/>
      <c r="Z638" s="85">
        <f>BM638</f>
        <v>5.2631578947368416</v>
      </c>
      <c r="AA638" s="85"/>
      <c r="AB638" s="85"/>
      <c r="AC638" s="85"/>
      <c r="AD638" s="43"/>
      <c r="AE638" s="43"/>
      <c r="AF638" s="43"/>
      <c r="AG638" s="43"/>
      <c r="BG638" s="2">
        <v>111</v>
      </c>
      <c r="BH638" s="2" t="s">
        <v>16</v>
      </c>
      <c r="BI638" s="25">
        <v>87.098976109215016</v>
      </c>
      <c r="BJ638" s="25">
        <f>BK638</f>
        <v>89.473684210526315</v>
      </c>
      <c r="BK638" s="25">
        <v>89.473684210526315</v>
      </c>
      <c r="BL638" s="25">
        <v>5.2631578947368416</v>
      </c>
      <c r="BM638" s="25">
        <v>5.2631578947368416</v>
      </c>
    </row>
    <row r="639" spans="1:91">
      <c r="D639" s="131" t="s">
        <v>36</v>
      </c>
      <c r="E639" s="132"/>
      <c r="F639" s="132"/>
      <c r="G639" s="132"/>
      <c r="H639" s="132"/>
      <c r="I639" s="133"/>
      <c r="J639" s="89">
        <f>BI639</f>
        <v>87.322033898305079</v>
      </c>
      <c r="K639" s="89"/>
      <c r="L639" s="89"/>
      <c r="M639" s="89"/>
      <c r="N639" s="89">
        <f>BJ639</f>
        <v>100</v>
      </c>
      <c r="O639" s="89"/>
      <c r="P639" s="89"/>
      <c r="Q639" s="89"/>
      <c r="R639" s="89">
        <f>BK639</f>
        <v>100</v>
      </c>
      <c r="S639" s="89"/>
      <c r="T639" s="89"/>
      <c r="U639" s="89"/>
      <c r="V639" s="89">
        <f>BL639</f>
        <v>0</v>
      </c>
      <c r="W639" s="89"/>
      <c r="X639" s="89"/>
      <c r="Y639" s="89"/>
      <c r="Z639" s="89">
        <f>BM639</f>
        <v>0</v>
      </c>
      <c r="AA639" s="89"/>
      <c r="AB639" s="89"/>
      <c r="AC639" s="89"/>
      <c r="AD639" s="43"/>
      <c r="AE639" s="43"/>
      <c r="AF639" s="43"/>
      <c r="AG639" s="43"/>
      <c r="BH639" s="2" t="s">
        <v>18</v>
      </c>
      <c r="BI639" s="25">
        <v>87.322033898305079</v>
      </c>
      <c r="BJ639" s="25">
        <f>BK639</f>
        <v>100</v>
      </c>
      <c r="BK639" s="25">
        <v>100</v>
      </c>
      <c r="BL639" s="25">
        <v>0</v>
      </c>
      <c r="BM639" s="25">
        <v>0</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166" t="s">
        <v>479</v>
      </c>
      <c r="C641" s="166"/>
      <c r="D641" s="167" t="s">
        <v>553</v>
      </c>
      <c r="E641" s="167"/>
      <c r="F641" s="167"/>
      <c r="G641" s="167"/>
      <c r="H641" s="167"/>
      <c r="I641" s="167"/>
      <c r="J641" s="167"/>
      <c r="K641" s="167"/>
      <c r="L641" s="167"/>
      <c r="M641" s="167"/>
      <c r="N641" s="167"/>
      <c r="O641" s="167"/>
      <c r="P641" s="167"/>
      <c r="Q641" s="167"/>
      <c r="R641" s="167"/>
      <c r="S641" s="167"/>
      <c r="T641" s="167"/>
      <c r="U641" s="167"/>
      <c r="V641" s="167"/>
      <c r="W641" s="167"/>
      <c r="X641" s="167"/>
      <c r="Y641" s="167"/>
      <c r="Z641" s="167"/>
      <c r="AA641" s="167"/>
      <c r="AB641" s="167"/>
      <c r="AC641" s="167"/>
      <c r="AD641" s="167"/>
      <c r="AE641" s="167"/>
      <c r="AF641" s="167"/>
      <c r="AG641" s="167"/>
      <c r="AH641" s="167"/>
      <c r="AI641" s="167"/>
      <c r="AJ641" s="167"/>
      <c r="AK641" s="167"/>
      <c r="AL641" s="167"/>
      <c r="AM641" s="167"/>
      <c r="AN641" s="168"/>
      <c r="AO641" s="168"/>
      <c r="AP641" s="168"/>
      <c r="AQ641" s="168"/>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166"/>
      <c r="C642" s="166"/>
      <c r="D642" s="167"/>
      <c r="E642" s="167"/>
      <c r="F642" s="167"/>
      <c r="G642" s="167"/>
      <c r="H642" s="167"/>
      <c r="I642" s="167"/>
      <c r="J642" s="167"/>
      <c r="K642" s="167"/>
      <c r="L642" s="167"/>
      <c r="M642" s="167"/>
      <c r="N642" s="167"/>
      <c r="O642" s="167"/>
      <c r="P642" s="167"/>
      <c r="Q642" s="167"/>
      <c r="R642" s="167"/>
      <c r="S642" s="167"/>
      <c r="T642" s="167"/>
      <c r="U642" s="167"/>
      <c r="V642" s="167"/>
      <c r="W642" s="167"/>
      <c r="X642" s="167"/>
      <c r="Y642" s="167"/>
      <c r="Z642" s="167"/>
      <c r="AA642" s="167"/>
      <c r="AB642" s="167"/>
      <c r="AC642" s="167"/>
      <c r="AD642" s="167"/>
      <c r="AE642" s="167"/>
      <c r="AF642" s="167"/>
      <c r="AG642" s="167"/>
      <c r="AH642" s="167"/>
      <c r="AI642" s="167"/>
      <c r="AJ642" s="167"/>
      <c r="AK642" s="167"/>
      <c r="AL642" s="167"/>
      <c r="AM642" s="167"/>
      <c r="AN642" s="168"/>
      <c r="AO642" s="168"/>
      <c r="AP642" s="168"/>
      <c r="AQ642" s="168"/>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166"/>
      <c r="C643" s="166"/>
      <c r="D643" s="33" t="s">
        <v>480</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100"/>
      <c r="E644" s="101"/>
      <c r="F644" s="101"/>
      <c r="G644" s="101"/>
      <c r="H644" s="101"/>
      <c r="I644" s="102"/>
      <c r="J644" s="126">
        <v>1</v>
      </c>
      <c r="K644" s="126"/>
      <c r="L644" s="126"/>
      <c r="M644" s="126"/>
      <c r="N644" s="126">
        <v>2</v>
      </c>
      <c r="O644" s="126"/>
      <c r="P644" s="126"/>
      <c r="Q644" s="126"/>
      <c r="R644" s="126">
        <v>3</v>
      </c>
      <c r="S644" s="126"/>
      <c r="T644" s="126"/>
      <c r="U644" s="126"/>
      <c r="V644" s="126">
        <v>4</v>
      </c>
      <c r="W644" s="126"/>
      <c r="X644" s="126"/>
      <c r="Y644" s="126"/>
      <c r="Z644" s="126">
        <v>5</v>
      </c>
      <c r="AA644" s="126"/>
      <c r="AB644" s="126"/>
      <c r="AC644" s="126"/>
      <c r="AD644" s="126">
        <v>6</v>
      </c>
      <c r="AE644" s="126"/>
      <c r="AF644" s="126"/>
      <c r="AG644" s="126"/>
      <c r="AH644" s="126"/>
      <c r="AI644" s="126"/>
      <c r="AJ644" s="126"/>
      <c r="AK644" s="126"/>
    </row>
    <row r="645" spans="1:98" ht="22.5" customHeight="1">
      <c r="D645" s="103"/>
      <c r="E645" s="104"/>
      <c r="F645" s="104"/>
      <c r="G645" s="104"/>
      <c r="H645" s="104"/>
      <c r="I645" s="105"/>
      <c r="J645" s="163" t="s">
        <v>87</v>
      </c>
      <c r="K645" s="164"/>
      <c r="L645" s="164"/>
      <c r="M645" s="165"/>
      <c r="N645" s="163" t="s">
        <v>481</v>
      </c>
      <c r="O645" s="164"/>
      <c r="P645" s="164"/>
      <c r="Q645" s="165"/>
      <c r="R645" s="163" t="s">
        <v>482</v>
      </c>
      <c r="S645" s="164"/>
      <c r="T645" s="164"/>
      <c r="U645" s="165"/>
      <c r="V645" s="163" t="s">
        <v>483</v>
      </c>
      <c r="W645" s="164"/>
      <c r="X645" s="164"/>
      <c r="Y645" s="165"/>
      <c r="Z645" s="163" t="s">
        <v>484</v>
      </c>
      <c r="AA645" s="164"/>
      <c r="AB645" s="164"/>
      <c r="AC645" s="165"/>
      <c r="AD645" s="163" t="s">
        <v>95</v>
      </c>
      <c r="AE645" s="164"/>
      <c r="AF645" s="164"/>
      <c r="AG645" s="165"/>
      <c r="AH645" s="96" t="s">
        <v>96</v>
      </c>
      <c r="AI645" s="97"/>
      <c r="AJ645" s="97"/>
      <c r="AK645" s="98"/>
      <c r="BK645" s="2">
        <v>1</v>
      </c>
      <c r="BL645" s="2">
        <v>2</v>
      </c>
      <c r="BM645" s="2">
        <v>3</v>
      </c>
      <c r="BN645" s="2">
        <v>4</v>
      </c>
      <c r="BO645" s="2">
        <v>5</v>
      </c>
      <c r="BP645" s="2">
        <v>6</v>
      </c>
      <c r="BQ645" s="2">
        <v>0</v>
      </c>
    </row>
    <row r="646" spans="1:98">
      <c r="D646" s="161" t="s">
        <v>30</v>
      </c>
      <c r="E646" s="161"/>
      <c r="F646" s="162" t="s">
        <v>97</v>
      </c>
      <c r="G646" s="162"/>
      <c r="H646" s="162"/>
      <c r="I646" s="162"/>
      <c r="J646" s="85">
        <f>BK646</f>
        <v>50.307167235494873</v>
      </c>
      <c r="K646" s="85"/>
      <c r="L646" s="85"/>
      <c r="M646" s="85"/>
      <c r="N646" s="85">
        <f>BL646</f>
        <v>21.501706484641637</v>
      </c>
      <c r="O646" s="85"/>
      <c r="P646" s="85"/>
      <c r="Q646" s="85"/>
      <c r="R646" s="85">
        <f>BM646</f>
        <v>10.511945392491468</v>
      </c>
      <c r="S646" s="85"/>
      <c r="T646" s="85"/>
      <c r="U646" s="85"/>
      <c r="V646" s="85">
        <f>BN646</f>
        <v>8.6689419795221845</v>
      </c>
      <c r="W646" s="85"/>
      <c r="X646" s="85"/>
      <c r="Y646" s="85"/>
      <c r="Z646" s="85">
        <f>BO646</f>
        <v>3.6177474402730376</v>
      </c>
      <c r="AA646" s="85"/>
      <c r="AB646" s="85"/>
      <c r="AC646" s="85"/>
      <c r="AD646" s="85">
        <f>BP646</f>
        <v>3.5494880546075089</v>
      </c>
      <c r="AE646" s="85"/>
      <c r="AF646" s="85"/>
      <c r="AG646" s="85"/>
      <c r="AH646" s="85">
        <f>BQ646</f>
        <v>1.8430034129692834</v>
      </c>
      <c r="AI646" s="85"/>
      <c r="AJ646" s="85"/>
      <c r="AK646" s="85"/>
      <c r="BG646" s="2">
        <v>112</v>
      </c>
      <c r="BH646" s="2" t="s">
        <v>98</v>
      </c>
      <c r="BK646" s="25">
        <v>50.307167235494873</v>
      </c>
      <c r="BL646" s="25">
        <v>21.501706484641637</v>
      </c>
      <c r="BM646" s="25">
        <v>10.511945392491468</v>
      </c>
      <c r="BN646" s="25">
        <v>8.6689419795221845</v>
      </c>
      <c r="BO646" s="25">
        <v>3.6177474402730376</v>
      </c>
      <c r="BP646" s="25">
        <v>3.5494880546075089</v>
      </c>
      <c r="BQ646" s="25">
        <v>1.8430034129692834</v>
      </c>
    </row>
    <row r="647" spans="1:98">
      <c r="D647" s="161"/>
      <c r="E647" s="161"/>
      <c r="F647" s="160" t="s">
        <v>99</v>
      </c>
      <c r="G647" s="160"/>
      <c r="H647" s="160"/>
      <c r="I647" s="160"/>
      <c r="J647" s="89">
        <f>BK647</f>
        <v>68.421052631578945</v>
      </c>
      <c r="K647" s="89"/>
      <c r="L647" s="89"/>
      <c r="M647" s="89"/>
      <c r="N647" s="89">
        <f>BL647</f>
        <v>15.789473684210526</v>
      </c>
      <c r="O647" s="89"/>
      <c r="P647" s="89"/>
      <c r="Q647" s="89"/>
      <c r="R647" s="89">
        <f>BM647</f>
        <v>5.2631578947368416</v>
      </c>
      <c r="S647" s="89"/>
      <c r="T647" s="89"/>
      <c r="U647" s="89"/>
      <c r="V647" s="89">
        <f>BN647</f>
        <v>0</v>
      </c>
      <c r="W647" s="89"/>
      <c r="X647" s="89"/>
      <c r="Y647" s="89"/>
      <c r="Z647" s="89">
        <f>BO647</f>
        <v>0</v>
      </c>
      <c r="AA647" s="89"/>
      <c r="AB647" s="89"/>
      <c r="AC647" s="89"/>
      <c r="AD647" s="89">
        <f>BP647</f>
        <v>5.2631578947368416</v>
      </c>
      <c r="AE647" s="89"/>
      <c r="AF647" s="89"/>
      <c r="AG647" s="89"/>
      <c r="AH647" s="89">
        <f>BQ647</f>
        <v>5.2631578947368416</v>
      </c>
      <c r="AI647" s="89"/>
      <c r="AJ647" s="89"/>
      <c r="AK647" s="89"/>
      <c r="BH647" s="2" t="s">
        <v>100</v>
      </c>
      <c r="BK647" s="25">
        <v>68.421052631578945</v>
      </c>
      <c r="BL647" s="25">
        <v>15.789473684210526</v>
      </c>
      <c r="BM647" s="25">
        <v>5.2631578947368416</v>
      </c>
      <c r="BN647" s="25">
        <v>0</v>
      </c>
      <c r="BO647" s="25">
        <v>0</v>
      </c>
      <c r="BP647" s="25">
        <v>5.2631578947368416</v>
      </c>
      <c r="BQ647" s="25">
        <v>5.2631578947368416</v>
      </c>
    </row>
    <row r="648" spans="1:98">
      <c r="D648" s="161" t="s">
        <v>485</v>
      </c>
      <c r="E648" s="161"/>
      <c r="F648" s="162" t="s">
        <v>486</v>
      </c>
      <c r="G648" s="162"/>
      <c r="H648" s="162"/>
      <c r="I648" s="162"/>
      <c r="J648" s="85">
        <f>BK648</f>
        <v>48.745762711864401</v>
      </c>
      <c r="K648" s="85"/>
      <c r="L648" s="85"/>
      <c r="M648" s="85"/>
      <c r="N648" s="85">
        <f>BL648</f>
        <v>23.593220338983052</v>
      </c>
      <c r="O648" s="85"/>
      <c r="P648" s="85"/>
      <c r="Q648" s="85"/>
      <c r="R648" s="85">
        <f>BM648</f>
        <v>12.610169491525426</v>
      </c>
      <c r="S648" s="85"/>
      <c r="T648" s="85"/>
      <c r="U648" s="85"/>
      <c r="V648" s="85">
        <f>BN648</f>
        <v>6.5762711864406782</v>
      </c>
      <c r="W648" s="85"/>
      <c r="X648" s="85"/>
      <c r="Y648" s="85"/>
      <c r="Z648" s="85">
        <f>BO648</f>
        <v>2.7796610169491522</v>
      </c>
      <c r="AA648" s="85"/>
      <c r="AB648" s="85"/>
      <c r="AC648" s="85"/>
      <c r="AD648" s="85">
        <f>BP648</f>
        <v>3.8644067796610173</v>
      </c>
      <c r="AE648" s="85"/>
      <c r="AF648" s="85"/>
      <c r="AG648" s="85"/>
      <c r="AH648" s="85">
        <f>BQ648</f>
        <v>1.8305084745762712</v>
      </c>
      <c r="AI648" s="85"/>
      <c r="AJ648" s="85"/>
      <c r="AK648" s="85"/>
      <c r="BH648" s="2" t="s">
        <v>98</v>
      </c>
      <c r="BK648" s="25">
        <v>48.745762711864401</v>
      </c>
      <c r="BL648" s="25">
        <v>23.593220338983052</v>
      </c>
      <c r="BM648" s="25">
        <v>12.610169491525426</v>
      </c>
      <c r="BN648" s="25">
        <v>6.5762711864406782</v>
      </c>
      <c r="BO648" s="25">
        <v>2.7796610169491522</v>
      </c>
      <c r="BP648" s="25">
        <v>3.8644067796610173</v>
      </c>
      <c r="BQ648" s="25">
        <v>1.8305084745762712</v>
      </c>
    </row>
    <row r="649" spans="1:98">
      <c r="D649" s="161"/>
      <c r="E649" s="161"/>
      <c r="F649" s="160" t="s">
        <v>99</v>
      </c>
      <c r="G649" s="160"/>
      <c r="H649" s="160"/>
      <c r="I649" s="160"/>
      <c r="J649" s="89">
        <f>BK649</f>
        <v>88.888888888888886</v>
      </c>
      <c r="K649" s="89"/>
      <c r="L649" s="89"/>
      <c r="M649" s="89"/>
      <c r="N649" s="89">
        <f>BL649</f>
        <v>5.5555555555555554</v>
      </c>
      <c r="O649" s="89"/>
      <c r="P649" s="89"/>
      <c r="Q649" s="89"/>
      <c r="R649" s="89">
        <f>BM649</f>
        <v>5.5555555555555554</v>
      </c>
      <c r="S649" s="89"/>
      <c r="T649" s="89"/>
      <c r="U649" s="89"/>
      <c r="V649" s="89">
        <f>BN649</f>
        <v>0</v>
      </c>
      <c r="W649" s="89"/>
      <c r="X649" s="89"/>
      <c r="Y649" s="89"/>
      <c r="Z649" s="89">
        <f>BO649</f>
        <v>0</v>
      </c>
      <c r="AA649" s="89"/>
      <c r="AB649" s="89"/>
      <c r="AC649" s="89"/>
      <c r="AD649" s="89">
        <f>BP649</f>
        <v>0</v>
      </c>
      <c r="AE649" s="89"/>
      <c r="AF649" s="89"/>
      <c r="AG649" s="89"/>
      <c r="AH649" s="89">
        <f>BQ649</f>
        <v>0</v>
      </c>
      <c r="AI649" s="89"/>
      <c r="AJ649" s="89"/>
      <c r="AK649" s="89"/>
      <c r="BH649" s="2" t="s">
        <v>100</v>
      </c>
      <c r="BK649" s="25">
        <v>88.888888888888886</v>
      </c>
      <c r="BL649" s="25">
        <v>5.5555555555555554</v>
      </c>
      <c r="BM649" s="25">
        <v>5.5555555555555554</v>
      </c>
      <c r="BN649" s="25">
        <v>0</v>
      </c>
      <c r="BO649" s="25">
        <v>0</v>
      </c>
      <c r="BP649" s="25">
        <v>0</v>
      </c>
      <c r="BQ649" s="25">
        <v>0</v>
      </c>
    </row>
    <row r="650" spans="1:98" ht="15" customHeight="1">
      <c r="B650" s="9"/>
      <c r="C650" s="9"/>
      <c r="D650" s="33" t="s">
        <v>487</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100"/>
      <c r="E651" s="101"/>
      <c r="F651" s="101"/>
      <c r="G651" s="101"/>
      <c r="H651" s="101"/>
      <c r="I651" s="102"/>
      <c r="J651" s="126">
        <v>1</v>
      </c>
      <c r="K651" s="126"/>
      <c r="L651" s="126"/>
      <c r="M651" s="126"/>
      <c r="N651" s="126">
        <v>2</v>
      </c>
      <c r="O651" s="126"/>
      <c r="P651" s="126"/>
      <c r="Q651" s="126"/>
      <c r="R651" s="126">
        <v>3</v>
      </c>
      <c r="S651" s="126"/>
      <c r="T651" s="126"/>
      <c r="U651" s="126"/>
      <c r="V651" s="126">
        <v>4</v>
      </c>
      <c r="W651" s="126"/>
      <c r="X651" s="126"/>
      <c r="Y651" s="126"/>
      <c r="Z651" s="126">
        <v>5</v>
      </c>
      <c r="AA651" s="126"/>
      <c r="AB651" s="126"/>
      <c r="AC651" s="126"/>
      <c r="AD651" s="126">
        <v>6</v>
      </c>
      <c r="AE651" s="126"/>
      <c r="AF651" s="126"/>
      <c r="AG651" s="126"/>
      <c r="AH651" s="126"/>
      <c r="AI651" s="126"/>
      <c r="AJ651" s="126"/>
      <c r="AK651" s="126"/>
    </row>
    <row r="652" spans="1:98" ht="22.5" customHeight="1">
      <c r="D652" s="103"/>
      <c r="E652" s="104"/>
      <c r="F652" s="104"/>
      <c r="G652" s="104"/>
      <c r="H652" s="104"/>
      <c r="I652" s="105"/>
      <c r="J652" s="96" t="s">
        <v>488</v>
      </c>
      <c r="K652" s="97"/>
      <c r="L652" s="97"/>
      <c r="M652" s="98"/>
      <c r="N652" s="96" t="s">
        <v>489</v>
      </c>
      <c r="O652" s="97"/>
      <c r="P652" s="97"/>
      <c r="Q652" s="98"/>
      <c r="R652" s="96" t="s">
        <v>490</v>
      </c>
      <c r="S652" s="97"/>
      <c r="T652" s="97"/>
      <c r="U652" s="98"/>
      <c r="V652" s="96" t="s">
        <v>491</v>
      </c>
      <c r="W652" s="97"/>
      <c r="X652" s="97"/>
      <c r="Y652" s="98"/>
      <c r="Z652" s="96" t="s">
        <v>492</v>
      </c>
      <c r="AA652" s="97"/>
      <c r="AB652" s="97"/>
      <c r="AC652" s="98"/>
      <c r="AD652" s="96" t="s">
        <v>493</v>
      </c>
      <c r="AE652" s="97"/>
      <c r="AF652" s="97"/>
      <c r="AG652" s="98"/>
      <c r="AH652" s="96" t="s">
        <v>96</v>
      </c>
      <c r="AI652" s="97"/>
      <c r="AJ652" s="97"/>
      <c r="AK652" s="98"/>
      <c r="BK652" s="2">
        <v>1</v>
      </c>
      <c r="BL652" s="2">
        <v>2</v>
      </c>
      <c r="BM652" s="2">
        <v>3</v>
      </c>
      <c r="BN652" s="2">
        <v>4</v>
      </c>
      <c r="BO652" s="2">
        <v>5</v>
      </c>
      <c r="BP652" s="2">
        <v>6</v>
      </c>
      <c r="BQ652" s="2">
        <v>0</v>
      </c>
    </row>
    <row r="653" spans="1:98">
      <c r="D653" s="161" t="s">
        <v>30</v>
      </c>
      <c r="E653" s="161"/>
      <c r="F653" s="162" t="s">
        <v>97</v>
      </c>
      <c r="G653" s="162"/>
      <c r="H653" s="162"/>
      <c r="I653" s="162"/>
      <c r="J653" s="85">
        <f>BK653</f>
        <v>52.832764505119457</v>
      </c>
      <c r="K653" s="85"/>
      <c r="L653" s="85"/>
      <c r="M653" s="85"/>
      <c r="N653" s="85">
        <f>BL653</f>
        <v>16.791808873720136</v>
      </c>
      <c r="O653" s="85"/>
      <c r="P653" s="85"/>
      <c r="Q653" s="85"/>
      <c r="R653" s="85">
        <f>BM653</f>
        <v>18.703071672354948</v>
      </c>
      <c r="S653" s="85"/>
      <c r="T653" s="85"/>
      <c r="U653" s="85"/>
      <c r="V653" s="85">
        <f>BN653</f>
        <v>4.7098976109215016</v>
      </c>
      <c r="W653" s="85"/>
      <c r="X653" s="85"/>
      <c r="Y653" s="85"/>
      <c r="Z653" s="85">
        <f>BO653</f>
        <v>1.2969283276450512</v>
      </c>
      <c r="AA653" s="85"/>
      <c r="AB653" s="85"/>
      <c r="AC653" s="85"/>
      <c r="AD653" s="85">
        <f>BP653</f>
        <v>1.5017064846416381</v>
      </c>
      <c r="AE653" s="85"/>
      <c r="AF653" s="85"/>
      <c r="AG653" s="85"/>
      <c r="AH653" s="85">
        <f>BQ653</f>
        <v>4.1638225255972694</v>
      </c>
      <c r="AI653" s="85"/>
      <c r="AJ653" s="85"/>
      <c r="AK653" s="85"/>
      <c r="BG653" s="2">
        <v>113</v>
      </c>
      <c r="BH653" s="2" t="s">
        <v>98</v>
      </c>
      <c r="BK653" s="25">
        <v>52.832764505119457</v>
      </c>
      <c r="BL653" s="25">
        <v>16.791808873720136</v>
      </c>
      <c r="BM653" s="25">
        <v>18.703071672354948</v>
      </c>
      <c r="BN653" s="25">
        <v>4.7098976109215016</v>
      </c>
      <c r="BO653" s="25">
        <v>1.2969283276450512</v>
      </c>
      <c r="BP653" s="25">
        <v>1.5017064846416381</v>
      </c>
      <c r="BQ653" s="25">
        <v>4.1638225255972694</v>
      </c>
    </row>
    <row r="654" spans="1:98">
      <c r="D654" s="161"/>
      <c r="E654" s="161"/>
      <c r="F654" s="160" t="s">
        <v>494</v>
      </c>
      <c r="G654" s="160"/>
      <c r="H654" s="160"/>
      <c r="I654" s="160"/>
      <c r="J654" s="89">
        <f>BK654</f>
        <v>63.157894736842103</v>
      </c>
      <c r="K654" s="89"/>
      <c r="L654" s="89"/>
      <c r="M654" s="89"/>
      <c r="N654" s="89">
        <f>BL654</f>
        <v>15.789473684210526</v>
      </c>
      <c r="O654" s="89"/>
      <c r="P654" s="89"/>
      <c r="Q654" s="89"/>
      <c r="R654" s="89">
        <f>BM654</f>
        <v>10.526315789473683</v>
      </c>
      <c r="S654" s="89"/>
      <c r="T654" s="89"/>
      <c r="U654" s="89"/>
      <c r="V654" s="89">
        <f>BN654</f>
        <v>0</v>
      </c>
      <c r="W654" s="89"/>
      <c r="X654" s="89"/>
      <c r="Y654" s="89"/>
      <c r="Z654" s="89">
        <f>BO654</f>
        <v>0</v>
      </c>
      <c r="AA654" s="89"/>
      <c r="AB654" s="89"/>
      <c r="AC654" s="89"/>
      <c r="AD654" s="89">
        <f>BP654</f>
        <v>0</v>
      </c>
      <c r="AE654" s="89"/>
      <c r="AF654" s="89"/>
      <c r="AG654" s="89"/>
      <c r="AH654" s="89">
        <f>BQ654</f>
        <v>10.526315789473683</v>
      </c>
      <c r="AI654" s="89"/>
      <c r="AJ654" s="89"/>
      <c r="AK654" s="89"/>
      <c r="BH654" s="2" t="s">
        <v>100</v>
      </c>
      <c r="BK654" s="25">
        <v>63.157894736842103</v>
      </c>
      <c r="BL654" s="25">
        <v>15.789473684210526</v>
      </c>
      <c r="BM654" s="25">
        <v>10.526315789473683</v>
      </c>
      <c r="BN654" s="25">
        <v>0</v>
      </c>
      <c r="BO654" s="25">
        <v>0</v>
      </c>
      <c r="BP654" s="25">
        <v>0</v>
      </c>
      <c r="BQ654" s="25">
        <v>10.526315789473683</v>
      </c>
    </row>
    <row r="655" spans="1:98">
      <c r="D655" s="117" t="s">
        <v>36</v>
      </c>
      <c r="E655" s="117"/>
      <c r="F655" s="118" t="s">
        <v>97</v>
      </c>
      <c r="G655" s="118"/>
      <c r="H655" s="118"/>
      <c r="I655" s="118"/>
      <c r="J655" s="85">
        <f>BK655</f>
        <v>58.16949152542373</v>
      </c>
      <c r="K655" s="85"/>
      <c r="L655" s="85"/>
      <c r="M655" s="85"/>
      <c r="N655" s="85">
        <f>BL655</f>
        <v>16.271186440677965</v>
      </c>
      <c r="O655" s="85"/>
      <c r="P655" s="85"/>
      <c r="Q655" s="85"/>
      <c r="R655" s="85">
        <f>BM655</f>
        <v>14.237288135593221</v>
      </c>
      <c r="S655" s="85"/>
      <c r="T655" s="85"/>
      <c r="U655" s="85"/>
      <c r="V655" s="85">
        <f>BN655</f>
        <v>4.406779661016949</v>
      </c>
      <c r="W655" s="85"/>
      <c r="X655" s="85"/>
      <c r="Y655" s="85"/>
      <c r="Z655" s="85">
        <f>BO655</f>
        <v>0.94915254237288127</v>
      </c>
      <c r="AA655" s="85"/>
      <c r="AB655" s="85"/>
      <c r="AC655" s="85"/>
      <c r="AD655" s="85">
        <f>BP655</f>
        <v>1.6271186440677967</v>
      </c>
      <c r="AE655" s="85"/>
      <c r="AF655" s="85"/>
      <c r="AG655" s="85"/>
      <c r="AH655" s="85">
        <f>BQ655</f>
        <v>4.3389830508474576</v>
      </c>
      <c r="AI655" s="85"/>
      <c r="AJ655" s="85"/>
      <c r="AK655" s="85"/>
      <c r="BH655" s="2" t="s">
        <v>98</v>
      </c>
      <c r="BK655" s="25">
        <v>58.16949152542373</v>
      </c>
      <c r="BL655" s="25">
        <v>16.271186440677965</v>
      </c>
      <c r="BM655" s="25">
        <v>14.237288135593221</v>
      </c>
      <c r="BN655" s="25">
        <v>4.406779661016949</v>
      </c>
      <c r="BO655" s="25">
        <v>0.94915254237288127</v>
      </c>
      <c r="BP655" s="25">
        <v>1.6271186440677967</v>
      </c>
      <c r="BQ655" s="25">
        <v>4.3389830508474576</v>
      </c>
    </row>
    <row r="656" spans="1:98">
      <c r="D656" s="117"/>
      <c r="E656" s="117"/>
      <c r="F656" s="115" t="s">
        <v>99</v>
      </c>
      <c r="G656" s="115"/>
      <c r="H656" s="115"/>
      <c r="I656" s="115"/>
      <c r="J656" s="89">
        <f>BK656</f>
        <v>94.444444444444443</v>
      </c>
      <c r="K656" s="89"/>
      <c r="L656" s="89"/>
      <c r="M656" s="89"/>
      <c r="N656" s="89">
        <f>BL656</f>
        <v>5.5555555555555554</v>
      </c>
      <c r="O656" s="89"/>
      <c r="P656" s="89"/>
      <c r="Q656" s="89"/>
      <c r="R656" s="89">
        <f>BM656</f>
        <v>0</v>
      </c>
      <c r="S656" s="89"/>
      <c r="T656" s="89"/>
      <c r="U656" s="89"/>
      <c r="V656" s="89">
        <f>BN656</f>
        <v>0</v>
      </c>
      <c r="W656" s="89"/>
      <c r="X656" s="89"/>
      <c r="Y656" s="89"/>
      <c r="Z656" s="89">
        <f>BO656</f>
        <v>0</v>
      </c>
      <c r="AA656" s="89"/>
      <c r="AB656" s="89"/>
      <c r="AC656" s="89"/>
      <c r="AD656" s="89">
        <f>BP656</f>
        <v>0</v>
      </c>
      <c r="AE656" s="89"/>
      <c r="AF656" s="89"/>
      <c r="AG656" s="89"/>
      <c r="AH656" s="89">
        <f>BQ656</f>
        <v>0</v>
      </c>
      <c r="AI656" s="89"/>
      <c r="AJ656" s="89"/>
      <c r="AK656" s="89"/>
      <c r="BH656" s="2" t="s">
        <v>100</v>
      </c>
      <c r="BK656" s="25">
        <v>94.444444444444443</v>
      </c>
      <c r="BL656" s="25">
        <v>5.5555555555555554</v>
      </c>
      <c r="BM656" s="25">
        <v>0</v>
      </c>
      <c r="BN656" s="25">
        <v>0</v>
      </c>
      <c r="BO656" s="25">
        <v>0</v>
      </c>
      <c r="BP656" s="25">
        <v>0</v>
      </c>
      <c r="BQ656" s="25">
        <v>0</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466</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c r="A659" s="60"/>
      <c r="B659" s="62"/>
      <c r="C659" s="76" t="s">
        <v>557</v>
      </c>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c r="AA659" s="152"/>
      <c r="AB659" s="152"/>
      <c r="AC659" s="152"/>
      <c r="AD659" s="152"/>
      <c r="AE659" s="152"/>
      <c r="AF659" s="152"/>
      <c r="AG659" s="152"/>
      <c r="AH659" s="152"/>
      <c r="AI659" s="152"/>
      <c r="AJ659" s="152"/>
      <c r="AK659" s="152"/>
      <c r="AL659" s="152"/>
      <c r="AM659" s="152"/>
      <c r="AN659" s="152"/>
      <c r="AO659" s="152"/>
      <c r="AP659" s="152"/>
      <c r="AQ659" s="153"/>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c r="A660" s="60"/>
      <c r="B660" s="62"/>
      <c r="C660" s="154"/>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c r="AK660" s="155"/>
      <c r="AL660" s="155"/>
      <c r="AM660" s="155"/>
      <c r="AN660" s="155"/>
      <c r="AO660" s="155"/>
      <c r="AP660" s="155"/>
      <c r="AQ660" s="156"/>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c r="A661" s="60"/>
      <c r="B661" s="62"/>
      <c r="C661" s="154"/>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c r="AF661" s="155"/>
      <c r="AG661" s="155"/>
      <c r="AH661" s="155"/>
      <c r="AI661" s="155"/>
      <c r="AJ661" s="155"/>
      <c r="AK661" s="155"/>
      <c r="AL661" s="155"/>
      <c r="AM661" s="155"/>
      <c r="AN661" s="155"/>
      <c r="AO661" s="155"/>
      <c r="AP661" s="155"/>
      <c r="AQ661" s="156"/>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154"/>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c r="AB662" s="155"/>
      <c r="AC662" s="155"/>
      <c r="AD662" s="155"/>
      <c r="AE662" s="155"/>
      <c r="AF662" s="155"/>
      <c r="AG662" s="155"/>
      <c r="AH662" s="155"/>
      <c r="AI662" s="155"/>
      <c r="AJ662" s="155"/>
      <c r="AK662" s="155"/>
      <c r="AL662" s="155"/>
      <c r="AM662" s="155"/>
      <c r="AN662" s="155"/>
      <c r="AO662" s="155"/>
      <c r="AP662" s="155"/>
      <c r="AQ662" s="156"/>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154"/>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c r="AB663" s="155"/>
      <c r="AC663" s="155"/>
      <c r="AD663" s="155"/>
      <c r="AE663" s="155"/>
      <c r="AF663" s="155"/>
      <c r="AG663" s="155"/>
      <c r="AH663" s="155"/>
      <c r="AI663" s="155"/>
      <c r="AJ663" s="155"/>
      <c r="AK663" s="155"/>
      <c r="AL663" s="155"/>
      <c r="AM663" s="155"/>
      <c r="AN663" s="155"/>
      <c r="AO663" s="155"/>
      <c r="AP663" s="155"/>
      <c r="AQ663" s="156"/>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0"/>
      <c r="C664" s="154"/>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c r="AB664" s="155"/>
      <c r="AC664" s="155"/>
      <c r="AD664" s="155"/>
      <c r="AE664" s="155"/>
      <c r="AF664" s="155"/>
      <c r="AG664" s="155"/>
      <c r="AH664" s="155"/>
      <c r="AI664" s="155"/>
      <c r="AJ664" s="155"/>
      <c r="AK664" s="155"/>
      <c r="AL664" s="155"/>
      <c r="AM664" s="155"/>
      <c r="AN664" s="155"/>
      <c r="AO664" s="155"/>
      <c r="AP664" s="155"/>
      <c r="AQ664" s="156"/>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c r="A665" s="60"/>
      <c r="B665" s="60"/>
      <c r="C665" s="154"/>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c r="AF665" s="155"/>
      <c r="AG665" s="155"/>
      <c r="AH665" s="155"/>
      <c r="AI665" s="155"/>
      <c r="AJ665" s="155"/>
      <c r="AK665" s="155"/>
      <c r="AL665" s="155"/>
      <c r="AM665" s="155"/>
      <c r="AN665" s="155"/>
      <c r="AO665" s="155"/>
      <c r="AP665" s="155"/>
      <c r="AQ665" s="156"/>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c r="A666" s="60"/>
      <c r="B666" s="60"/>
      <c r="C666" s="154"/>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c r="AF666" s="155"/>
      <c r="AG666" s="155"/>
      <c r="AH666" s="155"/>
      <c r="AI666" s="155"/>
      <c r="AJ666" s="155"/>
      <c r="AK666" s="155"/>
      <c r="AL666" s="155"/>
      <c r="AM666" s="155"/>
      <c r="AN666" s="155"/>
      <c r="AO666" s="155"/>
      <c r="AP666" s="155"/>
      <c r="AQ666" s="156"/>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c r="A667" s="60"/>
      <c r="B667" s="60"/>
      <c r="C667" s="154"/>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c r="AB667" s="155"/>
      <c r="AC667" s="155"/>
      <c r="AD667" s="155"/>
      <c r="AE667" s="155"/>
      <c r="AF667" s="155"/>
      <c r="AG667" s="155"/>
      <c r="AH667" s="155"/>
      <c r="AI667" s="155"/>
      <c r="AJ667" s="155"/>
      <c r="AK667" s="155"/>
      <c r="AL667" s="155"/>
      <c r="AM667" s="155"/>
      <c r="AN667" s="155"/>
      <c r="AO667" s="155"/>
      <c r="AP667" s="155"/>
      <c r="AQ667" s="156"/>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154"/>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c r="AB668" s="155"/>
      <c r="AC668" s="155"/>
      <c r="AD668" s="155"/>
      <c r="AE668" s="155"/>
      <c r="AF668" s="155"/>
      <c r="AG668" s="155"/>
      <c r="AH668" s="155"/>
      <c r="AI668" s="155"/>
      <c r="AJ668" s="155"/>
      <c r="AK668" s="155"/>
      <c r="AL668" s="155"/>
      <c r="AM668" s="155"/>
      <c r="AN668" s="155"/>
      <c r="AO668" s="155"/>
      <c r="AP668" s="155"/>
      <c r="AQ668" s="156"/>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154"/>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c r="AB669" s="155"/>
      <c r="AC669" s="155"/>
      <c r="AD669" s="155"/>
      <c r="AE669" s="155"/>
      <c r="AF669" s="155"/>
      <c r="AG669" s="155"/>
      <c r="AH669" s="155"/>
      <c r="AI669" s="155"/>
      <c r="AJ669" s="155"/>
      <c r="AK669" s="155"/>
      <c r="AL669" s="155"/>
      <c r="AM669" s="155"/>
      <c r="AN669" s="155"/>
      <c r="AO669" s="155"/>
      <c r="AP669" s="155"/>
      <c r="AQ669" s="156"/>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154"/>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c r="AB670" s="155"/>
      <c r="AC670" s="155"/>
      <c r="AD670" s="155"/>
      <c r="AE670" s="155"/>
      <c r="AF670" s="155"/>
      <c r="AG670" s="155"/>
      <c r="AH670" s="155"/>
      <c r="AI670" s="155"/>
      <c r="AJ670" s="155"/>
      <c r="AK670" s="155"/>
      <c r="AL670" s="155"/>
      <c r="AM670" s="155"/>
      <c r="AN670" s="155"/>
      <c r="AO670" s="155"/>
      <c r="AP670" s="155"/>
      <c r="AQ670" s="156"/>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154"/>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c r="AB671" s="155"/>
      <c r="AC671" s="155"/>
      <c r="AD671" s="155"/>
      <c r="AE671" s="155"/>
      <c r="AF671" s="155"/>
      <c r="AG671" s="155"/>
      <c r="AH671" s="155"/>
      <c r="AI671" s="155"/>
      <c r="AJ671" s="155"/>
      <c r="AK671" s="155"/>
      <c r="AL671" s="155"/>
      <c r="AM671" s="155"/>
      <c r="AN671" s="155"/>
      <c r="AO671" s="155"/>
      <c r="AP671" s="155"/>
      <c r="AQ671" s="156"/>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154"/>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c r="AB672" s="155"/>
      <c r="AC672" s="155"/>
      <c r="AD672" s="155"/>
      <c r="AE672" s="155"/>
      <c r="AF672" s="155"/>
      <c r="AG672" s="155"/>
      <c r="AH672" s="155"/>
      <c r="AI672" s="155"/>
      <c r="AJ672" s="155"/>
      <c r="AK672" s="155"/>
      <c r="AL672" s="155"/>
      <c r="AM672" s="155"/>
      <c r="AN672" s="155"/>
      <c r="AO672" s="155"/>
      <c r="AP672" s="155"/>
      <c r="AQ672" s="156"/>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154"/>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c r="AB673" s="155"/>
      <c r="AC673" s="155"/>
      <c r="AD673" s="155"/>
      <c r="AE673" s="155"/>
      <c r="AF673" s="155"/>
      <c r="AG673" s="155"/>
      <c r="AH673" s="155"/>
      <c r="AI673" s="155"/>
      <c r="AJ673" s="155"/>
      <c r="AK673" s="155"/>
      <c r="AL673" s="155"/>
      <c r="AM673" s="155"/>
      <c r="AN673" s="155"/>
      <c r="AO673" s="155"/>
      <c r="AP673" s="155"/>
      <c r="AQ673" s="156"/>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4.25" thickBot="1">
      <c r="A674" s="60"/>
      <c r="B674" s="60"/>
      <c r="C674" s="157"/>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c r="AA674" s="158"/>
      <c r="AB674" s="158"/>
      <c r="AC674" s="158"/>
      <c r="AD674" s="158"/>
      <c r="AE674" s="158"/>
      <c r="AF674" s="158"/>
      <c r="AG674" s="158"/>
      <c r="AH674" s="158"/>
      <c r="AI674" s="158"/>
      <c r="AJ674" s="158"/>
      <c r="AK674" s="158"/>
      <c r="AL674" s="158"/>
      <c r="AM674" s="158"/>
      <c r="AN674" s="158"/>
      <c r="AO674" s="158"/>
      <c r="AP674" s="158"/>
      <c r="AQ674" s="159"/>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495</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8"/>
      <c r="BK676" s="148"/>
      <c r="BL676" s="148"/>
      <c r="BM676" s="148"/>
      <c r="BN676" s="148"/>
      <c r="BO676" s="63"/>
      <c r="BP676" s="63"/>
      <c r="BQ676" s="63"/>
      <c r="BR676" s="63"/>
      <c r="BS676" s="63"/>
      <c r="BT676" s="63"/>
      <c r="CM676" s="13"/>
    </row>
    <row r="677" spans="1:98" s="20" customFormat="1" ht="11.25" customHeight="1">
      <c r="A677" s="2"/>
      <c r="B677" s="99" t="s">
        <v>496</v>
      </c>
      <c r="C677" s="99"/>
      <c r="D677" s="14" t="s">
        <v>497</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99"/>
      <c r="C678" s="99"/>
      <c r="D678" s="33" t="s">
        <v>498</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9"/>
      <c r="E679" s="150"/>
      <c r="F679" s="150"/>
      <c r="G679" s="150"/>
      <c r="H679" s="150"/>
      <c r="I679" s="151"/>
      <c r="J679" s="106" t="s">
        <v>21</v>
      </c>
      <c r="K679" s="140"/>
      <c r="L679" s="140"/>
      <c r="M679" s="141"/>
      <c r="N679" s="106" t="s">
        <v>22</v>
      </c>
      <c r="O679" s="140"/>
      <c r="P679" s="140"/>
      <c r="Q679" s="141"/>
      <c r="R679" s="93">
        <v>1</v>
      </c>
      <c r="S679" s="94"/>
      <c r="T679" s="94"/>
      <c r="U679" s="95"/>
      <c r="V679" s="93">
        <v>2</v>
      </c>
      <c r="W679" s="94"/>
      <c r="X679" s="94"/>
      <c r="Y679" s="95"/>
      <c r="Z679" s="93">
        <v>3</v>
      </c>
      <c r="AA679" s="94"/>
      <c r="AB679" s="94"/>
      <c r="AC679" s="95"/>
      <c r="AD679" s="93">
        <v>4</v>
      </c>
      <c r="AE679" s="94"/>
      <c r="AF679" s="94"/>
      <c r="AG679" s="95"/>
      <c r="AH679" s="93"/>
      <c r="AI679" s="94"/>
      <c r="AJ679" s="94"/>
      <c r="AK679" s="95"/>
      <c r="AL679" s="23"/>
      <c r="AM679" s="23"/>
    </row>
    <row r="680" spans="1:98" ht="22.5" customHeight="1">
      <c r="D680" s="103"/>
      <c r="E680" s="104"/>
      <c r="F680" s="104"/>
      <c r="G680" s="104"/>
      <c r="H680" s="104"/>
      <c r="I680" s="105"/>
      <c r="J680" s="142"/>
      <c r="K680" s="143"/>
      <c r="L680" s="143"/>
      <c r="M680" s="144"/>
      <c r="N680" s="142"/>
      <c r="O680" s="143"/>
      <c r="P680" s="143"/>
      <c r="Q680" s="144"/>
      <c r="R680" s="96" t="s">
        <v>116</v>
      </c>
      <c r="S680" s="97"/>
      <c r="T680" s="97"/>
      <c r="U680" s="98"/>
      <c r="V680" s="96" t="s">
        <v>117</v>
      </c>
      <c r="W680" s="97"/>
      <c r="X680" s="97"/>
      <c r="Y680" s="98"/>
      <c r="Z680" s="96" t="s">
        <v>118</v>
      </c>
      <c r="AA680" s="97"/>
      <c r="AB680" s="97"/>
      <c r="AC680" s="98"/>
      <c r="AD680" s="96" t="s">
        <v>119</v>
      </c>
      <c r="AE680" s="97"/>
      <c r="AF680" s="97"/>
      <c r="AG680" s="98"/>
      <c r="AH680" s="96" t="s">
        <v>96</v>
      </c>
      <c r="AI680" s="97"/>
      <c r="AJ680" s="97"/>
      <c r="AK680" s="98"/>
      <c r="BI680" s="5" t="s">
        <v>28</v>
      </c>
      <c r="BJ680" s="2" t="s">
        <v>29</v>
      </c>
      <c r="BK680" s="2">
        <v>1</v>
      </c>
      <c r="BL680" s="2">
        <v>2</v>
      </c>
      <c r="BM680" s="2">
        <v>3</v>
      </c>
      <c r="BN680" s="2">
        <v>4</v>
      </c>
      <c r="BO680" s="2">
        <v>0</v>
      </c>
    </row>
    <row r="681" spans="1:98">
      <c r="D681" s="90" t="s">
        <v>30</v>
      </c>
      <c r="E681" s="91"/>
      <c r="F681" s="91"/>
      <c r="G681" s="91"/>
      <c r="H681" s="91"/>
      <c r="I681" s="92"/>
      <c r="J681" s="128">
        <f>BI681</f>
        <v>97.629899726526887</v>
      </c>
      <c r="K681" s="129"/>
      <c r="L681" s="129"/>
      <c r="M681" s="130"/>
      <c r="N681" s="128">
        <f>BJ681</f>
        <v>100</v>
      </c>
      <c r="O681" s="129"/>
      <c r="P681" s="129"/>
      <c r="Q681" s="130"/>
      <c r="R681" s="128">
        <f>BK681</f>
        <v>83.720930232558146</v>
      </c>
      <c r="S681" s="129"/>
      <c r="T681" s="129"/>
      <c r="U681" s="130"/>
      <c r="V681" s="128">
        <f>BL681</f>
        <v>16.279069767441861</v>
      </c>
      <c r="W681" s="129"/>
      <c r="X681" s="129"/>
      <c r="Y681" s="130"/>
      <c r="Z681" s="128">
        <f>BM681</f>
        <v>0</v>
      </c>
      <c r="AA681" s="129"/>
      <c r="AB681" s="129"/>
      <c r="AC681" s="130"/>
      <c r="AD681" s="128">
        <f>BN681</f>
        <v>0</v>
      </c>
      <c r="AE681" s="129"/>
      <c r="AF681" s="129"/>
      <c r="AG681" s="130"/>
      <c r="AH681" s="128">
        <f>BO681</f>
        <v>0</v>
      </c>
      <c r="AI681" s="129"/>
      <c r="AJ681" s="129"/>
      <c r="AK681" s="130"/>
      <c r="BG681" s="2">
        <v>114</v>
      </c>
      <c r="BH681" s="2" t="s">
        <v>16</v>
      </c>
      <c r="BI681" s="25">
        <v>97.629899726526887</v>
      </c>
      <c r="BJ681" s="25">
        <f>BK681+BL681</f>
        <v>100</v>
      </c>
      <c r="BK681" s="25">
        <v>83.720930232558146</v>
      </c>
      <c r="BL681" s="25">
        <v>16.279069767441861</v>
      </c>
      <c r="BM681" s="25">
        <v>0</v>
      </c>
      <c r="BN681" s="25">
        <v>0</v>
      </c>
      <c r="BO681" s="25">
        <v>0</v>
      </c>
    </row>
    <row r="682" spans="1:98">
      <c r="D682" s="131" t="s">
        <v>499</v>
      </c>
      <c r="E682" s="132"/>
      <c r="F682" s="132"/>
      <c r="G682" s="132"/>
      <c r="H682" s="132"/>
      <c r="I682" s="133"/>
      <c r="J682" s="145">
        <f>BI682</f>
        <v>97.079646017699119</v>
      </c>
      <c r="K682" s="146"/>
      <c r="L682" s="146"/>
      <c r="M682" s="147"/>
      <c r="N682" s="145">
        <f>BJ682</f>
        <v>95.238095238095241</v>
      </c>
      <c r="O682" s="146"/>
      <c r="P682" s="146"/>
      <c r="Q682" s="147"/>
      <c r="R682" s="145">
        <f>BK682</f>
        <v>90.476190476190482</v>
      </c>
      <c r="S682" s="146"/>
      <c r="T682" s="146"/>
      <c r="U682" s="147"/>
      <c r="V682" s="145">
        <f>BL682</f>
        <v>4.7619047619047619</v>
      </c>
      <c r="W682" s="146"/>
      <c r="X682" s="146"/>
      <c r="Y682" s="147"/>
      <c r="Z682" s="145">
        <f>BM682</f>
        <v>2.3809523809523809</v>
      </c>
      <c r="AA682" s="146"/>
      <c r="AB682" s="146"/>
      <c r="AC682" s="147"/>
      <c r="AD682" s="145">
        <f>BN682</f>
        <v>2.3809523809523809</v>
      </c>
      <c r="AE682" s="146"/>
      <c r="AF682" s="146"/>
      <c r="AG682" s="147"/>
      <c r="AH682" s="134">
        <f>BO682</f>
        <v>0</v>
      </c>
      <c r="AI682" s="135"/>
      <c r="AJ682" s="135"/>
      <c r="AK682" s="136"/>
      <c r="BH682" s="2" t="s">
        <v>18</v>
      </c>
      <c r="BI682" s="25">
        <v>97.079646017699119</v>
      </c>
      <c r="BJ682" s="25">
        <f>BK682+BL682</f>
        <v>95.238095238095241</v>
      </c>
      <c r="BK682" s="25">
        <v>90.476190476190482</v>
      </c>
      <c r="BL682" s="25">
        <v>4.7619047619047619</v>
      </c>
      <c r="BM682" s="25">
        <v>2.3809523809523809</v>
      </c>
      <c r="BN682" s="25">
        <v>2.3809523809523809</v>
      </c>
      <c r="BO682" s="25">
        <v>0</v>
      </c>
    </row>
    <row r="683" spans="1:98" s="47" customFormat="1" ht="15" customHeight="1">
      <c r="D683" s="38" t="s">
        <v>500</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28</v>
      </c>
      <c r="BJ683" s="47" t="s">
        <v>29</v>
      </c>
      <c r="BK683" s="47">
        <v>1</v>
      </c>
      <c r="BL683" s="47">
        <v>2</v>
      </c>
      <c r="BM683" s="47">
        <v>3</v>
      </c>
      <c r="BN683" s="47">
        <v>4</v>
      </c>
      <c r="BO683" s="47">
        <v>0</v>
      </c>
    </row>
    <row r="684" spans="1:98" s="47" customFormat="1">
      <c r="D684" s="137" t="s">
        <v>30</v>
      </c>
      <c r="E684" s="138"/>
      <c r="F684" s="138"/>
      <c r="G684" s="138"/>
      <c r="H684" s="138"/>
      <c r="I684" s="139"/>
      <c r="J684" s="128">
        <f>BI684</f>
        <v>78.304466727438466</v>
      </c>
      <c r="K684" s="129"/>
      <c r="L684" s="129"/>
      <c r="M684" s="130"/>
      <c r="N684" s="128">
        <f>BJ684</f>
        <v>83.720930232558132</v>
      </c>
      <c r="O684" s="129"/>
      <c r="P684" s="129"/>
      <c r="Q684" s="130"/>
      <c r="R684" s="128">
        <f>BK684</f>
        <v>48.837209302325576</v>
      </c>
      <c r="S684" s="129"/>
      <c r="T684" s="129"/>
      <c r="U684" s="130"/>
      <c r="V684" s="128">
        <f>BL684</f>
        <v>34.883720930232556</v>
      </c>
      <c r="W684" s="129"/>
      <c r="X684" s="129"/>
      <c r="Y684" s="130"/>
      <c r="Z684" s="128">
        <f>BM684</f>
        <v>9.3023255813953494</v>
      </c>
      <c r="AA684" s="129"/>
      <c r="AB684" s="129"/>
      <c r="AC684" s="130"/>
      <c r="AD684" s="128">
        <f>BN684</f>
        <v>6.9767441860465116</v>
      </c>
      <c r="AE684" s="129"/>
      <c r="AF684" s="129"/>
      <c r="AG684" s="130"/>
      <c r="AH684" s="128">
        <f>BO684</f>
        <v>0</v>
      </c>
      <c r="AI684" s="129"/>
      <c r="AJ684" s="129"/>
      <c r="AK684" s="130"/>
      <c r="BG684" s="47">
        <v>115</v>
      </c>
      <c r="BH684" s="47" t="s">
        <v>16</v>
      </c>
      <c r="BI684" s="25">
        <v>78.304466727438466</v>
      </c>
      <c r="BJ684" s="51">
        <f>BK684+BL684</f>
        <v>83.720930232558132</v>
      </c>
      <c r="BK684" s="25">
        <v>48.837209302325576</v>
      </c>
      <c r="BL684" s="25">
        <v>34.883720930232556</v>
      </c>
      <c r="BM684" s="25">
        <v>9.3023255813953494</v>
      </c>
      <c r="BN684" s="25">
        <v>6.9767441860465116</v>
      </c>
      <c r="BO684" s="25">
        <v>0</v>
      </c>
    </row>
    <row r="685" spans="1:98" s="47" customFormat="1">
      <c r="D685" s="131" t="s">
        <v>36</v>
      </c>
      <c r="E685" s="132"/>
      <c r="F685" s="132"/>
      <c r="G685" s="132"/>
      <c r="H685" s="132"/>
      <c r="I685" s="133"/>
      <c r="J685" s="134">
        <f>BI685</f>
        <v>77.455752212389385</v>
      </c>
      <c r="K685" s="135"/>
      <c r="L685" s="135"/>
      <c r="M685" s="136"/>
      <c r="N685" s="134">
        <f>BJ685</f>
        <v>90.476190476190482</v>
      </c>
      <c r="O685" s="135"/>
      <c r="P685" s="135"/>
      <c r="Q685" s="136"/>
      <c r="R685" s="134">
        <f>BK685</f>
        <v>59.523809523809526</v>
      </c>
      <c r="S685" s="135"/>
      <c r="T685" s="135"/>
      <c r="U685" s="136"/>
      <c r="V685" s="134">
        <f>BL685</f>
        <v>30.952380952380953</v>
      </c>
      <c r="W685" s="135"/>
      <c r="X685" s="135"/>
      <c r="Y685" s="136"/>
      <c r="Z685" s="134">
        <f>BM685</f>
        <v>7.1428571428571423</v>
      </c>
      <c r="AA685" s="135"/>
      <c r="AB685" s="135"/>
      <c r="AC685" s="136"/>
      <c r="AD685" s="134">
        <f>BN685</f>
        <v>2.3809523809523809</v>
      </c>
      <c r="AE685" s="135"/>
      <c r="AF685" s="135"/>
      <c r="AG685" s="136"/>
      <c r="AH685" s="134">
        <f>BO685</f>
        <v>0</v>
      </c>
      <c r="AI685" s="135"/>
      <c r="AJ685" s="135"/>
      <c r="AK685" s="136"/>
      <c r="BH685" s="47" t="s">
        <v>18</v>
      </c>
      <c r="BI685" s="25">
        <v>77.455752212389385</v>
      </c>
      <c r="BJ685" s="51">
        <f>BK685+BL685</f>
        <v>90.476190476190482</v>
      </c>
      <c r="BK685" s="25">
        <v>59.523809523809526</v>
      </c>
      <c r="BL685" s="25">
        <v>30.952380952380953</v>
      </c>
      <c r="BM685" s="25">
        <v>7.1428571428571423</v>
      </c>
      <c r="BN685" s="25">
        <v>2.3809523809523809</v>
      </c>
      <c r="BO685" s="25">
        <v>0</v>
      </c>
    </row>
    <row r="686" spans="1:98" s="47" customFormat="1" ht="15" customHeight="1">
      <c r="D686" s="33" t="s">
        <v>501</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28</v>
      </c>
      <c r="BJ686" s="47" t="s">
        <v>29</v>
      </c>
      <c r="BK686" s="47">
        <v>1</v>
      </c>
      <c r="BL686" s="47">
        <v>2</v>
      </c>
      <c r="BM686" s="47">
        <v>3</v>
      </c>
      <c r="BN686" s="47">
        <v>4</v>
      </c>
      <c r="BO686" s="47">
        <v>0</v>
      </c>
    </row>
    <row r="687" spans="1:98" s="47" customFormat="1">
      <c r="D687" s="137" t="s">
        <v>30</v>
      </c>
      <c r="E687" s="138"/>
      <c r="F687" s="138"/>
      <c r="G687" s="138"/>
      <c r="H687" s="138"/>
      <c r="I687" s="139"/>
      <c r="J687" s="128">
        <f>BI687</f>
        <v>79.079307201458533</v>
      </c>
      <c r="K687" s="129"/>
      <c r="L687" s="129"/>
      <c r="M687" s="130"/>
      <c r="N687" s="128">
        <f>BJ687</f>
        <v>86.046511627906966</v>
      </c>
      <c r="O687" s="129"/>
      <c r="P687" s="129"/>
      <c r="Q687" s="130"/>
      <c r="R687" s="128">
        <f>BK687</f>
        <v>53.488372093023251</v>
      </c>
      <c r="S687" s="129"/>
      <c r="T687" s="129"/>
      <c r="U687" s="130"/>
      <c r="V687" s="128">
        <f>BL687</f>
        <v>32.558139534883722</v>
      </c>
      <c r="W687" s="129"/>
      <c r="X687" s="129"/>
      <c r="Y687" s="130"/>
      <c r="Z687" s="128">
        <f>BM687</f>
        <v>9.3023255813953494</v>
      </c>
      <c r="AA687" s="129"/>
      <c r="AB687" s="129"/>
      <c r="AC687" s="130"/>
      <c r="AD687" s="128">
        <f>BN687</f>
        <v>4.6511627906976747</v>
      </c>
      <c r="AE687" s="129"/>
      <c r="AF687" s="129"/>
      <c r="AG687" s="130"/>
      <c r="AH687" s="128">
        <f>BO687</f>
        <v>0</v>
      </c>
      <c r="AI687" s="129"/>
      <c r="AJ687" s="129"/>
      <c r="AK687" s="130"/>
      <c r="BG687" s="47">
        <v>116</v>
      </c>
      <c r="BH687" s="47" t="s">
        <v>16</v>
      </c>
      <c r="BI687" s="25">
        <v>79.079307201458533</v>
      </c>
      <c r="BJ687" s="51">
        <f>BK687+BL687</f>
        <v>86.046511627906966</v>
      </c>
      <c r="BK687" s="25">
        <v>53.488372093023251</v>
      </c>
      <c r="BL687" s="25">
        <v>32.558139534883722</v>
      </c>
      <c r="BM687" s="25">
        <v>9.3023255813953494</v>
      </c>
      <c r="BN687" s="25">
        <v>4.6511627906976747</v>
      </c>
      <c r="BO687" s="25">
        <v>0</v>
      </c>
    </row>
    <row r="688" spans="1:98" s="47" customFormat="1">
      <c r="D688" s="131" t="s">
        <v>36</v>
      </c>
      <c r="E688" s="132"/>
      <c r="F688" s="132"/>
      <c r="G688" s="132"/>
      <c r="H688" s="132"/>
      <c r="I688" s="133"/>
      <c r="J688" s="134">
        <f>BI688</f>
        <v>78.915929203539832</v>
      </c>
      <c r="K688" s="135"/>
      <c r="L688" s="135"/>
      <c r="M688" s="136"/>
      <c r="N688" s="134">
        <f>BJ688</f>
        <v>83.333333333333314</v>
      </c>
      <c r="O688" s="135"/>
      <c r="P688" s="135"/>
      <c r="Q688" s="136"/>
      <c r="R688" s="134">
        <f>BK688</f>
        <v>66.666666666666657</v>
      </c>
      <c r="S688" s="135"/>
      <c r="T688" s="135"/>
      <c r="U688" s="136"/>
      <c r="V688" s="134">
        <f>BL688</f>
        <v>16.666666666666664</v>
      </c>
      <c r="W688" s="135"/>
      <c r="X688" s="135"/>
      <c r="Y688" s="136"/>
      <c r="Z688" s="134">
        <f>BM688</f>
        <v>11.904761904761903</v>
      </c>
      <c r="AA688" s="135"/>
      <c r="AB688" s="135"/>
      <c r="AC688" s="136"/>
      <c r="AD688" s="134">
        <f>BN688</f>
        <v>4.7619047619047619</v>
      </c>
      <c r="AE688" s="135"/>
      <c r="AF688" s="135"/>
      <c r="AG688" s="136"/>
      <c r="AH688" s="134">
        <f>BO688</f>
        <v>0</v>
      </c>
      <c r="AI688" s="135"/>
      <c r="AJ688" s="135"/>
      <c r="AK688" s="136"/>
      <c r="BH688" s="47" t="s">
        <v>18</v>
      </c>
      <c r="BI688" s="25">
        <v>78.915929203539832</v>
      </c>
      <c r="BJ688" s="51">
        <f>BK688+BL688</f>
        <v>83.333333333333314</v>
      </c>
      <c r="BK688" s="25">
        <v>66.666666666666657</v>
      </c>
      <c r="BL688" s="25">
        <v>16.666666666666664</v>
      </c>
      <c r="BM688" s="25">
        <v>11.904761904761903</v>
      </c>
      <c r="BN688" s="25">
        <v>4.7619047619047619</v>
      </c>
      <c r="BO688" s="25">
        <v>0</v>
      </c>
    </row>
    <row r="689" spans="1:96" s="47" customFormat="1"/>
    <row r="690" spans="1:96" s="20" customFormat="1" ht="11.25" customHeight="1">
      <c r="A690" s="47"/>
      <c r="B690" s="99" t="s">
        <v>502</v>
      </c>
      <c r="C690" s="99"/>
      <c r="D690" s="14" t="s">
        <v>503</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99"/>
      <c r="C691" s="99"/>
      <c r="D691" s="33" t="s">
        <v>504</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20"/>
      <c r="E692" s="121"/>
      <c r="F692" s="121"/>
      <c r="G692" s="121"/>
      <c r="H692" s="121"/>
      <c r="I692" s="122"/>
      <c r="J692" s="106" t="s">
        <v>21</v>
      </c>
      <c r="K692" s="140"/>
      <c r="L692" s="140"/>
      <c r="M692" s="141"/>
      <c r="N692" s="106" t="s">
        <v>22</v>
      </c>
      <c r="O692" s="140"/>
      <c r="P692" s="140"/>
      <c r="Q692" s="141"/>
      <c r="R692" s="93">
        <v>1</v>
      </c>
      <c r="S692" s="94"/>
      <c r="T692" s="94"/>
      <c r="U692" s="95"/>
      <c r="V692" s="93">
        <v>2</v>
      </c>
      <c r="W692" s="94"/>
      <c r="X692" s="94"/>
      <c r="Y692" s="95"/>
      <c r="Z692" s="93">
        <v>3</v>
      </c>
      <c r="AA692" s="94"/>
      <c r="AB692" s="94"/>
      <c r="AC692" s="95"/>
      <c r="AD692" s="93">
        <v>4</v>
      </c>
      <c r="AE692" s="94"/>
      <c r="AF692" s="94"/>
      <c r="AG692" s="95"/>
      <c r="AH692" s="93"/>
      <c r="AI692" s="94"/>
      <c r="AJ692" s="94"/>
      <c r="AK692" s="95"/>
    </row>
    <row r="693" spans="1:96" s="47" customFormat="1" ht="22.5" customHeight="1">
      <c r="D693" s="123"/>
      <c r="E693" s="124"/>
      <c r="F693" s="124"/>
      <c r="G693" s="124"/>
      <c r="H693" s="124"/>
      <c r="I693" s="125"/>
      <c r="J693" s="142"/>
      <c r="K693" s="143"/>
      <c r="L693" s="143"/>
      <c r="M693" s="144"/>
      <c r="N693" s="142"/>
      <c r="O693" s="143"/>
      <c r="P693" s="143"/>
      <c r="Q693" s="144"/>
      <c r="R693" s="96" t="s">
        <v>116</v>
      </c>
      <c r="S693" s="97"/>
      <c r="T693" s="97"/>
      <c r="U693" s="98"/>
      <c r="V693" s="96" t="s">
        <v>117</v>
      </c>
      <c r="W693" s="97"/>
      <c r="X693" s="97"/>
      <c r="Y693" s="98"/>
      <c r="Z693" s="96" t="s">
        <v>118</v>
      </c>
      <c r="AA693" s="97"/>
      <c r="AB693" s="97"/>
      <c r="AC693" s="98"/>
      <c r="AD693" s="96" t="s">
        <v>119</v>
      </c>
      <c r="AE693" s="97"/>
      <c r="AF693" s="97"/>
      <c r="AG693" s="98"/>
      <c r="AH693" s="96" t="s">
        <v>96</v>
      </c>
      <c r="AI693" s="97"/>
      <c r="AJ693" s="97"/>
      <c r="AK693" s="98"/>
      <c r="BI693" s="50" t="s">
        <v>28</v>
      </c>
      <c r="BJ693" s="47" t="s">
        <v>29</v>
      </c>
      <c r="BK693" s="47">
        <v>1</v>
      </c>
      <c r="BL693" s="47">
        <v>2</v>
      </c>
      <c r="BM693" s="47">
        <v>3</v>
      </c>
      <c r="BN693" s="47">
        <v>4</v>
      </c>
      <c r="BO693" s="47">
        <v>0</v>
      </c>
    </row>
    <row r="694" spans="1:96" s="47" customFormat="1">
      <c r="D694" s="137" t="s">
        <v>30</v>
      </c>
      <c r="E694" s="138"/>
      <c r="F694" s="138"/>
      <c r="G694" s="138"/>
      <c r="H694" s="138"/>
      <c r="I694" s="139"/>
      <c r="J694" s="128">
        <f>BI694</f>
        <v>82.269826800364626</v>
      </c>
      <c r="K694" s="129"/>
      <c r="L694" s="129"/>
      <c r="M694" s="130"/>
      <c r="N694" s="128">
        <f>BJ694</f>
        <v>88.372093023255815</v>
      </c>
      <c r="O694" s="129"/>
      <c r="P694" s="129"/>
      <c r="Q694" s="130"/>
      <c r="R694" s="128">
        <f>BK694</f>
        <v>53.488372093023251</v>
      </c>
      <c r="S694" s="129"/>
      <c r="T694" s="129"/>
      <c r="U694" s="130"/>
      <c r="V694" s="128">
        <f>BL694</f>
        <v>34.883720930232556</v>
      </c>
      <c r="W694" s="129"/>
      <c r="X694" s="129"/>
      <c r="Y694" s="130"/>
      <c r="Z694" s="128">
        <f>BM694</f>
        <v>9.3023255813953494</v>
      </c>
      <c r="AA694" s="129"/>
      <c r="AB694" s="129"/>
      <c r="AC694" s="130"/>
      <c r="AD694" s="128">
        <f>BN694</f>
        <v>2.3255813953488373</v>
      </c>
      <c r="AE694" s="129"/>
      <c r="AF694" s="129"/>
      <c r="AG694" s="130"/>
      <c r="AH694" s="128">
        <f>BO694</f>
        <v>0</v>
      </c>
      <c r="AI694" s="129"/>
      <c r="AJ694" s="129"/>
      <c r="AK694" s="130"/>
      <c r="BG694" s="47">
        <v>117</v>
      </c>
      <c r="BH694" s="47" t="s">
        <v>16</v>
      </c>
      <c r="BI694" s="25">
        <v>82.269826800364626</v>
      </c>
      <c r="BJ694" s="51">
        <f>BK694+BL694</f>
        <v>88.372093023255815</v>
      </c>
      <c r="BK694" s="25">
        <v>53.488372093023251</v>
      </c>
      <c r="BL694" s="25">
        <v>34.883720930232556</v>
      </c>
      <c r="BM694" s="25">
        <v>9.3023255813953494</v>
      </c>
      <c r="BN694" s="25">
        <v>2.3255813953488373</v>
      </c>
      <c r="BO694" s="25">
        <v>0</v>
      </c>
    </row>
    <row r="695" spans="1:96" s="47" customFormat="1">
      <c r="D695" s="131" t="s">
        <v>36</v>
      </c>
      <c r="E695" s="132"/>
      <c r="F695" s="132"/>
      <c r="G695" s="132"/>
      <c r="H695" s="132"/>
      <c r="I695" s="133"/>
      <c r="J695" s="134">
        <f>BI695</f>
        <v>81.305309734513273</v>
      </c>
      <c r="K695" s="135"/>
      <c r="L695" s="135"/>
      <c r="M695" s="136"/>
      <c r="N695" s="134">
        <f>BJ695</f>
        <v>78.571428571428569</v>
      </c>
      <c r="O695" s="135"/>
      <c r="P695" s="135"/>
      <c r="Q695" s="136"/>
      <c r="R695" s="134">
        <f>BK695</f>
        <v>61.904761904761905</v>
      </c>
      <c r="S695" s="135"/>
      <c r="T695" s="135"/>
      <c r="U695" s="136"/>
      <c r="V695" s="134">
        <f>BL695</f>
        <v>16.666666666666664</v>
      </c>
      <c r="W695" s="135"/>
      <c r="X695" s="135"/>
      <c r="Y695" s="136"/>
      <c r="Z695" s="134">
        <f>BM695</f>
        <v>16.666666666666664</v>
      </c>
      <c r="AA695" s="135"/>
      <c r="AB695" s="135"/>
      <c r="AC695" s="136"/>
      <c r="AD695" s="134">
        <f>BN695</f>
        <v>4.7619047619047619</v>
      </c>
      <c r="AE695" s="135"/>
      <c r="AF695" s="135"/>
      <c r="AG695" s="136"/>
      <c r="AH695" s="134">
        <f>BO695</f>
        <v>0</v>
      </c>
      <c r="AI695" s="135"/>
      <c r="AJ695" s="135"/>
      <c r="AK695" s="136"/>
      <c r="BH695" s="47" t="s">
        <v>18</v>
      </c>
      <c r="BI695" s="25">
        <v>81.305309734513273</v>
      </c>
      <c r="BJ695" s="51">
        <f>BK695+BL695</f>
        <v>78.571428571428569</v>
      </c>
      <c r="BK695" s="25">
        <v>61.904761904761905</v>
      </c>
      <c r="BL695" s="25">
        <v>16.666666666666664</v>
      </c>
      <c r="BM695" s="25">
        <v>16.666666666666664</v>
      </c>
      <c r="BN695" s="25">
        <v>4.7619047619047619</v>
      </c>
      <c r="BO695" s="25">
        <v>0</v>
      </c>
    </row>
    <row r="696" spans="1:96" s="20" customFormat="1" ht="15" customHeight="1">
      <c r="A696" s="47"/>
      <c r="B696" s="127"/>
      <c r="C696" s="127"/>
      <c r="D696" s="33" t="s">
        <v>505</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20"/>
      <c r="E697" s="121"/>
      <c r="F697" s="121"/>
      <c r="G697" s="121"/>
      <c r="H697" s="121"/>
      <c r="I697" s="122"/>
      <c r="J697" s="126">
        <v>1</v>
      </c>
      <c r="K697" s="126"/>
      <c r="L697" s="126"/>
      <c r="M697" s="126"/>
      <c r="N697" s="126"/>
      <c r="O697" s="126"/>
      <c r="P697" s="126">
        <v>2</v>
      </c>
      <c r="Q697" s="126"/>
      <c r="R697" s="126"/>
      <c r="S697" s="126"/>
      <c r="T697" s="126"/>
      <c r="U697" s="126"/>
      <c r="V697" s="126">
        <v>3</v>
      </c>
      <c r="W697" s="126"/>
      <c r="X697" s="126"/>
      <c r="Y697" s="126"/>
      <c r="Z697" s="126"/>
      <c r="AA697" s="126"/>
      <c r="AB697" s="126">
        <v>4</v>
      </c>
      <c r="AC697" s="126"/>
      <c r="AD697" s="126"/>
      <c r="AE697" s="126"/>
      <c r="AF697" s="126"/>
      <c r="AG697" s="126"/>
      <c r="AH697" s="126"/>
      <c r="AI697" s="126"/>
      <c r="AJ697" s="126"/>
      <c r="AK697" s="126"/>
      <c r="AL697" s="126"/>
      <c r="AM697" s="126"/>
    </row>
    <row r="698" spans="1:96" s="47" customFormat="1" ht="22.5" customHeight="1">
      <c r="D698" s="123"/>
      <c r="E698" s="124"/>
      <c r="F698" s="124"/>
      <c r="G698" s="124"/>
      <c r="H698" s="124"/>
      <c r="I698" s="125"/>
      <c r="J698" s="119" t="s">
        <v>506</v>
      </c>
      <c r="K698" s="119"/>
      <c r="L698" s="119"/>
      <c r="M698" s="119"/>
      <c r="N698" s="119"/>
      <c r="O698" s="119"/>
      <c r="P698" s="119" t="s">
        <v>507</v>
      </c>
      <c r="Q698" s="119"/>
      <c r="R698" s="119"/>
      <c r="S698" s="119"/>
      <c r="T698" s="119"/>
      <c r="U698" s="119"/>
      <c r="V698" s="119" t="s">
        <v>508</v>
      </c>
      <c r="W698" s="119"/>
      <c r="X698" s="119"/>
      <c r="Y698" s="119"/>
      <c r="Z698" s="119"/>
      <c r="AA698" s="119"/>
      <c r="AB698" s="119" t="s">
        <v>509</v>
      </c>
      <c r="AC698" s="119"/>
      <c r="AD698" s="119"/>
      <c r="AE698" s="119"/>
      <c r="AF698" s="119"/>
      <c r="AG698" s="119"/>
      <c r="AH698" s="119" t="s">
        <v>96</v>
      </c>
      <c r="AI698" s="119"/>
      <c r="AJ698" s="119"/>
      <c r="AK698" s="119"/>
      <c r="AL698" s="119"/>
      <c r="AM698" s="119"/>
      <c r="BK698" s="47">
        <v>1</v>
      </c>
      <c r="BL698" s="47">
        <v>2</v>
      </c>
      <c r="BM698" s="47">
        <v>3</v>
      </c>
      <c r="BN698" s="47">
        <v>4</v>
      </c>
      <c r="BO698" s="47">
        <v>0</v>
      </c>
    </row>
    <row r="699" spans="1:96" s="47" customFormat="1">
      <c r="D699" s="117" t="s">
        <v>30</v>
      </c>
      <c r="E699" s="117"/>
      <c r="F699" s="118" t="s">
        <v>97</v>
      </c>
      <c r="G699" s="118"/>
      <c r="H699" s="118"/>
      <c r="I699" s="118"/>
      <c r="J699" s="114">
        <f>BK699</f>
        <v>67.980856882406556</v>
      </c>
      <c r="K699" s="114"/>
      <c r="L699" s="114"/>
      <c r="M699" s="114"/>
      <c r="N699" s="114"/>
      <c r="O699" s="114"/>
      <c r="P699" s="114">
        <f>BL699</f>
        <v>29.147675478577938</v>
      </c>
      <c r="Q699" s="114"/>
      <c r="R699" s="114"/>
      <c r="S699" s="114"/>
      <c r="T699" s="114"/>
      <c r="U699" s="114"/>
      <c r="V699" s="114">
        <f>BM699</f>
        <v>1.6864175022789425</v>
      </c>
      <c r="W699" s="114"/>
      <c r="X699" s="114"/>
      <c r="Y699" s="114"/>
      <c r="Z699" s="114"/>
      <c r="AA699" s="114"/>
      <c r="AB699" s="114">
        <f>BN699</f>
        <v>1.1166818596171377</v>
      </c>
      <c r="AC699" s="114"/>
      <c r="AD699" s="114"/>
      <c r="AE699" s="114"/>
      <c r="AF699" s="114"/>
      <c r="AG699" s="114"/>
      <c r="AH699" s="114">
        <f>BO699</f>
        <v>6.8368277119416593E-2</v>
      </c>
      <c r="AI699" s="114"/>
      <c r="AJ699" s="114"/>
      <c r="AK699" s="114"/>
      <c r="AL699" s="114"/>
      <c r="AM699" s="114"/>
      <c r="BG699" s="47">
        <v>118</v>
      </c>
      <c r="BH699" s="47" t="s">
        <v>98</v>
      </c>
      <c r="BK699" s="25">
        <v>67.980856882406556</v>
      </c>
      <c r="BL699" s="25">
        <v>29.147675478577938</v>
      </c>
      <c r="BM699" s="25">
        <v>1.6864175022789425</v>
      </c>
      <c r="BN699" s="25">
        <v>1.1166818596171377</v>
      </c>
      <c r="BO699" s="25">
        <v>6.8368277119416593E-2</v>
      </c>
    </row>
    <row r="700" spans="1:96" s="47" customFormat="1">
      <c r="D700" s="117"/>
      <c r="E700" s="117"/>
      <c r="F700" s="115" t="s">
        <v>99</v>
      </c>
      <c r="G700" s="115"/>
      <c r="H700" s="115"/>
      <c r="I700" s="115"/>
      <c r="J700" s="116">
        <f>BK700</f>
        <v>76.744186046511629</v>
      </c>
      <c r="K700" s="116"/>
      <c r="L700" s="116"/>
      <c r="M700" s="116"/>
      <c r="N700" s="116"/>
      <c r="O700" s="116"/>
      <c r="P700" s="116">
        <f>BL700</f>
        <v>20.930232558139537</v>
      </c>
      <c r="Q700" s="116"/>
      <c r="R700" s="116"/>
      <c r="S700" s="116"/>
      <c r="T700" s="116"/>
      <c r="U700" s="116"/>
      <c r="V700" s="116">
        <f>BM700</f>
        <v>2.3255813953488373</v>
      </c>
      <c r="W700" s="116"/>
      <c r="X700" s="116"/>
      <c r="Y700" s="116"/>
      <c r="Z700" s="116"/>
      <c r="AA700" s="116"/>
      <c r="AB700" s="116">
        <f>BN700</f>
        <v>0</v>
      </c>
      <c r="AC700" s="116"/>
      <c r="AD700" s="116"/>
      <c r="AE700" s="116"/>
      <c r="AF700" s="116"/>
      <c r="AG700" s="116"/>
      <c r="AH700" s="116">
        <f>BO700</f>
        <v>0</v>
      </c>
      <c r="AI700" s="116"/>
      <c r="AJ700" s="116"/>
      <c r="AK700" s="116"/>
      <c r="AL700" s="116"/>
      <c r="AM700" s="116"/>
      <c r="BH700" s="47" t="s">
        <v>100</v>
      </c>
      <c r="BK700" s="25">
        <v>76.744186046511629</v>
      </c>
      <c r="BL700" s="25">
        <v>20.930232558139537</v>
      </c>
      <c r="BM700" s="25">
        <v>2.3255813953488373</v>
      </c>
      <c r="BN700" s="25">
        <v>0</v>
      </c>
      <c r="BO700" s="25">
        <v>0</v>
      </c>
    </row>
    <row r="701" spans="1:96" s="47" customFormat="1">
      <c r="D701" s="117" t="s">
        <v>36</v>
      </c>
      <c r="E701" s="117"/>
      <c r="F701" s="118" t="s">
        <v>97</v>
      </c>
      <c r="G701" s="118"/>
      <c r="H701" s="118"/>
      <c r="I701" s="118"/>
      <c r="J701" s="114">
        <f>BK701</f>
        <v>72.38938053097344</v>
      </c>
      <c r="K701" s="114"/>
      <c r="L701" s="114"/>
      <c r="M701" s="114"/>
      <c r="N701" s="114"/>
      <c r="O701" s="114"/>
      <c r="P701" s="114">
        <f>BL701</f>
        <v>24.668141592920353</v>
      </c>
      <c r="Q701" s="114"/>
      <c r="R701" s="114"/>
      <c r="S701" s="114"/>
      <c r="T701" s="114"/>
      <c r="U701" s="114"/>
      <c r="V701" s="114">
        <f>BM701</f>
        <v>1.9469026548672566</v>
      </c>
      <c r="W701" s="114"/>
      <c r="X701" s="114"/>
      <c r="Y701" s="114"/>
      <c r="Z701" s="114"/>
      <c r="AA701" s="114"/>
      <c r="AB701" s="114">
        <f>BN701</f>
        <v>0.86283185840707965</v>
      </c>
      <c r="AC701" s="114"/>
      <c r="AD701" s="114"/>
      <c r="AE701" s="114"/>
      <c r="AF701" s="114"/>
      <c r="AG701" s="114"/>
      <c r="AH701" s="114">
        <f>BO701</f>
        <v>0.13274336283185839</v>
      </c>
      <c r="AI701" s="114"/>
      <c r="AJ701" s="114"/>
      <c r="AK701" s="114"/>
      <c r="AL701" s="114"/>
      <c r="AM701" s="114"/>
      <c r="BH701" s="47" t="s">
        <v>98</v>
      </c>
      <c r="BK701" s="25">
        <v>72.38938053097344</v>
      </c>
      <c r="BL701" s="25">
        <v>24.668141592920353</v>
      </c>
      <c r="BM701" s="25">
        <v>1.9469026548672566</v>
      </c>
      <c r="BN701" s="25">
        <v>0.86283185840707965</v>
      </c>
      <c r="BO701" s="25">
        <v>0.13274336283185839</v>
      </c>
    </row>
    <row r="702" spans="1:96" s="47" customFormat="1">
      <c r="D702" s="117"/>
      <c r="E702" s="117"/>
      <c r="F702" s="115" t="s">
        <v>99</v>
      </c>
      <c r="G702" s="115"/>
      <c r="H702" s="115"/>
      <c r="I702" s="115"/>
      <c r="J702" s="116">
        <f>BK702</f>
        <v>73.80952380952381</v>
      </c>
      <c r="K702" s="116"/>
      <c r="L702" s="116"/>
      <c r="M702" s="116"/>
      <c r="N702" s="116"/>
      <c r="O702" s="116"/>
      <c r="P702" s="116">
        <f>BL702</f>
        <v>21.428571428571427</v>
      </c>
      <c r="Q702" s="116"/>
      <c r="R702" s="116"/>
      <c r="S702" s="116"/>
      <c r="T702" s="116"/>
      <c r="U702" s="116"/>
      <c r="V702" s="116">
        <f>BM702</f>
        <v>4.7619047619047619</v>
      </c>
      <c r="W702" s="116"/>
      <c r="X702" s="116"/>
      <c r="Y702" s="116"/>
      <c r="Z702" s="116"/>
      <c r="AA702" s="116"/>
      <c r="AB702" s="116">
        <f>BN702</f>
        <v>0</v>
      </c>
      <c r="AC702" s="116"/>
      <c r="AD702" s="116"/>
      <c r="AE702" s="116"/>
      <c r="AF702" s="116"/>
      <c r="AG702" s="116"/>
      <c r="AH702" s="116">
        <f>BO702</f>
        <v>0</v>
      </c>
      <c r="AI702" s="116"/>
      <c r="AJ702" s="116"/>
      <c r="AK702" s="116"/>
      <c r="AL702" s="116"/>
      <c r="AM702" s="116"/>
      <c r="BH702" s="47" t="s">
        <v>100</v>
      </c>
      <c r="BK702" s="25">
        <v>73.80952380952381</v>
      </c>
      <c r="BL702" s="25">
        <v>21.428571428571427</v>
      </c>
      <c r="BM702" s="25">
        <v>4.7619047619047619</v>
      </c>
      <c r="BN702" s="25">
        <v>0</v>
      </c>
      <c r="BO702" s="25">
        <v>0</v>
      </c>
    </row>
    <row r="703" spans="1:96" s="47" customFormat="1" ht="15" customHeight="1">
      <c r="D703" s="33" t="s">
        <v>510</v>
      </c>
    </row>
    <row r="704" spans="1:96" s="47" customFormat="1" ht="9.75" customHeight="1">
      <c r="D704" s="120"/>
      <c r="E704" s="121"/>
      <c r="F704" s="121"/>
      <c r="G704" s="121"/>
      <c r="H704" s="121"/>
      <c r="I704" s="122"/>
      <c r="J704" s="126">
        <v>1</v>
      </c>
      <c r="K704" s="126"/>
      <c r="L704" s="126"/>
      <c r="M704" s="126"/>
      <c r="N704" s="126"/>
      <c r="O704" s="126"/>
      <c r="P704" s="126">
        <v>2</v>
      </c>
      <c r="Q704" s="126"/>
      <c r="R704" s="126"/>
      <c r="S704" s="126"/>
      <c r="T704" s="126"/>
      <c r="U704" s="126"/>
      <c r="V704" s="126">
        <v>3</v>
      </c>
      <c r="W704" s="126"/>
      <c r="X704" s="126"/>
      <c r="Y704" s="126"/>
      <c r="Z704" s="126"/>
      <c r="AA704" s="126"/>
      <c r="AB704" s="126">
        <v>4</v>
      </c>
      <c r="AC704" s="126"/>
      <c r="AD704" s="126"/>
      <c r="AE704" s="126"/>
      <c r="AF704" s="126"/>
      <c r="AG704" s="126"/>
      <c r="AH704" s="126"/>
      <c r="AI704" s="126"/>
      <c r="AJ704" s="126"/>
      <c r="AK704" s="126"/>
      <c r="AL704" s="126"/>
      <c r="AM704" s="126"/>
    </row>
    <row r="705" spans="2:67" s="47" customFormat="1" ht="22.5" customHeight="1">
      <c r="D705" s="123"/>
      <c r="E705" s="124"/>
      <c r="F705" s="124"/>
      <c r="G705" s="124"/>
      <c r="H705" s="124"/>
      <c r="I705" s="125"/>
      <c r="J705" s="119" t="s">
        <v>511</v>
      </c>
      <c r="K705" s="119"/>
      <c r="L705" s="119"/>
      <c r="M705" s="119"/>
      <c r="N705" s="119"/>
      <c r="O705" s="119"/>
      <c r="P705" s="119" t="s">
        <v>512</v>
      </c>
      <c r="Q705" s="119"/>
      <c r="R705" s="119"/>
      <c r="S705" s="119"/>
      <c r="T705" s="119"/>
      <c r="U705" s="119"/>
      <c r="V705" s="119" t="s">
        <v>513</v>
      </c>
      <c r="W705" s="119"/>
      <c r="X705" s="119"/>
      <c r="Y705" s="119"/>
      <c r="Z705" s="119"/>
      <c r="AA705" s="119"/>
      <c r="AB705" s="119" t="s">
        <v>514</v>
      </c>
      <c r="AC705" s="119"/>
      <c r="AD705" s="119"/>
      <c r="AE705" s="119"/>
      <c r="AF705" s="119"/>
      <c r="AG705" s="119"/>
      <c r="AH705" s="119" t="s">
        <v>515</v>
      </c>
      <c r="AI705" s="119"/>
      <c r="AJ705" s="119"/>
      <c r="AK705" s="119"/>
      <c r="AL705" s="119"/>
      <c r="AM705" s="119"/>
      <c r="BK705" s="47">
        <v>1</v>
      </c>
      <c r="BL705" s="47">
        <v>2</v>
      </c>
      <c r="BM705" s="47">
        <v>3</v>
      </c>
      <c r="BN705" s="47">
        <v>4</v>
      </c>
      <c r="BO705" s="47">
        <v>0</v>
      </c>
    </row>
    <row r="706" spans="2:67" s="47" customFormat="1">
      <c r="D706" s="117" t="s">
        <v>516</v>
      </c>
      <c r="E706" s="117"/>
      <c r="F706" s="118" t="s">
        <v>517</v>
      </c>
      <c r="G706" s="118"/>
      <c r="H706" s="118"/>
      <c r="I706" s="118"/>
      <c r="J706" s="114">
        <f>BK706</f>
        <v>87.055606198723794</v>
      </c>
      <c r="K706" s="114"/>
      <c r="L706" s="114"/>
      <c r="M706" s="114"/>
      <c r="N706" s="114"/>
      <c r="O706" s="114"/>
      <c r="P706" s="114">
        <f>BL706</f>
        <v>9.6399270738377396</v>
      </c>
      <c r="Q706" s="114"/>
      <c r="R706" s="114"/>
      <c r="S706" s="114"/>
      <c r="T706" s="114"/>
      <c r="U706" s="114"/>
      <c r="V706" s="114">
        <f>BM706</f>
        <v>2.415679124886053</v>
      </c>
      <c r="W706" s="114"/>
      <c r="X706" s="114"/>
      <c r="Y706" s="114"/>
      <c r="Z706" s="114"/>
      <c r="AA706" s="114"/>
      <c r="AB706" s="114">
        <f>BN706</f>
        <v>0.79762989972652687</v>
      </c>
      <c r="AC706" s="114"/>
      <c r="AD706" s="114"/>
      <c r="AE706" s="114"/>
      <c r="AF706" s="114"/>
      <c r="AG706" s="114"/>
      <c r="AH706" s="114">
        <f>BO706</f>
        <v>9.1157702825888781E-2</v>
      </c>
      <c r="AI706" s="114"/>
      <c r="AJ706" s="114"/>
      <c r="AK706" s="114"/>
      <c r="AL706" s="114"/>
      <c r="AM706" s="114"/>
      <c r="BG706" s="47">
        <v>119</v>
      </c>
      <c r="BH706" s="47" t="s">
        <v>98</v>
      </c>
      <c r="BK706" s="25">
        <v>87.055606198723794</v>
      </c>
      <c r="BL706" s="25">
        <v>9.6399270738377396</v>
      </c>
      <c r="BM706" s="25">
        <v>2.415679124886053</v>
      </c>
      <c r="BN706" s="25">
        <v>0.79762989972652687</v>
      </c>
      <c r="BO706" s="25">
        <v>9.1157702825888781E-2</v>
      </c>
    </row>
    <row r="707" spans="2:67" s="47" customFormat="1">
      <c r="D707" s="117"/>
      <c r="E707" s="117"/>
      <c r="F707" s="115" t="s">
        <v>99</v>
      </c>
      <c r="G707" s="115"/>
      <c r="H707" s="115"/>
      <c r="I707" s="115"/>
      <c r="J707" s="116">
        <f>BK707</f>
        <v>86.04651162790698</v>
      </c>
      <c r="K707" s="116"/>
      <c r="L707" s="116"/>
      <c r="M707" s="116"/>
      <c r="N707" s="116"/>
      <c r="O707" s="116"/>
      <c r="P707" s="116">
        <f>BL707</f>
        <v>11.627906976744185</v>
      </c>
      <c r="Q707" s="116"/>
      <c r="R707" s="116"/>
      <c r="S707" s="116"/>
      <c r="T707" s="116"/>
      <c r="U707" s="116"/>
      <c r="V707" s="116">
        <f>BM707</f>
        <v>2.3255813953488373</v>
      </c>
      <c r="W707" s="116"/>
      <c r="X707" s="116"/>
      <c r="Y707" s="116"/>
      <c r="Z707" s="116"/>
      <c r="AA707" s="116"/>
      <c r="AB707" s="116">
        <f>BN707</f>
        <v>0</v>
      </c>
      <c r="AC707" s="116"/>
      <c r="AD707" s="116"/>
      <c r="AE707" s="116"/>
      <c r="AF707" s="116"/>
      <c r="AG707" s="116"/>
      <c r="AH707" s="116">
        <f>BO707</f>
        <v>0</v>
      </c>
      <c r="AI707" s="116"/>
      <c r="AJ707" s="116"/>
      <c r="AK707" s="116"/>
      <c r="AL707" s="116"/>
      <c r="AM707" s="116"/>
      <c r="BH707" s="47" t="s">
        <v>100</v>
      </c>
      <c r="BK707" s="25">
        <v>86.04651162790698</v>
      </c>
      <c r="BL707" s="25">
        <v>11.627906976744185</v>
      </c>
      <c r="BM707" s="25">
        <v>2.3255813953488373</v>
      </c>
      <c r="BN707" s="25">
        <v>0</v>
      </c>
      <c r="BO707" s="25">
        <v>0</v>
      </c>
    </row>
    <row r="708" spans="2:67" s="47" customFormat="1">
      <c r="D708" s="117" t="s">
        <v>36</v>
      </c>
      <c r="E708" s="117"/>
      <c r="F708" s="118" t="s">
        <v>97</v>
      </c>
      <c r="G708" s="118"/>
      <c r="H708" s="118"/>
      <c r="I708" s="118"/>
      <c r="J708" s="114">
        <f>BK708</f>
        <v>86.703539823008839</v>
      </c>
      <c r="K708" s="114"/>
      <c r="L708" s="114"/>
      <c r="M708" s="114"/>
      <c r="N708" s="114"/>
      <c r="O708" s="114"/>
      <c r="P708" s="114">
        <f>BL708</f>
        <v>9.5353982300884965</v>
      </c>
      <c r="Q708" s="114"/>
      <c r="R708" s="114"/>
      <c r="S708" s="114"/>
      <c r="T708" s="114"/>
      <c r="U708" s="114"/>
      <c r="V708" s="114">
        <f>BM708</f>
        <v>2.8982300884955752</v>
      </c>
      <c r="W708" s="114"/>
      <c r="X708" s="114"/>
      <c r="Y708" s="114"/>
      <c r="Z708" s="114"/>
      <c r="AA708" s="114"/>
      <c r="AB708" s="114">
        <f>BN708</f>
        <v>0.75221238938053092</v>
      </c>
      <c r="AC708" s="114"/>
      <c r="AD708" s="114"/>
      <c r="AE708" s="114"/>
      <c r="AF708" s="114"/>
      <c r="AG708" s="114"/>
      <c r="AH708" s="114">
        <f>BO708</f>
        <v>0.11061946902654868</v>
      </c>
      <c r="AI708" s="114"/>
      <c r="AJ708" s="114"/>
      <c r="AK708" s="114"/>
      <c r="AL708" s="114"/>
      <c r="AM708" s="114"/>
      <c r="BH708" s="47" t="s">
        <v>98</v>
      </c>
      <c r="BK708" s="25">
        <v>86.703539823008839</v>
      </c>
      <c r="BL708" s="25">
        <v>9.5353982300884965</v>
      </c>
      <c r="BM708" s="25">
        <v>2.8982300884955752</v>
      </c>
      <c r="BN708" s="25">
        <v>0.75221238938053092</v>
      </c>
      <c r="BO708" s="25">
        <v>0.11061946902654868</v>
      </c>
    </row>
    <row r="709" spans="2:67" s="47" customFormat="1">
      <c r="D709" s="117"/>
      <c r="E709" s="117"/>
      <c r="F709" s="115" t="s">
        <v>494</v>
      </c>
      <c r="G709" s="115"/>
      <c r="H709" s="115"/>
      <c r="I709" s="115"/>
      <c r="J709" s="116">
        <f>BK709</f>
        <v>97.61904761904762</v>
      </c>
      <c r="K709" s="116"/>
      <c r="L709" s="116"/>
      <c r="M709" s="116"/>
      <c r="N709" s="116"/>
      <c r="O709" s="116"/>
      <c r="P709" s="116">
        <f>BL709</f>
        <v>2.3809523809523809</v>
      </c>
      <c r="Q709" s="116"/>
      <c r="R709" s="116"/>
      <c r="S709" s="116"/>
      <c r="T709" s="116"/>
      <c r="U709" s="116"/>
      <c r="V709" s="116">
        <f>BM709</f>
        <v>0</v>
      </c>
      <c r="W709" s="116"/>
      <c r="X709" s="116"/>
      <c r="Y709" s="116"/>
      <c r="Z709" s="116"/>
      <c r="AA709" s="116"/>
      <c r="AB709" s="116">
        <f>BN709</f>
        <v>0</v>
      </c>
      <c r="AC709" s="116"/>
      <c r="AD709" s="116"/>
      <c r="AE709" s="116"/>
      <c r="AF709" s="116"/>
      <c r="AG709" s="116"/>
      <c r="AH709" s="116">
        <f>BO709</f>
        <v>0</v>
      </c>
      <c r="AI709" s="116"/>
      <c r="AJ709" s="116"/>
      <c r="AK709" s="116"/>
      <c r="AL709" s="116"/>
      <c r="AM709" s="116"/>
      <c r="BH709" s="47" t="s">
        <v>100</v>
      </c>
      <c r="BK709" s="25">
        <v>97.61904761904762</v>
      </c>
      <c r="BL709" s="25">
        <v>2.3809523809523809</v>
      </c>
      <c r="BM709" s="25">
        <v>0</v>
      </c>
      <c r="BN709" s="25">
        <v>0</v>
      </c>
      <c r="BO709" s="25">
        <v>0</v>
      </c>
    </row>
    <row r="710" spans="2:67" s="47" customFormat="1" ht="15" customHeight="1">
      <c r="D710" s="33" t="s">
        <v>518</v>
      </c>
    </row>
    <row r="711" spans="2:67" s="47" customFormat="1" ht="9.75" customHeight="1">
      <c r="D711" s="120"/>
      <c r="E711" s="121"/>
      <c r="F711" s="121"/>
      <c r="G711" s="121"/>
      <c r="H711" s="121"/>
      <c r="I711" s="122"/>
      <c r="J711" s="126">
        <v>1</v>
      </c>
      <c r="K711" s="126"/>
      <c r="L711" s="126"/>
      <c r="M711" s="126"/>
      <c r="N711" s="126"/>
      <c r="O711" s="126"/>
      <c r="P711" s="126">
        <v>2</v>
      </c>
      <c r="Q711" s="126"/>
      <c r="R711" s="126"/>
      <c r="S711" s="126"/>
      <c r="T711" s="126"/>
      <c r="U711" s="126"/>
      <c r="V711" s="126">
        <v>3</v>
      </c>
      <c r="W711" s="126"/>
      <c r="X711" s="126"/>
      <c r="Y711" s="126"/>
      <c r="Z711" s="126"/>
      <c r="AA711" s="126"/>
      <c r="AB711" s="126">
        <v>4</v>
      </c>
      <c r="AC711" s="126"/>
      <c r="AD711" s="126"/>
      <c r="AE711" s="126"/>
      <c r="AF711" s="126"/>
      <c r="AG711" s="126"/>
      <c r="AH711" s="126"/>
      <c r="AI711" s="126"/>
      <c r="AJ711" s="126"/>
      <c r="AK711" s="126"/>
      <c r="AL711" s="126"/>
      <c r="AM711" s="126"/>
    </row>
    <row r="712" spans="2:67" s="47" customFormat="1" ht="22.5" customHeight="1">
      <c r="D712" s="123"/>
      <c r="E712" s="124"/>
      <c r="F712" s="124"/>
      <c r="G712" s="124"/>
      <c r="H712" s="124"/>
      <c r="I712" s="125"/>
      <c r="J712" s="119" t="s">
        <v>519</v>
      </c>
      <c r="K712" s="119"/>
      <c r="L712" s="119"/>
      <c r="M712" s="119"/>
      <c r="N712" s="119"/>
      <c r="O712" s="119"/>
      <c r="P712" s="119" t="s">
        <v>520</v>
      </c>
      <c r="Q712" s="119"/>
      <c r="R712" s="119"/>
      <c r="S712" s="119"/>
      <c r="T712" s="119"/>
      <c r="U712" s="119"/>
      <c r="V712" s="119" t="s">
        <v>521</v>
      </c>
      <c r="W712" s="119"/>
      <c r="X712" s="119"/>
      <c r="Y712" s="119"/>
      <c r="Z712" s="119"/>
      <c r="AA712" s="119"/>
      <c r="AB712" s="119" t="s">
        <v>522</v>
      </c>
      <c r="AC712" s="119"/>
      <c r="AD712" s="119"/>
      <c r="AE712" s="119"/>
      <c r="AF712" s="119"/>
      <c r="AG712" s="119"/>
      <c r="AH712" s="119" t="s">
        <v>96</v>
      </c>
      <c r="AI712" s="119"/>
      <c r="AJ712" s="119"/>
      <c r="AK712" s="119"/>
      <c r="AL712" s="119"/>
      <c r="AM712" s="119"/>
      <c r="BK712" s="47">
        <v>1</v>
      </c>
      <c r="BL712" s="47">
        <v>2</v>
      </c>
      <c r="BM712" s="47">
        <v>3</v>
      </c>
      <c r="BN712" s="47">
        <v>4</v>
      </c>
      <c r="BO712" s="47">
        <v>0</v>
      </c>
    </row>
    <row r="713" spans="2:67" s="47" customFormat="1">
      <c r="D713" s="117" t="s">
        <v>30</v>
      </c>
      <c r="E713" s="117"/>
      <c r="F713" s="118" t="s">
        <v>97</v>
      </c>
      <c r="G713" s="118"/>
      <c r="H713" s="118"/>
      <c r="I713" s="118"/>
      <c r="J713" s="114">
        <f>BK713</f>
        <v>53.828623518687323</v>
      </c>
      <c r="K713" s="114"/>
      <c r="L713" s="114"/>
      <c r="M713" s="114"/>
      <c r="N713" s="114"/>
      <c r="O713" s="114"/>
      <c r="P713" s="114">
        <f>BL713</f>
        <v>31.563354603463996</v>
      </c>
      <c r="Q713" s="114"/>
      <c r="R713" s="114"/>
      <c r="S713" s="114"/>
      <c r="T713" s="114"/>
      <c r="U713" s="114"/>
      <c r="V713" s="114">
        <f>BM713</f>
        <v>9.7994530537830435</v>
      </c>
      <c r="W713" s="114"/>
      <c r="X713" s="114"/>
      <c r="Y713" s="114"/>
      <c r="Z713" s="114"/>
      <c r="AA713" s="114"/>
      <c r="AB713" s="114">
        <f>BN713</f>
        <v>4.740200546946217</v>
      </c>
      <c r="AC713" s="114"/>
      <c r="AD713" s="114"/>
      <c r="AE713" s="114"/>
      <c r="AF713" s="114"/>
      <c r="AG713" s="114"/>
      <c r="AH713" s="114">
        <f>BO713</f>
        <v>6.8368277119416593E-2</v>
      </c>
      <c r="AI713" s="114"/>
      <c r="AJ713" s="114"/>
      <c r="AK713" s="114"/>
      <c r="AL713" s="114"/>
      <c r="AM713" s="114"/>
      <c r="BG713" s="47">
        <v>120</v>
      </c>
      <c r="BH713" s="47" t="s">
        <v>98</v>
      </c>
      <c r="BK713" s="25">
        <v>53.828623518687323</v>
      </c>
      <c r="BL713" s="25">
        <v>31.563354603463996</v>
      </c>
      <c r="BM713" s="25">
        <v>9.7994530537830435</v>
      </c>
      <c r="BN713" s="25">
        <v>4.740200546946217</v>
      </c>
      <c r="BO713" s="25">
        <v>6.8368277119416593E-2</v>
      </c>
    </row>
    <row r="714" spans="2:67" s="47" customFormat="1">
      <c r="D714" s="117"/>
      <c r="E714" s="117"/>
      <c r="F714" s="115" t="s">
        <v>99</v>
      </c>
      <c r="G714" s="115"/>
      <c r="H714" s="115"/>
      <c r="I714" s="115"/>
      <c r="J714" s="116">
        <f>BK714</f>
        <v>55.813953488372093</v>
      </c>
      <c r="K714" s="116"/>
      <c r="L714" s="116"/>
      <c r="M714" s="116"/>
      <c r="N714" s="116"/>
      <c r="O714" s="116"/>
      <c r="P714" s="116">
        <f>BL714</f>
        <v>25.581395348837212</v>
      </c>
      <c r="Q714" s="116"/>
      <c r="R714" s="116"/>
      <c r="S714" s="116"/>
      <c r="T714" s="116"/>
      <c r="U714" s="116"/>
      <c r="V714" s="116">
        <f>BM714</f>
        <v>11.627906976744185</v>
      </c>
      <c r="W714" s="116"/>
      <c r="X714" s="116"/>
      <c r="Y714" s="116"/>
      <c r="Z714" s="116"/>
      <c r="AA714" s="116"/>
      <c r="AB714" s="116">
        <f>BN714</f>
        <v>6.9767441860465116</v>
      </c>
      <c r="AC714" s="116"/>
      <c r="AD714" s="116"/>
      <c r="AE714" s="116"/>
      <c r="AF714" s="116"/>
      <c r="AG714" s="116"/>
      <c r="AH714" s="116">
        <f>BO714</f>
        <v>0</v>
      </c>
      <c r="AI714" s="116"/>
      <c r="AJ714" s="116"/>
      <c r="AK714" s="116"/>
      <c r="AL714" s="116"/>
      <c r="AM714" s="116"/>
      <c r="BH714" s="47" t="s">
        <v>100</v>
      </c>
      <c r="BK714" s="25">
        <v>55.813953488372093</v>
      </c>
      <c r="BL714" s="25">
        <v>25.581395348837212</v>
      </c>
      <c r="BM714" s="25">
        <v>11.627906976744185</v>
      </c>
      <c r="BN714" s="25">
        <v>6.9767441860465116</v>
      </c>
      <c r="BO714" s="25">
        <v>0</v>
      </c>
    </row>
    <row r="715" spans="2:67" s="47" customFormat="1">
      <c r="D715" s="117" t="s">
        <v>36</v>
      </c>
      <c r="E715" s="117"/>
      <c r="F715" s="118" t="s">
        <v>97</v>
      </c>
      <c r="G715" s="118"/>
      <c r="H715" s="118"/>
      <c r="I715" s="118"/>
      <c r="J715" s="114">
        <f>BK715</f>
        <v>56.017699115044252</v>
      </c>
      <c r="K715" s="114"/>
      <c r="L715" s="114"/>
      <c r="M715" s="114"/>
      <c r="N715" s="114"/>
      <c r="O715" s="114"/>
      <c r="P715" s="114">
        <f>BL715</f>
        <v>29.977876106194689</v>
      </c>
      <c r="Q715" s="114"/>
      <c r="R715" s="114"/>
      <c r="S715" s="114"/>
      <c r="T715" s="114"/>
      <c r="U715" s="114"/>
      <c r="V715" s="114">
        <f>BM715</f>
        <v>8.893805309734514</v>
      </c>
      <c r="W715" s="114"/>
      <c r="X715" s="114"/>
      <c r="Y715" s="114"/>
      <c r="Z715" s="114"/>
      <c r="AA715" s="114"/>
      <c r="AB715" s="114">
        <f>BN715</f>
        <v>5.0221238938053094</v>
      </c>
      <c r="AC715" s="114"/>
      <c r="AD715" s="114"/>
      <c r="AE715" s="114"/>
      <c r="AF715" s="114"/>
      <c r="AG715" s="114"/>
      <c r="AH715" s="114">
        <f>BO715</f>
        <v>8.8495575221238937E-2</v>
      </c>
      <c r="AI715" s="114"/>
      <c r="AJ715" s="114"/>
      <c r="AK715" s="114"/>
      <c r="AL715" s="114"/>
      <c r="AM715" s="114"/>
      <c r="BH715" s="47" t="s">
        <v>98</v>
      </c>
      <c r="BK715" s="25">
        <v>56.017699115044252</v>
      </c>
      <c r="BL715" s="25">
        <v>29.977876106194689</v>
      </c>
      <c r="BM715" s="25">
        <v>8.893805309734514</v>
      </c>
      <c r="BN715" s="25">
        <v>5.0221238938053094</v>
      </c>
      <c r="BO715" s="25">
        <v>8.8495575221238937E-2</v>
      </c>
    </row>
    <row r="716" spans="2:67" s="47" customFormat="1">
      <c r="D716" s="117"/>
      <c r="E716" s="117"/>
      <c r="F716" s="115" t="s">
        <v>523</v>
      </c>
      <c r="G716" s="115"/>
      <c r="H716" s="115"/>
      <c r="I716" s="115"/>
      <c r="J716" s="116">
        <f>BK716</f>
        <v>69.047619047619051</v>
      </c>
      <c r="K716" s="116"/>
      <c r="L716" s="116"/>
      <c r="M716" s="116"/>
      <c r="N716" s="116"/>
      <c r="O716" s="116"/>
      <c r="P716" s="116">
        <f>BL716</f>
        <v>23.809523809523807</v>
      </c>
      <c r="Q716" s="116"/>
      <c r="R716" s="116"/>
      <c r="S716" s="116"/>
      <c r="T716" s="116"/>
      <c r="U716" s="116"/>
      <c r="V716" s="116">
        <f>BM716</f>
        <v>2.3809523809523809</v>
      </c>
      <c r="W716" s="116"/>
      <c r="X716" s="116"/>
      <c r="Y716" s="116"/>
      <c r="Z716" s="116"/>
      <c r="AA716" s="116"/>
      <c r="AB716" s="116">
        <f>BN716</f>
        <v>4.7619047619047619</v>
      </c>
      <c r="AC716" s="116"/>
      <c r="AD716" s="116"/>
      <c r="AE716" s="116"/>
      <c r="AF716" s="116"/>
      <c r="AG716" s="116"/>
      <c r="AH716" s="116">
        <f>BO716</f>
        <v>0</v>
      </c>
      <c r="AI716" s="116"/>
      <c r="AJ716" s="116"/>
      <c r="AK716" s="116"/>
      <c r="AL716" s="116"/>
      <c r="AM716" s="116"/>
      <c r="BH716" s="47" t="s">
        <v>100</v>
      </c>
      <c r="BK716" s="25">
        <v>69.047619047619051</v>
      </c>
      <c r="BL716" s="25">
        <v>23.809523809523807</v>
      </c>
      <c r="BM716" s="25">
        <v>2.3809523809523809</v>
      </c>
      <c r="BN716" s="25">
        <v>4.7619047619047619</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524</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100"/>
      <c r="E719" s="101"/>
      <c r="F719" s="101"/>
      <c r="G719" s="101"/>
      <c r="H719" s="101"/>
      <c r="I719" s="102"/>
      <c r="J719" s="106" t="s">
        <v>21</v>
      </c>
      <c r="K719" s="107"/>
      <c r="L719" s="107"/>
      <c r="M719" s="108"/>
      <c r="N719" s="106" t="s">
        <v>22</v>
      </c>
      <c r="O719" s="107"/>
      <c r="P719" s="107"/>
      <c r="Q719" s="108"/>
      <c r="R719" s="93">
        <v>1</v>
      </c>
      <c r="S719" s="94"/>
      <c r="T719" s="94"/>
      <c r="U719" s="95"/>
      <c r="V719" s="93">
        <v>2</v>
      </c>
      <c r="W719" s="94"/>
      <c r="X719" s="94"/>
      <c r="Y719" s="95"/>
      <c r="Z719" s="93">
        <v>3</v>
      </c>
      <c r="AA719" s="94"/>
      <c r="AB719" s="94"/>
      <c r="AC719" s="95"/>
      <c r="AD719" s="93">
        <v>4</v>
      </c>
      <c r="AE719" s="94"/>
      <c r="AF719" s="94"/>
      <c r="AG719" s="95"/>
      <c r="AH719" s="93"/>
      <c r="AI719" s="94"/>
      <c r="AJ719" s="94"/>
      <c r="AK719" s="95"/>
    </row>
    <row r="720" spans="2:67" ht="22.5" customHeight="1">
      <c r="D720" s="103"/>
      <c r="E720" s="104"/>
      <c r="F720" s="104"/>
      <c r="G720" s="104"/>
      <c r="H720" s="104"/>
      <c r="I720" s="105"/>
      <c r="J720" s="109"/>
      <c r="K720" s="110"/>
      <c r="L720" s="110"/>
      <c r="M720" s="111"/>
      <c r="N720" s="109"/>
      <c r="O720" s="110"/>
      <c r="P720" s="110"/>
      <c r="Q720" s="111"/>
      <c r="R720" s="96" t="s">
        <v>116</v>
      </c>
      <c r="S720" s="97"/>
      <c r="T720" s="97"/>
      <c r="U720" s="98"/>
      <c r="V720" s="96" t="s">
        <v>117</v>
      </c>
      <c r="W720" s="97"/>
      <c r="X720" s="97"/>
      <c r="Y720" s="98"/>
      <c r="Z720" s="96" t="s">
        <v>118</v>
      </c>
      <c r="AA720" s="97"/>
      <c r="AB720" s="97"/>
      <c r="AC720" s="98"/>
      <c r="AD720" s="96" t="s">
        <v>119</v>
      </c>
      <c r="AE720" s="97"/>
      <c r="AF720" s="97"/>
      <c r="AG720" s="98"/>
      <c r="AH720" s="96" t="s">
        <v>96</v>
      </c>
      <c r="AI720" s="97"/>
      <c r="AJ720" s="97"/>
      <c r="AK720" s="98"/>
      <c r="BI720" s="5" t="s">
        <v>28</v>
      </c>
      <c r="BJ720" s="2" t="s">
        <v>29</v>
      </c>
      <c r="BK720" s="2">
        <v>1</v>
      </c>
      <c r="BL720" s="2">
        <v>2</v>
      </c>
      <c r="BM720" s="2">
        <v>3</v>
      </c>
      <c r="BN720" s="2">
        <v>4</v>
      </c>
      <c r="BO720" s="2">
        <v>0</v>
      </c>
    </row>
    <row r="721" spans="4:67">
      <c r="D721" s="90" t="s">
        <v>30</v>
      </c>
      <c r="E721" s="91"/>
      <c r="F721" s="91"/>
      <c r="G721" s="91"/>
      <c r="H721" s="91"/>
      <c r="I721" s="92"/>
      <c r="J721" s="85">
        <f>BI721</f>
        <v>74.567000911577026</v>
      </c>
      <c r="K721" s="85"/>
      <c r="L721" s="85"/>
      <c r="M721" s="85"/>
      <c r="N721" s="85">
        <f>BJ721</f>
        <v>74.418604651162781</v>
      </c>
      <c r="O721" s="85"/>
      <c r="P721" s="85"/>
      <c r="Q721" s="85"/>
      <c r="R721" s="85">
        <f>BK721</f>
        <v>46.511627906976742</v>
      </c>
      <c r="S721" s="85"/>
      <c r="T721" s="85"/>
      <c r="U721" s="85"/>
      <c r="V721" s="85">
        <f>BL721</f>
        <v>27.906976744186046</v>
      </c>
      <c r="W721" s="85"/>
      <c r="X721" s="85"/>
      <c r="Y721" s="85"/>
      <c r="Z721" s="85">
        <f>BM721</f>
        <v>4.6511627906976747</v>
      </c>
      <c r="AA721" s="85"/>
      <c r="AB721" s="85"/>
      <c r="AC721" s="85"/>
      <c r="AD721" s="85">
        <f>BN721</f>
        <v>20.930232558139537</v>
      </c>
      <c r="AE721" s="85"/>
      <c r="AF721" s="85"/>
      <c r="AG721" s="85"/>
      <c r="AH721" s="85">
        <f>BO721</f>
        <v>0</v>
      </c>
      <c r="AI721" s="85"/>
      <c r="AJ721" s="85"/>
      <c r="AK721" s="85"/>
      <c r="BG721" s="2">
        <v>121</v>
      </c>
      <c r="BH721" s="2" t="s">
        <v>16</v>
      </c>
      <c r="BI721" s="25">
        <v>74.567000911577026</v>
      </c>
      <c r="BJ721" s="25">
        <f>BK721+BL721</f>
        <v>74.418604651162781</v>
      </c>
      <c r="BK721" s="25">
        <v>46.511627906976742</v>
      </c>
      <c r="BL721" s="25">
        <v>27.906976744186046</v>
      </c>
      <c r="BM721" s="25">
        <v>4.6511627906976747</v>
      </c>
      <c r="BN721" s="25">
        <v>20.930232558139537</v>
      </c>
      <c r="BO721" s="25">
        <v>0</v>
      </c>
    </row>
    <row r="722" spans="4:67">
      <c r="D722" s="86" t="s">
        <v>36</v>
      </c>
      <c r="E722" s="87"/>
      <c r="F722" s="87"/>
      <c r="G722" s="87"/>
      <c r="H722" s="87"/>
      <c r="I722" s="88"/>
      <c r="J722" s="89">
        <f>BI722</f>
        <v>76.216814159292028</v>
      </c>
      <c r="K722" s="89"/>
      <c r="L722" s="89"/>
      <c r="M722" s="89"/>
      <c r="N722" s="89">
        <f>BJ722</f>
        <v>90.476190476190467</v>
      </c>
      <c r="O722" s="89"/>
      <c r="P722" s="89"/>
      <c r="Q722" s="89"/>
      <c r="R722" s="89">
        <f>BK722</f>
        <v>80.952380952380949</v>
      </c>
      <c r="S722" s="89"/>
      <c r="T722" s="89"/>
      <c r="U722" s="89"/>
      <c r="V722" s="89">
        <f>BL722</f>
        <v>9.5238095238095237</v>
      </c>
      <c r="W722" s="89"/>
      <c r="X722" s="89"/>
      <c r="Y722" s="89"/>
      <c r="Z722" s="89">
        <f>BM722</f>
        <v>0</v>
      </c>
      <c r="AA722" s="89"/>
      <c r="AB722" s="89"/>
      <c r="AC722" s="89"/>
      <c r="AD722" s="89">
        <f>BN722</f>
        <v>9.5238095238095237</v>
      </c>
      <c r="AE722" s="89"/>
      <c r="AF722" s="89"/>
      <c r="AG722" s="89"/>
      <c r="AH722" s="89">
        <f>BO722</f>
        <v>0</v>
      </c>
      <c r="AI722" s="89"/>
      <c r="AJ722" s="89"/>
      <c r="AK722" s="89"/>
      <c r="BH722" s="2" t="s">
        <v>18</v>
      </c>
      <c r="BI722" s="25">
        <v>76.216814159292028</v>
      </c>
      <c r="BJ722" s="25">
        <f>BK722+BL722</f>
        <v>90.476190476190467</v>
      </c>
      <c r="BK722" s="25">
        <v>80.952380952380949</v>
      </c>
      <c r="BL722" s="25">
        <v>9.5238095238095237</v>
      </c>
      <c r="BM722" s="25">
        <v>0</v>
      </c>
      <c r="BN722" s="25">
        <v>9.5238095238095237</v>
      </c>
      <c r="BO722" s="25">
        <v>0</v>
      </c>
    </row>
    <row r="723" spans="4:67" ht="15" customHeight="1">
      <c r="D723" s="33" t="s">
        <v>525</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28</v>
      </c>
      <c r="BJ723" s="2" t="s">
        <v>29</v>
      </c>
      <c r="BK723" s="2">
        <v>1</v>
      </c>
      <c r="BL723" s="2">
        <v>2</v>
      </c>
      <c r="BM723" s="2">
        <v>3</v>
      </c>
      <c r="BN723" s="2">
        <v>4</v>
      </c>
      <c r="BO723" s="2">
        <v>0</v>
      </c>
    </row>
    <row r="724" spans="4:67">
      <c r="D724" s="90" t="s">
        <v>30</v>
      </c>
      <c r="E724" s="91"/>
      <c r="F724" s="91"/>
      <c r="G724" s="91"/>
      <c r="H724" s="91"/>
      <c r="I724" s="92"/>
      <c r="J724" s="85">
        <f>BI724</f>
        <v>93.52780309936189</v>
      </c>
      <c r="K724" s="85"/>
      <c r="L724" s="85"/>
      <c r="M724" s="85"/>
      <c r="N724" s="85">
        <f>BJ724</f>
        <v>93.023255813953497</v>
      </c>
      <c r="O724" s="85"/>
      <c r="P724" s="85"/>
      <c r="Q724" s="85"/>
      <c r="R724" s="85">
        <f>BK724</f>
        <v>74.418604651162795</v>
      </c>
      <c r="S724" s="85"/>
      <c r="T724" s="85"/>
      <c r="U724" s="85"/>
      <c r="V724" s="85">
        <f>BL724</f>
        <v>18.604651162790699</v>
      </c>
      <c r="W724" s="85"/>
      <c r="X724" s="85"/>
      <c r="Y724" s="85"/>
      <c r="Z724" s="85">
        <f>BM724</f>
        <v>2.3255813953488373</v>
      </c>
      <c r="AA724" s="85"/>
      <c r="AB724" s="85"/>
      <c r="AC724" s="85"/>
      <c r="AD724" s="85">
        <f>BN724</f>
        <v>4.6511627906976747</v>
      </c>
      <c r="AE724" s="85"/>
      <c r="AF724" s="85"/>
      <c r="AG724" s="85"/>
      <c r="AH724" s="85">
        <f>BO724</f>
        <v>0</v>
      </c>
      <c r="AI724" s="85"/>
      <c r="AJ724" s="85"/>
      <c r="AK724" s="85"/>
      <c r="BG724" s="2">
        <v>122</v>
      </c>
      <c r="BH724" s="2" t="s">
        <v>16</v>
      </c>
      <c r="BI724" s="25">
        <v>93.52780309936189</v>
      </c>
      <c r="BJ724" s="25">
        <f>BK724+BL724</f>
        <v>93.023255813953497</v>
      </c>
      <c r="BK724" s="25">
        <v>74.418604651162795</v>
      </c>
      <c r="BL724" s="25">
        <v>18.604651162790699</v>
      </c>
      <c r="BM724" s="25">
        <v>2.3255813953488373</v>
      </c>
      <c r="BN724" s="25">
        <v>4.6511627906976747</v>
      </c>
      <c r="BO724" s="25">
        <v>0</v>
      </c>
    </row>
    <row r="725" spans="4:67">
      <c r="D725" s="86" t="s">
        <v>36</v>
      </c>
      <c r="E725" s="87"/>
      <c r="F725" s="87"/>
      <c r="G725" s="87"/>
      <c r="H725" s="87"/>
      <c r="I725" s="88"/>
      <c r="J725" s="89">
        <f>BI725</f>
        <v>93.628318584070797</v>
      </c>
      <c r="K725" s="89"/>
      <c r="L725" s="89"/>
      <c r="M725" s="89"/>
      <c r="N725" s="89">
        <f>BJ725</f>
        <v>100</v>
      </c>
      <c r="O725" s="89"/>
      <c r="P725" s="89"/>
      <c r="Q725" s="89"/>
      <c r="R725" s="89">
        <f>BK725</f>
        <v>90.476190476190482</v>
      </c>
      <c r="S725" s="89"/>
      <c r="T725" s="89"/>
      <c r="U725" s="89"/>
      <c r="V725" s="89">
        <f>BL725</f>
        <v>9.5238095238095237</v>
      </c>
      <c r="W725" s="89"/>
      <c r="X725" s="89"/>
      <c r="Y725" s="89"/>
      <c r="Z725" s="89">
        <f>BM725</f>
        <v>0</v>
      </c>
      <c r="AA725" s="89"/>
      <c r="AB725" s="89"/>
      <c r="AC725" s="89"/>
      <c r="AD725" s="89">
        <f>BN725</f>
        <v>0</v>
      </c>
      <c r="AE725" s="89"/>
      <c r="AF725" s="89"/>
      <c r="AG725" s="89"/>
      <c r="AH725" s="89">
        <f>BO725</f>
        <v>0</v>
      </c>
      <c r="AI725" s="89"/>
      <c r="AJ725" s="89"/>
      <c r="AK725" s="89"/>
      <c r="BH725" s="2" t="s">
        <v>18</v>
      </c>
      <c r="BI725" s="25">
        <v>93.628318584070797</v>
      </c>
      <c r="BJ725" s="25">
        <f>BK725+BL725</f>
        <v>100</v>
      </c>
      <c r="BK725" s="25">
        <v>90.476190476190482</v>
      </c>
      <c r="BL725" s="25">
        <v>9.5238095238095237</v>
      </c>
      <c r="BM725" s="25">
        <v>0</v>
      </c>
      <c r="BN725" s="25">
        <v>0</v>
      </c>
      <c r="BO725" s="25">
        <v>0</v>
      </c>
    </row>
    <row r="726" spans="4:67" ht="15" customHeight="1">
      <c r="D726" s="33" t="s">
        <v>526</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28</v>
      </c>
      <c r="BJ726" s="2" t="s">
        <v>29</v>
      </c>
      <c r="BK726" s="2">
        <v>1</v>
      </c>
      <c r="BL726" s="2">
        <v>2</v>
      </c>
      <c r="BM726" s="2">
        <v>3</v>
      </c>
      <c r="BN726" s="2">
        <v>4</v>
      </c>
      <c r="BO726" s="2">
        <v>0</v>
      </c>
    </row>
    <row r="727" spans="4:67">
      <c r="D727" s="90" t="s">
        <v>30</v>
      </c>
      <c r="E727" s="91"/>
      <c r="F727" s="91"/>
      <c r="G727" s="91"/>
      <c r="H727" s="91"/>
      <c r="I727" s="92"/>
      <c r="J727" s="85">
        <f>BI727</f>
        <v>93.299908842297171</v>
      </c>
      <c r="K727" s="85"/>
      <c r="L727" s="85"/>
      <c r="M727" s="85"/>
      <c r="N727" s="85">
        <f>BJ727</f>
        <v>93.023255813953497</v>
      </c>
      <c r="O727" s="85"/>
      <c r="P727" s="85"/>
      <c r="Q727" s="85"/>
      <c r="R727" s="85">
        <f>BK727</f>
        <v>86.04651162790698</v>
      </c>
      <c r="S727" s="85"/>
      <c r="T727" s="85"/>
      <c r="U727" s="85"/>
      <c r="V727" s="85">
        <f>BL727</f>
        <v>6.9767441860465116</v>
      </c>
      <c r="W727" s="85"/>
      <c r="X727" s="85"/>
      <c r="Y727" s="85"/>
      <c r="Z727" s="85">
        <f>BM727</f>
        <v>2.3255813953488373</v>
      </c>
      <c r="AA727" s="85"/>
      <c r="AB727" s="85"/>
      <c r="AC727" s="85"/>
      <c r="AD727" s="85">
        <f>BN727</f>
        <v>4.6511627906976747</v>
      </c>
      <c r="AE727" s="85"/>
      <c r="AF727" s="85"/>
      <c r="AG727" s="85"/>
      <c r="AH727" s="85">
        <f>BO727</f>
        <v>0</v>
      </c>
      <c r="AI727" s="85"/>
      <c r="AJ727" s="85"/>
      <c r="AK727" s="85"/>
      <c r="BG727" s="2">
        <v>123</v>
      </c>
      <c r="BH727" s="2" t="s">
        <v>16</v>
      </c>
      <c r="BI727" s="25">
        <v>93.299908842297171</v>
      </c>
      <c r="BJ727" s="25">
        <f>BK727+BL727</f>
        <v>93.023255813953497</v>
      </c>
      <c r="BK727" s="25">
        <v>86.04651162790698</v>
      </c>
      <c r="BL727" s="25">
        <v>6.9767441860465116</v>
      </c>
      <c r="BM727" s="25">
        <v>2.3255813953488373</v>
      </c>
      <c r="BN727" s="25">
        <v>4.6511627906976747</v>
      </c>
      <c r="BO727" s="25">
        <v>0</v>
      </c>
    </row>
    <row r="728" spans="4:67">
      <c r="D728" s="86" t="s">
        <v>36</v>
      </c>
      <c r="E728" s="87"/>
      <c r="F728" s="87"/>
      <c r="G728" s="87"/>
      <c r="H728" s="87"/>
      <c r="I728" s="88"/>
      <c r="J728" s="89">
        <f>BI728</f>
        <v>93.650442477876112</v>
      </c>
      <c r="K728" s="89"/>
      <c r="L728" s="89"/>
      <c r="M728" s="89"/>
      <c r="N728" s="89">
        <f>BJ728</f>
        <v>97.61904761904762</v>
      </c>
      <c r="O728" s="89"/>
      <c r="P728" s="89"/>
      <c r="Q728" s="89"/>
      <c r="R728" s="89">
        <f>BK728</f>
        <v>92.857142857142861</v>
      </c>
      <c r="S728" s="89"/>
      <c r="T728" s="89"/>
      <c r="U728" s="89"/>
      <c r="V728" s="89">
        <f>BL728</f>
        <v>4.7619047619047619</v>
      </c>
      <c r="W728" s="89"/>
      <c r="X728" s="89"/>
      <c r="Y728" s="89"/>
      <c r="Z728" s="89">
        <f>BM728</f>
        <v>0</v>
      </c>
      <c r="AA728" s="89"/>
      <c r="AB728" s="89"/>
      <c r="AC728" s="89"/>
      <c r="AD728" s="89">
        <f>BN728</f>
        <v>2.3809523809523809</v>
      </c>
      <c r="AE728" s="89"/>
      <c r="AF728" s="89"/>
      <c r="AG728" s="89"/>
      <c r="AH728" s="89">
        <f>BO728</f>
        <v>0</v>
      </c>
      <c r="AI728" s="89"/>
      <c r="AJ728" s="89"/>
      <c r="AK728" s="89"/>
      <c r="BH728" s="2" t="s">
        <v>18</v>
      </c>
      <c r="BI728" s="25">
        <v>93.650442477876112</v>
      </c>
      <c r="BJ728" s="25">
        <f>BK728+BL728</f>
        <v>97.61904761904762</v>
      </c>
      <c r="BK728" s="25">
        <v>92.857142857142861</v>
      </c>
      <c r="BL728" s="25">
        <v>4.7619047619047619</v>
      </c>
      <c r="BM728" s="25">
        <v>0</v>
      </c>
      <c r="BN728" s="25">
        <v>2.3809523809523809</v>
      </c>
      <c r="BO728" s="25">
        <v>0</v>
      </c>
    </row>
    <row r="729" spans="4:67" ht="15" customHeight="1">
      <c r="D729" s="33" t="s">
        <v>527</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528</v>
      </c>
      <c r="BJ729" s="2" t="s">
        <v>529</v>
      </c>
      <c r="BK729" s="2">
        <v>1</v>
      </c>
      <c r="BL729" s="2">
        <v>2</v>
      </c>
      <c r="BM729" s="2">
        <v>3</v>
      </c>
      <c r="BN729" s="2">
        <v>4</v>
      </c>
      <c r="BO729" s="2">
        <v>0</v>
      </c>
    </row>
    <row r="730" spans="4:67">
      <c r="D730" s="90" t="s">
        <v>530</v>
      </c>
      <c r="E730" s="91"/>
      <c r="F730" s="91"/>
      <c r="G730" s="91"/>
      <c r="H730" s="91"/>
      <c r="I730" s="92"/>
      <c r="J730" s="85">
        <f>BI730</f>
        <v>88.195077484047403</v>
      </c>
      <c r="K730" s="85"/>
      <c r="L730" s="85"/>
      <c r="M730" s="85"/>
      <c r="N730" s="85">
        <f>BJ730</f>
        <v>76.744186046511629</v>
      </c>
      <c r="O730" s="85"/>
      <c r="P730" s="85"/>
      <c r="Q730" s="85"/>
      <c r="R730" s="85">
        <f>BK730</f>
        <v>44.186046511627907</v>
      </c>
      <c r="S730" s="85"/>
      <c r="T730" s="85"/>
      <c r="U730" s="85"/>
      <c r="V730" s="85">
        <f>BL730</f>
        <v>32.558139534883722</v>
      </c>
      <c r="W730" s="85"/>
      <c r="X730" s="85"/>
      <c r="Y730" s="85"/>
      <c r="Z730" s="85">
        <f>BM730</f>
        <v>9.3023255813953494</v>
      </c>
      <c r="AA730" s="85"/>
      <c r="AB730" s="85"/>
      <c r="AC730" s="85"/>
      <c r="AD730" s="85">
        <f>BN730</f>
        <v>13.953488372093023</v>
      </c>
      <c r="AE730" s="85"/>
      <c r="AF730" s="85"/>
      <c r="AG730" s="85"/>
      <c r="AH730" s="85">
        <f>BO730</f>
        <v>0</v>
      </c>
      <c r="AI730" s="85"/>
      <c r="AJ730" s="85"/>
      <c r="AK730" s="85"/>
      <c r="BG730" s="2">
        <v>124</v>
      </c>
      <c r="BH730" s="2" t="s">
        <v>16</v>
      </c>
      <c r="BI730" s="25">
        <v>88.195077484047403</v>
      </c>
      <c r="BJ730" s="25">
        <f>BK730+BL730</f>
        <v>76.744186046511629</v>
      </c>
      <c r="BK730" s="25">
        <v>44.186046511627907</v>
      </c>
      <c r="BL730" s="25">
        <v>32.558139534883722</v>
      </c>
      <c r="BM730" s="25">
        <v>9.3023255813953494</v>
      </c>
      <c r="BN730" s="25">
        <v>13.953488372093023</v>
      </c>
      <c r="BO730" s="25">
        <v>0</v>
      </c>
    </row>
    <row r="731" spans="4:67">
      <c r="D731" s="86" t="s">
        <v>36</v>
      </c>
      <c r="E731" s="87"/>
      <c r="F731" s="87"/>
      <c r="G731" s="87"/>
      <c r="H731" s="87"/>
      <c r="I731" s="88"/>
      <c r="J731" s="89">
        <f>BI731</f>
        <v>87.69911504424779</v>
      </c>
      <c r="K731" s="89"/>
      <c r="L731" s="89"/>
      <c r="M731" s="89"/>
      <c r="N731" s="89">
        <f>BJ731</f>
        <v>92.857142857142861</v>
      </c>
      <c r="O731" s="89"/>
      <c r="P731" s="89"/>
      <c r="Q731" s="89"/>
      <c r="R731" s="89">
        <f>BK731</f>
        <v>76.19047619047619</v>
      </c>
      <c r="S731" s="89"/>
      <c r="T731" s="89"/>
      <c r="U731" s="89"/>
      <c r="V731" s="89">
        <f>BL731</f>
        <v>16.666666666666664</v>
      </c>
      <c r="W731" s="89"/>
      <c r="X731" s="89"/>
      <c r="Y731" s="89"/>
      <c r="Z731" s="89">
        <f>BM731</f>
        <v>4.7619047619047619</v>
      </c>
      <c r="AA731" s="89"/>
      <c r="AB731" s="89"/>
      <c r="AC731" s="89"/>
      <c r="AD731" s="89">
        <f>BN731</f>
        <v>2.3809523809523809</v>
      </c>
      <c r="AE731" s="89"/>
      <c r="AF731" s="89"/>
      <c r="AG731" s="89"/>
      <c r="AH731" s="89">
        <f>BO731</f>
        <v>0</v>
      </c>
      <c r="AI731" s="89"/>
      <c r="AJ731" s="89"/>
      <c r="AK731" s="89"/>
      <c r="BH731" s="2" t="s">
        <v>18</v>
      </c>
      <c r="BI731" s="25">
        <v>87.69911504424779</v>
      </c>
      <c r="BJ731" s="25">
        <f>BK731+BL731</f>
        <v>92.857142857142861</v>
      </c>
      <c r="BK731" s="25">
        <v>76.19047619047619</v>
      </c>
      <c r="BL731" s="25">
        <v>16.666666666666664</v>
      </c>
      <c r="BM731" s="25">
        <v>4.7619047619047619</v>
      </c>
      <c r="BN731" s="25">
        <v>2.3809523809523809</v>
      </c>
      <c r="BO731" s="25">
        <v>0</v>
      </c>
    </row>
    <row r="732" spans="4:67" ht="15" customHeight="1">
      <c r="D732" s="33" t="s">
        <v>554</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28</v>
      </c>
      <c r="BJ732" s="2" t="s">
        <v>29</v>
      </c>
      <c r="BK732" s="2">
        <v>1</v>
      </c>
      <c r="BL732" s="2">
        <v>2</v>
      </c>
      <c r="BM732" s="2">
        <v>3</v>
      </c>
      <c r="BN732" s="2">
        <v>4</v>
      </c>
      <c r="BO732" s="2">
        <v>0</v>
      </c>
    </row>
    <row r="733" spans="4:67">
      <c r="D733" s="90" t="s">
        <v>30</v>
      </c>
      <c r="E733" s="91"/>
      <c r="F733" s="91"/>
      <c r="G733" s="91"/>
      <c r="H733" s="91"/>
      <c r="I733" s="92"/>
      <c r="J733" s="85">
        <f>BI733</f>
        <v>96.946216955332716</v>
      </c>
      <c r="K733" s="85"/>
      <c r="L733" s="85"/>
      <c r="M733" s="85"/>
      <c r="N733" s="85">
        <f>BJ733</f>
        <v>100</v>
      </c>
      <c r="O733" s="85"/>
      <c r="P733" s="85"/>
      <c r="Q733" s="85"/>
      <c r="R733" s="85">
        <f>BK733</f>
        <v>90.697674418604649</v>
      </c>
      <c r="S733" s="85"/>
      <c r="T733" s="85"/>
      <c r="U733" s="85"/>
      <c r="V733" s="85">
        <f>BL733</f>
        <v>9.3023255813953494</v>
      </c>
      <c r="W733" s="85"/>
      <c r="X733" s="85"/>
      <c r="Y733" s="85"/>
      <c r="Z733" s="85">
        <f>BM733</f>
        <v>0</v>
      </c>
      <c r="AA733" s="85"/>
      <c r="AB733" s="85"/>
      <c r="AC733" s="85"/>
      <c r="AD733" s="85">
        <f>BN733</f>
        <v>0</v>
      </c>
      <c r="AE733" s="85"/>
      <c r="AF733" s="85"/>
      <c r="AG733" s="85"/>
      <c r="AH733" s="85">
        <f>BO733</f>
        <v>0</v>
      </c>
      <c r="AI733" s="85"/>
      <c r="AJ733" s="85"/>
      <c r="AK733" s="85"/>
      <c r="BG733" s="2">
        <v>125</v>
      </c>
      <c r="BH733" s="2" t="s">
        <v>16</v>
      </c>
      <c r="BI733" s="25">
        <v>96.946216955332716</v>
      </c>
      <c r="BJ733" s="25">
        <f>BK733+BL733</f>
        <v>100</v>
      </c>
      <c r="BK733" s="25">
        <v>90.697674418604649</v>
      </c>
      <c r="BL733" s="25">
        <v>9.3023255813953494</v>
      </c>
      <c r="BM733" s="25">
        <v>0</v>
      </c>
      <c r="BN733" s="25">
        <v>0</v>
      </c>
      <c r="BO733" s="25">
        <v>0</v>
      </c>
    </row>
    <row r="734" spans="4:67">
      <c r="D734" s="86" t="s">
        <v>36</v>
      </c>
      <c r="E734" s="87"/>
      <c r="F734" s="87"/>
      <c r="G734" s="87"/>
      <c r="H734" s="87"/>
      <c r="I734" s="88"/>
      <c r="J734" s="89">
        <f>BI734</f>
        <v>95.685840707964601</v>
      </c>
      <c r="K734" s="89"/>
      <c r="L734" s="89"/>
      <c r="M734" s="89"/>
      <c r="N734" s="89">
        <f>BJ734</f>
        <v>97.619047619047606</v>
      </c>
      <c r="O734" s="89"/>
      <c r="P734" s="89"/>
      <c r="Q734" s="89"/>
      <c r="R734" s="89">
        <f>BK734</f>
        <v>88.095238095238088</v>
      </c>
      <c r="S734" s="89"/>
      <c r="T734" s="89"/>
      <c r="U734" s="89"/>
      <c r="V734" s="89">
        <f>BL734</f>
        <v>9.5238095238095237</v>
      </c>
      <c r="W734" s="89"/>
      <c r="X734" s="89"/>
      <c r="Y734" s="89"/>
      <c r="Z734" s="89">
        <f>BM734</f>
        <v>2.3809523809523809</v>
      </c>
      <c r="AA734" s="89"/>
      <c r="AB734" s="89"/>
      <c r="AC734" s="89"/>
      <c r="AD734" s="89">
        <f>BN734</f>
        <v>0</v>
      </c>
      <c r="AE734" s="89"/>
      <c r="AF734" s="89"/>
      <c r="AG734" s="89"/>
      <c r="AH734" s="89">
        <f>BO734</f>
        <v>0</v>
      </c>
      <c r="AI734" s="89"/>
      <c r="AJ734" s="89"/>
      <c r="AK734" s="89"/>
      <c r="BH734" s="2" t="s">
        <v>18</v>
      </c>
      <c r="BI734" s="25">
        <v>95.685840707964601</v>
      </c>
      <c r="BJ734" s="25">
        <f>BK734+BL734</f>
        <v>97.619047619047606</v>
      </c>
      <c r="BK734" s="25">
        <v>88.095238095238088</v>
      </c>
      <c r="BL734" s="25">
        <v>9.5238095238095237</v>
      </c>
      <c r="BM734" s="25">
        <v>2.3809523809523809</v>
      </c>
      <c r="BN734" s="25">
        <v>0</v>
      </c>
      <c r="BO734" s="25">
        <v>0</v>
      </c>
    </row>
    <row r="735" spans="4:67" ht="15" customHeight="1">
      <c r="D735" s="33" t="s">
        <v>531</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28</v>
      </c>
      <c r="BJ735" s="2" t="s">
        <v>29</v>
      </c>
      <c r="BK735" s="2">
        <v>1</v>
      </c>
      <c r="BL735" s="2">
        <v>2</v>
      </c>
      <c r="BM735" s="2">
        <v>3</v>
      </c>
      <c r="BN735" s="2">
        <v>4</v>
      </c>
      <c r="BO735" s="2">
        <v>0</v>
      </c>
    </row>
    <row r="736" spans="4:67">
      <c r="D736" s="90" t="s">
        <v>30</v>
      </c>
      <c r="E736" s="91"/>
      <c r="F736" s="91"/>
      <c r="G736" s="91"/>
      <c r="H736" s="91"/>
      <c r="I736" s="92"/>
      <c r="J736" s="85">
        <f>BI736</f>
        <v>97.607110300820423</v>
      </c>
      <c r="K736" s="85"/>
      <c r="L736" s="85"/>
      <c r="M736" s="85"/>
      <c r="N736" s="85">
        <f>BJ736</f>
        <v>100</v>
      </c>
      <c r="O736" s="85"/>
      <c r="P736" s="85"/>
      <c r="Q736" s="85"/>
      <c r="R736" s="85">
        <f>BK736</f>
        <v>95.348837209302332</v>
      </c>
      <c r="S736" s="85"/>
      <c r="T736" s="85"/>
      <c r="U736" s="85"/>
      <c r="V736" s="85">
        <f>BL736</f>
        <v>4.6511627906976747</v>
      </c>
      <c r="W736" s="85"/>
      <c r="X736" s="85"/>
      <c r="Y736" s="85"/>
      <c r="Z736" s="85">
        <f>BM736</f>
        <v>0</v>
      </c>
      <c r="AA736" s="85"/>
      <c r="AB736" s="85"/>
      <c r="AC736" s="85"/>
      <c r="AD736" s="85">
        <f>BN736</f>
        <v>0</v>
      </c>
      <c r="AE736" s="85"/>
      <c r="AF736" s="85"/>
      <c r="AG736" s="85"/>
      <c r="AH736" s="85">
        <f>BO736</f>
        <v>0</v>
      </c>
      <c r="AI736" s="85"/>
      <c r="AJ736" s="85"/>
      <c r="AK736" s="85"/>
      <c r="BG736" s="2">
        <v>126</v>
      </c>
      <c r="BH736" s="2" t="s">
        <v>16</v>
      </c>
      <c r="BI736" s="25">
        <v>97.607110300820423</v>
      </c>
      <c r="BJ736" s="25">
        <f>BK736+BL736</f>
        <v>100</v>
      </c>
      <c r="BK736" s="25">
        <v>95.348837209302332</v>
      </c>
      <c r="BL736" s="25">
        <v>4.6511627906976747</v>
      </c>
      <c r="BM736" s="25">
        <v>0</v>
      </c>
      <c r="BN736" s="25">
        <v>0</v>
      </c>
      <c r="BO736" s="25">
        <v>0</v>
      </c>
    </row>
    <row r="737" spans="4:67">
      <c r="D737" s="86" t="s">
        <v>36</v>
      </c>
      <c r="E737" s="87"/>
      <c r="F737" s="87"/>
      <c r="G737" s="87"/>
      <c r="H737" s="87"/>
      <c r="I737" s="88"/>
      <c r="J737" s="89">
        <f>BI737</f>
        <v>97.256637168141594</v>
      </c>
      <c r="K737" s="89"/>
      <c r="L737" s="89"/>
      <c r="M737" s="89"/>
      <c r="N737" s="89">
        <f>BJ737</f>
        <v>100</v>
      </c>
      <c r="O737" s="89"/>
      <c r="P737" s="89"/>
      <c r="Q737" s="89"/>
      <c r="R737" s="89">
        <f>BK737</f>
        <v>90.476190476190482</v>
      </c>
      <c r="S737" s="89"/>
      <c r="T737" s="89"/>
      <c r="U737" s="89"/>
      <c r="V737" s="89">
        <f>BL737</f>
        <v>9.5238095238095237</v>
      </c>
      <c r="W737" s="89"/>
      <c r="X737" s="89"/>
      <c r="Y737" s="89"/>
      <c r="Z737" s="89">
        <f>BM737</f>
        <v>0</v>
      </c>
      <c r="AA737" s="89"/>
      <c r="AB737" s="89"/>
      <c r="AC737" s="89"/>
      <c r="AD737" s="89">
        <f>BN737</f>
        <v>0</v>
      </c>
      <c r="AE737" s="89"/>
      <c r="AF737" s="89"/>
      <c r="AG737" s="89"/>
      <c r="AH737" s="89">
        <f>BO737</f>
        <v>0</v>
      </c>
      <c r="AI737" s="89"/>
      <c r="AJ737" s="89"/>
      <c r="AK737" s="89"/>
      <c r="BH737" s="2" t="s">
        <v>18</v>
      </c>
      <c r="BI737" s="25">
        <v>97.256637168141594</v>
      </c>
      <c r="BJ737" s="25">
        <f>BK737+BL737</f>
        <v>100</v>
      </c>
      <c r="BK737" s="25">
        <v>90.476190476190482</v>
      </c>
      <c r="BL737" s="25">
        <v>9.5238095238095237</v>
      </c>
      <c r="BM737" s="25">
        <v>0</v>
      </c>
      <c r="BN737" s="25">
        <v>0</v>
      </c>
      <c r="BO737" s="25">
        <v>0</v>
      </c>
    </row>
    <row r="738" spans="4:67" ht="15" customHeight="1">
      <c r="D738" s="33" t="s">
        <v>532</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533</v>
      </c>
      <c r="BJ738" s="2" t="s">
        <v>534</v>
      </c>
      <c r="BK738" s="2">
        <v>1</v>
      </c>
      <c r="BL738" s="2">
        <v>2</v>
      </c>
      <c r="BM738" s="2">
        <v>3</v>
      </c>
      <c r="BN738" s="2">
        <v>4</v>
      </c>
      <c r="BO738" s="2">
        <v>0</v>
      </c>
    </row>
    <row r="739" spans="4:67">
      <c r="D739" s="90" t="s">
        <v>535</v>
      </c>
      <c r="E739" s="91"/>
      <c r="F739" s="91"/>
      <c r="G739" s="91"/>
      <c r="H739" s="91"/>
      <c r="I739" s="92"/>
      <c r="J739" s="85">
        <f>BI739</f>
        <v>97.242479489516867</v>
      </c>
      <c r="K739" s="85"/>
      <c r="L739" s="85"/>
      <c r="M739" s="85"/>
      <c r="N739" s="85">
        <f>BJ739</f>
        <v>95.348837209302332</v>
      </c>
      <c r="O739" s="85"/>
      <c r="P739" s="85"/>
      <c r="Q739" s="85"/>
      <c r="R739" s="85">
        <f>BK739</f>
        <v>86.04651162790698</v>
      </c>
      <c r="S739" s="85"/>
      <c r="T739" s="85"/>
      <c r="U739" s="85"/>
      <c r="V739" s="85">
        <f>BL739</f>
        <v>9.3023255813953494</v>
      </c>
      <c r="W739" s="85"/>
      <c r="X739" s="85"/>
      <c r="Y739" s="85"/>
      <c r="Z739" s="85">
        <f>BM739</f>
        <v>2.3255813953488373</v>
      </c>
      <c r="AA739" s="85"/>
      <c r="AB739" s="85"/>
      <c r="AC739" s="85"/>
      <c r="AD739" s="85">
        <f>BN739</f>
        <v>2.3255813953488373</v>
      </c>
      <c r="AE739" s="85"/>
      <c r="AF739" s="85"/>
      <c r="AG739" s="85"/>
      <c r="AH739" s="85">
        <f>BO739</f>
        <v>0</v>
      </c>
      <c r="AI739" s="85"/>
      <c r="AJ739" s="85"/>
      <c r="AK739" s="85"/>
      <c r="BG739" s="2">
        <v>127</v>
      </c>
      <c r="BH739" s="2" t="s">
        <v>16</v>
      </c>
      <c r="BI739" s="25">
        <v>97.242479489516867</v>
      </c>
      <c r="BJ739" s="25">
        <f>BK739+BL739</f>
        <v>95.348837209302332</v>
      </c>
      <c r="BK739" s="25">
        <v>86.04651162790698</v>
      </c>
      <c r="BL739" s="25">
        <v>9.3023255813953494</v>
      </c>
      <c r="BM739" s="25">
        <v>2.3255813953488373</v>
      </c>
      <c r="BN739" s="25">
        <v>2.3255813953488373</v>
      </c>
      <c r="BO739" s="25">
        <v>0</v>
      </c>
    </row>
    <row r="740" spans="4:67">
      <c r="D740" s="86" t="s">
        <v>36</v>
      </c>
      <c r="E740" s="87"/>
      <c r="F740" s="87"/>
      <c r="G740" s="87"/>
      <c r="H740" s="87"/>
      <c r="I740" s="88"/>
      <c r="J740" s="89">
        <f>BI740</f>
        <v>96.725663716814154</v>
      </c>
      <c r="K740" s="89"/>
      <c r="L740" s="89"/>
      <c r="M740" s="89"/>
      <c r="N740" s="89">
        <f>BJ740</f>
        <v>97.61904761904762</v>
      </c>
      <c r="O740" s="89"/>
      <c r="P740" s="89"/>
      <c r="Q740" s="89"/>
      <c r="R740" s="89">
        <f>BK740</f>
        <v>90.476190476190482</v>
      </c>
      <c r="S740" s="89"/>
      <c r="T740" s="89"/>
      <c r="U740" s="89"/>
      <c r="V740" s="89">
        <f>BL740</f>
        <v>7.1428571428571423</v>
      </c>
      <c r="W740" s="89"/>
      <c r="X740" s="89"/>
      <c r="Y740" s="89"/>
      <c r="Z740" s="89">
        <f>BM740</f>
        <v>0</v>
      </c>
      <c r="AA740" s="89"/>
      <c r="AB740" s="89"/>
      <c r="AC740" s="89"/>
      <c r="AD740" s="89">
        <f>BN740</f>
        <v>2.3809523809523809</v>
      </c>
      <c r="AE740" s="89"/>
      <c r="AF740" s="89"/>
      <c r="AG740" s="89"/>
      <c r="AH740" s="89">
        <f>BO740</f>
        <v>0</v>
      </c>
      <c r="AI740" s="89"/>
      <c r="AJ740" s="89"/>
      <c r="AK740" s="89"/>
      <c r="BH740" s="2" t="s">
        <v>18</v>
      </c>
      <c r="BI740" s="25">
        <v>96.725663716814154</v>
      </c>
      <c r="BJ740" s="25">
        <f>BK740+BL740</f>
        <v>97.61904761904762</v>
      </c>
      <c r="BK740" s="25">
        <v>90.476190476190482</v>
      </c>
      <c r="BL740" s="25">
        <v>7.1428571428571423</v>
      </c>
      <c r="BM740" s="25">
        <v>0</v>
      </c>
      <c r="BN740" s="25">
        <v>2.3809523809523809</v>
      </c>
      <c r="BO740" s="25">
        <v>0</v>
      </c>
    </row>
    <row r="741" spans="4:67" ht="15" customHeight="1">
      <c r="D741" s="33" t="s">
        <v>536</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28</v>
      </c>
      <c r="BJ741" s="2" t="s">
        <v>29</v>
      </c>
      <c r="BK741" s="2">
        <v>1</v>
      </c>
      <c r="BL741" s="2">
        <v>2</v>
      </c>
      <c r="BM741" s="2">
        <v>3</v>
      </c>
      <c r="BN741" s="2">
        <v>4</v>
      </c>
      <c r="BO741" s="2">
        <v>0</v>
      </c>
    </row>
    <row r="742" spans="4:67">
      <c r="D742" s="90" t="s">
        <v>30</v>
      </c>
      <c r="E742" s="91"/>
      <c r="F742" s="91"/>
      <c r="G742" s="91"/>
      <c r="H742" s="91"/>
      <c r="I742" s="92"/>
      <c r="J742" s="85">
        <f>BI742</f>
        <v>87.944393801276206</v>
      </c>
      <c r="K742" s="85"/>
      <c r="L742" s="85"/>
      <c r="M742" s="85"/>
      <c r="N742" s="85">
        <f>BJ742</f>
        <v>93.023255813953497</v>
      </c>
      <c r="O742" s="85"/>
      <c r="P742" s="85"/>
      <c r="Q742" s="85"/>
      <c r="R742" s="85">
        <f>BK742</f>
        <v>74.418604651162795</v>
      </c>
      <c r="S742" s="85"/>
      <c r="T742" s="85"/>
      <c r="U742" s="85"/>
      <c r="V742" s="85">
        <f>BL742</f>
        <v>18.604651162790699</v>
      </c>
      <c r="W742" s="85"/>
      <c r="X742" s="85"/>
      <c r="Y742" s="85"/>
      <c r="Z742" s="85">
        <f>BM742</f>
        <v>2.3255813953488373</v>
      </c>
      <c r="AA742" s="85"/>
      <c r="AB742" s="85"/>
      <c r="AC742" s="85"/>
      <c r="AD742" s="85">
        <f>BN742</f>
        <v>4.6511627906976747</v>
      </c>
      <c r="AE742" s="85"/>
      <c r="AF742" s="85"/>
      <c r="AG742" s="85"/>
      <c r="AH742" s="85">
        <f>BO742</f>
        <v>0</v>
      </c>
      <c r="AI742" s="85"/>
      <c r="AJ742" s="85"/>
      <c r="AK742" s="85"/>
      <c r="BG742" s="2">
        <v>128</v>
      </c>
      <c r="BH742" s="2" t="s">
        <v>16</v>
      </c>
      <c r="BI742" s="25">
        <v>87.944393801276206</v>
      </c>
      <c r="BJ742" s="25">
        <f>BK742+BL742</f>
        <v>93.023255813953497</v>
      </c>
      <c r="BK742" s="25">
        <v>74.418604651162795</v>
      </c>
      <c r="BL742" s="25">
        <v>18.604651162790699</v>
      </c>
      <c r="BM742" s="25">
        <v>2.3255813953488373</v>
      </c>
      <c r="BN742" s="25">
        <v>4.6511627906976747</v>
      </c>
      <c r="BO742" s="25">
        <v>0</v>
      </c>
    </row>
    <row r="743" spans="4:67">
      <c r="D743" s="86" t="s">
        <v>36</v>
      </c>
      <c r="E743" s="87"/>
      <c r="F743" s="87"/>
      <c r="G743" s="87"/>
      <c r="H743" s="87"/>
      <c r="I743" s="88"/>
      <c r="J743" s="89">
        <f>BI743</f>
        <v>87.610619469026545</v>
      </c>
      <c r="K743" s="89"/>
      <c r="L743" s="89"/>
      <c r="M743" s="89"/>
      <c r="N743" s="89">
        <f>BJ743</f>
        <v>100</v>
      </c>
      <c r="O743" s="89"/>
      <c r="P743" s="89"/>
      <c r="Q743" s="89"/>
      <c r="R743" s="89">
        <f>BK743</f>
        <v>83.333333333333343</v>
      </c>
      <c r="S743" s="89"/>
      <c r="T743" s="89"/>
      <c r="U743" s="89"/>
      <c r="V743" s="89">
        <f>BL743</f>
        <v>16.666666666666664</v>
      </c>
      <c r="W743" s="89"/>
      <c r="X743" s="89"/>
      <c r="Y743" s="89"/>
      <c r="Z743" s="89">
        <f>BM743</f>
        <v>0</v>
      </c>
      <c r="AA743" s="89"/>
      <c r="AB743" s="89"/>
      <c r="AC743" s="89"/>
      <c r="AD743" s="89">
        <f>BN743</f>
        <v>0</v>
      </c>
      <c r="AE743" s="89"/>
      <c r="AF743" s="89"/>
      <c r="AG743" s="89"/>
      <c r="AH743" s="89">
        <f>BO743</f>
        <v>0</v>
      </c>
      <c r="AI743" s="89"/>
      <c r="AJ743" s="89"/>
      <c r="AK743" s="89"/>
      <c r="BH743" s="2" t="s">
        <v>18</v>
      </c>
      <c r="BI743" s="25">
        <v>87.610619469026545</v>
      </c>
      <c r="BJ743" s="25">
        <f>BK743+BL743</f>
        <v>100</v>
      </c>
      <c r="BK743" s="25">
        <v>83.333333333333343</v>
      </c>
      <c r="BL743" s="25">
        <v>16.666666666666664</v>
      </c>
      <c r="BM743" s="25">
        <v>0</v>
      </c>
      <c r="BN743" s="25">
        <v>0</v>
      </c>
      <c r="BO743" s="25">
        <v>0</v>
      </c>
    </row>
    <row r="744" spans="4:67" ht="15" customHeight="1">
      <c r="D744" s="33" t="s">
        <v>537</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538</v>
      </c>
      <c r="BJ744" s="2" t="s">
        <v>539</v>
      </c>
      <c r="BK744" s="2">
        <v>1</v>
      </c>
      <c r="BL744" s="2">
        <v>2</v>
      </c>
      <c r="BM744" s="2">
        <v>3</v>
      </c>
      <c r="BN744" s="2">
        <v>4</v>
      </c>
      <c r="BO744" s="2">
        <v>0</v>
      </c>
    </row>
    <row r="745" spans="4:67">
      <c r="D745" s="90" t="s">
        <v>540</v>
      </c>
      <c r="E745" s="91"/>
      <c r="F745" s="91"/>
      <c r="G745" s="91"/>
      <c r="H745" s="91"/>
      <c r="I745" s="92"/>
      <c r="J745" s="85">
        <f>BI745</f>
        <v>95.875113947128526</v>
      </c>
      <c r="K745" s="85"/>
      <c r="L745" s="85"/>
      <c r="M745" s="85"/>
      <c r="N745" s="85">
        <f>BJ745</f>
        <v>100</v>
      </c>
      <c r="O745" s="85"/>
      <c r="P745" s="85"/>
      <c r="Q745" s="85"/>
      <c r="R745" s="85">
        <f>BK745</f>
        <v>93.023255813953483</v>
      </c>
      <c r="S745" s="85"/>
      <c r="T745" s="85"/>
      <c r="U745" s="85"/>
      <c r="V745" s="85">
        <f>BL745</f>
        <v>6.9767441860465116</v>
      </c>
      <c r="W745" s="85"/>
      <c r="X745" s="85"/>
      <c r="Y745" s="85"/>
      <c r="Z745" s="85">
        <f>BM745</f>
        <v>0</v>
      </c>
      <c r="AA745" s="85"/>
      <c r="AB745" s="85"/>
      <c r="AC745" s="85"/>
      <c r="AD745" s="85">
        <f>BN745</f>
        <v>0</v>
      </c>
      <c r="AE745" s="85"/>
      <c r="AF745" s="85"/>
      <c r="AG745" s="85"/>
      <c r="AH745" s="85">
        <f>BO745</f>
        <v>0</v>
      </c>
      <c r="AI745" s="85"/>
      <c r="AJ745" s="85"/>
      <c r="AK745" s="85"/>
      <c r="BG745" s="2">
        <v>129</v>
      </c>
      <c r="BH745" s="2" t="s">
        <v>16</v>
      </c>
      <c r="BI745" s="25">
        <v>95.875113947128526</v>
      </c>
      <c r="BJ745" s="25">
        <f>BK745+BL745</f>
        <v>100</v>
      </c>
      <c r="BK745" s="25">
        <v>93.023255813953483</v>
      </c>
      <c r="BL745" s="25">
        <v>6.9767441860465116</v>
      </c>
      <c r="BM745" s="25">
        <v>0</v>
      </c>
      <c r="BN745" s="25">
        <v>0</v>
      </c>
      <c r="BO745" s="25">
        <v>0</v>
      </c>
    </row>
    <row r="746" spans="4:67">
      <c r="D746" s="86" t="s">
        <v>36</v>
      </c>
      <c r="E746" s="87"/>
      <c r="F746" s="87"/>
      <c r="G746" s="87"/>
      <c r="H746" s="87"/>
      <c r="I746" s="88"/>
      <c r="J746" s="89">
        <f>BI746</f>
        <v>96.039823008849552</v>
      </c>
      <c r="K746" s="89"/>
      <c r="L746" s="89"/>
      <c r="M746" s="89"/>
      <c r="N746" s="89">
        <f>BJ746</f>
        <v>100</v>
      </c>
      <c r="O746" s="89"/>
      <c r="P746" s="89"/>
      <c r="Q746" s="89"/>
      <c r="R746" s="89">
        <f>BK746</f>
        <v>100</v>
      </c>
      <c r="S746" s="89"/>
      <c r="T746" s="89"/>
      <c r="U746" s="89"/>
      <c r="V746" s="89">
        <f>BL746</f>
        <v>0</v>
      </c>
      <c r="W746" s="89"/>
      <c r="X746" s="89"/>
      <c r="Y746" s="89"/>
      <c r="Z746" s="89">
        <f>BM746</f>
        <v>0</v>
      </c>
      <c r="AA746" s="89"/>
      <c r="AB746" s="89"/>
      <c r="AC746" s="89"/>
      <c r="AD746" s="89">
        <f>BN746</f>
        <v>0</v>
      </c>
      <c r="AE746" s="89"/>
      <c r="AF746" s="89"/>
      <c r="AG746" s="89"/>
      <c r="AH746" s="89">
        <f>BO746</f>
        <v>0</v>
      </c>
      <c r="AI746" s="89"/>
      <c r="AJ746" s="89"/>
      <c r="AK746" s="89"/>
      <c r="BH746" s="2" t="s">
        <v>18</v>
      </c>
      <c r="BI746" s="25">
        <v>96.039823008849552</v>
      </c>
      <c r="BJ746" s="25">
        <f>BK746+BL746</f>
        <v>100</v>
      </c>
      <c r="BK746" s="25">
        <v>100</v>
      </c>
      <c r="BL746" s="25">
        <v>0</v>
      </c>
      <c r="BM746" s="25">
        <v>0</v>
      </c>
      <c r="BN746" s="25">
        <v>0</v>
      </c>
      <c r="BO746" s="25">
        <v>0</v>
      </c>
    </row>
    <row r="747" spans="4:67" ht="15" customHeight="1">
      <c r="D747" s="33" t="s">
        <v>541</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28</v>
      </c>
      <c r="BJ747" s="2" t="s">
        <v>29</v>
      </c>
      <c r="BK747" s="2">
        <v>1</v>
      </c>
      <c r="BL747" s="2">
        <v>2</v>
      </c>
      <c r="BM747" s="2">
        <v>3</v>
      </c>
      <c r="BN747" s="2">
        <v>4</v>
      </c>
      <c r="BO747" s="2">
        <v>0</v>
      </c>
    </row>
    <row r="748" spans="4:67">
      <c r="D748" s="90" t="s">
        <v>30</v>
      </c>
      <c r="E748" s="91"/>
      <c r="F748" s="91"/>
      <c r="G748" s="91"/>
      <c r="H748" s="91"/>
      <c r="I748" s="92"/>
      <c r="J748" s="85">
        <f>BI748</f>
        <v>96.239744758432096</v>
      </c>
      <c r="K748" s="85"/>
      <c r="L748" s="85"/>
      <c r="M748" s="85"/>
      <c r="N748" s="85">
        <f>BJ748</f>
        <v>100</v>
      </c>
      <c r="O748" s="85"/>
      <c r="P748" s="85"/>
      <c r="Q748" s="85"/>
      <c r="R748" s="85">
        <f>BK748</f>
        <v>93.023255813953483</v>
      </c>
      <c r="S748" s="85"/>
      <c r="T748" s="85"/>
      <c r="U748" s="85"/>
      <c r="V748" s="85">
        <f>BL748</f>
        <v>6.9767441860465116</v>
      </c>
      <c r="W748" s="85"/>
      <c r="X748" s="85"/>
      <c r="Y748" s="85"/>
      <c r="Z748" s="85">
        <f>BM748</f>
        <v>0</v>
      </c>
      <c r="AA748" s="85"/>
      <c r="AB748" s="85"/>
      <c r="AC748" s="85"/>
      <c r="AD748" s="85">
        <f>BN748</f>
        <v>0</v>
      </c>
      <c r="AE748" s="85"/>
      <c r="AF748" s="85"/>
      <c r="AG748" s="85"/>
      <c r="AH748" s="85">
        <f>BO748</f>
        <v>0</v>
      </c>
      <c r="AI748" s="85"/>
      <c r="AJ748" s="85"/>
      <c r="AK748" s="85"/>
      <c r="BG748" s="2">
        <v>130</v>
      </c>
      <c r="BH748" s="2" t="s">
        <v>16</v>
      </c>
      <c r="BI748" s="25">
        <v>96.239744758432096</v>
      </c>
      <c r="BJ748" s="25">
        <f>BK748+BL748</f>
        <v>100</v>
      </c>
      <c r="BK748" s="25">
        <v>93.023255813953483</v>
      </c>
      <c r="BL748" s="25">
        <v>6.9767441860465116</v>
      </c>
      <c r="BM748" s="25">
        <v>0</v>
      </c>
      <c r="BN748" s="25">
        <v>0</v>
      </c>
      <c r="BO748" s="25">
        <v>0</v>
      </c>
    </row>
    <row r="749" spans="4:67">
      <c r="D749" s="86" t="s">
        <v>36</v>
      </c>
      <c r="E749" s="87"/>
      <c r="F749" s="87"/>
      <c r="G749" s="87"/>
      <c r="H749" s="87"/>
      <c r="I749" s="88"/>
      <c r="J749" s="89">
        <f>BI749</f>
        <v>96.283185840707958</v>
      </c>
      <c r="K749" s="89"/>
      <c r="L749" s="89"/>
      <c r="M749" s="89"/>
      <c r="N749" s="89">
        <f>BJ749</f>
        <v>97.61904761904762</v>
      </c>
      <c r="O749" s="89"/>
      <c r="P749" s="89"/>
      <c r="Q749" s="89"/>
      <c r="R749" s="89">
        <f>BK749</f>
        <v>97.61904761904762</v>
      </c>
      <c r="S749" s="89"/>
      <c r="T749" s="89"/>
      <c r="U749" s="89"/>
      <c r="V749" s="89">
        <f>BL749</f>
        <v>0</v>
      </c>
      <c r="W749" s="89"/>
      <c r="X749" s="89"/>
      <c r="Y749" s="89"/>
      <c r="Z749" s="89">
        <f>BM749</f>
        <v>0</v>
      </c>
      <c r="AA749" s="89"/>
      <c r="AB749" s="89"/>
      <c r="AC749" s="89"/>
      <c r="AD749" s="89">
        <f>BN749</f>
        <v>2.3809523809523809</v>
      </c>
      <c r="AE749" s="89"/>
      <c r="AF749" s="89"/>
      <c r="AG749" s="89"/>
      <c r="AH749" s="89">
        <f>BO749</f>
        <v>0</v>
      </c>
      <c r="AI749" s="89"/>
      <c r="AJ749" s="89"/>
      <c r="AK749" s="89"/>
      <c r="BH749" s="2" t="s">
        <v>18</v>
      </c>
      <c r="BI749" s="25">
        <v>96.283185840707958</v>
      </c>
      <c r="BJ749" s="25">
        <f>BK749+BL749</f>
        <v>97.61904761904762</v>
      </c>
      <c r="BK749" s="25">
        <v>97.61904761904762</v>
      </c>
      <c r="BL749" s="25">
        <v>0</v>
      </c>
      <c r="BM749" s="25">
        <v>0</v>
      </c>
      <c r="BN749" s="25">
        <v>2.3809523809523809</v>
      </c>
      <c r="BO749" s="25">
        <v>0</v>
      </c>
    </row>
    <row r="750" spans="4:67" ht="15" customHeight="1">
      <c r="D750" s="33" t="s">
        <v>542</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28</v>
      </c>
      <c r="BJ750" s="2" t="s">
        <v>29</v>
      </c>
      <c r="BK750" s="2">
        <v>1</v>
      </c>
      <c r="BL750" s="2">
        <v>2</v>
      </c>
      <c r="BM750" s="2">
        <v>3</v>
      </c>
      <c r="BN750" s="2">
        <v>4</v>
      </c>
      <c r="BO750" s="2">
        <v>0</v>
      </c>
    </row>
    <row r="751" spans="4:67">
      <c r="D751" s="90" t="s">
        <v>30</v>
      </c>
      <c r="E751" s="91"/>
      <c r="F751" s="91"/>
      <c r="G751" s="91"/>
      <c r="H751" s="91"/>
      <c r="I751" s="92"/>
      <c r="J751" s="85">
        <f>BI751</f>
        <v>87.329079307201468</v>
      </c>
      <c r="K751" s="85"/>
      <c r="L751" s="85"/>
      <c r="M751" s="85"/>
      <c r="N751" s="85">
        <f>BJ751</f>
        <v>93.023255813953483</v>
      </c>
      <c r="O751" s="85"/>
      <c r="P751" s="85"/>
      <c r="Q751" s="85"/>
      <c r="R751" s="85">
        <f>BK751</f>
        <v>67.441860465116278</v>
      </c>
      <c r="S751" s="85"/>
      <c r="T751" s="85"/>
      <c r="U751" s="85"/>
      <c r="V751" s="85">
        <f>BL751</f>
        <v>25.581395348837212</v>
      </c>
      <c r="W751" s="85"/>
      <c r="X751" s="85"/>
      <c r="Y751" s="85"/>
      <c r="Z751" s="85">
        <f>BM751</f>
        <v>2.3255813953488373</v>
      </c>
      <c r="AA751" s="85"/>
      <c r="AB751" s="85"/>
      <c r="AC751" s="85"/>
      <c r="AD751" s="85">
        <f>BN751</f>
        <v>4.6511627906976747</v>
      </c>
      <c r="AE751" s="85"/>
      <c r="AF751" s="85"/>
      <c r="AG751" s="85"/>
      <c r="AH751" s="85">
        <f>BO751</f>
        <v>0</v>
      </c>
      <c r="AI751" s="85"/>
      <c r="AJ751" s="85"/>
      <c r="AK751" s="85"/>
      <c r="BG751" s="2">
        <v>131</v>
      </c>
      <c r="BH751" s="2" t="s">
        <v>16</v>
      </c>
      <c r="BI751" s="25">
        <v>87.329079307201468</v>
      </c>
      <c r="BJ751" s="25">
        <f>BK751+BL751</f>
        <v>93.023255813953483</v>
      </c>
      <c r="BK751" s="25">
        <v>67.441860465116278</v>
      </c>
      <c r="BL751" s="25">
        <v>25.581395348837212</v>
      </c>
      <c r="BM751" s="25">
        <v>2.3255813953488373</v>
      </c>
      <c r="BN751" s="25">
        <v>4.6511627906976747</v>
      </c>
      <c r="BO751" s="25">
        <v>0</v>
      </c>
    </row>
    <row r="752" spans="4:67">
      <c r="D752" s="86" t="s">
        <v>543</v>
      </c>
      <c r="E752" s="87"/>
      <c r="F752" s="87"/>
      <c r="G752" s="87"/>
      <c r="H752" s="87"/>
      <c r="I752" s="88"/>
      <c r="J752" s="89">
        <f>BI752</f>
        <v>86.216814159292028</v>
      </c>
      <c r="K752" s="89"/>
      <c r="L752" s="89"/>
      <c r="M752" s="89"/>
      <c r="N752" s="89">
        <f>BJ752</f>
        <v>88.095238095238088</v>
      </c>
      <c r="O752" s="89"/>
      <c r="P752" s="89"/>
      <c r="Q752" s="89"/>
      <c r="R752" s="89">
        <f>BK752</f>
        <v>78.571428571428569</v>
      </c>
      <c r="S752" s="89"/>
      <c r="T752" s="89"/>
      <c r="U752" s="89"/>
      <c r="V752" s="89">
        <f>BL752</f>
        <v>9.5238095238095237</v>
      </c>
      <c r="W752" s="89"/>
      <c r="X752" s="89"/>
      <c r="Y752" s="89"/>
      <c r="Z752" s="89">
        <f>BM752</f>
        <v>4.7619047619047619</v>
      </c>
      <c r="AA752" s="89"/>
      <c r="AB752" s="89"/>
      <c r="AC752" s="89"/>
      <c r="AD752" s="89">
        <f>BN752</f>
        <v>7.1428571428571423</v>
      </c>
      <c r="AE752" s="89"/>
      <c r="AF752" s="89"/>
      <c r="AG752" s="89"/>
      <c r="AH752" s="89">
        <f>BO752</f>
        <v>0</v>
      </c>
      <c r="AI752" s="89"/>
      <c r="AJ752" s="89"/>
      <c r="AK752" s="89"/>
      <c r="BH752" s="2" t="s">
        <v>18</v>
      </c>
      <c r="BI752" s="25">
        <v>86.216814159292028</v>
      </c>
      <c r="BJ752" s="25">
        <f>BK752+BL752</f>
        <v>88.095238095238088</v>
      </c>
      <c r="BK752" s="25">
        <v>78.571428571428569</v>
      </c>
      <c r="BL752" s="25">
        <v>9.5238095238095237</v>
      </c>
      <c r="BM752" s="25">
        <v>4.7619047619047619</v>
      </c>
      <c r="BN752" s="25">
        <v>7.1428571428571423</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13"/>
      <c r="E754" s="113"/>
      <c r="F754" s="113"/>
      <c r="G754" s="113"/>
      <c r="H754" s="113"/>
      <c r="I754" s="113"/>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BI754" s="25"/>
      <c r="BJ754" s="25"/>
      <c r="BK754" s="25"/>
      <c r="BL754" s="25"/>
      <c r="BM754" s="25"/>
      <c r="BN754" s="25"/>
      <c r="BO754" s="25"/>
    </row>
    <row r="755" spans="1:96">
      <c r="D755" s="113"/>
      <c r="E755" s="113"/>
      <c r="F755" s="113"/>
      <c r="G755" s="113"/>
      <c r="H755" s="113"/>
      <c r="I755" s="113"/>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BI755" s="25"/>
      <c r="BJ755" s="25"/>
      <c r="BK755" s="25"/>
      <c r="BL755" s="25"/>
      <c r="BM755" s="25"/>
      <c r="BN755" s="25"/>
      <c r="BO755" s="25"/>
    </row>
    <row r="757" spans="1:96" s="20" customFormat="1" ht="11.25" customHeight="1">
      <c r="A757" s="2"/>
      <c r="B757" s="99" t="s">
        <v>544</v>
      </c>
      <c r="C757" s="99"/>
      <c r="D757" s="14" t="s">
        <v>545</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99"/>
      <c r="C758" s="99"/>
      <c r="D758" s="33" t="s">
        <v>555</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100"/>
      <c r="E759" s="101"/>
      <c r="F759" s="101"/>
      <c r="G759" s="101"/>
      <c r="H759" s="101"/>
      <c r="I759" s="102"/>
      <c r="J759" s="106" t="s">
        <v>21</v>
      </c>
      <c r="K759" s="107"/>
      <c r="L759" s="107"/>
      <c r="M759" s="108"/>
      <c r="N759" s="106" t="s">
        <v>22</v>
      </c>
      <c r="O759" s="107"/>
      <c r="P759" s="107"/>
      <c r="Q759" s="108"/>
      <c r="R759" s="93">
        <v>1</v>
      </c>
      <c r="S759" s="94"/>
      <c r="T759" s="94"/>
      <c r="U759" s="95"/>
      <c r="V759" s="93">
        <v>2</v>
      </c>
      <c r="W759" s="94"/>
      <c r="X759" s="94"/>
      <c r="Y759" s="95"/>
      <c r="Z759" s="93">
        <v>3</v>
      </c>
      <c r="AA759" s="94"/>
      <c r="AB759" s="94"/>
      <c r="AC759" s="95"/>
      <c r="AD759" s="93">
        <v>4</v>
      </c>
      <c r="AE759" s="94"/>
      <c r="AF759" s="94"/>
      <c r="AG759" s="95"/>
      <c r="AH759" s="93"/>
      <c r="AI759" s="94"/>
      <c r="AJ759" s="94"/>
      <c r="AK759" s="95"/>
    </row>
    <row r="760" spans="1:96" ht="22.5" customHeight="1">
      <c r="D760" s="103"/>
      <c r="E760" s="104"/>
      <c r="F760" s="104"/>
      <c r="G760" s="104"/>
      <c r="H760" s="104"/>
      <c r="I760" s="105"/>
      <c r="J760" s="109"/>
      <c r="K760" s="110"/>
      <c r="L760" s="110"/>
      <c r="M760" s="111"/>
      <c r="N760" s="109"/>
      <c r="O760" s="110"/>
      <c r="P760" s="110"/>
      <c r="Q760" s="111"/>
      <c r="R760" s="96" t="s">
        <v>116</v>
      </c>
      <c r="S760" s="97"/>
      <c r="T760" s="97"/>
      <c r="U760" s="98"/>
      <c r="V760" s="96" t="s">
        <v>117</v>
      </c>
      <c r="W760" s="97"/>
      <c r="X760" s="97"/>
      <c r="Y760" s="98"/>
      <c r="Z760" s="96" t="s">
        <v>118</v>
      </c>
      <c r="AA760" s="97"/>
      <c r="AB760" s="97"/>
      <c r="AC760" s="98"/>
      <c r="AD760" s="96" t="s">
        <v>119</v>
      </c>
      <c r="AE760" s="97"/>
      <c r="AF760" s="97"/>
      <c r="AG760" s="98"/>
      <c r="AH760" s="96" t="s">
        <v>96</v>
      </c>
      <c r="AI760" s="97"/>
      <c r="AJ760" s="97"/>
      <c r="AK760" s="98"/>
      <c r="BI760" s="5" t="s">
        <v>28</v>
      </c>
      <c r="BJ760" s="2" t="s">
        <v>29</v>
      </c>
      <c r="BK760" s="2">
        <v>1</v>
      </c>
      <c r="BL760" s="2">
        <v>2</v>
      </c>
      <c r="BM760" s="2">
        <v>3</v>
      </c>
      <c r="BN760" s="2">
        <v>4</v>
      </c>
      <c r="BO760" s="2">
        <v>0</v>
      </c>
    </row>
    <row r="761" spans="1:96">
      <c r="D761" s="90" t="s">
        <v>30</v>
      </c>
      <c r="E761" s="91"/>
      <c r="F761" s="91"/>
      <c r="G761" s="91"/>
      <c r="H761" s="91"/>
      <c r="I761" s="92"/>
      <c r="J761" s="85">
        <f>BI761</f>
        <v>98.359161349134013</v>
      </c>
      <c r="K761" s="85"/>
      <c r="L761" s="85"/>
      <c r="M761" s="85"/>
      <c r="N761" s="85">
        <f>BJ761</f>
        <v>100</v>
      </c>
      <c r="O761" s="85"/>
      <c r="P761" s="85"/>
      <c r="Q761" s="85"/>
      <c r="R761" s="85">
        <f>BK761</f>
        <v>88.372093023255815</v>
      </c>
      <c r="S761" s="85"/>
      <c r="T761" s="85"/>
      <c r="U761" s="85"/>
      <c r="V761" s="85">
        <f>BL761</f>
        <v>11.627906976744185</v>
      </c>
      <c r="W761" s="85"/>
      <c r="X761" s="85"/>
      <c r="Y761" s="85"/>
      <c r="Z761" s="85">
        <f>BM761</f>
        <v>0</v>
      </c>
      <c r="AA761" s="85"/>
      <c r="AB761" s="85"/>
      <c r="AC761" s="85"/>
      <c r="AD761" s="85">
        <f>BN761</f>
        <v>0</v>
      </c>
      <c r="AE761" s="85"/>
      <c r="AF761" s="85"/>
      <c r="AG761" s="85"/>
      <c r="AH761" s="85">
        <f>BO761</f>
        <v>0</v>
      </c>
      <c r="AI761" s="85"/>
      <c r="AJ761" s="85"/>
      <c r="AK761" s="85"/>
      <c r="BG761" s="2">
        <v>132</v>
      </c>
      <c r="BH761" s="2" t="s">
        <v>16</v>
      </c>
      <c r="BI761" s="25">
        <v>98.359161349134013</v>
      </c>
      <c r="BJ761" s="25">
        <f>BK761+BL761</f>
        <v>100</v>
      </c>
      <c r="BK761" s="25">
        <v>88.372093023255815</v>
      </c>
      <c r="BL761" s="25">
        <v>11.627906976744185</v>
      </c>
      <c r="BM761" s="25">
        <v>0</v>
      </c>
      <c r="BN761" s="25">
        <v>0</v>
      </c>
      <c r="BO761" s="25">
        <v>0</v>
      </c>
    </row>
    <row r="762" spans="1:96">
      <c r="D762" s="86" t="s">
        <v>36</v>
      </c>
      <c r="E762" s="87"/>
      <c r="F762" s="87"/>
      <c r="G762" s="87"/>
      <c r="H762" s="87"/>
      <c r="I762" s="88"/>
      <c r="J762" s="89">
        <f>BI762</f>
        <v>98.141592920353986</v>
      </c>
      <c r="K762" s="89"/>
      <c r="L762" s="89"/>
      <c r="M762" s="89"/>
      <c r="N762" s="89">
        <f>BJ762</f>
        <v>99.999999999999986</v>
      </c>
      <c r="O762" s="89"/>
      <c r="P762" s="89"/>
      <c r="Q762" s="89"/>
      <c r="R762" s="89">
        <f>BK762</f>
        <v>95.238095238095227</v>
      </c>
      <c r="S762" s="89"/>
      <c r="T762" s="89"/>
      <c r="U762" s="89"/>
      <c r="V762" s="89">
        <f>BL762</f>
        <v>4.7619047619047619</v>
      </c>
      <c r="W762" s="89"/>
      <c r="X762" s="89"/>
      <c r="Y762" s="89"/>
      <c r="Z762" s="89">
        <f>BM762</f>
        <v>0</v>
      </c>
      <c r="AA762" s="89"/>
      <c r="AB762" s="89"/>
      <c r="AC762" s="89"/>
      <c r="AD762" s="89">
        <f>BN762</f>
        <v>0</v>
      </c>
      <c r="AE762" s="89"/>
      <c r="AF762" s="89"/>
      <c r="AG762" s="89"/>
      <c r="AH762" s="89">
        <f>BO762</f>
        <v>0</v>
      </c>
      <c r="AI762" s="89"/>
      <c r="AJ762" s="89"/>
      <c r="AK762" s="89"/>
      <c r="BH762" s="2" t="s">
        <v>18</v>
      </c>
      <c r="BI762" s="25">
        <v>98.141592920353986</v>
      </c>
      <c r="BJ762" s="25">
        <f>BK762+BL762</f>
        <v>99.999999999999986</v>
      </c>
      <c r="BK762" s="25">
        <v>95.238095238095227</v>
      </c>
      <c r="BL762" s="25">
        <v>4.7619047619047619</v>
      </c>
      <c r="BM762" s="25">
        <v>0</v>
      </c>
      <c r="BN762" s="25">
        <v>0</v>
      </c>
      <c r="BO762" s="25">
        <v>0</v>
      </c>
    </row>
    <row r="763" spans="1:96" ht="15" customHeight="1">
      <c r="D763" s="33" t="s">
        <v>546</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28</v>
      </c>
      <c r="BJ763" s="2" t="s">
        <v>29</v>
      </c>
      <c r="BK763" s="2">
        <v>1</v>
      </c>
      <c r="BL763" s="2">
        <v>2</v>
      </c>
      <c r="BM763" s="2">
        <v>3</v>
      </c>
      <c r="BN763" s="2">
        <v>4</v>
      </c>
      <c r="BO763" s="2">
        <v>0</v>
      </c>
    </row>
    <row r="764" spans="1:96">
      <c r="D764" s="90" t="s">
        <v>30</v>
      </c>
      <c r="E764" s="91"/>
      <c r="F764" s="91"/>
      <c r="G764" s="91"/>
      <c r="H764" s="91"/>
      <c r="I764" s="92"/>
      <c r="J764" s="85">
        <f>BI764</f>
        <v>97.10574293527803</v>
      </c>
      <c r="K764" s="85"/>
      <c r="L764" s="85"/>
      <c r="M764" s="85"/>
      <c r="N764" s="85">
        <f>BJ764</f>
        <v>100</v>
      </c>
      <c r="O764" s="85"/>
      <c r="P764" s="85"/>
      <c r="Q764" s="85"/>
      <c r="R764" s="85">
        <f>BK764</f>
        <v>79.069767441860463</v>
      </c>
      <c r="S764" s="85"/>
      <c r="T764" s="85"/>
      <c r="U764" s="85"/>
      <c r="V764" s="85">
        <f>BL764</f>
        <v>20.930232558139537</v>
      </c>
      <c r="W764" s="85"/>
      <c r="X764" s="85"/>
      <c r="Y764" s="85"/>
      <c r="Z764" s="85">
        <f>BM764</f>
        <v>0</v>
      </c>
      <c r="AA764" s="85"/>
      <c r="AB764" s="85"/>
      <c r="AC764" s="85"/>
      <c r="AD764" s="85">
        <f>BN764</f>
        <v>0</v>
      </c>
      <c r="AE764" s="85"/>
      <c r="AF764" s="85"/>
      <c r="AG764" s="85"/>
      <c r="AH764" s="85">
        <f>BO764</f>
        <v>0</v>
      </c>
      <c r="AI764" s="85"/>
      <c r="AJ764" s="85"/>
      <c r="AK764" s="85"/>
      <c r="BG764" s="2">
        <v>133</v>
      </c>
      <c r="BH764" s="2" t="s">
        <v>16</v>
      </c>
      <c r="BI764" s="25">
        <v>97.10574293527803</v>
      </c>
      <c r="BJ764" s="25">
        <f>BK764+BL764</f>
        <v>100</v>
      </c>
      <c r="BK764" s="25">
        <v>79.069767441860463</v>
      </c>
      <c r="BL764" s="25">
        <v>20.930232558139537</v>
      </c>
      <c r="BM764" s="25">
        <v>0</v>
      </c>
      <c r="BN764" s="25">
        <v>0</v>
      </c>
      <c r="BO764" s="25">
        <v>0</v>
      </c>
    </row>
    <row r="765" spans="1:96">
      <c r="D765" s="86" t="s">
        <v>36</v>
      </c>
      <c r="E765" s="87"/>
      <c r="F765" s="87"/>
      <c r="G765" s="87"/>
      <c r="H765" s="87"/>
      <c r="I765" s="88"/>
      <c r="J765" s="89">
        <f>BI765</f>
        <v>97.16814159292035</v>
      </c>
      <c r="K765" s="89"/>
      <c r="L765" s="89"/>
      <c r="M765" s="89"/>
      <c r="N765" s="89">
        <f>BJ765</f>
        <v>100</v>
      </c>
      <c r="O765" s="89"/>
      <c r="P765" s="89"/>
      <c r="Q765" s="89"/>
      <c r="R765" s="89">
        <f>BK765</f>
        <v>97.61904761904762</v>
      </c>
      <c r="S765" s="89"/>
      <c r="T765" s="89"/>
      <c r="U765" s="89"/>
      <c r="V765" s="89">
        <f>BL765</f>
        <v>2.3809523809523809</v>
      </c>
      <c r="W765" s="89"/>
      <c r="X765" s="89"/>
      <c r="Y765" s="89"/>
      <c r="Z765" s="89">
        <f>BM765</f>
        <v>0</v>
      </c>
      <c r="AA765" s="89"/>
      <c r="AB765" s="89"/>
      <c r="AC765" s="89"/>
      <c r="AD765" s="89">
        <f>BN765</f>
        <v>0</v>
      </c>
      <c r="AE765" s="89"/>
      <c r="AF765" s="89"/>
      <c r="AG765" s="89"/>
      <c r="AH765" s="89">
        <f>BO765</f>
        <v>0</v>
      </c>
      <c r="AI765" s="89"/>
      <c r="AJ765" s="89"/>
      <c r="AK765" s="89"/>
      <c r="BH765" s="2" t="s">
        <v>18</v>
      </c>
      <c r="BI765" s="25">
        <v>97.16814159292035</v>
      </c>
      <c r="BJ765" s="25">
        <f>BK765+BL765</f>
        <v>100</v>
      </c>
      <c r="BK765" s="25">
        <v>97.61904761904762</v>
      </c>
      <c r="BL765" s="25">
        <v>2.3809523809523809</v>
      </c>
      <c r="BM765" s="25">
        <v>0</v>
      </c>
      <c r="BN765" s="25">
        <v>0</v>
      </c>
      <c r="BO765" s="25">
        <v>0</v>
      </c>
    </row>
    <row r="766" spans="1:96" ht="15" customHeight="1">
      <c r="D766" s="33" t="s">
        <v>547</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28</v>
      </c>
      <c r="BJ766" s="2" t="s">
        <v>29</v>
      </c>
      <c r="BK766" s="2">
        <v>1</v>
      </c>
      <c r="BL766" s="2">
        <v>2</v>
      </c>
      <c r="BM766" s="2">
        <v>3</v>
      </c>
      <c r="BN766" s="2">
        <v>4</v>
      </c>
      <c r="BO766" s="2">
        <v>0</v>
      </c>
    </row>
    <row r="767" spans="1:96">
      <c r="D767" s="90" t="s">
        <v>30</v>
      </c>
      <c r="E767" s="91"/>
      <c r="F767" s="91"/>
      <c r="G767" s="91"/>
      <c r="H767" s="91"/>
      <c r="I767" s="92"/>
      <c r="J767" s="85">
        <f>BI767</f>
        <v>95.373746581586133</v>
      </c>
      <c r="K767" s="85"/>
      <c r="L767" s="85"/>
      <c r="M767" s="85"/>
      <c r="N767" s="85">
        <f>BJ767</f>
        <v>90.697674418604649</v>
      </c>
      <c r="O767" s="85"/>
      <c r="P767" s="85"/>
      <c r="Q767" s="85"/>
      <c r="R767" s="85">
        <f>BK767</f>
        <v>69.767441860465112</v>
      </c>
      <c r="S767" s="85"/>
      <c r="T767" s="85"/>
      <c r="U767" s="85"/>
      <c r="V767" s="85">
        <f>BL767</f>
        <v>20.930232558139537</v>
      </c>
      <c r="W767" s="85"/>
      <c r="X767" s="85"/>
      <c r="Y767" s="85"/>
      <c r="Z767" s="85">
        <f>BM767</f>
        <v>6.9767441860465116</v>
      </c>
      <c r="AA767" s="85"/>
      <c r="AB767" s="85"/>
      <c r="AC767" s="85"/>
      <c r="AD767" s="85">
        <f>BN767</f>
        <v>2.3255813953488373</v>
      </c>
      <c r="AE767" s="85"/>
      <c r="AF767" s="85"/>
      <c r="AG767" s="85"/>
      <c r="AH767" s="85">
        <f>BO767</f>
        <v>0</v>
      </c>
      <c r="AI767" s="85"/>
      <c r="AJ767" s="85"/>
      <c r="AK767" s="85"/>
      <c r="BG767" s="2">
        <v>134</v>
      </c>
      <c r="BH767" s="2" t="s">
        <v>16</v>
      </c>
      <c r="BI767" s="25">
        <v>95.373746581586133</v>
      </c>
      <c r="BJ767" s="25">
        <f>BK767+BL767</f>
        <v>90.697674418604649</v>
      </c>
      <c r="BK767" s="25">
        <v>69.767441860465112</v>
      </c>
      <c r="BL767" s="25">
        <v>20.930232558139537</v>
      </c>
      <c r="BM767" s="25">
        <v>6.9767441860465116</v>
      </c>
      <c r="BN767" s="25">
        <v>2.3255813953488373</v>
      </c>
      <c r="BO767" s="25">
        <v>0</v>
      </c>
    </row>
    <row r="768" spans="1:96">
      <c r="D768" s="86" t="s">
        <v>548</v>
      </c>
      <c r="E768" s="87"/>
      <c r="F768" s="87"/>
      <c r="G768" s="87"/>
      <c r="H768" s="87"/>
      <c r="I768" s="88"/>
      <c r="J768" s="89">
        <f>BI768</f>
        <v>95.486725663716811</v>
      </c>
      <c r="K768" s="89"/>
      <c r="L768" s="89"/>
      <c r="M768" s="89"/>
      <c r="N768" s="89">
        <f>BJ768</f>
        <v>97.61904761904762</v>
      </c>
      <c r="O768" s="89"/>
      <c r="P768" s="89"/>
      <c r="Q768" s="89"/>
      <c r="R768" s="89">
        <f>BK768</f>
        <v>90.476190476190482</v>
      </c>
      <c r="S768" s="89"/>
      <c r="T768" s="89"/>
      <c r="U768" s="89"/>
      <c r="V768" s="89">
        <f>BL768</f>
        <v>7.1428571428571423</v>
      </c>
      <c r="W768" s="89"/>
      <c r="X768" s="89"/>
      <c r="Y768" s="89"/>
      <c r="Z768" s="89">
        <f>BM768</f>
        <v>2.3809523809523809</v>
      </c>
      <c r="AA768" s="89"/>
      <c r="AB768" s="89"/>
      <c r="AC768" s="89"/>
      <c r="AD768" s="89">
        <f>BN768</f>
        <v>0</v>
      </c>
      <c r="AE768" s="89"/>
      <c r="AF768" s="89"/>
      <c r="AG768" s="89"/>
      <c r="AH768" s="89">
        <f>BO768</f>
        <v>0</v>
      </c>
      <c r="AI768" s="89"/>
      <c r="AJ768" s="89"/>
      <c r="AK768" s="89"/>
      <c r="BH768" s="2" t="s">
        <v>18</v>
      </c>
      <c r="BI768" s="25">
        <v>95.486725663716811</v>
      </c>
      <c r="BJ768" s="25">
        <f>BK768+BL768</f>
        <v>97.61904761904762</v>
      </c>
      <c r="BK768" s="25">
        <v>90.476190476190482</v>
      </c>
      <c r="BL768" s="25">
        <v>7.1428571428571423</v>
      </c>
      <c r="BM768" s="25">
        <v>2.3809523809523809</v>
      </c>
      <c r="BN768" s="25">
        <v>0</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466</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c r="A779" s="75"/>
      <c r="B779" s="62"/>
      <c r="C779" s="76" t="s">
        <v>558</v>
      </c>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c r="AP779" s="77"/>
      <c r="AQ779" s="78"/>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c r="A780" s="75"/>
      <c r="B780" s="62"/>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c r="A781" s="75"/>
      <c r="B781" s="60"/>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c r="A788" s="75"/>
      <c r="B788" s="60"/>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c r="A789" s="75"/>
      <c r="B789" s="75"/>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75"/>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75"/>
      <c r="C791" s="79"/>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1"/>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75"/>
      <c r="C792" s="79"/>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1"/>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79"/>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1"/>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79"/>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1"/>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79"/>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1"/>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79"/>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1"/>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79"/>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1"/>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79"/>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1"/>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79"/>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1"/>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79"/>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79"/>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79"/>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79"/>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1"/>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79"/>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1"/>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79"/>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79"/>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79"/>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79"/>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79"/>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1"/>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79"/>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1"/>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79"/>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1"/>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79"/>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1"/>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79"/>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1"/>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79"/>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1"/>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79"/>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1"/>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79"/>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1"/>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79"/>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1"/>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79"/>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1"/>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4.25" thickBot="1">
      <c r="A819" s="75"/>
      <c r="B819" s="75"/>
      <c r="C819" s="82"/>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c r="AN819" s="83"/>
      <c r="AO819" s="83"/>
      <c r="AP819" s="83"/>
      <c r="AQ819" s="84"/>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C261:AQ295"/>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7:BP297"/>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Z554:AC554"/>
    <mergeCell ref="AD554:AG554"/>
    <mergeCell ref="AH554:AK554"/>
    <mergeCell ref="R555:U555"/>
    <mergeCell ref="V555:Y555"/>
    <mergeCell ref="Z555:AC555"/>
    <mergeCell ref="AD555:AG555"/>
    <mergeCell ref="AH555:AK55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F620:I620"/>
    <mergeCell ref="J620:M620"/>
    <mergeCell ref="N620:Q620"/>
    <mergeCell ref="R620:U620"/>
    <mergeCell ref="V620:Y620"/>
    <mergeCell ref="Z620:AC620"/>
    <mergeCell ref="C575:AQ611"/>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B623:C623"/>
    <mergeCell ref="D626:I627"/>
    <mergeCell ref="J626:M627"/>
    <mergeCell ref="N626:Q627"/>
    <mergeCell ref="R626:U626"/>
    <mergeCell ref="V626:Y626"/>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D631:I632"/>
    <mergeCell ref="J631:M632"/>
    <mergeCell ref="N631:Q632"/>
    <mergeCell ref="R631:U631"/>
    <mergeCell ref="V631:Y631"/>
    <mergeCell ref="Z631:AC631"/>
    <mergeCell ref="R632:U632"/>
    <mergeCell ref="V632:Y632"/>
    <mergeCell ref="Z632:AC632"/>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D636:I637"/>
    <mergeCell ref="J636:M637"/>
    <mergeCell ref="N636:Q637"/>
    <mergeCell ref="R636:U636"/>
    <mergeCell ref="V636:Y636"/>
    <mergeCell ref="Z636:AC636"/>
    <mergeCell ref="R637:U637"/>
    <mergeCell ref="V637:Y637"/>
    <mergeCell ref="Z637:AC637"/>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B641:C643"/>
    <mergeCell ref="D641:AQ642"/>
    <mergeCell ref="D644:I645"/>
    <mergeCell ref="J644:M644"/>
    <mergeCell ref="N644:Q644"/>
    <mergeCell ref="R644:U644"/>
    <mergeCell ref="V644:Y644"/>
    <mergeCell ref="Z644:AC644"/>
    <mergeCell ref="AD644:AG644"/>
    <mergeCell ref="AH644:AK644"/>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H648:AK648"/>
    <mergeCell ref="F649:I649"/>
    <mergeCell ref="J649:M649"/>
    <mergeCell ref="N649:Q649"/>
    <mergeCell ref="R649:U649"/>
    <mergeCell ref="V649:Y649"/>
    <mergeCell ref="Z649:AC649"/>
    <mergeCell ref="AD649:AG649"/>
    <mergeCell ref="AH649:AK649"/>
    <mergeCell ref="AH654:AK654"/>
    <mergeCell ref="D655:E656"/>
    <mergeCell ref="F655:I655"/>
    <mergeCell ref="J655:M655"/>
    <mergeCell ref="N655:Q655"/>
    <mergeCell ref="R655:U655"/>
    <mergeCell ref="V655:Y655"/>
    <mergeCell ref="Z655:AC655"/>
    <mergeCell ref="AD655:AG655"/>
    <mergeCell ref="AH655:AK655"/>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BJ676:BN676"/>
    <mergeCell ref="B677:C678"/>
    <mergeCell ref="D679:I680"/>
    <mergeCell ref="J679:M680"/>
    <mergeCell ref="N679:Q680"/>
    <mergeCell ref="R679:U679"/>
    <mergeCell ref="V679:Y679"/>
    <mergeCell ref="Z679:AC679"/>
    <mergeCell ref="AD679:AG679"/>
    <mergeCell ref="AH679:AK679"/>
    <mergeCell ref="C659:AQ674"/>
    <mergeCell ref="AD656:AG656"/>
    <mergeCell ref="AH656:AK656"/>
    <mergeCell ref="F656:I656"/>
    <mergeCell ref="J656:M656"/>
    <mergeCell ref="N656:Q656"/>
    <mergeCell ref="R656:U656"/>
    <mergeCell ref="V656:Y656"/>
    <mergeCell ref="Z656:AC656"/>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9:AQ819"/>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s>
  <phoneticPr fontId="2"/>
  <conditionalFormatting sqref="R115:AK115">
    <cfRule type="expression" dxfId="47" priority="48" stopIfTrue="1">
      <formula>(R115&gt;0)*(MAX($BK115:$BO115)=R115)</formula>
    </cfRule>
  </conditionalFormatting>
  <conditionalFormatting sqref="R187:AK187">
    <cfRule type="expression" dxfId="46" priority="47" stopIfTrue="1">
      <formula>(R187&gt;0)*(MAX($BK187:$BO187)=R187)</formula>
    </cfRule>
  </conditionalFormatting>
  <conditionalFormatting sqref="J717 P717 V717 AB717 AH717">
    <cfRule type="expression" dxfId="45" priority="44" stopIfTrue="1">
      <formula>(J717&gt;0)*(MAX($BK717:$BO717)=J717)</formula>
    </cfRule>
  </conditionalFormatting>
  <conditionalFormatting sqref="R570:AK572">
    <cfRule type="expression" dxfId="44" priority="45" stopIfTrue="1">
      <formula>(R570&gt;0)*(MAX($BK570:$BO570)=R570)</formula>
    </cfRule>
  </conditionalFormatting>
  <conditionalFormatting sqref="R523:AK523">
    <cfRule type="expression" dxfId="43" priority="46" stopIfTrue="1">
      <formula>(R523&gt;0)*(MAX($BK523:$BO523)=R523)</formula>
    </cfRule>
  </conditionalFormatting>
  <conditionalFormatting sqref="R754:AK755 R769:AK772">
    <cfRule type="expression" dxfId="42" priority="43" stopIfTrue="1">
      <formula>(R754&gt;0)*(MAX($BK754:$BO754)=R754)</formula>
    </cfRule>
  </conditionalFormatting>
  <conditionalFormatting sqref="R173:AK174 R176:AK177">
    <cfRule type="expression" dxfId="41" priority="37" stopIfTrue="1">
      <formula>(R173&gt;0)*(MAX($BK173:$BO173)=R173)</formula>
    </cfRule>
  </conditionalFormatting>
  <conditionalFormatting sqref="R192:AK193 R195:AK196 R198:AK198 R201:AK201 R217:AK218 R220:AK221 R223:AK224 R226:AK226 R229:AK230 R232:AK233 R235:AK236">
    <cfRule type="expression" dxfId="40" priority="34" stopIfTrue="1">
      <formula>(R192&gt;0)*(MAX($BK192:$BO192)=R192)</formula>
    </cfRule>
  </conditionalFormatting>
  <conditionalFormatting sqref="R499:AK500 R502:AK504">
    <cfRule type="expression" dxfId="39" priority="42" stopIfTrue="1">
      <formula>(R499&gt;0)*(MAX($BK499:$BO499)=R499)</formula>
    </cfRule>
  </conditionalFormatting>
  <conditionalFormatting sqref="R10:AK11 R23:AK24 R36:AK37 R39:AK40 R42:AK43 R45:AK46 R48:AK49 R51:AK52 R54:AK55 R57:AK58 R60:AK61 R63:AK64 R66:AK67 R69:AK70">
    <cfRule type="expression" dxfId="38" priority="41" stopIfTrue="1">
      <formula>(R10&gt;0)*(MAX($BK10:$BO10)=R10)</formula>
    </cfRule>
  </conditionalFormatting>
  <conditionalFormatting sqref="R80:AK81 R83:AK84 R86:AK87 R89:AK90 R92:AK93 R95:AK96 R98:AK99 R101:AK102 R104:AK105 R107:AK108 R110:AK111 R113:AK114">
    <cfRule type="expression" dxfId="37" priority="40" stopIfTrue="1">
      <formula>(R80&gt;0)*(MAX($BK80:$BO80)=R80)</formula>
    </cfRule>
  </conditionalFormatting>
  <conditionalFormatting sqref="J121:AM124 J135:AM138">
    <cfRule type="expression" dxfId="36" priority="39"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5" priority="24" stopIfTrue="1">
      <formula>(R448&gt;0)*(MAX($BK448:$BO448)=R448)</formula>
    </cfRule>
  </conditionalFormatting>
  <conditionalFormatting sqref="R145:AK146 R148:AK149 R151:AK152 R154:AK155 R166:AK167 R157:AK158 R160:AK161 R163:AK164">
    <cfRule type="expression" dxfId="34" priority="38" stopIfTrue="1">
      <formula>(R145&gt;0)*(MAX($BK145:$BO145)=R145)</formula>
    </cfRule>
  </conditionalFormatting>
  <conditionalFormatting sqref="R179:AK180">
    <cfRule type="expression" dxfId="33" priority="36" stopIfTrue="1">
      <formula>(R179&gt;0)*(MAX($BK179:$BO179)=R179)</formula>
    </cfRule>
  </conditionalFormatting>
  <conditionalFormatting sqref="R182:AK183 R185:AK186">
    <cfRule type="expression" dxfId="32" priority="35" stopIfTrue="1">
      <formula>(R182&gt;0)*(MAX($BK182:$BO182)=R182)</formula>
    </cfRule>
  </conditionalFormatting>
  <conditionalFormatting sqref="R227:AK227">
    <cfRule type="expression" dxfId="31" priority="33" stopIfTrue="1">
      <formula>(R227&gt;0)*(MAX($BK227:$BO227)=R227)</formula>
    </cfRule>
  </conditionalFormatting>
  <conditionalFormatting sqref="R204:AK205">
    <cfRule type="expression" dxfId="30" priority="32" stopIfTrue="1">
      <formula>(R204&gt;0)*(MAX($BK204:$BO204)=R204)</formula>
    </cfRule>
  </conditionalFormatting>
  <conditionalFormatting sqref="R242:AK243 R245:AK246 R257:AK258 R254:AK255 R248:AK249 R251:AK252">
    <cfRule type="expression" dxfId="29" priority="31" stopIfTrue="1">
      <formula>(R242&gt;0)*(MAX($BK242:$BO242)=R242)</formula>
    </cfRule>
  </conditionalFormatting>
  <conditionalFormatting sqref="R302:AK303 R313:AK314 R324:AK325 R335:AK336 R346:AK347 R357:AK358">
    <cfRule type="expression" dxfId="28" priority="30" stopIfTrue="1">
      <formula>(R302&gt;0)*(MAX($BK302:$BO302)=R302)</formula>
    </cfRule>
  </conditionalFormatting>
  <conditionalFormatting sqref="J368:AM371 J375:AM378">
    <cfRule type="expression" dxfId="27" priority="29" stopIfTrue="1">
      <formula>(J368&gt;0)*(MAX($BK368:$BT368)=J368)</formula>
    </cfRule>
  </conditionalFormatting>
  <conditionalFormatting sqref="J388:AM391 J395:AM398">
    <cfRule type="expression" dxfId="26" priority="27" stopIfTrue="1">
      <formula>(J388&gt;0)*(MAX($BK388:$BT388)=J388)</formula>
    </cfRule>
  </conditionalFormatting>
  <conditionalFormatting sqref="J408:AP411 J415:AP418">
    <cfRule type="expression" dxfId="25" priority="28" stopIfTrue="1">
      <formula>(J408&gt;0)*(MAX($BK408:$BU408)=J408)</formula>
    </cfRule>
  </conditionalFormatting>
  <conditionalFormatting sqref="J428:AJ431">
    <cfRule type="expression" dxfId="24" priority="25" stopIfTrue="1">
      <formula>(J428&gt;0)*(MAX($BK428:$BS428)=J428)</formula>
    </cfRule>
  </conditionalFormatting>
  <conditionalFormatting sqref="J435:AM438">
    <cfRule type="expression" dxfId="23" priority="26" stopIfTrue="1">
      <formula>(J435&gt;0)*(MAX($BK435:$BT435)=J435)</formula>
    </cfRule>
  </conditionalFormatting>
  <conditionalFormatting sqref="R521:AK522 R509:AK510 R512:AK513 R515:AK516 R518:AK519">
    <cfRule type="expression" dxfId="22" priority="23" stopIfTrue="1">
      <formula>(R509&gt;0)*(MAX($BK509:$BO509)=R509)</formula>
    </cfRule>
  </conditionalFormatting>
  <conditionalFormatting sqref="R528:AK529 R531:AK532 R534:AK535 R537:AK538 R540:AK540 R546:AK547 R549:AK550 R543:AK543">
    <cfRule type="expression" dxfId="21" priority="22" stopIfTrue="1">
      <formula>(R528&gt;0)*(MAX($BK528:$BO528)=R528)</formula>
    </cfRule>
  </conditionalFormatting>
  <conditionalFormatting sqref="R541:AK541">
    <cfRule type="expression" dxfId="20" priority="21" stopIfTrue="1">
      <formula>(R541&gt;0)*(MAX($BK541:$BO541)=R541)</formula>
    </cfRule>
  </conditionalFormatting>
  <conditionalFormatting sqref="R544:AK544">
    <cfRule type="expression" dxfId="19" priority="20" stopIfTrue="1">
      <formula>(R544&gt;0)*(MAX($BK544:$BO544)=R544)</formula>
    </cfRule>
  </conditionalFormatting>
  <conditionalFormatting sqref="R565:AK566 R568:AK569 R556:AK557 R559:AK560 R562:AK563">
    <cfRule type="expression" dxfId="18" priority="19" stopIfTrue="1">
      <formula>(R556&gt;0)*(MAX($BK556:$BO556)=R556)</formula>
    </cfRule>
  </conditionalFormatting>
  <conditionalFormatting sqref="R638:AG639 R628:AG629 R633:AG634">
    <cfRule type="expression" dxfId="17" priority="17"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6" priority="18" stopIfTrue="1">
      <formula>(J619&gt;0)*(MAX($BK619:$BQ619)=J619)</formula>
    </cfRule>
  </conditionalFormatting>
  <conditionalFormatting sqref="Z619:Z620">
    <cfRule type="expression" dxfId="15" priority="16" stopIfTrue="1">
      <formula>(Z619&gt;0)*(MAX($BK619:$BQ619)=Z619)</formula>
    </cfRule>
  </conditionalFormatting>
  <conditionalFormatting sqref="R681:AK682">
    <cfRule type="expression" dxfId="14" priority="15"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3" priority="14" stopIfTrue="1">
      <formula>(J684&gt;0)*(MAX($BK684:$BO684)=J684)</formula>
    </cfRule>
  </conditionalFormatting>
  <conditionalFormatting sqref="R688:AK688">
    <cfRule type="expression" dxfId="12" priority="13" stopIfTrue="1">
      <formula>(R688&gt;0)*(MAX($BK688:$BO688)=R688)</formula>
    </cfRule>
  </conditionalFormatting>
  <conditionalFormatting sqref="R730:AK730 R733:AK733 R736:AK737 R739:AK740 R742:AK743 R751:AK752 R727:AK728 R724:AK725 R745:AK746 R748:AK749 R721:AK722">
    <cfRule type="expression" dxfId="11" priority="12" stopIfTrue="1">
      <formula>(R721&gt;0)*(MAX($BK721:$BO721)=R721)</formula>
    </cfRule>
  </conditionalFormatting>
  <conditionalFormatting sqref="R761:AK762 R764:AK765 R767:AK768">
    <cfRule type="expression" dxfId="10" priority="11" stopIfTrue="1">
      <formula>(R761&gt;0)*(MAX($BK761:$BO761)=R761)</formula>
    </cfRule>
  </conditionalFormatting>
  <conditionalFormatting sqref="R199:AK199">
    <cfRule type="expression" dxfId="9" priority="10" stopIfTrue="1">
      <formula>(R199&gt;0)*(MAX($BK199:$BO199)=R199)</formula>
    </cfRule>
  </conditionalFormatting>
  <conditionalFormatting sqref="R202:AK202">
    <cfRule type="expression" dxfId="8" priority="9" stopIfTrue="1">
      <formula>(R202&gt;0)*(MAX($BK202:$BO202)=R202)</formula>
    </cfRule>
  </conditionalFormatting>
  <conditionalFormatting sqref="R452:AK452">
    <cfRule type="expression" dxfId="7" priority="8" stopIfTrue="1">
      <formula>(R452&gt;0)*(MAX($BK452:$BO452)=R452)</formula>
    </cfRule>
  </conditionalFormatting>
  <conditionalFormatting sqref="R497:AK497">
    <cfRule type="expression" dxfId="6" priority="7" stopIfTrue="1">
      <formula>(R497&gt;0)*(MAX($BK497:$BO497)=R497)</formula>
    </cfRule>
  </conditionalFormatting>
  <conditionalFormatting sqref="R494:AK494">
    <cfRule type="expression" dxfId="5" priority="6" stopIfTrue="1">
      <formula>(R494&gt;0)*(MAX($BK494:$BO494)=R494)</formula>
    </cfRule>
  </conditionalFormatting>
  <conditionalFormatting sqref="J621:J622 N621:N622 R621:R622 V621:V622 Z621:Z622">
    <cfRule type="expression" dxfId="4" priority="5" stopIfTrue="1">
      <formula>(J621&gt;0)*(MAX($BK621:$BQ621)=J621)</formula>
    </cfRule>
  </conditionalFormatting>
  <conditionalFormatting sqref="R731:AK731">
    <cfRule type="expression" dxfId="3" priority="4" stopIfTrue="1">
      <formula>(R731&gt;0)*(MAX($BK731:$BO731)=R731)</formula>
    </cfRule>
  </conditionalFormatting>
  <conditionalFormatting sqref="R734:AK734">
    <cfRule type="expression" dxfId="2" priority="3" stopIfTrue="1">
      <formula>(R734&gt;0)*(MAX($BK734:$BO734)=R734)</formula>
    </cfRule>
  </conditionalFormatting>
  <conditionalFormatting sqref="R207:AK208">
    <cfRule type="expression" dxfId="1" priority="2" stopIfTrue="1">
      <formula>(R207&gt;0)*(MAX($BK207:$BO207)=R207)</formula>
    </cfRule>
  </conditionalFormatting>
  <conditionalFormatting sqref="R210:AK211">
    <cfRule type="expression" dxfId="0" priority="1" stopIfTrue="1">
      <formula>(R210&gt;0)*(MAX($BK210:$BO210)=R210)</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7" max="46" man="1"/>
    <brk id="296" max="46" man="1"/>
    <brk id="382" max="46" man="1"/>
    <brk id="443"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2021-02-17T07:48:57Z</cp:lastPrinted>
  <dcterms:created xsi:type="dcterms:W3CDTF">2021-01-12T11:32:03Z</dcterms:created>
  <dcterms:modified xsi:type="dcterms:W3CDTF">2021-02-25T06:36:25Z</dcterms:modified>
</cp:coreProperties>
</file>