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R2\2020 2090004036 宇都宮市立豊郷北小学校\②ホームページ用資料\アンケート\"/>
    </mc:Choice>
  </mc:AlternateContent>
  <bookViews>
    <workbookView xWindow="360" yWindow="120" windowWidth="28035" windowHeight="11430"/>
  </bookViews>
  <sheets>
    <sheet name="意識6-1" sheetId="2" r:id="rId1"/>
  </sheets>
  <definedNames>
    <definedName name="_xlnm.Print_Area" localSheetId="0">'意識6-1'!$A$1:$AU$839</definedName>
    <definedName name="_xlnm.Print_Titles" localSheetId="0">'意識6-1'!$1:$3</definedName>
  </definedNames>
  <calcPr calcId="162913" refMode="R1C1"/>
</workbook>
</file>

<file path=xl/calcChain.xml><?xml version="1.0" encoding="utf-8"?>
<calcChain xmlns="http://schemas.openxmlformats.org/spreadsheetml/2006/main">
  <c r="BJ791" i="2" l="1"/>
  <c r="AH791" i="2"/>
  <c r="AD791" i="2"/>
  <c r="Z791" i="2"/>
  <c r="V791" i="2"/>
  <c r="R791" i="2"/>
  <c r="N791" i="2"/>
  <c r="J791" i="2"/>
  <c r="BJ790" i="2"/>
  <c r="N790" i="2" s="1"/>
  <c r="AH790" i="2"/>
  <c r="AD790" i="2"/>
  <c r="Z790" i="2"/>
  <c r="V790" i="2"/>
  <c r="R790" i="2"/>
  <c r="J790" i="2"/>
  <c r="BJ788" i="2"/>
  <c r="N788" i="2" s="1"/>
  <c r="AH788" i="2"/>
  <c r="AD788" i="2"/>
  <c r="Z788" i="2"/>
  <c r="V788" i="2"/>
  <c r="R788" i="2"/>
  <c r="J788" i="2"/>
  <c r="BJ787" i="2"/>
  <c r="N787" i="2" s="1"/>
  <c r="AH787" i="2"/>
  <c r="AD787" i="2"/>
  <c r="Z787" i="2"/>
  <c r="V787" i="2"/>
  <c r="R787" i="2"/>
  <c r="J787" i="2"/>
  <c r="BJ785" i="2"/>
  <c r="N785" i="2" s="1"/>
  <c r="AH785" i="2"/>
  <c r="AD785" i="2"/>
  <c r="Z785" i="2"/>
  <c r="V785" i="2"/>
  <c r="R785" i="2"/>
  <c r="J785" i="2"/>
  <c r="BJ784" i="2"/>
  <c r="N784" i="2" s="1"/>
  <c r="AH784" i="2"/>
  <c r="AD784" i="2"/>
  <c r="Z784" i="2"/>
  <c r="V784" i="2"/>
  <c r="R784" i="2"/>
  <c r="J784" i="2"/>
  <c r="BJ775" i="2"/>
  <c r="N775" i="2" s="1"/>
  <c r="AH775" i="2"/>
  <c r="AD775" i="2"/>
  <c r="Z775" i="2"/>
  <c r="V775" i="2"/>
  <c r="R775" i="2"/>
  <c r="J775" i="2"/>
  <c r="BJ774" i="2"/>
  <c r="N774" i="2" s="1"/>
  <c r="AH774" i="2"/>
  <c r="AD774" i="2"/>
  <c r="Z774" i="2"/>
  <c r="V774" i="2"/>
  <c r="R774" i="2"/>
  <c r="J774" i="2"/>
  <c r="BJ772" i="2"/>
  <c r="N772" i="2" s="1"/>
  <c r="AH772" i="2"/>
  <c r="AD772" i="2"/>
  <c r="Z772" i="2"/>
  <c r="V772" i="2"/>
  <c r="R772" i="2"/>
  <c r="J772" i="2"/>
  <c r="BJ771" i="2"/>
  <c r="N771" i="2" s="1"/>
  <c r="AH771" i="2"/>
  <c r="AD771" i="2"/>
  <c r="Z771" i="2"/>
  <c r="V771" i="2"/>
  <c r="R771" i="2"/>
  <c r="J771"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AH742" i="2"/>
  <c r="AD742" i="2"/>
  <c r="Z742" i="2"/>
  <c r="V742" i="2"/>
  <c r="R742" i="2"/>
  <c r="N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AH735" i="2"/>
  <c r="AD735" i="2"/>
  <c r="Z735" i="2"/>
  <c r="V735" i="2"/>
  <c r="R735" i="2"/>
  <c r="N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AH724" i="2"/>
  <c r="AB724" i="2"/>
  <c r="V724" i="2"/>
  <c r="P724" i="2"/>
  <c r="J724" i="2"/>
  <c r="AH723" i="2"/>
  <c r="AB723" i="2"/>
  <c r="V723" i="2"/>
  <c r="P723" i="2"/>
  <c r="J723" i="2"/>
  <c r="AH722" i="2"/>
  <c r="AB722" i="2"/>
  <c r="V722" i="2"/>
  <c r="P722" i="2"/>
  <c r="J722" i="2"/>
  <c r="AH721" i="2"/>
  <c r="AB721" i="2"/>
  <c r="V721" i="2"/>
  <c r="P721" i="2"/>
  <c r="J721" i="2"/>
  <c r="AH717" i="2"/>
  <c r="AB717" i="2"/>
  <c r="V717" i="2"/>
  <c r="P717" i="2"/>
  <c r="J717" i="2"/>
  <c r="AH716" i="2"/>
  <c r="AB716" i="2"/>
  <c r="V716" i="2"/>
  <c r="P716" i="2"/>
  <c r="J716" i="2"/>
  <c r="AH715" i="2"/>
  <c r="AB715" i="2"/>
  <c r="V715" i="2"/>
  <c r="P715" i="2"/>
  <c r="J715" i="2"/>
  <c r="AH714" i="2"/>
  <c r="AB714" i="2"/>
  <c r="V714" i="2"/>
  <c r="P714" i="2"/>
  <c r="J714" i="2"/>
  <c r="AH710" i="2"/>
  <c r="AB710" i="2"/>
  <c r="V710" i="2"/>
  <c r="P710" i="2"/>
  <c r="J710" i="2"/>
  <c r="AH709" i="2"/>
  <c r="AB709" i="2"/>
  <c r="V709" i="2"/>
  <c r="P709" i="2"/>
  <c r="J709" i="2"/>
  <c r="AH708" i="2"/>
  <c r="AB708" i="2"/>
  <c r="V708" i="2"/>
  <c r="P708" i="2"/>
  <c r="J708" i="2"/>
  <c r="AH707" i="2"/>
  <c r="AB707" i="2"/>
  <c r="V707" i="2"/>
  <c r="P707" i="2"/>
  <c r="J707" i="2"/>
  <c r="BJ703" i="2"/>
  <c r="AH703" i="2"/>
  <c r="AD703" i="2"/>
  <c r="Z703" i="2"/>
  <c r="V703" i="2"/>
  <c r="R703" i="2"/>
  <c r="N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BJ693" i="2"/>
  <c r="N693" i="2" s="1"/>
  <c r="AH693" i="2"/>
  <c r="AD693" i="2"/>
  <c r="Z693" i="2"/>
  <c r="V693" i="2"/>
  <c r="R693" i="2"/>
  <c r="J693" i="2"/>
  <c r="BJ692" i="2"/>
  <c r="N692" i="2" s="1"/>
  <c r="AH692" i="2"/>
  <c r="AD692" i="2"/>
  <c r="Z692" i="2"/>
  <c r="V692" i="2"/>
  <c r="R692" i="2"/>
  <c r="J692" i="2"/>
  <c r="BJ690" i="2"/>
  <c r="N690" i="2" s="1"/>
  <c r="AH690" i="2"/>
  <c r="AD690" i="2"/>
  <c r="Z690" i="2"/>
  <c r="V690" i="2"/>
  <c r="R690" i="2"/>
  <c r="J690" i="2"/>
  <c r="BJ689" i="2"/>
  <c r="N689" i="2" s="1"/>
  <c r="AH689" i="2"/>
  <c r="AD689" i="2"/>
  <c r="Z689" i="2"/>
  <c r="V689" i="2"/>
  <c r="R689" i="2"/>
  <c r="J689" i="2"/>
  <c r="BJ687" i="2"/>
  <c r="N687" i="2" s="1"/>
  <c r="AH687" i="2"/>
  <c r="AD687" i="2"/>
  <c r="Z687" i="2"/>
  <c r="V687" i="2"/>
  <c r="R687" i="2"/>
  <c r="J687" i="2"/>
  <c r="BJ686" i="2"/>
  <c r="N686" i="2" s="1"/>
  <c r="AH686" i="2"/>
  <c r="AD686" i="2"/>
  <c r="Z686" i="2"/>
  <c r="V686" i="2"/>
  <c r="R686" i="2"/>
  <c r="J686" i="2"/>
  <c r="AH663" i="2"/>
  <c r="AD663" i="2"/>
  <c r="Z663" i="2"/>
  <c r="V663" i="2"/>
  <c r="R663" i="2"/>
  <c r="N663" i="2"/>
  <c r="J663" i="2"/>
  <c r="AH662" i="2"/>
  <c r="AD662" i="2"/>
  <c r="Z662" i="2"/>
  <c r="V662" i="2"/>
  <c r="R662" i="2"/>
  <c r="N662" i="2"/>
  <c r="J662" i="2"/>
  <c r="AH661" i="2"/>
  <c r="AD661" i="2"/>
  <c r="Z661" i="2"/>
  <c r="V661" i="2"/>
  <c r="R661" i="2"/>
  <c r="N661" i="2"/>
  <c r="J661" i="2"/>
  <c r="AH660" i="2"/>
  <c r="AD660" i="2"/>
  <c r="Z660" i="2"/>
  <c r="V660" i="2"/>
  <c r="R660" i="2"/>
  <c r="N660" i="2"/>
  <c r="J660"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BJ646" i="2"/>
  <c r="Z646" i="2"/>
  <c r="V646" i="2"/>
  <c r="R646" i="2"/>
  <c r="N646" i="2"/>
  <c r="J646" i="2"/>
  <c r="BJ645" i="2"/>
  <c r="Z645" i="2"/>
  <c r="V645" i="2"/>
  <c r="R645" i="2"/>
  <c r="N645" i="2"/>
  <c r="J645" i="2"/>
  <c r="BJ641" i="2"/>
  <c r="Z641" i="2"/>
  <c r="V641" i="2"/>
  <c r="R641" i="2"/>
  <c r="N641" i="2"/>
  <c r="J641" i="2"/>
  <c r="BJ640" i="2"/>
  <c r="N640" i="2" s="1"/>
  <c r="Z640" i="2"/>
  <c r="V640" i="2"/>
  <c r="R640" i="2"/>
  <c r="J640" i="2"/>
  <c r="BJ636" i="2"/>
  <c r="Z636" i="2"/>
  <c r="V636" i="2"/>
  <c r="R636" i="2"/>
  <c r="N636" i="2"/>
  <c r="J636" i="2"/>
  <c r="BJ635" i="2"/>
  <c r="Z635" i="2"/>
  <c r="V635" i="2"/>
  <c r="R635" i="2"/>
  <c r="N635" i="2"/>
  <c r="J635" i="2"/>
  <c r="Z629" i="2"/>
  <c r="V629" i="2"/>
  <c r="R629" i="2"/>
  <c r="N629" i="2"/>
  <c r="J629" i="2"/>
  <c r="Z628" i="2"/>
  <c r="V628" i="2"/>
  <c r="R628" i="2"/>
  <c r="N628" i="2"/>
  <c r="J628" i="2"/>
  <c r="Z627" i="2"/>
  <c r="V627" i="2"/>
  <c r="R627" i="2"/>
  <c r="N627" i="2"/>
  <c r="J627" i="2"/>
  <c r="Z626" i="2"/>
  <c r="V626" i="2"/>
  <c r="R626" i="2"/>
  <c r="N626" i="2"/>
  <c r="J626" i="2"/>
  <c r="BJ577" i="2"/>
  <c r="N577" i="2" s="1"/>
  <c r="AH577" i="2"/>
  <c r="AD577" i="2"/>
  <c r="Z577" i="2"/>
  <c r="V577" i="2"/>
  <c r="R577" i="2"/>
  <c r="J577" i="2"/>
  <c r="BJ576" i="2"/>
  <c r="N576" i="2" s="1"/>
  <c r="AH576" i="2"/>
  <c r="AD576" i="2"/>
  <c r="Z576" i="2"/>
  <c r="V576" i="2"/>
  <c r="R576" i="2"/>
  <c r="J576" i="2"/>
  <c r="BJ574" i="2"/>
  <c r="N574" i="2" s="1"/>
  <c r="AH574" i="2"/>
  <c r="AD574" i="2"/>
  <c r="Z574" i="2"/>
  <c r="V574" i="2"/>
  <c r="R574" i="2"/>
  <c r="J574" i="2"/>
  <c r="BJ573" i="2"/>
  <c r="N573" i="2" s="1"/>
  <c r="AH573" i="2"/>
  <c r="AD573" i="2"/>
  <c r="Z573" i="2"/>
  <c r="V573" i="2"/>
  <c r="R573" i="2"/>
  <c r="J573"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AK443" i="2"/>
  <c r="AH443" i="2"/>
  <c r="AE443" i="2"/>
  <c r="AB443" i="2"/>
  <c r="Y443" i="2"/>
  <c r="V443" i="2"/>
  <c r="S443" i="2"/>
  <c r="P443" i="2"/>
  <c r="M443" i="2"/>
  <c r="J443"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H436" i="2"/>
  <c r="AE436" i="2"/>
  <c r="AB436" i="2"/>
  <c r="Y436" i="2"/>
  <c r="V436" i="2"/>
  <c r="S436" i="2"/>
  <c r="P436" i="2"/>
  <c r="M436" i="2"/>
  <c r="J436"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N423" i="2"/>
  <c r="AK423" i="2"/>
  <c r="AH423" i="2"/>
  <c r="AE423" i="2"/>
  <c r="AB423" i="2"/>
  <c r="Y423" i="2"/>
  <c r="V423" i="2"/>
  <c r="S423" i="2"/>
  <c r="P423" i="2"/>
  <c r="M423" i="2"/>
  <c r="J423"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K403" i="2"/>
  <c r="AH403" i="2"/>
  <c r="AE403" i="2"/>
  <c r="AB403" i="2"/>
  <c r="Y403" i="2"/>
  <c r="V403" i="2"/>
  <c r="S403" i="2"/>
  <c r="P403" i="2"/>
  <c r="M403" i="2"/>
  <c r="J403"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BJ363" i="2"/>
  <c r="N363" i="2" s="1"/>
  <c r="AH363" i="2"/>
  <c r="AD363" i="2"/>
  <c r="Z363" i="2"/>
  <c r="V363" i="2"/>
  <c r="R363" i="2"/>
  <c r="J363" i="2"/>
  <c r="BJ362" i="2"/>
  <c r="N362" i="2" s="1"/>
  <c r="AH362" i="2"/>
  <c r="AD362" i="2"/>
  <c r="Z362" i="2"/>
  <c r="V362" i="2"/>
  <c r="R362" i="2"/>
  <c r="J362" i="2"/>
  <c r="BJ352" i="2"/>
  <c r="N352" i="2" s="1"/>
  <c r="AH352" i="2"/>
  <c r="AD352" i="2"/>
  <c r="Z352" i="2"/>
  <c r="V352" i="2"/>
  <c r="R352" i="2"/>
  <c r="J352" i="2"/>
  <c r="BJ351" i="2"/>
  <c r="N351" i="2" s="1"/>
  <c r="AH351" i="2"/>
  <c r="AD351" i="2"/>
  <c r="Z351" i="2"/>
  <c r="V351" i="2"/>
  <c r="R351" i="2"/>
  <c r="J351" i="2"/>
  <c r="BJ341" i="2"/>
  <c r="N341" i="2" s="1"/>
  <c r="AH341" i="2"/>
  <c r="AD341" i="2"/>
  <c r="Z341" i="2"/>
  <c r="V341" i="2"/>
  <c r="R341" i="2"/>
  <c r="J341" i="2"/>
  <c r="BJ340" i="2"/>
  <c r="N340" i="2" s="1"/>
  <c r="AH340" i="2"/>
  <c r="AD340" i="2"/>
  <c r="Z340" i="2"/>
  <c r="V340" i="2"/>
  <c r="R340" i="2"/>
  <c r="J340" i="2"/>
  <c r="BJ330" i="2"/>
  <c r="N330" i="2" s="1"/>
  <c r="AH330" i="2"/>
  <c r="AD330" i="2"/>
  <c r="Z330" i="2"/>
  <c r="V330" i="2"/>
  <c r="R330" i="2"/>
  <c r="J330" i="2"/>
  <c r="BJ329" i="2"/>
  <c r="N329" i="2" s="1"/>
  <c r="AH329" i="2"/>
  <c r="AD329" i="2"/>
  <c r="Z329" i="2"/>
  <c r="V329" i="2"/>
  <c r="R329" i="2"/>
  <c r="J329" i="2"/>
  <c r="BJ319" i="2"/>
  <c r="N319" i="2" s="1"/>
  <c r="AH319" i="2"/>
  <c r="AD319" i="2"/>
  <c r="Z319" i="2"/>
  <c r="V319" i="2"/>
  <c r="R319" i="2"/>
  <c r="J319" i="2"/>
  <c r="BJ318" i="2"/>
  <c r="N318" i="2" s="1"/>
  <c r="AH318" i="2"/>
  <c r="AD318" i="2"/>
  <c r="Z318" i="2"/>
  <c r="V318" i="2"/>
  <c r="R318" i="2"/>
  <c r="J318" i="2"/>
  <c r="BJ308" i="2"/>
  <c r="N308" i="2" s="1"/>
  <c r="AH308" i="2"/>
  <c r="AD308" i="2"/>
  <c r="Z308" i="2"/>
  <c r="V308" i="2"/>
  <c r="R308" i="2"/>
  <c r="J308" i="2"/>
  <c r="BJ307" i="2"/>
  <c r="N307" i="2" s="1"/>
  <c r="AH307" i="2"/>
  <c r="AD307" i="2"/>
  <c r="Z307" i="2"/>
  <c r="V307" i="2"/>
  <c r="R307" i="2"/>
  <c r="J307" i="2"/>
  <c r="BJ262" i="2"/>
  <c r="N262" i="2" s="1"/>
  <c r="AH262" i="2"/>
  <c r="AD262" i="2"/>
  <c r="Z262" i="2"/>
  <c r="V262" i="2"/>
  <c r="R262" i="2"/>
  <c r="J262" i="2"/>
  <c r="BJ261" i="2"/>
  <c r="AH261" i="2"/>
  <c r="AD261" i="2"/>
  <c r="Z261" i="2"/>
  <c r="V261" i="2"/>
  <c r="R261" i="2"/>
  <c r="N261" i="2"/>
  <c r="J261" i="2"/>
  <c r="BJ259" i="2"/>
  <c r="AH259" i="2"/>
  <c r="AD259" i="2"/>
  <c r="Z259" i="2"/>
  <c r="V259" i="2"/>
  <c r="R259" i="2"/>
  <c r="N259" i="2"/>
  <c r="J259" i="2"/>
  <c r="BJ258" i="2"/>
  <c r="AH258" i="2"/>
  <c r="AD258" i="2"/>
  <c r="Z258" i="2"/>
  <c r="V258" i="2"/>
  <c r="R258" i="2"/>
  <c r="N258" i="2"/>
  <c r="J258" i="2"/>
  <c r="BJ256" i="2"/>
  <c r="AH256" i="2"/>
  <c r="AD256" i="2"/>
  <c r="Z256" i="2"/>
  <c r="V256" i="2"/>
  <c r="R256" i="2"/>
  <c r="N256" i="2"/>
  <c r="J256" i="2"/>
  <c r="BJ255" i="2"/>
  <c r="AH255" i="2"/>
  <c r="AD255" i="2"/>
  <c r="Z255" i="2"/>
  <c r="V255" i="2"/>
  <c r="R255" i="2"/>
  <c r="N255" i="2"/>
  <c r="J255" i="2"/>
  <c r="BJ253" i="2"/>
  <c r="AH253" i="2"/>
  <c r="AD253" i="2"/>
  <c r="Z253" i="2"/>
  <c r="V253" i="2"/>
  <c r="R253" i="2"/>
  <c r="N253" i="2"/>
  <c r="J253" i="2"/>
  <c r="BJ252" i="2"/>
  <c r="AH252" i="2"/>
  <c r="AD252" i="2"/>
  <c r="Z252" i="2"/>
  <c r="V252" i="2"/>
  <c r="R252" i="2"/>
  <c r="N252" i="2"/>
  <c r="J252" i="2"/>
  <c r="BJ250" i="2"/>
  <c r="AH250" i="2"/>
  <c r="AD250" i="2"/>
  <c r="Z250" i="2"/>
  <c r="V250" i="2"/>
  <c r="R250" i="2"/>
  <c r="N250" i="2"/>
  <c r="J250" i="2"/>
  <c r="BJ249" i="2"/>
  <c r="AH249" i="2"/>
  <c r="AD249" i="2"/>
  <c r="Z249" i="2"/>
  <c r="V249" i="2"/>
  <c r="R249" i="2"/>
  <c r="N249" i="2"/>
  <c r="J249" i="2"/>
  <c r="BJ247" i="2"/>
  <c r="AH247" i="2"/>
  <c r="AD247" i="2"/>
  <c r="Z247" i="2"/>
  <c r="V247" i="2"/>
  <c r="R247" i="2"/>
  <c r="N247" i="2"/>
  <c r="J247" i="2"/>
  <c r="BJ246" i="2"/>
  <c r="AH246" i="2"/>
  <c r="AD246" i="2"/>
  <c r="Z246" i="2"/>
  <c r="V246" i="2"/>
  <c r="R246" i="2"/>
  <c r="N246" i="2"/>
  <c r="J246" i="2"/>
  <c r="BJ240" i="2"/>
  <c r="AH240" i="2"/>
  <c r="AD240" i="2"/>
  <c r="Z240" i="2"/>
  <c r="V240" i="2"/>
  <c r="R240" i="2"/>
  <c r="N240" i="2"/>
  <c r="J240" i="2"/>
  <c r="BJ239" i="2"/>
  <c r="AH239" i="2"/>
  <c r="AD239" i="2"/>
  <c r="Z239" i="2"/>
  <c r="V239" i="2"/>
  <c r="R239" i="2"/>
  <c r="N239" i="2"/>
  <c r="J239" i="2"/>
  <c r="BJ237" i="2"/>
  <c r="AH237" i="2"/>
  <c r="AD237" i="2"/>
  <c r="Z237" i="2"/>
  <c r="V237" i="2"/>
  <c r="R237" i="2"/>
  <c r="N237" i="2"/>
  <c r="J237" i="2"/>
  <c r="BJ236" i="2"/>
  <c r="AH236" i="2"/>
  <c r="AD236" i="2"/>
  <c r="Z236" i="2"/>
  <c r="V236" i="2"/>
  <c r="R236" i="2"/>
  <c r="N236" i="2"/>
  <c r="J236" i="2"/>
  <c r="BJ234" i="2"/>
  <c r="AH234" i="2"/>
  <c r="AD234" i="2"/>
  <c r="Z234" i="2"/>
  <c r="V234" i="2"/>
  <c r="R234" i="2"/>
  <c r="N234" i="2"/>
  <c r="J234" i="2"/>
  <c r="BJ233" i="2"/>
  <c r="AH233" i="2"/>
  <c r="AD233" i="2"/>
  <c r="Z233" i="2"/>
  <c r="V233" i="2"/>
  <c r="R233" i="2"/>
  <c r="N233" i="2"/>
  <c r="J233" i="2"/>
  <c r="BJ231" i="2"/>
  <c r="AH231" i="2"/>
  <c r="AD231" i="2"/>
  <c r="Z231" i="2"/>
  <c r="V231" i="2"/>
  <c r="R231" i="2"/>
  <c r="N231" i="2"/>
  <c r="J231" i="2"/>
  <c r="BJ230" i="2"/>
  <c r="AH230" i="2"/>
  <c r="AD230" i="2"/>
  <c r="Z230" i="2"/>
  <c r="V230" i="2"/>
  <c r="R230" i="2"/>
  <c r="N230" i="2"/>
  <c r="J230" i="2"/>
  <c r="BJ228" i="2"/>
  <c r="AH228" i="2"/>
  <c r="AD228" i="2"/>
  <c r="Z228" i="2"/>
  <c r="V228" i="2"/>
  <c r="R228" i="2"/>
  <c r="N228" i="2"/>
  <c r="J228" i="2"/>
  <c r="BJ227" i="2"/>
  <c r="AH227" i="2"/>
  <c r="AD227" i="2"/>
  <c r="Z227" i="2"/>
  <c r="V227" i="2"/>
  <c r="R227" i="2"/>
  <c r="N227" i="2"/>
  <c r="J227" i="2"/>
  <c r="BJ225" i="2"/>
  <c r="AH225" i="2"/>
  <c r="AD225" i="2"/>
  <c r="Z225" i="2"/>
  <c r="V225" i="2"/>
  <c r="R225" i="2"/>
  <c r="N225" i="2"/>
  <c r="J225" i="2"/>
  <c r="BJ224" i="2"/>
  <c r="AH224" i="2"/>
  <c r="AD224" i="2"/>
  <c r="Z224" i="2"/>
  <c r="V224" i="2"/>
  <c r="R224" i="2"/>
  <c r="N224" i="2"/>
  <c r="J224" i="2"/>
  <c r="BJ222" i="2"/>
  <c r="AH222" i="2"/>
  <c r="AD222" i="2"/>
  <c r="Z222" i="2"/>
  <c r="V222" i="2"/>
  <c r="R222" i="2"/>
  <c r="N222" i="2"/>
  <c r="J222" i="2"/>
  <c r="BJ221" i="2"/>
  <c r="AH221" i="2"/>
  <c r="AD221" i="2"/>
  <c r="Z221" i="2"/>
  <c r="V221" i="2"/>
  <c r="R221" i="2"/>
  <c r="N221" i="2"/>
  <c r="J221" i="2"/>
  <c r="B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AH42" i="2"/>
  <c r="AD42" i="2"/>
  <c r="Z42" i="2"/>
  <c r="V42" i="2"/>
  <c r="R42" i="2"/>
  <c r="N42" i="2"/>
  <c r="J42" i="2"/>
  <c r="BJ40" i="2"/>
  <c r="N40" i="2" s="1"/>
  <c r="AH40" i="2"/>
  <c r="AD40" i="2"/>
  <c r="Z40" i="2"/>
  <c r="V40" i="2"/>
  <c r="R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<sst xmlns="http://schemas.openxmlformats.org/spreadsheetml/2006/main" count="1460" uniqueCount="562">
  <si>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</si>
  <si>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</si>
  <si>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</si>
  <si>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</si>
  <si>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</si>
  <si>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</si>
  <si>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</si>
  <si>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</si>
  <si>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</si>
  <si>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</si>
  <si>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</si>
  <si>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</si>
  <si>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</si>
  <si>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</si>
  <si>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</si>
  <si>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</si>
  <si>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</si>
  <si>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</si>
  <si>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</si>
  <si>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</si>
  <si>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</si>
  <si>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</si>
  <si>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</si>
  <si>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</si>
  <si>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</si>
  <si>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</si>
  <si>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</si>
  <si>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</si>
  <si>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</si>
  <si>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</si>
  <si>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</si>
  <si>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</si>
  <si>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</si>
  <si>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</si>
  <si>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</si>
  <si>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昨年度</t>
    <phoneticPr fontId="5"/>
  </si>
  <si>
    <t>②　社会</t>
  </si>
  <si>
    <t>昨年度</t>
    <phoneticPr fontId="5"/>
  </si>
  <si>
    <t>③　算数</t>
  </si>
  <si>
    <t>④　理科</t>
  </si>
  <si>
    <t>宇都宮市肯定割合</t>
    <phoneticPr fontId="5"/>
  </si>
  <si>
    <t>本校肯定割合</t>
    <phoneticPr fontId="5"/>
  </si>
  <si>
    <t>本年度</t>
    <phoneticPr fontId="5"/>
  </si>
  <si>
    <t>⑤　音楽</t>
  </si>
  <si>
    <t>⑥　図工</t>
  </si>
  <si>
    <t>⑦　体育</t>
  </si>
  <si>
    <t>宇都宮市肯定割合</t>
    <phoneticPr fontId="5"/>
  </si>
  <si>
    <t>本校肯定割合</t>
    <phoneticPr fontId="5"/>
  </si>
  <si>
    <t>本年度</t>
    <phoneticPr fontId="5"/>
  </si>
  <si>
    <t>⑧　家庭</t>
  </si>
  <si>
    <t>宇都宮市肯定割合</t>
    <phoneticPr fontId="5"/>
  </si>
  <si>
    <t>本校肯定割合</t>
    <phoneticPr fontId="5"/>
  </si>
  <si>
    <t>本年度</t>
    <phoneticPr fontId="5"/>
  </si>
  <si>
    <t>昨年度</t>
    <phoneticPr fontId="5"/>
  </si>
  <si>
    <t>⑨　道徳</t>
  </si>
  <si>
    <t>宇都宮市肯定割合</t>
    <phoneticPr fontId="5"/>
  </si>
  <si>
    <t>本校肯定割合</t>
    <phoneticPr fontId="5"/>
  </si>
  <si>
    <t>本年度</t>
    <phoneticPr fontId="5"/>
  </si>
  <si>
    <t>昨年度</t>
    <phoneticPr fontId="5"/>
  </si>
  <si>
    <t>⑩　学級活動</t>
  </si>
  <si>
    <t>宇都宮市肯定割合</t>
    <phoneticPr fontId="5"/>
  </si>
  <si>
    <t>本校肯定割合</t>
    <phoneticPr fontId="5"/>
  </si>
  <si>
    <t>本年度</t>
    <phoneticPr fontId="5"/>
  </si>
  <si>
    <t>⑪　総合的な学習の時間</t>
  </si>
  <si>
    <t>宇都宮市肯定割合</t>
    <phoneticPr fontId="5"/>
  </si>
  <si>
    <t>本校肯定割合</t>
    <phoneticPr fontId="5"/>
  </si>
  <si>
    <t>本年度</t>
    <phoneticPr fontId="5"/>
  </si>
  <si>
    <t>⑫　英語</t>
  </si>
  <si>
    <t>昨年度</t>
    <phoneticPr fontId="5"/>
  </si>
  <si>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</si>
  <si>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</si>
  <si>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</si>
  <si>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</si>
  <si>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</si>
  <si>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</si>
  <si>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</si>
  <si>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</si>
  <si>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</si>
  <si>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</si>
  <si>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</si>
  <si>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</si>
  <si>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</si>
  <si>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</si>
  <si>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</si>
  <si>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</si>
  <si>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</si>
  <si>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</si>
  <si>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</si>
  <si>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</si>
  <si>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</si>
  <si>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</si>
  <si>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</si>
  <si>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</si>
  <si>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昨年度</t>
    <phoneticPr fontId="5"/>
  </si>
  <si>
    <t>昨年度</t>
    <phoneticPr fontId="5"/>
  </si>
  <si>
    <t>宇都宮市肯定割合</t>
    <phoneticPr fontId="5"/>
  </si>
  <si>
    <t>本校肯定割合</t>
    <phoneticPr fontId="5"/>
  </si>
  <si>
    <t>本年度</t>
    <phoneticPr fontId="5"/>
  </si>
  <si>
    <t>昨年度</t>
    <phoneticPr fontId="5"/>
  </si>
  <si>
    <t>昨年度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</si>
  <si>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</si>
  <si>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</si>
  <si>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</si>
  <si>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</si>
  <si>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</si>
  <si>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</si>
  <si>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</si>
  <si>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</si>
  <si>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</si>
  <si>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</si>
  <si>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</si>
  <si>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</si>
  <si>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</si>
  <si>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</si>
  <si>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</si>
  <si>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</si>
  <si>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</si>
  <si>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</si>
  <si>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</si>
  <si>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本校</t>
    <phoneticPr fontId="5"/>
  </si>
  <si>
    <t>②　土曜日や日曜日など、学校が休みの日について</t>
  </si>
  <si>
    <t>　</t>
    <phoneticPr fontId="5"/>
  </si>
  <si>
    <t>本校</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</si>
  <si>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</si>
  <si>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</si>
  <si>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</si>
  <si>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</si>
  <si>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</si>
  <si>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</si>
  <si>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</si>
  <si>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</si>
  <si>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宇都宮市肯定割合</t>
    <phoneticPr fontId="5"/>
  </si>
  <si>
    <t>本校肯定割合</t>
    <phoneticPr fontId="5"/>
  </si>
  <si>
    <t>本年度</t>
    <phoneticPr fontId="5"/>
  </si>
  <si>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</si>
  <si>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</si>
  <si>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</si>
  <si>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</si>
  <si>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</si>
  <si>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</si>
  <si>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</si>
  <si>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</si>
  <si>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昨年度</t>
    <phoneticPr fontId="5"/>
  </si>
  <si>
    <t>③　学習していて、おもしろい、楽しいと思うことがある。</t>
  </si>
  <si>
    <t>宇都宮市肯定割合</t>
    <phoneticPr fontId="5"/>
  </si>
  <si>
    <t>本校肯定割合</t>
    <phoneticPr fontId="5"/>
  </si>
  <si>
    <t>本年度</t>
    <phoneticPr fontId="5"/>
  </si>
  <si>
    <t>④　学習して、いろいろなことが分かったり、できるようになったりすることはうれしい。</t>
  </si>
  <si>
    <t>⑤　学習して身に付けた知識は、しょう来の仕事や生活の中で役に立つと思う。</t>
  </si>
  <si>
    <t>昨年度</t>
    <phoneticPr fontId="5"/>
  </si>
  <si>
    <t>【ウ 学習の仕方について】</t>
  </si>
  <si>
    <t>①　授業で習ったことを、自分なりに分かりやすくノートなどにまとめている。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</si>
  <si>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</si>
  <si>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</si>
  <si>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</si>
  <si>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</si>
  <si>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</si>
  <si>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</si>
  <si>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新しく習ったことは、何度もくり返して練習している。</t>
  </si>
  <si>
    <t>昨年度</t>
    <phoneticPr fontId="5"/>
  </si>
  <si>
    <t>③　本を利用して、学習に関する情報を得ている。</t>
  </si>
  <si>
    <t>昨年度</t>
    <phoneticPr fontId="5"/>
  </si>
  <si>
    <t>④　インターネットやパソコンを利用して、学習に関する情報を得ている。</t>
  </si>
  <si>
    <t>宇都宮市肯定割合</t>
    <phoneticPr fontId="5"/>
  </si>
  <si>
    <t>本校肯定割合</t>
    <phoneticPr fontId="5"/>
  </si>
  <si>
    <t>本年度</t>
    <phoneticPr fontId="5"/>
  </si>
  <si>
    <t>⑤　インターネットの便利なところと気をつけなければならないところが分かる。</t>
  </si>
  <si>
    <t>昨年度</t>
    <phoneticPr fontId="5"/>
  </si>
  <si>
    <t>⑥　パソコンのキーボードを使って、文章を入力することができる。</t>
  </si>
  <si>
    <t>-</t>
    <phoneticPr fontId="5"/>
  </si>
  <si>
    <t>⑦　調べたことをパソコンを使ってまとめることができる。</t>
  </si>
  <si>
    <t>宇都宮市肯定割合</t>
    <phoneticPr fontId="5"/>
  </si>
  <si>
    <t>本校肯定割合</t>
    <phoneticPr fontId="5"/>
  </si>
  <si>
    <t>本年度</t>
    <phoneticPr fontId="5"/>
  </si>
  <si>
    <t>⑧　パソコンを使って、相手に分かりやすく自分の考えや調べたことを伝えることができる。</t>
  </si>
  <si>
    <t>-</t>
    <phoneticPr fontId="5"/>
  </si>
  <si>
    <t>【エ 家庭での学習について】</t>
  </si>
  <si>
    <t>①　学校から、家庭学習で必要な教科書などの学習用具を持ち帰っている。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</si>
  <si>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</si>
  <si>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</si>
  <si>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</si>
  <si>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</si>
  <si>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</si>
  <si>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</si>
  <si>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</si>
  <si>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宿題はきちんとやり、期限までに提出している。</t>
  </si>
  <si>
    <t>③　授業で習ったことを、その日のうちに復習している。</t>
  </si>
  <si>
    <t>宇都宮市肯定割合</t>
    <phoneticPr fontId="5"/>
  </si>
  <si>
    <t>本校肯定割合</t>
    <phoneticPr fontId="5"/>
  </si>
  <si>
    <t>本年度</t>
    <phoneticPr fontId="5"/>
  </si>
  <si>
    <t>④　自分で計画を立てて、家庭学習に取り組んでいる。</t>
  </si>
  <si>
    <t>宇都宮市肯定割合</t>
    <phoneticPr fontId="5"/>
  </si>
  <si>
    <t>本校肯定割合</t>
    <phoneticPr fontId="5"/>
  </si>
  <si>
    <t>本年度</t>
    <phoneticPr fontId="5"/>
  </si>
  <si>
    <t>昨年度</t>
    <phoneticPr fontId="5"/>
  </si>
  <si>
    <t>⑤　テストでまちがえた問題は、もう一度やり直している。</t>
  </si>
  <si>
    <t>⑥　前の日のうちに、次の日の学校の用意をしている。</t>
  </si>
  <si>
    <t>宇都宮市肯定割合</t>
    <phoneticPr fontId="5"/>
  </si>
  <si>
    <t>本校肯定割合</t>
    <phoneticPr fontId="5"/>
  </si>
  <si>
    <t>本年度</t>
    <phoneticPr fontId="5"/>
  </si>
  <si>
    <t>⑦　家の人は、あなたの学習に関心があり、必要な注意やアドバイスをしてくれる。</t>
  </si>
  <si>
    <t>昨年度</t>
    <phoneticPr fontId="5"/>
  </si>
  <si>
    <t>【オ 世の中のことへの興味・関心について】</t>
  </si>
  <si>
    <t>①　社会のできごとに関心があり、新聞やテレビから情報を得ている。</t>
  </si>
  <si>
    <t>昨年度</t>
    <phoneticPr fontId="5"/>
  </si>
  <si>
    <t>②　社会で問題になっていることについて、どうすればよいかを考えたことがある。</t>
  </si>
  <si>
    <t>宇都宮市肯定割合</t>
    <phoneticPr fontId="5"/>
  </si>
  <si>
    <t>本校肯定割合</t>
    <phoneticPr fontId="5"/>
  </si>
  <si>
    <t>本年度</t>
    <phoneticPr fontId="5"/>
  </si>
  <si>
    <t>昨年度</t>
    <phoneticPr fontId="5"/>
  </si>
  <si>
    <t>③　ふだんから、｢ふしぎだな｣｢なぜだろう｣と感じることがある。</t>
  </si>
  <si>
    <t>宇都宮市肯定割合</t>
    <phoneticPr fontId="5"/>
  </si>
  <si>
    <t>本校肯定割合</t>
    <phoneticPr fontId="5"/>
  </si>
  <si>
    <t>本年度</t>
    <phoneticPr fontId="5"/>
  </si>
  <si>
    <t>昨年度</t>
    <phoneticPr fontId="5"/>
  </si>
  <si>
    <t>④　地いきのお祭りに進んで参加したり、コンサートや演劇、絵画をかん賞したりするなど、文化や芸術にふれる機会がある。</t>
  </si>
  <si>
    <t>宇都宮市肯定割合</t>
    <phoneticPr fontId="5"/>
  </si>
  <si>
    <t>本校肯定割合</t>
    <phoneticPr fontId="5"/>
  </si>
  <si>
    <t>本年度</t>
    <phoneticPr fontId="5"/>
  </si>
  <si>
    <t>昨年度</t>
    <phoneticPr fontId="5"/>
  </si>
  <si>
    <t>⑤　様ざまな人の生き方に感動することがある。</t>
  </si>
  <si>
    <t>宇都宮市肯定割合</t>
    <phoneticPr fontId="5"/>
  </si>
  <si>
    <t>本校肯定割合</t>
    <phoneticPr fontId="5"/>
  </si>
  <si>
    <t>本年度</t>
    <phoneticPr fontId="5"/>
  </si>
  <si>
    <t>昨年度</t>
    <phoneticPr fontId="5"/>
  </si>
  <si>
    <t>⑥　いろいろな種類の本を読むことは、楽しい。</t>
  </si>
  <si>
    <t>宇都宮市肯定割合</t>
    <phoneticPr fontId="5"/>
  </si>
  <si>
    <t>本校肯定割合</t>
    <phoneticPr fontId="5"/>
  </si>
  <si>
    <t>本年度</t>
    <phoneticPr fontId="5"/>
  </si>
  <si>
    <t>昨年度</t>
    <phoneticPr fontId="5"/>
  </si>
  <si>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</si>
  <si>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</si>
  <si>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</si>
  <si>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</si>
  <si>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</si>
  <si>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</si>
  <si>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</si>
  <si>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</si>
  <si>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</si>
  <si>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</si>
  <si>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</si>
  <si>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宇都宮市肯定割合</t>
    <phoneticPr fontId="5"/>
  </si>
  <si>
    <t>本校肯定割合</t>
    <phoneticPr fontId="5"/>
  </si>
  <si>
    <t>本年度</t>
    <phoneticPr fontId="5"/>
  </si>
  <si>
    <t>昨年度</t>
    <phoneticPr fontId="5"/>
  </si>
  <si>
    <t>(2)</t>
    <phoneticPr fontId="5"/>
  </si>
  <si>
    <t>学校で、先生や友だちなどにあいさつをしていますか。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</si>
  <si>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</si>
  <si>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</si>
  <si>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</si>
  <si>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</si>
  <si>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</si>
  <si>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</si>
  <si>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</si>
  <si>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(3)</t>
    <phoneticPr fontId="5"/>
  </si>
  <si>
    <t>地いきで、知っている人などにあいさつをしていますか。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</si>
  <si>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</si>
  <si>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</si>
  <si>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</si>
  <si>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</si>
  <si>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</si>
  <si>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</si>
  <si>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</si>
  <si>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(4)</t>
    <phoneticPr fontId="5"/>
  </si>
  <si>
    <t>学校生活に満足していますか。</t>
  </si>
  <si>
    <t>宇都宮市
肯定割合</t>
    <phoneticPr fontId="5"/>
  </si>
  <si>
    <t>本校
肯定割合</t>
    <phoneticPr fontId="5"/>
  </si>
  <si>
    <t>とても満足している</t>
  </si>
  <si>
    <t>だいたい満足している</t>
  </si>
  <si>
    <t>あまり満足していない</t>
  </si>
  <si>
    <t>満足していない</t>
  </si>
  <si>
    <t>その他
無回答</t>
    <phoneticPr fontId="5"/>
  </si>
  <si>
    <t>宇都宮市肯定割合</t>
    <phoneticPr fontId="5"/>
  </si>
  <si>
    <t>本校肯定割合</t>
    <phoneticPr fontId="5"/>
  </si>
  <si>
    <t>本年度</t>
    <phoneticPr fontId="5"/>
  </si>
  <si>
    <t>昨年度</t>
    <phoneticPr fontId="5"/>
  </si>
  <si>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</si>
  <si>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</si>
  <si>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</si>
  <si>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</si>
  <si>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</si>
  <si>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</si>
  <si>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</si>
  <si>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</si>
  <si>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</si>
  <si>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宇都宮市肯定割合</t>
    <phoneticPr fontId="5"/>
  </si>
  <si>
    <t>本校肯定割合</t>
    <phoneticPr fontId="5"/>
  </si>
  <si>
    <t>本年度</t>
    <phoneticPr fontId="5"/>
  </si>
  <si>
    <t>昨年度</t>
    <phoneticPr fontId="5"/>
  </si>
  <si>
    <t>(6)</t>
    <phoneticPr fontId="5"/>
  </si>
  <si>
    <t>社会生活のルールや公共の場所でのマナーを守っていますか。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</si>
  <si>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</si>
  <si>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</si>
  <si>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</si>
  <si>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</si>
  <si>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</si>
  <si>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</si>
  <si>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</si>
  <si>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（7）</t>
    <phoneticPr fontId="5"/>
  </si>
  <si>
    <t>ふだん、１日にどれくらい本を読んでいますか（教科書やまんがはのぞきます）。</t>
  </si>
  <si>
    <t>ほとんど読まない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</si>
  <si>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</si>
  <si>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</si>
  <si>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</si>
  <si>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</si>
  <si>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</si>
  <si>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</si>
  <si>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</si>
  <si>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</si>
  <si>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</si>
  <si>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</si>
  <si>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</si>
  <si>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</si>
  <si>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</si>
  <si>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</si>
  <si>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（8）</t>
    <phoneticPr fontId="5"/>
  </si>
  <si>
    <t>学校以外で、１日にどれくらい「テレビ」、「ビデオ」、「スマートフォンやタブレット、パソコンの動画」を見ていますか。</t>
  </si>
  <si>
    <t>ほとんど見ない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</si>
  <si>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</si>
  <si>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</si>
  <si>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</si>
  <si>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</si>
  <si>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</si>
  <si>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</si>
  <si>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</si>
  <si>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</si>
  <si>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</si>
  <si>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</si>
  <si>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</si>
  <si>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</si>
  <si>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</si>
  <si>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</si>
  <si>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（9）</t>
    <phoneticPr fontId="5"/>
  </si>
  <si>
    <t>１日にどれくらいゲーム機やスマートフォン、けいたい電話、タブレット、パソコンでゲームをしていますか。</t>
  </si>
  <si>
    <t>持っていない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</si>
  <si>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</si>
  <si>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</si>
  <si>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</si>
  <si>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</si>
  <si>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</si>
  <si>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</si>
  <si>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</si>
  <si>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</si>
  <si>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</si>
  <si>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</si>
  <si>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</si>
  <si>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</si>
  <si>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</si>
  <si>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</si>
  <si>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</si>
  <si>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</si>
  <si>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</si>
  <si>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</si>
  <si>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</si>
  <si>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</si>
  <si>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</si>
  <si>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</si>
  <si>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</si>
  <si>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</si>
  <si>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</si>
  <si>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</si>
  <si>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</si>
  <si>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</si>
  <si>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</si>
  <si>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</si>
  <si>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</si>
  <si>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</si>
  <si>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</si>
  <si>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</si>
  <si>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</si>
  <si>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</si>
  <si>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</si>
  <si>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</si>
  <si>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</si>
  <si>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</si>
  <si>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</si>
  <si>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</si>
  <si>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</si>
  <si>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</si>
  <si>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本校</t>
    <phoneticPr fontId="5"/>
  </si>
  <si>
    <t>昨年度</t>
    <phoneticPr fontId="5"/>
  </si>
  <si>
    <t>宇都宮市</t>
    <phoneticPr fontId="5"/>
  </si>
  <si>
    <t>本校</t>
    <phoneticPr fontId="5"/>
  </si>
  <si>
    <t>(11)</t>
    <phoneticPr fontId="5"/>
  </si>
  <si>
    <t>【ア あなた自身のことについて】</t>
  </si>
  <si>
    <t>①　しょう来の夢や目標を持っている。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</si>
  <si>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</si>
  <si>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</si>
  <si>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</si>
  <si>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</si>
  <si>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</si>
  <si>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</si>
  <si>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</si>
  <si>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自分のよさを人のために生かしたいと思う。</t>
  </si>
  <si>
    <t>宇都宮市肯定割合</t>
    <phoneticPr fontId="5"/>
  </si>
  <si>
    <t>本校肯定割合</t>
    <phoneticPr fontId="5"/>
  </si>
  <si>
    <t>本年度</t>
    <phoneticPr fontId="5"/>
  </si>
  <si>
    <t>昨年度</t>
    <phoneticPr fontId="5"/>
  </si>
  <si>
    <t>③　自分で決めたことは最後まで努力している。</t>
  </si>
  <si>
    <t>宇都宮市肯定割合</t>
    <phoneticPr fontId="5"/>
  </si>
  <si>
    <t>本校肯定割合</t>
    <phoneticPr fontId="5"/>
  </si>
  <si>
    <t>本年度</t>
    <phoneticPr fontId="5"/>
  </si>
  <si>
    <t>昨年度</t>
    <phoneticPr fontId="5"/>
  </si>
  <si>
    <t>④　自分やみんなのためになることは、つらいことでもがまんしてやろうとしている。</t>
  </si>
  <si>
    <t>宇都宮市肯定割合</t>
    <phoneticPr fontId="5"/>
  </si>
  <si>
    <t>本校肯定割合</t>
    <phoneticPr fontId="5"/>
  </si>
  <si>
    <t>本年度</t>
    <phoneticPr fontId="5"/>
  </si>
  <si>
    <t>昨年度</t>
    <phoneticPr fontId="5"/>
  </si>
  <si>
    <t>⑤　学校での役わりや係の仕事に責任を持って取り組んでいる。</t>
  </si>
  <si>
    <t>⑥　助け合ったり協力し合ったりすることは大切だと思う。</t>
  </si>
  <si>
    <t>⑦　働くことや人のために役立つことは大切だと思う。</t>
  </si>
  <si>
    <t>宇都宮市肯定割合</t>
    <phoneticPr fontId="5"/>
  </si>
  <si>
    <t>本校肯定割合</t>
    <phoneticPr fontId="5"/>
  </si>
  <si>
    <t>本年度</t>
    <phoneticPr fontId="5"/>
  </si>
  <si>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</si>
  <si>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</si>
  <si>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</si>
  <si>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</si>
  <si>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</si>
  <si>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</si>
  <si>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</si>
  <si>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</si>
  <si>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</si>
  <si>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昨年度</t>
    <phoneticPr fontId="5"/>
  </si>
  <si>
    <t>⑰　今の生活やしょう来に、なやみや不安がある。</t>
  </si>
  <si>
    <t>⑱　中学校の学習や生活が楽しみである。</t>
  </si>
  <si>
    <t>⑲　宇都宮市の「よさ」をしょうかいすることができる。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</si>
  <si>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</si>
  <si>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</si>
  <si>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</si>
  <si>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</si>
  <si>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</si>
  <si>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</si>
  <si>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</si>
  <si>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</si>
  <si>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</si>
  <si>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</si>
  <si>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</si>
  <si>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</si>
  <si>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</si>
  <si>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</si>
  <si>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</si>
  <si>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</si>
  <si>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</si>
  <si>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</si>
  <si>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</si>
  <si>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宇都宮市肯定割合</t>
    <phoneticPr fontId="5"/>
  </si>
  <si>
    <t>本校肯定割合</t>
    <phoneticPr fontId="5"/>
  </si>
  <si>
    <t>本年度</t>
    <phoneticPr fontId="5"/>
  </si>
  <si>
    <t>⑤　地いきでの活動（子ども会や育成会の行事など）に参加している。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</si>
  <si>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</si>
  <si>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</si>
  <si>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</si>
  <si>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</si>
  <si>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</si>
  <si>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</si>
  <si>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</si>
  <si>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本校</t>
    <phoneticPr fontId="5"/>
  </si>
  <si>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</si>
  <si>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</si>
  <si>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</si>
  <si>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</si>
  <si>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昨年度</t>
    <phoneticPr fontId="5"/>
  </si>
  <si>
    <t>②　けいたい電話やスマートフォンを使うときのルールを、家の人と決めている。</t>
  </si>
  <si>
    <t>宇都宮市
肯定割合</t>
    <phoneticPr fontId="5"/>
  </si>
  <si>
    <t>③　名前や顔写真、電話番号、メールアドレスなどは、だれでも見られるサイトにのせないようにしている。</t>
  </si>
  <si>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</si>
  <si>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</si>
  <si>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</si>
  <si>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</si>
  <si>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</si>
  <si>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</si>
  <si>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</si>
  <si>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</si>
  <si>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宇都宮市</t>
    <phoneticPr fontId="5"/>
  </si>
  <si>
    <t>②　夜の何時まで使っていますか。</t>
  </si>
  <si>
    <t>７時まで</t>
  </si>
  <si>
    <t>８時まで</t>
  </si>
  <si>
    <t>９時まで</t>
  </si>
  <si>
    <t>10時まで</t>
  </si>
  <si>
    <t>11時まで</t>
  </si>
  <si>
    <t>11時よりおそい</t>
  </si>
  <si>
    <t>その他
無回答</t>
    <phoneticPr fontId="5"/>
  </si>
  <si>
    <t>本年度</t>
    <phoneticPr fontId="5"/>
  </si>
  <si>
    <t>宇都宮市</t>
    <phoneticPr fontId="5"/>
  </si>
  <si>
    <t>本校</t>
    <phoneticPr fontId="5"/>
  </si>
  <si>
    <t>昨年度</t>
    <phoneticPr fontId="5"/>
  </si>
  <si>
    <t>本校</t>
    <phoneticPr fontId="5"/>
  </si>
  <si>
    <t>■分析と今後の指導上の工夫</t>
    <phoneticPr fontId="5"/>
  </si>
  <si>
    <t>４　あなたの体力や健康、食事、安全について</t>
  </si>
  <si>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</si>
  <si>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</si>
  <si>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</si>
  <si>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</si>
  <si>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</si>
  <si>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</si>
  <si>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</si>
  <si>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</si>
  <si>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</si>
  <si>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休み時間や放課後、休日などに、自分から進んで運動をするようにしている。</t>
  </si>
  <si>
    <t>③　健康や体力に自信があると思う。</t>
  </si>
  <si>
    <t>（2）</t>
    <phoneticPr fontId="5"/>
  </si>
  <si>
    <t>健康や食事について</t>
  </si>
  <si>
    <t>①　早ね、早起きを心がけている。</t>
  </si>
  <si>
    <t>②　健康しん断で指てきされたところは、早めに治りょうしている。</t>
  </si>
  <si>
    <t>宇都宮市肯定割合</t>
    <phoneticPr fontId="5"/>
  </si>
  <si>
    <t>本校肯定割合</t>
    <phoneticPr fontId="5"/>
  </si>
  <si>
    <t>本年度</t>
    <phoneticPr fontId="5"/>
  </si>
  <si>
    <t>③　歯みがきをしていますか。</t>
  </si>
  <si>
    <t>毎食後している</t>
  </si>
  <si>
    <t>１日に１回はしている</t>
  </si>
  <si>
    <t>１日に１回していない</t>
  </si>
  <si>
    <t>ほとんどしていない</t>
  </si>
  <si>
    <t>本校</t>
    <phoneticPr fontId="5"/>
  </si>
  <si>
    <t>④　毎日、朝食を食べていますか。</t>
  </si>
  <si>
    <t>毎日食べている</t>
  </si>
  <si>
    <t>ほとんど毎日食べている</t>
  </si>
  <si>
    <t>食べないことが多い</t>
  </si>
  <si>
    <t>食べていない</t>
  </si>
  <si>
    <t>本校</t>
    <phoneticPr fontId="5"/>
  </si>
  <si>
    <t>本校</t>
    <phoneticPr fontId="5"/>
  </si>
  <si>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</si>
  <si>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</si>
  <si>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</si>
  <si>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</si>
  <si>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</si>
  <si>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昨年度</t>
    <phoneticPr fontId="5"/>
  </si>
  <si>
    <t>宇都宮市</t>
    <phoneticPr fontId="5"/>
  </si>
  <si>
    <t>⑥　朝食は家の人といっしょに食べている。</t>
  </si>
  <si>
    <t>本校
肯定割合</t>
    <phoneticPr fontId="5"/>
  </si>
  <si>
    <t>宇都宮市肯定割合</t>
    <phoneticPr fontId="5"/>
  </si>
  <si>
    <t>本校肯定割合</t>
    <phoneticPr fontId="5"/>
  </si>
  <si>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</si>
  <si>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</si>
  <si>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</si>
  <si>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</si>
  <si>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</si>
  <si>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</si>
  <si>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</si>
  <si>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</si>
  <si>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</si>
  <si>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</si>
  <si>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</si>
  <si>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</si>
  <si>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</si>
  <si>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宇都宮市肯定割合</t>
    <phoneticPr fontId="5"/>
  </si>
  <si>
    <t>本校肯定割合</t>
    <phoneticPr fontId="5"/>
  </si>
  <si>
    <t>本年度</t>
    <phoneticPr fontId="5"/>
  </si>
  <si>
    <t>⑳　ま薬、覚せいざいなど薬物は使ってはいけないと思う。</t>
  </si>
  <si>
    <t>㉑　性について学ぶことは大切だと思う。</t>
  </si>
  <si>
    <t>(3)</t>
    <phoneticPr fontId="5"/>
  </si>
  <si>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</si>
  <si>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</si>
  <si>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</si>
  <si>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</si>
  <si>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宇都宮市立豊郷北小学校</t>
    <phoneticPr fontId="5"/>
  </si>
  <si>
    <t>小学校６年生</t>
    <phoneticPr fontId="5"/>
  </si>
  <si>
    <t xml:space="preserve"> 6</t>
    <phoneticPr fontId="5"/>
  </si>
  <si>
    <t>・「勉強が好きですか」の質問については肯定割合が８割以上で，市の肯定割合に比べて約１５％上回っている。今後も学習に興味がもてるような内容や学習形態を工夫していきたい。
・平日の家庭学習の時間については，６０分以上と回答している児童は約７３％以上で，３時間以上学習している児童が約１０％いる。一方で３０分以下の児童が約２７％おり，ほとんどしないと回答した児童が約５％いる。家庭学習の取組に差が大きく見られるので，時間の少ない児童に対する指導・支援をするとともに，学習への取り組み方について家庭に呼び掛けていく必要がある。
・授業の取組についての質問に対しては、「話合いに自分から進んで参加している」という項目や，「自分の考えを，根拠をあげながら話すことができる」という項目の肯定割合が高い。今後も，話合い活動を多く取り入れて積極的に話合いに参加したり，自分の意見を発表したりすることができるようにしていきたい。
・授業で習ったことを自分なりに分かりやすくノートなどにまとめることや新しくしく習ったことを繰り返し練習していくことに対する児童の肯定割合が低い。学習内容を身に付けるためには，繰り返し学習することが大切であることを指導していくとともに，学習の様子について声掛けや確認をしていく。
・世の中のことへの関心については，ほとんどの設問で，市の平均よりも上回っている。スピーチの話題として取り入れるなどして今後も興味・関心をもち続けさせたい。</t>
    <rPh sb="2" eb="4">
      <t>ベンキョウ</t>
    </rPh>
    <rPh sb="5" eb="6">
      <t>ス</t>
    </rPh>
    <rPh sb="19" eb="21">
      <t>コウテイ</t>
    </rPh>
    <rPh sb="21" eb="23">
      <t>ワリアイ</t>
    </rPh>
    <rPh sb="25" eb="26">
      <t>ワリ</t>
    </rPh>
    <rPh sb="26" eb="28">
      <t>イジョウ</t>
    </rPh>
    <rPh sb="30" eb="31">
      <t>シ</t>
    </rPh>
    <rPh sb="32" eb="34">
      <t>コウテイ</t>
    </rPh>
    <rPh sb="34" eb="36">
      <t>ワリアイ</t>
    </rPh>
    <rPh sb="37" eb="38">
      <t>クラ</t>
    </rPh>
    <rPh sb="40" eb="41">
      <t>ヤク</t>
    </rPh>
    <rPh sb="44" eb="46">
      <t>ウワマワ</t>
    </rPh>
    <rPh sb="51" eb="53">
      <t>コンゴ</t>
    </rPh>
    <rPh sb="54" eb="56">
      <t>ガクシュウ</t>
    </rPh>
    <rPh sb="57" eb="59">
      <t>キョウミ</t>
    </rPh>
    <rPh sb="66" eb="68">
      <t>ナイヨウ</t>
    </rPh>
    <rPh sb="69" eb="71">
      <t>ガクシュウ</t>
    </rPh>
    <rPh sb="71" eb="73">
      <t>ケイタイ</t>
    </rPh>
    <rPh sb="74" eb="76">
      <t>クフウ</t>
    </rPh>
    <rPh sb="117" eb="118">
      <t>ヤク</t>
    </rPh>
    <rPh sb="126" eb="130">
      <t>ジカンイジョウ</t>
    </rPh>
    <rPh sb="130" eb="132">
      <t>ガクシュウ</t>
    </rPh>
    <rPh sb="136" eb="138">
      <t>ジドウ</t>
    </rPh>
    <rPh sb="139" eb="140">
      <t>ヤク</t>
    </rPh>
    <rPh sb="158" eb="159">
      <t>ヤク</t>
    </rPh>
    <rPh sb="173" eb="175">
      <t>カイトウ</t>
    </rPh>
    <rPh sb="177" eb="179">
      <t>ジドウ</t>
    </rPh>
    <rPh sb="180" eb="181">
      <t>ヤク</t>
    </rPh>
    <rPh sb="191" eb="193">
      <t>トリクミ</t>
    </rPh>
    <rPh sb="194" eb="195">
      <t>サ</t>
    </rPh>
    <rPh sb="196" eb="197">
      <t>オオ</t>
    </rPh>
    <rPh sb="199" eb="200">
      <t>ミ</t>
    </rPh>
    <rPh sb="206" eb="208">
      <t>ジカン</t>
    </rPh>
    <rPh sb="209" eb="210">
      <t>スク</t>
    </rPh>
    <rPh sb="212" eb="214">
      <t>ジドウ</t>
    </rPh>
    <rPh sb="215" eb="216">
      <t>タイ</t>
    </rPh>
    <rPh sb="218" eb="220">
      <t>シドウ</t>
    </rPh>
    <rPh sb="221" eb="223">
      <t>シエン</t>
    </rPh>
    <rPh sb="282" eb="284">
      <t>ハナシア</t>
    </rPh>
    <rPh sb="286" eb="288">
      <t>ジブン</t>
    </rPh>
    <rPh sb="290" eb="291">
      <t>スス</t>
    </rPh>
    <rPh sb="293" eb="295">
      <t>サンカ</t>
    </rPh>
    <rPh sb="303" eb="305">
      <t>コウモク</t>
    </rPh>
    <rPh sb="308" eb="310">
      <t>ジブン</t>
    </rPh>
    <rPh sb="311" eb="312">
      <t>カンガ</t>
    </rPh>
    <rPh sb="315" eb="317">
      <t>コンキョ</t>
    </rPh>
    <rPh sb="323" eb="324">
      <t>ハナ</t>
    </rPh>
    <rPh sb="335" eb="337">
      <t>コウモク</t>
    </rPh>
    <rPh sb="338" eb="340">
      <t>コウテイ</t>
    </rPh>
    <rPh sb="340" eb="342">
      <t>ワリアイ</t>
    </rPh>
    <rPh sb="343" eb="344">
      <t>タカ</t>
    </rPh>
    <rPh sb="363" eb="366">
      <t>セッキョクテキ</t>
    </rPh>
    <rPh sb="367" eb="368">
      <t>ハナ</t>
    </rPh>
    <rPh sb="368" eb="369">
      <t>ア</t>
    </rPh>
    <rPh sb="371" eb="373">
      <t>サンカ</t>
    </rPh>
    <rPh sb="377" eb="379">
      <t>ジブン</t>
    </rPh>
    <rPh sb="380" eb="382">
      <t>イケン</t>
    </rPh>
    <rPh sb="383" eb="385">
      <t>ハッピョウ</t>
    </rPh>
    <rPh sb="409" eb="411">
      <t>ジュギョウ</t>
    </rPh>
    <rPh sb="412" eb="413">
      <t>ナラ</t>
    </rPh>
    <rPh sb="418" eb="420">
      <t>ジブン</t>
    </rPh>
    <rPh sb="423" eb="424">
      <t>ワ</t>
    </rPh>
    <rPh sb="442" eb="443">
      <t>アタラ</t>
    </rPh>
    <rPh sb="466" eb="467">
      <t>タイ</t>
    </rPh>
    <rPh sb="482" eb="484">
      <t>ナイヨウ</t>
    </rPh>
    <rPh sb="525" eb="527">
      <t>ガクシュウ</t>
    </rPh>
    <rPh sb="528" eb="530">
      <t>ヨウス</t>
    </rPh>
    <rPh sb="534" eb="536">
      <t>コエカ</t>
    </rPh>
    <rPh sb="538" eb="540">
      <t>カクニン</t>
    </rPh>
    <rPh sb="607" eb="609">
      <t>コンゴ</t>
    </rPh>
    <rPh sb="610" eb="612">
      <t>キョウミ</t>
    </rPh>
    <rPh sb="613" eb="615">
      <t>カンシン</t>
    </rPh>
    <rPh sb="618" eb="619">
      <t>ツヅ</t>
    </rPh>
    <phoneticPr fontId="2"/>
  </si>
  <si>
    <t>・家の人，学校の先生や友達，地域の人へのあいさつについては，肯定割合が高い。先生や友だち，地域の方などに対するあいさつは１００％しているという回答である。自分から進んで明るく元気なあいさつができるよう，引き続き支援していく。
・読書に関する項目では，平日や土日の読書時間について，ほとんど読まないと回答した児童の割合が低く，特に平日は約１５％と市の肯定割合よりも１０％以上低くなっている。読書に対する意識の高さが見られる。
・テレビやビデオ，スマートフォンやタブレット，パソコンの動画を見る時間について，２時間以上視聴している児童が平日は約４０％，土日は約５０%を超えている。どちらも市の割合に比べるとやや低いが，時間の長さが心配されるため，規則正しい生活を基本とした生活習慣の見直しを指導していきたい。
・ゲームをしている時間が２時間以上の児童について，平日は約２０％，土日は約４０％を上回っていた。ゲームをするときの時間やルールの確認などをもう一度するよう指導していきたい。
・「将来の夢や目標をもっている。」の質問に対して約９０％の肯定割合を示している。今後も総合的な学習や外国語科で職業のことを調べたり発表したりする学習を通して，夢や目標，自分の生き方について考えさせるようにしていきたい。
・「助け合ったり協力し合ったりすることは大切だと思う。」や「働くことや人のために役立つことは大切だと思う。」の質問に対して，１００％の肯定割合を示しており，周りの人と協力して過ごしていくことの大切さを感じながら生活している。
・「中学校の学習や生活が楽しみである。」の質問に対しては約９０％の肯定割合を示していた。中学校生活への希望をもって過ごしている。
・「宇都宮の良さを紹介することができる。」の質問に対して約９０％の肯定割合を示しており，総合的な学習で取り組んだ宇都宮学の学習を通して，あらためて宇都宮の良さと感じることができていた。</t>
    <rPh sb="38" eb="40">
      <t>センセイ</t>
    </rPh>
    <rPh sb="115" eb="117">
      <t>ドクショ</t>
    </rPh>
    <rPh sb="118" eb="119">
      <t>カン</t>
    </rPh>
    <rPh sb="121" eb="123">
      <t>コウモク</t>
    </rPh>
    <rPh sb="126" eb="128">
      <t>ヘイジツ</t>
    </rPh>
    <rPh sb="129" eb="131">
      <t>ドニチ</t>
    </rPh>
    <rPh sb="132" eb="134">
      <t>ドクショ</t>
    </rPh>
    <rPh sb="134" eb="136">
      <t>ジカン</t>
    </rPh>
    <rPh sb="145" eb="146">
      <t>ヨ</t>
    </rPh>
    <rPh sb="150" eb="152">
      <t>カイトウ</t>
    </rPh>
    <rPh sb="154" eb="156">
      <t>ジドウ</t>
    </rPh>
    <rPh sb="157" eb="159">
      <t>ワリアイ</t>
    </rPh>
    <rPh sb="160" eb="161">
      <t>ヒク</t>
    </rPh>
    <rPh sb="163" eb="164">
      <t>トク</t>
    </rPh>
    <rPh sb="165" eb="167">
      <t>ヘイジツ</t>
    </rPh>
    <rPh sb="168" eb="169">
      <t>ヤク</t>
    </rPh>
    <rPh sb="173" eb="174">
      <t>シ</t>
    </rPh>
    <rPh sb="175" eb="177">
      <t>コウテイ</t>
    </rPh>
    <rPh sb="177" eb="179">
      <t>ワリアイ</t>
    </rPh>
    <rPh sb="185" eb="187">
      <t>イジョウ</t>
    </rPh>
    <rPh sb="187" eb="188">
      <t>ヒク</t>
    </rPh>
    <rPh sb="195" eb="197">
      <t>ドクショ</t>
    </rPh>
    <rPh sb="198" eb="199">
      <t>タイ</t>
    </rPh>
    <rPh sb="201" eb="203">
      <t>イシキ</t>
    </rPh>
    <rPh sb="204" eb="205">
      <t>タカ</t>
    </rPh>
    <rPh sb="207" eb="208">
      <t>ミ</t>
    </rPh>
    <rPh sb="242" eb="244">
      <t>ドウガ</t>
    </rPh>
    <rPh sb="245" eb="246">
      <t>ミ</t>
    </rPh>
    <rPh sb="247" eb="249">
      <t>ジカン</t>
    </rPh>
    <rPh sb="255" eb="259">
      <t>ジカンイジョウ</t>
    </rPh>
    <rPh sb="259" eb="261">
      <t>シチョウ</t>
    </rPh>
    <rPh sb="265" eb="267">
      <t>ジドウ</t>
    </rPh>
    <rPh sb="268" eb="270">
      <t>ヘイジツ</t>
    </rPh>
    <rPh sb="271" eb="272">
      <t>ヤク</t>
    </rPh>
    <rPh sb="276" eb="278">
      <t>ドニチ</t>
    </rPh>
    <rPh sb="279" eb="280">
      <t>ヤク</t>
    </rPh>
    <rPh sb="284" eb="285">
      <t>コ</t>
    </rPh>
    <rPh sb="294" eb="295">
      <t>シ</t>
    </rPh>
    <rPh sb="296" eb="298">
      <t>ワリアイ</t>
    </rPh>
    <rPh sb="299" eb="300">
      <t>クラ</t>
    </rPh>
    <rPh sb="305" eb="306">
      <t>ヒク</t>
    </rPh>
    <rPh sb="309" eb="311">
      <t>ジカン</t>
    </rPh>
    <rPh sb="312" eb="313">
      <t>ナガ</t>
    </rPh>
    <rPh sb="315" eb="317">
      <t>シンパイ</t>
    </rPh>
    <rPh sb="323" eb="325">
      <t>キソク</t>
    </rPh>
    <rPh sb="325" eb="326">
      <t>タダ</t>
    </rPh>
    <rPh sb="328" eb="330">
      <t>セイカツ</t>
    </rPh>
    <rPh sb="331" eb="333">
      <t>キホン</t>
    </rPh>
    <rPh sb="336" eb="338">
      <t>セイカツ</t>
    </rPh>
    <rPh sb="338" eb="340">
      <t>シュウカン</t>
    </rPh>
    <rPh sb="341" eb="343">
      <t>ミナオ</t>
    </rPh>
    <rPh sb="345" eb="347">
      <t>シドウ</t>
    </rPh>
    <rPh sb="381" eb="383">
      <t>ヘイジツ</t>
    </rPh>
    <rPh sb="389" eb="391">
      <t>ドニチ</t>
    </rPh>
    <rPh sb="392" eb="393">
      <t>ヤク</t>
    </rPh>
    <rPh sb="397" eb="399">
      <t>ウワマワ</t>
    </rPh>
    <rPh sb="446" eb="448">
      <t>ショウライ</t>
    </rPh>
    <rPh sb="449" eb="450">
      <t>ユメ</t>
    </rPh>
    <rPh sb="451" eb="453">
      <t>モクヒョウ</t>
    </rPh>
    <rPh sb="462" eb="464">
      <t>シツモン</t>
    </rPh>
    <rPh sb="465" eb="466">
      <t>タイ</t>
    </rPh>
    <rPh sb="468" eb="469">
      <t>ヤク</t>
    </rPh>
    <rPh sb="478" eb="479">
      <t>シメ</t>
    </rPh>
    <rPh sb="494" eb="497">
      <t>ガイコクゴ</t>
    </rPh>
    <rPh sb="497" eb="498">
      <t>カ</t>
    </rPh>
    <rPh sb="509" eb="511">
      <t>ハッピョウ</t>
    </rPh>
    <rPh sb="633" eb="634">
      <t>マワ</t>
    </rPh>
    <rPh sb="636" eb="637">
      <t>ヒト</t>
    </rPh>
    <rPh sb="638" eb="640">
      <t>キョウリョク</t>
    </rPh>
    <rPh sb="642" eb="643">
      <t>ス</t>
    </rPh>
    <rPh sb="651" eb="653">
      <t>タイセツ</t>
    </rPh>
    <rPh sb="655" eb="656">
      <t>カン</t>
    </rPh>
    <rPh sb="660" eb="662">
      <t>セイカツ</t>
    </rPh>
    <rPh sb="671" eb="674">
      <t>チュウガッコウ</t>
    </rPh>
    <rPh sb="675" eb="677">
      <t>ガクシュウ</t>
    </rPh>
    <rPh sb="678" eb="680">
      <t>セイカツ</t>
    </rPh>
    <rPh sb="681" eb="682">
      <t>タノ</t>
    </rPh>
    <rPh sb="690" eb="692">
      <t>シツモン</t>
    </rPh>
    <rPh sb="693" eb="694">
      <t>タイ</t>
    </rPh>
    <rPh sb="697" eb="698">
      <t>ヤク</t>
    </rPh>
    <rPh sb="702" eb="704">
      <t>コウテイ</t>
    </rPh>
    <rPh sb="704" eb="706">
      <t>ワリアイ</t>
    </rPh>
    <rPh sb="707" eb="708">
      <t>シメ</t>
    </rPh>
    <rPh sb="713" eb="716">
      <t>チュウガッコウ</t>
    </rPh>
    <rPh sb="716" eb="718">
      <t>セイカツ</t>
    </rPh>
    <rPh sb="720" eb="722">
      <t>キボウ</t>
    </rPh>
    <rPh sb="726" eb="727">
      <t>ス</t>
    </rPh>
    <rPh sb="737" eb="740">
      <t>ウツノミヤ</t>
    </rPh>
    <rPh sb="741" eb="742">
      <t>ヨ</t>
    </rPh>
    <rPh sb="744" eb="746">
      <t>ショウカイ</t>
    </rPh>
    <rPh sb="757" eb="759">
      <t>シツモン</t>
    </rPh>
    <rPh sb="760" eb="761">
      <t>タイ</t>
    </rPh>
    <rPh sb="763" eb="764">
      <t>ヤク</t>
    </rPh>
    <rPh sb="768" eb="770">
      <t>コウテイ</t>
    </rPh>
    <rPh sb="770" eb="772">
      <t>ワリアイ</t>
    </rPh>
    <rPh sb="773" eb="774">
      <t>シメ</t>
    </rPh>
    <rPh sb="779" eb="782">
      <t>ソウゴウテキ</t>
    </rPh>
    <rPh sb="783" eb="785">
      <t>ガクシュウ</t>
    </rPh>
    <rPh sb="786" eb="787">
      <t>ト</t>
    </rPh>
    <rPh sb="788" eb="789">
      <t>ク</t>
    </rPh>
    <rPh sb="791" eb="794">
      <t>ウツノミヤ</t>
    </rPh>
    <rPh sb="794" eb="795">
      <t>ガク</t>
    </rPh>
    <rPh sb="796" eb="798">
      <t>ガクシュウ</t>
    </rPh>
    <rPh sb="799" eb="800">
      <t>トオ</t>
    </rPh>
    <rPh sb="808" eb="811">
      <t>ウツノミヤ</t>
    </rPh>
    <rPh sb="812" eb="813">
      <t>ヨ</t>
    </rPh>
    <rPh sb="815" eb="816">
      <t>カン</t>
    </rPh>
    <phoneticPr fontId="2"/>
  </si>
  <si>
    <t>・携帯電話やスマートフォンの保有率は市と比べて同程度だが，スマートフォンを保有している率が約４０％と高い割合を示している。持っていると答えた児童の中でフィルタリングがされていないまま使っている児童が約３０％も見られる。今後も児童への悪影響について家庭へ啓発していきたい。児童に対しては，関連機関と連携し，ネット上のいじめや犯罪被害の予防などを含め適切な使用について指導し，情報モラル教育を推進していく。</t>
    <rPh sb="23" eb="26">
      <t>ドウテイド</t>
    </rPh>
    <rPh sb="37" eb="39">
      <t>ホユウ</t>
    </rPh>
    <rPh sb="43" eb="44">
      <t>リツ</t>
    </rPh>
    <rPh sb="45" eb="46">
      <t>ヤク</t>
    </rPh>
    <rPh sb="50" eb="51">
      <t>タカ</t>
    </rPh>
    <rPh sb="52" eb="54">
      <t>ワリアイ</t>
    </rPh>
    <rPh sb="55" eb="56">
      <t>シメ</t>
    </rPh>
    <rPh sb="99" eb="100">
      <t>ヤク</t>
    </rPh>
    <rPh sb="143" eb="145">
      <t>カンレン</t>
    </rPh>
    <rPh sb="145" eb="147">
      <t>キカン</t>
    </rPh>
    <rPh sb="148" eb="150">
      <t>レンケイ</t>
    </rPh>
    <phoneticPr fontId="2"/>
  </si>
  <si>
    <t>・「運動をすることは大切だと思う。」の質問に対する肯定割合は１００％だが，実際に休み時間や放課後，休日などに自分から進んで運動をするようにしている児童は約５０％にとどまる。進んで体を動かそうとする児童が少ないことが分かるので，休み時間の外遊びや学級での共遊を奨励して，進んで運動しようとする意識を高めていきたい。
・「毎日，朝食を食べていますか。」の質問に対する肯定割合は約７０％で，市の肯定割合に比べて約１４％低くなっている。食の大切さを家庭にも啓発していきたい。
・未成年の飲酒，喫煙や薬物乱用について，してはいけないと回答した児童が１００％で，出前授業や保健体育の学習に真剣に取り組み理解を深めたことが分かる。</t>
    <rPh sb="2" eb="4">
      <t>ウンドウ</t>
    </rPh>
    <rPh sb="10" eb="12">
      <t>タイセツ</t>
    </rPh>
    <rPh sb="14" eb="15">
      <t>オモ</t>
    </rPh>
    <rPh sb="19" eb="21">
      <t>シツモン</t>
    </rPh>
    <rPh sb="22" eb="23">
      <t>タイ</t>
    </rPh>
    <rPh sb="25" eb="27">
      <t>コウテイ</t>
    </rPh>
    <rPh sb="27" eb="29">
      <t>ワリアイ</t>
    </rPh>
    <rPh sb="37" eb="39">
      <t>ジッサイ</t>
    </rPh>
    <rPh sb="40" eb="41">
      <t>ヤス</t>
    </rPh>
    <rPh sb="42" eb="44">
      <t>ジカン</t>
    </rPh>
    <rPh sb="45" eb="48">
      <t>ホウカゴ</t>
    </rPh>
    <rPh sb="49" eb="51">
      <t>キュウジツ</t>
    </rPh>
    <rPh sb="54" eb="56">
      <t>ジブン</t>
    </rPh>
    <rPh sb="58" eb="59">
      <t>スス</t>
    </rPh>
    <rPh sb="61" eb="63">
      <t>ウンドウ</t>
    </rPh>
    <rPh sb="73" eb="75">
      <t>ジドウ</t>
    </rPh>
    <rPh sb="76" eb="77">
      <t>ヤク</t>
    </rPh>
    <rPh sb="86" eb="87">
      <t>スス</t>
    </rPh>
    <rPh sb="89" eb="90">
      <t>カラダ</t>
    </rPh>
    <rPh sb="91" eb="92">
      <t>ウゴ</t>
    </rPh>
    <rPh sb="98" eb="100">
      <t>ジドウ</t>
    </rPh>
    <rPh sb="101" eb="102">
      <t>スク</t>
    </rPh>
    <rPh sb="107" eb="108">
      <t>ワ</t>
    </rPh>
    <rPh sb="113" eb="114">
      <t>ヤス</t>
    </rPh>
    <rPh sb="115" eb="117">
      <t>ジカン</t>
    </rPh>
    <rPh sb="118" eb="119">
      <t>ソト</t>
    </rPh>
    <rPh sb="119" eb="120">
      <t>アソ</t>
    </rPh>
    <rPh sb="122" eb="124">
      <t>ガッキュウ</t>
    </rPh>
    <rPh sb="129" eb="131">
      <t>ショウレイ</t>
    </rPh>
    <rPh sb="134" eb="135">
      <t>スス</t>
    </rPh>
    <rPh sb="137" eb="139">
      <t>ウンドウ</t>
    </rPh>
    <rPh sb="145" eb="147">
      <t>イシキ</t>
    </rPh>
    <rPh sb="148" eb="149">
      <t>タカ</t>
    </rPh>
    <rPh sb="160" eb="162">
      <t>マイニチ</t>
    </rPh>
    <rPh sb="163" eb="165">
      <t>チョウショク</t>
    </rPh>
    <rPh sb="166" eb="167">
      <t>タ</t>
    </rPh>
    <rPh sb="176" eb="178">
      <t>シツモン</t>
    </rPh>
    <rPh sb="179" eb="180">
      <t>タイ</t>
    </rPh>
    <rPh sb="182" eb="184">
      <t>コウテイ</t>
    </rPh>
    <rPh sb="184" eb="186">
      <t>ワリアイ</t>
    </rPh>
    <rPh sb="187" eb="188">
      <t>ヤク</t>
    </rPh>
    <rPh sb="193" eb="194">
      <t>シ</t>
    </rPh>
    <rPh sb="195" eb="199">
      <t>コウテイワリアイ</t>
    </rPh>
    <rPh sb="200" eb="201">
      <t>クラ</t>
    </rPh>
    <rPh sb="203" eb="204">
      <t>ヤク</t>
    </rPh>
    <rPh sb="207" eb="208">
      <t>ヒク</t>
    </rPh>
    <rPh sb="215" eb="216">
      <t>ショク</t>
    </rPh>
    <rPh sb="217" eb="219">
      <t>タイセツ</t>
    </rPh>
    <rPh sb="221" eb="223">
      <t>カテイ</t>
    </rPh>
    <rPh sb="225" eb="227">
      <t>ケイハツ</t>
    </rPh>
    <rPh sb="237" eb="240">
      <t>ミセイネン</t>
    </rPh>
    <rPh sb="241" eb="243">
      <t>インシュ</t>
    </rPh>
    <rPh sb="244" eb="246">
      <t>キツエン</t>
    </rPh>
    <rPh sb="247" eb="249">
      <t>ヤクブツ</t>
    </rPh>
    <rPh sb="249" eb="251">
      <t>ランヨウ</t>
    </rPh>
    <rPh sb="264" eb="266">
      <t>カイトウ</t>
    </rPh>
    <rPh sb="268" eb="270">
      <t>ジドウ</t>
    </rPh>
    <rPh sb="277" eb="279">
      <t>デマエ</t>
    </rPh>
    <rPh sb="279" eb="281">
      <t>ジュギョウ</t>
    </rPh>
    <rPh sb="282" eb="284">
      <t>ホケン</t>
    </rPh>
    <rPh sb="284" eb="286">
      <t>タイイク</t>
    </rPh>
    <rPh sb="287" eb="289">
      <t>ガクシュウ</t>
    </rPh>
    <rPh sb="290" eb="292">
      <t>シンケン</t>
    </rPh>
    <rPh sb="293" eb="294">
      <t>ト</t>
    </rPh>
    <rPh sb="295" eb="296">
      <t>ク</t>
    </rPh>
    <rPh sb="297" eb="299">
      <t>リカイ</t>
    </rPh>
    <rPh sb="300" eb="301">
      <t>フカ</t>
    </rPh>
    <rPh sb="306" eb="307">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</si>
</sst>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5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0" fillId="0" borderId="24" xfId="0" applyBorder="1" applyAlignment="1">
      <alignment vertical="top" wrapText="1" shrinkToFit="1"/>
    </xf>
    <xf numFmtId="0" fontId="0" fillId="0" borderId="25" xfId="0" applyBorder="1" applyAlignment="1">
      <alignment vertical="top" wrapText="1" shrinkToFit="1"/>
    </xf>
    <xf numFmtId="0" fontId="0" fillId="0" borderId="26" xfId="0" applyBorder="1" applyAlignment="1">
      <alignment vertical="top" wrapText="1"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15" fillId="0" borderId="0" xfId="2" applyNumberFormat="1" applyFont="1" applyFill="1" applyAlignment="1">
      <alignment vertical="top" wrapText="1"/>
    </xf>
    <xf numFmtId="0" fontId="16" fillId="0" borderId="0" xfId="2" applyFont="1" applyAlignment="1">
      <alignment vertical="top" wrapText="1"/>
    </xf>
    <xf numFmtId="49" fontId="6" fillId="0" borderId="0" xfId="2" applyNumberFormat="1" applyFont="1" applyFill="1" applyAlignment="1">
      <alignment horizontal="left"/>
    </xf>
    <xf numFmtId="177" fontId="13" fillId="0" borderId="0"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177" fontId="13" fillId="0" borderId="16" xfId="2" applyNumberFormat="1" applyFont="1" applyFill="1" applyBorder="1" applyAlignment="1">
      <alignment horizontal="center" vertical="center"/>
    </xf>
  </cellXfs>
  <cellStyles count="8">
    <cellStyle name="桁区切り 2" xfId="4"/>
    <cellStyle name="標準" xfId="0" builtinId="0"/>
    <cellStyle name="標準 2" xfId="2"/>
    <cellStyle name="標準 3" xfId="7"/>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8"/>
  <sheetViews>
    <sheetView tabSelected="1" view="pageBreakPreview" topLeftCell="A789" zoomScaleNormal="100" zoomScaleSheetLayoutView="100" workbookViewId="0">
      <selection activeCell="C798" sqref="C798:AQ83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555</v>
      </c>
      <c r="BH1" s="2" t="s">
        <v>1</v>
      </c>
      <c r="BI1" s="4" t="s">
        <v>557</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556</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6" t="s">
        <v>4</v>
      </c>
      <c r="C6" s="86"/>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6"/>
      <c r="C7" s="86"/>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7"/>
      <c r="E8" s="88"/>
      <c r="F8" s="88"/>
      <c r="G8" s="88"/>
      <c r="H8" s="88"/>
      <c r="I8" s="89"/>
      <c r="J8" s="93" t="s">
        <v>6</v>
      </c>
      <c r="K8" s="94"/>
      <c r="L8" s="94"/>
      <c r="M8" s="95"/>
      <c r="N8" s="93" t="s">
        <v>7</v>
      </c>
      <c r="O8" s="94"/>
      <c r="P8" s="94"/>
      <c r="Q8" s="95"/>
      <c r="R8" s="80">
        <v>1</v>
      </c>
      <c r="S8" s="81"/>
      <c r="T8" s="81"/>
      <c r="U8" s="82"/>
      <c r="V8" s="80">
        <v>2</v>
      </c>
      <c r="W8" s="81"/>
      <c r="X8" s="81"/>
      <c r="Y8" s="82"/>
      <c r="Z8" s="80">
        <v>3</v>
      </c>
      <c r="AA8" s="81"/>
      <c r="AB8" s="81"/>
      <c r="AC8" s="82"/>
      <c r="AD8" s="80">
        <v>4</v>
      </c>
      <c r="AE8" s="81"/>
      <c r="AF8" s="81"/>
      <c r="AG8" s="82"/>
      <c r="AH8" s="80"/>
      <c r="AI8" s="81"/>
      <c r="AJ8" s="81"/>
      <c r="AK8" s="82"/>
    </row>
    <row r="9" spans="1:96" ht="22.5" customHeight="1">
      <c r="D9" s="90"/>
      <c r="E9" s="91"/>
      <c r="F9" s="91"/>
      <c r="G9" s="91"/>
      <c r="H9" s="91"/>
      <c r="I9" s="92"/>
      <c r="J9" s="96"/>
      <c r="K9" s="97"/>
      <c r="L9" s="97"/>
      <c r="M9" s="98"/>
      <c r="N9" s="96"/>
      <c r="O9" s="97"/>
      <c r="P9" s="97"/>
      <c r="Q9" s="98"/>
      <c r="R9" s="83" t="s">
        <v>8</v>
      </c>
      <c r="S9" s="84"/>
      <c r="T9" s="84"/>
      <c r="U9" s="85"/>
      <c r="V9" s="83" t="s">
        <v>9</v>
      </c>
      <c r="W9" s="84"/>
      <c r="X9" s="84"/>
      <c r="Y9" s="85"/>
      <c r="Z9" s="83" t="s">
        <v>10</v>
      </c>
      <c r="AA9" s="84"/>
      <c r="AB9" s="84"/>
      <c r="AC9" s="85"/>
      <c r="AD9" s="83" t="s">
        <v>11</v>
      </c>
      <c r="AE9" s="84"/>
      <c r="AF9" s="84"/>
      <c r="AG9" s="85"/>
      <c r="AH9" s="83" t="s">
        <v>12</v>
      </c>
      <c r="AI9" s="84"/>
      <c r="AJ9" s="84"/>
      <c r="AK9" s="85"/>
      <c r="BI9" s="5" t="s">
        <v>13</v>
      </c>
      <c r="BJ9" s="2" t="s">
        <v>14</v>
      </c>
      <c r="BK9" s="2">
        <v>1</v>
      </c>
      <c r="BL9" s="2">
        <v>2</v>
      </c>
      <c r="BM9" s="2">
        <v>3</v>
      </c>
      <c r="BN9" s="2">
        <v>4</v>
      </c>
      <c r="BO9" s="2">
        <v>0</v>
      </c>
    </row>
    <row r="10" spans="1:96">
      <c r="D10" s="68" t="s">
        <v>15</v>
      </c>
      <c r="E10" s="69"/>
      <c r="F10" s="69"/>
      <c r="G10" s="69"/>
      <c r="H10" s="69"/>
      <c r="I10" s="70"/>
      <c r="J10" s="63">
        <f>BI10</f>
        <v>67.364477743499336</v>
      </c>
      <c r="K10" s="63"/>
      <c r="L10" s="63"/>
      <c r="M10" s="63"/>
      <c r="N10" s="63">
        <f>BJ10</f>
        <v>82.926829268292678</v>
      </c>
      <c r="O10" s="63"/>
      <c r="P10" s="63"/>
      <c r="Q10" s="63"/>
      <c r="R10" s="63">
        <f>BK10</f>
        <v>31.707317073170731</v>
      </c>
      <c r="S10" s="63"/>
      <c r="T10" s="63"/>
      <c r="U10" s="63"/>
      <c r="V10" s="63">
        <f>BL10</f>
        <v>51.219512195121951</v>
      </c>
      <c r="W10" s="63"/>
      <c r="X10" s="63"/>
      <c r="Y10" s="63"/>
      <c r="Z10" s="63">
        <f>BM10</f>
        <v>12.195121951219512</v>
      </c>
      <c r="AA10" s="63"/>
      <c r="AB10" s="63"/>
      <c r="AC10" s="63"/>
      <c r="AD10" s="63">
        <f>BN10</f>
        <v>4.8780487804878048</v>
      </c>
      <c r="AE10" s="63"/>
      <c r="AF10" s="63"/>
      <c r="AG10" s="63"/>
      <c r="AH10" s="63">
        <f>BO10</f>
        <v>0</v>
      </c>
      <c r="AI10" s="63"/>
      <c r="AJ10" s="63"/>
      <c r="AK10" s="63"/>
      <c r="BG10" s="2">
        <v>1</v>
      </c>
      <c r="BH10" s="2" t="s">
        <v>16</v>
      </c>
      <c r="BI10" s="23">
        <v>67.364477743499336</v>
      </c>
      <c r="BJ10" s="23">
        <f>BK10+BL10</f>
        <v>82.926829268292678</v>
      </c>
      <c r="BK10" s="23">
        <v>31.707317073170731</v>
      </c>
      <c r="BL10" s="23">
        <v>51.219512195121951</v>
      </c>
      <c r="BM10" s="23">
        <v>12.195121951219512</v>
      </c>
      <c r="BN10" s="23">
        <v>4.8780487804878048</v>
      </c>
      <c r="BO10" s="23">
        <v>0</v>
      </c>
    </row>
    <row r="11" spans="1:96">
      <c r="D11" s="64" t="s">
        <v>17</v>
      </c>
      <c r="E11" s="65"/>
      <c r="F11" s="65"/>
      <c r="G11" s="65"/>
      <c r="H11" s="65"/>
      <c r="I11" s="66"/>
      <c r="J11" s="67">
        <f>BI11</f>
        <v>67.627006817681988</v>
      </c>
      <c r="K11" s="67"/>
      <c r="L11" s="67"/>
      <c r="M11" s="67"/>
      <c r="N11" s="67">
        <f>BJ11</f>
        <v>57.5</v>
      </c>
      <c r="O11" s="67"/>
      <c r="P11" s="67"/>
      <c r="Q11" s="67"/>
      <c r="R11" s="67">
        <f>BK11</f>
        <v>12.5</v>
      </c>
      <c r="S11" s="67"/>
      <c r="T11" s="67"/>
      <c r="U11" s="67"/>
      <c r="V11" s="67">
        <f>BL11</f>
        <v>45</v>
      </c>
      <c r="W11" s="67"/>
      <c r="X11" s="67"/>
      <c r="Y11" s="67"/>
      <c r="Z11" s="67">
        <f>BM11</f>
        <v>25</v>
      </c>
      <c r="AA11" s="67"/>
      <c r="AB11" s="67"/>
      <c r="AC11" s="67"/>
      <c r="AD11" s="67">
        <f>BN11</f>
        <v>17.5</v>
      </c>
      <c r="AE11" s="67"/>
      <c r="AF11" s="67"/>
      <c r="AG11" s="67"/>
      <c r="AH11" s="67">
        <f>BO11</f>
        <v>0</v>
      </c>
      <c r="AI11" s="67"/>
      <c r="AJ11" s="67"/>
      <c r="AK11" s="67"/>
      <c r="BH11" s="2" t="s">
        <v>18</v>
      </c>
      <c r="BI11" s="23">
        <v>67.627006817681988</v>
      </c>
      <c r="BJ11" s="23">
        <f>BK11+BL11</f>
        <v>57.5</v>
      </c>
      <c r="BK11" s="23">
        <v>12.5</v>
      </c>
      <c r="BL11" s="23">
        <v>45</v>
      </c>
      <c r="BM11" s="23">
        <v>25</v>
      </c>
      <c r="BN11" s="23">
        <v>17.5</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6" t="s">
        <v>19</v>
      </c>
      <c r="C19" s="86"/>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6"/>
      <c r="C20" s="86"/>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7"/>
      <c r="E21" s="88"/>
      <c r="F21" s="88"/>
      <c r="G21" s="88"/>
      <c r="H21" s="88"/>
      <c r="I21" s="89"/>
      <c r="J21" s="93" t="s">
        <v>21</v>
      </c>
      <c r="K21" s="94"/>
      <c r="L21" s="94"/>
      <c r="M21" s="95"/>
      <c r="N21" s="93" t="s">
        <v>22</v>
      </c>
      <c r="O21" s="94"/>
      <c r="P21" s="94"/>
      <c r="Q21" s="95"/>
      <c r="R21" s="80">
        <v>1</v>
      </c>
      <c r="S21" s="81"/>
      <c r="T21" s="81"/>
      <c r="U21" s="82"/>
      <c r="V21" s="80">
        <v>2</v>
      </c>
      <c r="W21" s="81"/>
      <c r="X21" s="81"/>
      <c r="Y21" s="82"/>
      <c r="Z21" s="80">
        <v>3</v>
      </c>
      <c r="AA21" s="81"/>
      <c r="AB21" s="81"/>
      <c r="AC21" s="82"/>
      <c r="AD21" s="80">
        <v>4</v>
      </c>
      <c r="AE21" s="81"/>
      <c r="AF21" s="81"/>
      <c r="AG21" s="82"/>
      <c r="AH21" s="80"/>
      <c r="AI21" s="81"/>
      <c r="AJ21" s="81"/>
      <c r="AK21" s="82"/>
    </row>
    <row r="22" spans="1:96" ht="22.5" customHeight="1">
      <c r="D22" s="90"/>
      <c r="E22" s="91"/>
      <c r="F22" s="91"/>
      <c r="G22" s="91"/>
      <c r="H22" s="91"/>
      <c r="I22" s="92"/>
      <c r="J22" s="96"/>
      <c r="K22" s="97"/>
      <c r="L22" s="97"/>
      <c r="M22" s="98"/>
      <c r="N22" s="96"/>
      <c r="O22" s="97"/>
      <c r="P22" s="97"/>
      <c r="Q22" s="98"/>
      <c r="R22" s="83" t="s">
        <v>23</v>
      </c>
      <c r="S22" s="84"/>
      <c r="T22" s="84"/>
      <c r="U22" s="85"/>
      <c r="V22" s="83" t="s">
        <v>24</v>
      </c>
      <c r="W22" s="84"/>
      <c r="X22" s="84"/>
      <c r="Y22" s="85"/>
      <c r="Z22" s="83" t="s">
        <v>25</v>
      </c>
      <c r="AA22" s="84"/>
      <c r="AB22" s="84"/>
      <c r="AC22" s="85"/>
      <c r="AD22" s="83" t="s">
        <v>26</v>
      </c>
      <c r="AE22" s="84"/>
      <c r="AF22" s="84"/>
      <c r="AG22" s="85"/>
      <c r="AH22" s="83" t="s">
        <v>27</v>
      </c>
      <c r="AI22" s="84"/>
      <c r="AJ22" s="84"/>
      <c r="AK22" s="85"/>
      <c r="BI22" s="5" t="s">
        <v>28</v>
      </c>
      <c r="BJ22" s="2" t="s">
        <v>29</v>
      </c>
      <c r="BK22" s="2">
        <v>1</v>
      </c>
      <c r="BL22" s="2">
        <v>2</v>
      </c>
      <c r="BM22" s="2">
        <v>3</v>
      </c>
      <c r="BN22" s="2">
        <v>4</v>
      </c>
      <c r="BO22" s="2">
        <v>0</v>
      </c>
    </row>
    <row r="23" spans="1:96">
      <c r="D23" s="68" t="s">
        <v>30</v>
      </c>
      <c r="E23" s="69"/>
      <c r="F23" s="69"/>
      <c r="G23" s="69"/>
      <c r="H23" s="69"/>
      <c r="I23" s="70"/>
      <c r="J23" s="63">
        <f>BI23</f>
        <v>94.755398854120756</v>
      </c>
      <c r="K23" s="63"/>
      <c r="L23" s="63"/>
      <c r="M23" s="63"/>
      <c r="N23" s="63">
        <f>BJ23</f>
        <v>90.243902439024396</v>
      </c>
      <c r="O23" s="63"/>
      <c r="P23" s="63"/>
      <c r="Q23" s="63"/>
      <c r="R23" s="63">
        <f>BK23</f>
        <v>56.09756097560976</v>
      </c>
      <c r="S23" s="63"/>
      <c r="T23" s="63"/>
      <c r="U23" s="63"/>
      <c r="V23" s="63">
        <f>BL23</f>
        <v>34.146341463414636</v>
      </c>
      <c r="W23" s="63"/>
      <c r="X23" s="63"/>
      <c r="Y23" s="63"/>
      <c r="Z23" s="63">
        <f>BM23</f>
        <v>9.7560975609756095</v>
      </c>
      <c r="AA23" s="63"/>
      <c r="AB23" s="63"/>
      <c r="AC23" s="63"/>
      <c r="AD23" s="63">
        <f>BN23</f>
        <v>0</v>
      </c>
      <c r="AE23" s="63"/>
      <c r="AF23" s="63"/>
      <c r="AG23" s="63"/>
      <c r="AH23" s="63">
        <f>BO23</f>
        <v>0</v>
      </c>
      <c r="AI23" s="63"/>
      <c r="AJ23" s="63"/>
      <c r="AK23" s="63"/>
      <c r="BG23" s="2">
        <v>2</v>
      </c>
      <c r="BH23" s="2" t="s">
        <v>16</v>
      </c>
      <c r="BI23" s="23">
        <v>94.755398854120756</v>
      </c>
      <c r="BJ23" s="23">
        <f>BK23+BL23</f>
        <v>90.243902439024396</v>
      </c>
      <c r="BK23" s="23">
        <v>56.09756097560976</v>
      </c>
      <c r="BL23" s="23">
        <v>34.146341463414636</v>
      </c>
      <c r="BM23" s="23">
        <v>9.7560975609756095</v>
      </c>
      <c r="BN23" s="23">
        <v>0</v>
      </c>
      <c r="BO23" s="23">
        <v>0</v>
      </c>
    </row>
    <row r="24" spans="1:96">
      <c r="D24" s="64" t="s">
        <v>31</v>
      </c>
      <c r="E24" s="65"/>
      <c r="F24" s="65"/>
      <c r="G24" s="65"/>
      <c r="H24" s="65"/>
      <c r="I24" s="66"/>
      <c r="J24" s="67">
        <f>BI24</f>
        <v>94.413899274246759</v>
      </c>
      <c r="K24" s="67"/>
      <c r="L24" s="67"/>
      <c r="M24" s="67"/>
      <c r="N24" s="67">
        <f>BJ24</f>
        <v>90</v>
      </c>
      <c r="O24" s="67"/>
      <c r="P24" s="67"/>
      <c r="Q24" s="67"/>
      <c r="R24" s="67">
        <f>BK24</f>
        <v>40</v>
      </c>
      <c r="S24" s="67"/>
      <c r="T24" s="67"/>
      <c r="U24" s="67"/>
      <c r="V24" s="67">
        <f>BL24</f>
        <v>50</v>
      </c>
      <c r="W24" s="67"/>
      <c r="X24" s="67"/>
      <c r="Y24" s="67"/>
      <c r="Z24" s="67">
        <f>BM24</f>
        <v>10</v>
      </c>
      <c r="AA24" s="67"/>
      <c r="AB24" s="67"/>
      <c r="AC24" s="67"/>
      <c r="AD24" s="67">
        <f>BN24</f>
        <v>0</v>
      </c>
      <c r="AE24" s="67"/>
      <c r="AF24" s="67"/>
      <c r="AG24" s="67"/>
      <c r="AH24" s="67">
        <f>BO24</f>
        <v>0</v>
      </c>
      <c r="AI24" s="67"/>
      <c r="AJ24" s="67"/>
      <c r="AK24" s="67"/>
      <c r="BH24" s="2" t="s">
        <v>18</v>
      </c>
      <c r="BI24" s="23">
        <v>94.413899274246759</v>
      </c>
      <c r="BJ24" s="23">
        <f>BK24+BL24</f>
        <v>90</v>
      </c>
      <c r="BK24" s="23">
        <v>40</v>
      </c>
      <c r="BL24" s="23">
        <v>50</v>
      </c>
      <c r="BM24" s="23">
        <v>10</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44" t="s">
        <v>32</v>
      </c>
      <c r="C32" s="144"/>
      <c r="D32" s="15" t="s">
        <v>33</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34</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87"/>
      <c r="E34" s="88"/>
      <c r="F34" s="88"/>
      <c r="G34" s="88"/>
      <c r="H34" s="88"/>
      <c r="I34" s="89"/>
      <c r="J34" s="93" t="s">
        <v>21</v>
      </c>
      <c r="K34" s="94"/>
      <c r="L34" s="94"/>
      <c r="M34" s="95"/>
      <c r="N34" s="93" t="s">
        <v>22</v>
      </c>
      <c r="O34" s="94"/>
      <c r="P34" s="94"/>
      <c r="Q34" s="95"/>
      <c r="R34" s="80">
        <v>1</v>
      </c>
      <c r="S34" s="81"/>
      <c r="T34" s="81"/>
      <c r="U34" s="82"/>
      <c r="V34" s="80">
        <v>2</v>
      </c>
      <c r="W34" s="81"/>
      <c r="X34" s="81"/>
      <c r="Y34" s="82"/>
      <c r="Z34" s="80">
        <v>3</v>
      </c>
      <c r="AA34" s="81"/>
      <c r="AB34" s="81"/>
      <c r="AC34" s="82"/>
      <c r="AD34" s="80">
        <v>4</v>
      </c>
      <c r="AE34" s="81"/>
      <c r="AF34" s="81"/>
      <c r="AG34" s="82"/>
      <c r="AH34" s="80"/>
      <c r="AI34" s="81"/>
      <c r="AJ34" s="81"/>
      <c r="AK34" s="82"/>
    </row>
    <row r="35" spans="2:67" ht="22.5" customHeight="1">
      <c r="D35" s="90"/>
      <c r="E35" s="91"/>
      <c r="F35" s="91"/>
      <c r="G35" s="91"/>
      <c r="H35" s="91"/>
      <c r="I35" s="92"/>
      <c r="J35" s="96"/>
      <c r="K35" s="97"/>
      <c r="L35" s="97"/>
      <c r="M35" s="98"/>
      <c r="N35" s="96"/>
      <c r="O35" s="97"/>
      <c r="P35" s="97"/>
      <c r="Q35" s="98"/>
      <c r="R35" s="83" t="s">
        <v>8</v>
      </c>
      <c r="S35" s="84"/>
      <c r="T35" s="84"/>
      <c r="U35" s="85"/>
      <c r="V35" s="83" t="s">
        <v>9</v>
      </c>
      <c r="W35" s="84"/>
      <c r="X35" s="84"/>
      <c r="Y35" s="85"/>
      <c r="Z35" s="83" t="s">
        <v>10</v>
      </c>
      <c r="AA35" s="84"/>
      <c r="AB35" s="84"/>
      <c r="AC35" s="85"/>
      <c r="AD35" s="83" t="s">
        <v>11</v>
      </c>
      <c r="AE35" s="84"/>
      <c r="AF35" s="84"/>
      <c r="AG35" s="85"/>
      <c r="AH35" s="83" t="s">
        <v>27</v>
      </c>
      <c r="AI35" s="84"/>
      <c r="AJ35" s="84"/>
      <c r="AK35" s="85"/>
      <c r="BI35" s="31" t="s">
        <v>28</v>
      </c>
      <c r="BJ35" s="31" t="s">
        <v>29</v>
      </c>
      <c r="BK35" s="31">
        <v>1</v>
      </c>
      <c r="BL35" s="31">
        <v>2</v>
      </c>
      <c r="BM35" s="31">
        <v>3</v>
      </c>
      <c r="BN35" s="31">
        <v>4</v>
      </c>
      <c r="BO35" s="31">
        <v>0</v>
      </c>
    </row>
    <row r="36" spans="2:67">
      <c r="D36" s="68" t="s">
        <v>30</v>
      </c>
      <c r="E36" s="69"/>
      <c r="F36" s="69"/>
      <c r="G36" s="69"/>
      <c r="H36" s="69"/>
      <c r="I36" s="70"/>
      <c r="J36" s="63">
        <f>BI36</f>
        <v>66.65932128691054</v>
      </c>
      <c r="K36" s="63"/>
      <c r="L36" s="63"/>
      <c r="M36" s="63"/>
      <c r="N36" s="63">
        <f>BJ36</f>
        <v>78.048780487804876</v>
      </c>
      <c r="O36" s="63"/>
      <c r="P36" s="63"/>
      <c r="Q36" s="63"/>
      <c r="R36" s="63">
        <f>BK36</f>
        <v>26.829268292682929</v>
      </c>
      <c r="S36" s="63"/>
      <c r="T36" s="63"/>
      <c r="U36" s="63"/>
      <c r="V36" s="63">
        <f>BL36</f>
        <v>51.219512195121951</v>
      </c>
      <c r="W36" s="63"/>
      <c r="X36" s="63"/>
      <c r="Y36" s="63"/>
      <c r="Z36" s="63">
        <f>BM36</f>
        <v>14.634146341463413</v>
      </c>
      <c r="AA36" s="63"/>
      <c r="AB36" s="63"/>
      <c r="AC36" s="63"/>
      <c r="AD36" s="63">
        <f>BN36</f>
        <v>7.3170731707317067</v>
      </c>
      <c r="AE36" s="63"/>
      <c r="AF36" s="63"/>
      <c r="AG36" s="63"/>
      <c r="AH36" s="63">
        <f>BO36</f>
        <v>0</v>
      </c>
      <c r="AI36" s="63"/>
      <c r="AJ36" s="63"/>
      <c r="AK36" s="63"/>
      <c r="BG36" s="2">
        <v>3</v>
      </c>
      <c r="BH36" s="2" t="s">
        <v>16</v>
      </c>
      <c r="BI36" s="23">
        <v>66.65932128691054</v>
      </c>
      <c r="BJ36" s="23">
        <f>BK36+BL36</f>
        <v>78.048780487804876</v>
      </c>
      <c r="BK36" s="23">
        <v>26.829268292682929</v>
      </c>
      <c r="BL36" s="23">
        <v>51.219512195121951</v>
      </c>
      <c r="BM36" s="23">
        <v>14.634146341463413</v>
      </c>
      <c r="BN36" s="23">
        <v>7.3170731707317067</v>
      </c>
      <c r="BO36" s="23">
        <v>0</v>
      </c>
    </row>
    <row r="37" spans="2:67">
      <c r="D37" s="64" t="s">
        <v>35</v>
      </c>
      <c r="E37" s="65"/>
      <c r="F37" s="65"/>
      <c r="G37" s="65"/>
      <c r="H37" s="65"/>
      <c r="I37" s="66"/>
      <c r="J37" s="67">
        <f>BI37</f>
        <v>69.584341323949857</v>
      </c>
      <c r="K37" s="67"/>
      <c r="L37" s="67"/>
      <c r="M37" s="67"/>
      <c r="N37" s="67">
        <f>BJ37</f>
        <v>65</v>
      </c>
      <c r="O37" s="67"/>
      <c r="P37" s="67"/>
      <c r="Q37" s="67"/>
      <c r="R37" s="67">
        <f>BK37</f>
        <v>10</v>
      </c>
      <c r="S37" s="67"/>
      <c r="T37" s="67"/>
      <c r="U37" s="67"/>
      <c r="V37" s="67">
        <f>BL37</f>
        <v>55.000000000000007</v>
      </c>
      <c r="W37" s="67"/>
      <c r="X37" s="67"/>
      <c r="Y37" s="67"/>
      <c r="Z37" s="67">
        <f>BM37</f>
        <v>25</v>
      </c>
      <c r="AA37" s="67"/>
      <c r="AB37" s="67"/>
      <c r="AC37" s="67"/>
      <c r="AD37" s="67">
        <f>BN37</f>
        <v>10</v>
      </c>
      <c r="AE37" s="67"/>
      <c r="AF37" s="67"/>
      <c r="AG37" s="67"/>
      <c r="AH37" s="67">
        <f>BO37</f>
        <v>0</v>
      </c>
      <c r="AI37" s="67"/>
      <c r="AJ37" s="67"/>
      <c r="AK37" s="67"/>
      <c r="BH37" s="2" t="s">
        <v>18</v>
      </c>
      <c r="BI37" s="23">
        <v>69.584341323949857</v>
      </c>
      <c r="BJ37" s="23">
        <f>BK37+BL37</f>
        <v>65</v>
      </c>
      <c r="BK37" s="23">
        <v>10</v>
      </c>
      <c r="BL37" s="23">
        <v>55.000000000000007</v>
      </c>
      <c r="BM37" s="23">
        <v>25</v>
      </c>
      <c r="BN37" s="23">
        <v>10</v>
      </c>
      <c r="BO37" s="23">
        <v>0</v>
      </c>
    </row>
    <row r="38" spans="2:67" ht="15" customHeight="1">
      <c r="B38" s="26"/>
      <c r="C38" s="26"/>
      <c r="D38" s="27" t="s">
        <v>36</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28</v>
      </c>
      <c r="BJ38" s="31" t="s">
        <v>29</v>
      </c>
      <c r="BK38" s="31">
        <v>1</v>
      </c>
      <c r="BL38" s="31">
        <v>2</v>
      </c>
      <c r="BM38" s="31">
        <v>3</v>
      </c>
      <c r="BN38" s="31">
        <v>4</v>
      </c>
      <c r="BO38" s="31">
        <v>0</v>
      </c>
    </row>
    <row r="39" spans="2:67">
      <c r="B39" s="29"/>
      <c r="C39" s="30"/>
      <c r="D39" s="68" t="s">
        <v>30</v>
      </c>
      <c r="E39" s="69"/>
      <c r="F39" s="69"/>
      <c r="G39" s="69"/>
      <c r="H39" s="69"/>
      <c r="I39" s="70"/>
      <c r="J39" s="63">
        <f>BI39</f>
        <v>74.10753635962979</v>
      </c>
      <c r="K39" s="63"/>
      <c r="L39" s="63"/>
      <c r="M39" s="63"/>
      <c r="N39" s="63">
        <f>BJ39</f>
        <v>75.609756097560975</v>
      </c>
      <c r="O39" s="63"/>
      <c r="P39" s="63"/>
      <c r="Q39" s="63"/>
      <c r="R39" s="63">
        <f>BK39</f>
        <v>29.268292682926827</v>
      </c>
      <c r="S39" s="63"/>
      <c r="T39" s="63"/>
      <c r="U39" s="63"/>
      <c r="V39" s="63">
        <f>BL39</f>
        <v>46.341463414634148</v>
      </c>
      <c r="W39" s="63"/>
      <c r="X39" s="63"/>
      <c r="Y39" s="63"/>
      <c r="Z39" s="63">
        <f>BM39</f>
        <v>19.512195121951219</v>
      </c>
      <c r="AA39" s="63"/>
      <c r="AB39" s="63"/>
      <c r="AC39" s="63"/>
      <c r="AD39" s="63">
        <f>BN39</f>
        <v>4.8780487804878048</v>
      </c>
      <c r="AE39" s="63"/>
      <c r="AF39" s="63"/>
      <c r="AG39" s="63"/>
      <c r="AH39" s="63">
        <f>BO39</f>
        <v>0</v>
      </c>
      <c r="AI39" s="63"/>
      <c r="AJ39" s="63"/>
      <c r="AK39" s="63"/>
      <c r="BG39" s="2">
        <v>4</v>
      </c>
      <c r="BH39" s="2" t="s">
        <v>16</v>
      </c>
      <c r="BI39" s="23">
        <v>74.10753635962979</v>
      </c>
      <c r="BJ39" s="23">
        <f>BK39+BL39</f>
        <v>75.609756097560975</v>
      </c>
      <c r="BK39" s="23">
        <v>29.268292682926827</v>
      </c>
      <c r="BL39" s="23">
        <v>46.341463414634148</v>
      </c>
      <c r="BM39" s="23">
        <v>19.512195121951219</v>
      </c>
      <c r="BN39" s="23">
        <v>4.8780487804878048</v>
      </c>
      <c r="BO39" s="23">
        <v>0</v>
      </c>
    </row>
    <row r="40" spans="2:67">
      <c r="D40" s="64" t="s">
        <v>37</v>
      </c>
      <c r="E40" s="65"/>
      <c r="F40" s="65"/>
      <c r="G40" s="65"/>
      <c r="H40" s="65"/>
      <c r="I40" s="66"/>
      <c r="J40" s="67">
        <f>BI40</f>
        <v>71.76160105564108</v>
      </c>
      <c r="K40" s="67"/>
      <c r="L40" s="67"/>
      <c r="M40" s="67"/>
      <c r="N40" s="67">
        <f>BJ40</f>
        <v>72.5</v>
      </c>
      <c r="O40" s="67"/>
      <c r="P40" s="67"/>
      <c r="Q40" s="67"/>
      <c r="R40" s="67">
        <f>BK40</f>
        <v>37.5</v>
      </c>
      <c r="S40" s="67"/>
      <c r="T40" s="67"/>
      <c r="U40" s="67"/>
      <c r="V40" s="67">
        <f>BL40</f>
        <v>35</v>
      </c>
      <c r="W40" s="67"/>
      <c r="X40" s="67"/>
      <c r="Y40" s="67"/>
      <c r="Z40" s="67">
        <f>BM40</f>
        <v>15</v>
      </c>
      <c r="AA40" s="67"/>
      <c r="AB40" s="67"/>
      <c r="AC40" s="67"/>
      <c r="AD40" s="67">
        <f>BN40</f>
        <v>12.5</v>
      </c>
      <c r="AE40" s="67"/>
      <c r="AF40" s="67"/>
      <c r="AG40" s="67"/>
      <c r="AH40" s="67">
        <f>BO40</f>
        <v>0</v>
      </c>
      <c r="AI40" s="67"/>
      <c r="AJ40" s="67"/>
      <c r="AK40" s="67"/>
      <c r="BH40" s="2" t="s">
        <v>18</v>
      </c>
      <c r="BI40" s="23">
        <v>71.76160105564108</v>
      </c>
      <c r="BJ40" s="23">
        <f>BK40+BL40</f>
        <v>72.5</v>
      </c>
      <c r="BK40" s="23">
        <v>37.5</v>
      </c>
      <c r="BL40" s="23">
        <v>35</v>
      </c>
      <c r="BM40" s="23">
        <v>15</v>
      </c>
      <c r="BN40" s="23">
        <v>12.5</v>
      </c>
      <c r="BO40" s="23">
        <v>0</v>
      </c>
    </row>
    <row r="41" spans="2:67" ht="15" customHeight="1">
      <c r="B41" s="26"/>
      <c r="C41" s="26"/>
      <c r="D41" s="27" t="s">
        <v>38</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28</v>
      </c>
      <c r="BJ41" s="31" t="s">
        <v>29</v>
      </c>
      <c r="BK41" s="31">
        <v>1</v>
      </c>
      <c r="BL41" s="31">
        <v>2</v>
      </c>
      <c r="BM41" s="31">
        <v>3</v>
      </c>
      <c r="BN41" s="31">
        <v>4</v>
      </c>
      <c r="BO41" s="31">
        <v>0</v>
      </c>
    </row>
    <row r="42" spans="2:67">
      <c r="B42" s="29"/>
      <c r="C42" s="30"/>
      <c r="D42" s="68" t="s">
        <v>30</v>
      </c>
      <c r="E42" s="69"/>
      <c r="F42" s="69"/>
      <c r="G42" s="69"/>
      <c r="H42" s="69"/>
      <c r="I42" s="70"/>
      <c r="J42" s="63">
        <f>BI42</f>
        <v>70.008814455707352</v>
      </c>
      <c r="K42" s="63"/>
      <c r="L42" s="63"/>
      <c r="M42" s="63"/>
      <c r="N42" s="63">
        <f>BJ42</f>
        <v>78.048780487804891</v>
      </c>
      <c r="O42" s="63"/>
      <c r="P42" s="63"/>
      <c r="Q42" s="63"/>
      <c r="R42" s="63">
        <f>BK42</f>
        <v>34.146341463414636</v>
      </c>
      <c r="S42" s="63"/>
      <c r="T42" s="63"/>
      <c r="U42" s="63"/>
      <c r="V42" s="63">
        <f>BL42</f>
        <v>43.902439024390247</v>
      </c>
      <c r="W42" s="63"/>
      <c r="X42" s="63"/>
      <c r="Y42" s="63"/>
      <c r="Z42" s="63">
        <f>BM42</f>
        <v>19.512195121951219</v>
      </c>
      <c r="AA42" s="63"/>
      <c r="AB42" s="63"/>
      <c r="AC42" s="63"/>
      <c r="AD42" s="63">
        <f>BN42</f>
        <v>2.4390243902439024</v>
      </c>
      <c r="AE42" s="63"/>
      <c r="AF42" s="63"/>
      <c r="AG42" s="63"/>
      <c r="AH42" s="63">
        <f>BO42</f>
        <v>0</v>
      </c>
      <c r="AI42" s="63"/>
      <c r="AJ42" s="63"/>
      <c r="AK42" s="63"/>
      <c r="BG42" s="2">
        <v>5</v>
      </c>
      <c r="BH42" s="2" t="s">
        <v>16</v>
      </c>
      <c r="BI42" s="23">
        <v>70.008814455707352</v>
      </c>
      <c r="BJ42" s="23">
        <f>BK42+BL42</f>
        <v>78.048780487804891</v>
      </c>
      <c r="BK42" s="23">
        <v>34.146341463414636</v>
      </c>
      <c r="BL42" s="23">
        <v>43.902439024390247</v>
      </c>
      <c r="BM42" s="23">
        <v>19.512195121951219</v>
      </c>
      <c r="BN42" s="23">
        <v>2.4390243902439024</v>
      </c>
      <c r="BO42" s="23">
        <v>0</v>
      </c>
    </row>
    <row r="43" spans="2:67">
      <c r="D43" s="64" t="s">
        <v>31</v>
      </c>
      <c r="E43" s="65"/>
      <c r="F43" s="65"/>
      <c r="G43" s="65"/>
      <c r="H43" s="65"/>
      <c r="I43" s="66"/>
      <c r="J43" s="67">
        <f>BI43</f>
        <v>72.201451506487786</v>
      </c>
      <c r="K43" s="67"/>
      <c r="L43" s="67"/>
      <c r="M43" s="67"/>
      <c r="N43" s="67">
        <f>BJ43</f>
        <v>65</v>
      </c>
      <c r="O43" s="67"/>
      <c r="P43" s="67"/>
      <c r="Q43" s="67"/>
      <c r="R43" s="67">
        <f>BK43</f>
        <v>40</v>
      </c>
      <c r="S43" s="67"/>
      <c r="T43" s="67"/>
      <c r="U43" s="67"/>
      <c r="V43" s="67">
        <f>BL43</f>
        <v>25</v>
      </c>
      <c r="W43" s="67"/>
      <c r="X43" s="67"/>
      <c r="Y43" s="67"/>
      <c r="Z43" s="67">
        <f>BM43</f>
        <v>17.5</v>
      </c>
      <c r="AA43" s="67"/>
      <c r="AB43" s="67"/>
      <c r="AC43" s="67"/>
      <c r="AD43" s="67">
        <f>BN43</f>
        <v>17.5</v>
      </c>
      <c r="AE43" s="67"/>
      <c r="AF43" s="67"/>
      <c r="AG43" s="67"/>
      <c r="AH43" s="67">
        <f>BO43</f>
        <v>0</v>
      </c>
      <c r="AI43" s="67"/>
      <c r="AJ43" s="67"/>
      <c r="AK43" s="67"/>
      <c r="BH43" s="2" t="s">
        <v>18</v>
      </c>
      <c r="BI43" s="23">
        <v>72.201451506487786</v>
      </c>
      <c r="BJ43" s="23">
        <f>BK43+BL43</f>
        <v>65</v>
      </c>
      <c r="BK43" s="23">
        <v>40</v>
      </c>
      <c r="BL43" s="23">
        <v>25</v>
      </c>
      <c r="BM43" s="23">
        <v>17.5</v>
      </c>
      <c r="BN43" s="23">
        <v>17.5</v>
      </c>
      <c r="BO43" s="23">
        <v>0</v>
      </c>
    </row>
    <row r="44" spans="2:67" ht="15" customHeight="1">
      <c r="B44" s="26"/>
      <c r="C44" s="26"/>
      <c r="D44" s="27" t="s">
        <v>39</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40</v>
      </c>
      <c r="BJ44" s="31" t="s">
        <v>41</v>
      </c>
      <c r="BK44" s="31">
        <v>1</v>
      </c>
      <c r="BL44" s="31">
        <v>2</v>
      </c>
      <c r="BM44" s="31">
        <v>3</v>
      </c>
      <c r="BN44" s="31">
        <v>4</v>
      </c>
      <c r="BO44" s="31">
        <v>0</v>
      </c>
    </row>
    <row r="45" spans="2:67">
      <c r="B45" s="29"/>
      <c r="C45" s="30"/>
      <c r="D45" s="68" t="s">
        <v>42</v>
      </c>
      <c r="E45" s="69"/>
      <c r="F45" s="69"/>
      <c r="G45" s="69"/>
      <c r="H45" s="69"/>
      <c r="I45" s="70"/>
      <c r="J45" s="63">
        <f>BI45</f>
        <v>80.101366240634647</v>
      </c>
      <c r="K45" s="63"/>
      <c r="L45" s="63"/>
      <c r="M45" s="63"/>
      <c r="N45" s="63">
        <f>BJ45</f>
        <v>97.560975609756099</v>
      </c>
      <c r="O45" s="63"/>
      <c r="P45" s="63"/>
      <c r="Q45" s="63"/>
      <c r="R45" s="63">
        <f>BK45</f>
        <v>56.09756097560976</v>
      </c>
      <c r="S45" s="63"/>
      <c r="T45" s="63"/>
      <c r="U45" s="63"/>
      <c r="V45" s="63">
        <f>BL45</f>
        <v>41.463414634146339</v>
      </c>
      <c r="W45" s="63"/>
      <c r="X45" s="63"/>
      <c r="Y45" s="63"/>
      <c r="Z45" s="63">
        <f>BM45</f>
        <v>0</v>
      </c>
      <c r="AA45" s="63"/>
      <c r="AB45" s="63"/>
      <c r="AC45" s="63"/>
      <c r="AD45" s="63">
        <f>BN45</f>
        <v>2.4390243902439024</v>
      </c>
      <c r="AE45" s="63"/>
      <c r="AF45" s="63"/>
      <c r="AG45" s="63"/>
      <c r="AH45" s="63">
        <f>BO45</f>
        <v>0</v>
      </c>
      <c r="AI45" s="63"/>
      <c r="AJ45" s="63"/>
      <c r="AK45" s="63"/>
      <c r="BG45" s="2">
        <v>6</v>
      </c>
      <c r="BH45" s="2" t="s">
        <v>16</v>
      </c>
      <c r="BI45" s="23">
        <v>80.101366240634647</v>
      </c>
      <c r="BJ45" s="23">
        <f>BK45+BL45</f>
        <v>97.560975609756099</v>
      </c>
      <c r="BK45" s="23">
        <v>56.09756097560976</v>
      </c>
      <c r="BL45" s="23">
        <v>41.463414634146339</v>
      </c>
      <c r="BM45" s="23">
        <v>0</v>
      </c>
      <c r="BN45" s="23">
        <v>2.4390243902439024</v>
      </c>
      <c r="BO45" s="23">
        <v>0</v>
      </c>
    </row>
    <row r="46" spans="2:67">
      <c r="D46" s="64" t="s">
        <v>35</v>
      </c>
      <c r="E46" s="65"/>
      <c r="F46" s="65"/>
      <c r="G46" s="65"/>
      <c r="H46" s="65"/>
      <c r="I46" s="66"/>
      <c r="J46" s="67">
        <f>BI46</f>
        <v>77.479656916648338</v>
      </c>
      <c r="K46" s="67"/>
      <c r="L46" s="67"/>
      <c r="M46" s="67"/>
      <c r="N46" s="67">
        <f>BJ46</f>
        <v>67.5</v>
      </c>
      <c r="O46" s="67"/>
      <c r="P46" s="67"/>
      <c r="Q46" s="67"/>
      <c r="R46" s="67">
        <f>BK46</f>
        <v>40</v>
      </c>
      <c r="S46" s="67"/>
      <c r="T46" s="67"/>
      <c r="U46" s="67"/>
      <c r="V46" s="67">
        <f>BL46</f>
        <v>27.500000000000004</v>
      </c>
      <c r="W46" s="67"/>
      <c r="X46" s="67"/>
      <c r="Y46" s="67"/>
      <c r="Z46" s="67">
        <f>BM46</f>
        <v>17.5</v>
      </c>
      <c r="AA46" s="67"/>
      <c r="AB46" s="67"/>
      <c r="AC46" s="67"/>
      <c r="AD46" s="67">
        <f>BN46</f>
        <v>15</v>
      </c>
      <c r="AE46" s="67"/>
      <c r="AF46" s="67"/>
      <c r="AG46" s="67"/>
      <c r="AH46" s="67">
        <f>BO46</f>
        <v>0</v>
      </c>
      <c r="AI46" s="67"/>
      <c r="AJ46" s="67"/>
      <c r="AK46" s="67"/>
      <c r="BH46" s="2" t="s">
        <v>18</v>
      </c>
      <c r="BI46" s="23">
        <v>77.479656916648338</v>
      </c>
      <c r="BJ46" s="23">
        <f>BK46+BL46</f>
        <v>67.5</v>
      </c>
      <c r="BK46" s="23">
        <v>40</v>
      </c>
      <c r="BL46" s="23">
        <v>27.500000000000004</v>
      </c>
      <c r="BM46" s="23">
        <v>17.5</v>
      </c>
      <c r="BN46" s="23">
        <v>15</v>
      </c>
      <c r="BO46" s="23">
        <v>0</v>
      </c>
    </row>
    <row r="47" spans="2:67" ht="15" customHeight="1">
      <c r="B47" s="26"/>
      <c r="C47" s="26"/>
      <c r="D47" s="27" t="s">
        <v>43</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28</v>
      </c>
      <c r="BJ47" s="31" t="s">
        <v>29</v>
      </c>
      <c r="BK47" s="31">
        <v>1</v>
      </c>
      <c r="BL47" s="31">
        <v>2</v>
      </c>
      <c r="BM47" s="31">
        <v>3</v>
      </c>
      <c r="BN47" s="31">
        <v>4</v>
      </c>
      <c r="BO47" s="31">
        <v>0</v>
      </c>
    </row>
    <row r="48" spans="2:67">
      <c r="B48" s="29"/>
      <c r="C48" s="30"/>
      <c r="D48" s="68" t="s">
        <v>30</v>
      </c>
      <c r="E48" s="69"/>
      <c r="F48" s="69"/>
      <c r="G48" s="69"/>
      <c r="H48" s="69"/>
      <c r="I48" s="70"/>
      <c r="J48" s="63">
        <f>BI48</f>
        <v>75.385632437197003</v>
      </c>
      <c r="K48" s="63"/>
      <c r="L48" s="63"/>
      <c r="M48" s="63"/>
      <c r="N48" s="63">
        <f>BJ48</f>
        <v>82.926829268292678</v>
      </c>
      <c r="O48" s="63"/>
      <c r="P48" s="63"/>
      <c r="Q48" s="63"/>
      <c r="R48" s="63">
        <f>BK48</f>
        <v>51.219512195121951</v>
      </c>
      <c r="S48" s="63"/>
      <c r="T48" s="63"/>
      <c r="U48" s="63"/>
      <c r="V48" s="63">
        <f>BL48</f>
        <v>31.707317073170731</v>
      </c>
      <c r="W48" s="63"/>
      <c r="X48" s="63"/>
      <c r="Y48" s="63"/>
      <c r="Z48" s="63">
        <f>BM48</f>
        <v>14.634146341463413</v>
      </c>
      <c r="AA48" s="63"/>
      <c r="AB48" s="63"/>
      <c r="AC48" s="63"/>
      <c r="AD48" s="63">
        <f>BN48</f>
        <v>2.4390243902439024</v>
      </c>
      <c r="AE48" s="63"/>
      <c r="AF48" s="63"/>
      <c r="AG48" s="63"/>
      <c r="AH48" s="63">
        <f>BO48</f>
        <v>0</v>
      </c>
      <c r="AI48" s="63"/>
      <c r="AJ48" s="63"/>
      <c r="AK48" s="63"/>
      <c r="BG48" s="2">
        <v>7</v>
      </c>
      <c r="BH48" s="2" t="s">
        <v>16</v>
      </c>
      <c r="BI48" s="23">
        <v>75.385632437197003</v>
      </c>
      <c r="BJ48" s="23">
        <f>BK48+BL48</f>
        <v>82.926829268292678</v>
      </c>
      <c r="BK48" s="23">
        <v>51.219512195121951</v>
      </c>
      <c r="BL48" s="23">
        <v>31.707317073170731</v>
      </c>
      <c r="BM48" s="23">
        <v>14.634146341463413</v>
      </c>
      <c r="BN48" s="23">
        <v>2.4390243902439024</v>
      </c>
      <c r="BO48" s="23">
        <v>0</v>
      </c>
    </row>
    <row r="49" spans="2:67">
      <c r="D49" s="64" t="s">
        <v>31</v>
      </c>
      <c r="E49" s="65"/>
      <c r="F49" s="65"/>
      <c r="G49" s="65"/>
      <c r="H49" s="65"/>
      <c r="I49" s="66"/>
      <c r="J49" s="67">
        <f>BI49</f>
        <v>77.589619529360021</v>
      </c>
      <c r="K49" s="67"/>
      <c r="L49" s="67"/>
      <c r="M49" s="67"/>
      <c r="N49" s="67">
        <f>BJ49</f>
        <v>77.5</v>
      </c>
      <c r="O49" s="67"/>
      <c r="P49" s="67"/>
      <c r="Q49" s="67"/>
      <c r="R49" s="67">
        <f>BK49</f>
        <v>40</v>
      </c>
      <c r="S49" s="67"/>
      <c r="T49" s="67"/>
      <c r="U49" s="67"/>
      <c r="V49" s="67">
        <f>BL49</f>
        <v>37.5</v>
      </c>
      <c r="W49" s="67"/>
      <c r="X49" s="67"/>
      <c r="Y49" s="67"/>
      <c r="Z49" s="67">
        <f>BM49</f>
        <v>10</v>
      </c>
      <c r="AA49" s="67"/>
      <c r="AB49" s="67"/>
      <c r="AC49" s="67"/>
      <c r="AD49" s="67">
        <f>BN49</f>
        <v>12.5</v>
      </c>
      <c r="AE49" s="67"/>
      <c r="AF49" s="67"/>
      <c r="AG49" s="67"/>
      <c r="AH49" s="67">
        <f>BO49</f>
        <v>0</v>
      </c>
      <c r="AI49" s="67"/>
      <c r="AJ49" s="67"/>
      <c r="AK49" s="67"/>
      <c r="BH49" s="2" t="s">
        <v>18</v>
      </c>
      <c r="BI49" s="23">
        <v>77.589619529360021</v>
      </c>
      <c r="BJ49" s="23">
        <f>BK49+BL49</f>
        <v>77.5</v>
      </c>
      <c r="BK49" s="23">
        <v>40</v>
      </c>
      <c r="BL49" s="23">
        <v>37.5</v>
      </c>
      <c r="BM49" s="23">
        <v>10</v>
      </c>
      <c r="BN49" s="23">
        <v>12.5</v>
      </c>
      <c r="BO49" s="23">
        <v>0</v>
      </c>
    </row>
    <row r="50" spans="2:67" ht="15" customHeight="1">
      <c r="B50" s="26"/>
      <c r="C50" s="26"/>
      <c r="D50" s="27" t="s">
        <v>44</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28</v>
      </c>
      <c r="BJ50" s="31" t="s">
        <v>29</v>
      </c>
      <c r="BK50" s="31">
        <v>1</v>
      </c>
      <c r="BL50" s="31">
        <v>2</v>
      </c>
      <c r="BM50" s="31">
        <v>3</v>
      </c>
      <c r="BN50" s="31">
        <v>4</v>
      </c>
      <c r="BO50" s="31">
        <v>0</v>
      </c>
    </row>
    <row r="51" spans="2:67">
      <c r="B51" s="29"/>
      <c r="C51" s="30"/>
      <c r="D51" s="68" t="s">
        <v>30</v>
      </c>
      <c r="E51" s="69"/>
      <c r="F51" s="69"/>
      <c r="G51" s="69"/>
      <c r="H51" s="69"/>
      <c r="I51" s="70"/>
      <c r="J51" s="63">
        <f>BI51</f>
        <v>83.076245041868674</v>
      </c>
      <c r="K51" s="63"/>
      <c r="L51" s="63"/>
      <c r="M51" s="63"/>
      <c r="N51" s="63">
        <f>BJ51</f>
        <v>82.926829268292693</v>
      </c>
      <c r="O51" s="63"/>
      <c r="P51" s="63"/>
      <c r="Q51" s="63"/>
      <c r="R51" s="63">
        <f>BK51</f>
        <v>56.09756097560976</v>
      </c>
      <c r="S51" s="63"/>
      <c r="T51" s="63"/>
      <c r="U51" s="63"/>
      <c r="V51" s="63">
        <f>BL51</f>
        <v>26.829268292682929</v>
      </c>
      <c r="W51" s="63"/>
      <c r="X51" s="63"/>
      <c r="Y51" s="63"/>
      <c r="Z51" s="63">
        <f>BM51</f>
        <v>17.073170731707318</v>
      </c>
      <c r="AA51" s="63"/>
      <c r="AB51" s="63"/>
      <c r="AC51" s="63"/>
      <c r="AD51" s="63">
        <f>BN51</f>
        <v>0</v>
      </c>
      <c r="AE51" s="63"/>
      <c r="AF51" s="63"/>
      <c r="AG51" s="63"/>
      <c r="AH51" s="63">
        <f>BO51</f>
        <v>0</v>
      </c>
      <c r="AI51" s="63"/>
      <c r="AJ51" s="63"/>
      <c r="AK51" s="63"/>
      <c r="BG51" s="2">
        <v>8</v>
      </c>
      <c r="BH51" s="2" t="s">
        <v>16</v>
      </c>
      <c r="BI51" s="23">
        <v>83.076245041868674</v>
      </c>
      <c r="BJ51" s="23">
        <f>BK51+BL51</f>
        <v>82.926829268292693</v>
      </c>
      <c r="BK51" s="23">
        <v>56.09756097560976</v>
      </c>
      <c r="BL51" s="23">
        <v>26.829268292682929</v>
      </c>
      <c r="BM51" s="23">
        <v>17.073170731707318</v>
      </c>
      <c r="BN51" s="23">
        <v>0</v>
      </c>
      <c r="BO51" s="23">
        <v>0</v>
      </c>
    </row>
    <row r="52" spans="2:67">
      <c r="D52" s="64" t="s">
        <v>37</v>
      </c>
      <c r="E52" s="65"/>
      <c r="F52" s="65"/>
      <c r="G52" s="65"/>
      <c r="H52" s="65"/>
      <c r="I52" s="66"/>
      <c r="J52" s="67">
        <f>BI52</f>
        <v>83.285682867824946</v>
      </c>
      <c r="K52" s="67"/>
      <c r="L52" s="67"/>
      <c r="M52" s="67"/>
      <c r="N52" s="67">
        <f>BJ52</f>
        <v>82.5</v>
      </c>
      <c r="O52" s="67"/>
      <c r="P52" s="67"/>
      <c r="Q52" s="67"/>
      <c r="R52" s="67">
        <f>BK52</f>
        <v>45</v>
      </c>
      <c r="S52" s="67"/>
      <c r="T52" s="67"/>
      <c r="U52" s="67"/>
      <c r="V52" s="67">
        <f>BL52</f>
        <v>37.5</v>
      </c>
      <c r="W52" s="67"/>
      <c r="X52" s="67"/>
      <c r="Y52" s="67"/>
      <c r="Z52" s="67">
        <f>BM52</f>
        <v>12.5</v>
      </c>
      <c r="AA52" s="67"/>
      <c r="AB52" s="67"/>
      <c r="AC52" s="67"/>
      <c r="AD52" s="67">
        <f>BN52</f>
        <v>5</v>
      </c>
      <c r="AE52" s="67"/>
      <c r="AF52" s="67"/>
      <c r="AG52" s="67"/>
      <c r="AH52" s="67">
        <f>BO52</f>
        <v>0</v>
      </c>
      <c r="AI52" s="67"/>
      <c r="AJ52" s="67"/>
      <c r="AK52" s="67"/>
      <c r="BH52" s="2" t="s">
        <v>18</v>
      </c>
      <c r="BI52" s="23">
        <v>83.285682867824946</v>
      </c>
      <c r="BJ52" s="23">
        <f>BK52+BL52</f>
        <v>82.5</v>
      </c>
      <c r="BK52" s="23">
        <v>45</v>
      </c>
      <c r="BL52" s="23">
        <v>37.5</v>
      </c>
      <c r="BM52" s="23">
        <v>12.5</v>
      </c>
      <c r="BN52" s="23">
        <v>5</v>
      </c>
      <c r="BO52" s="23">
        <v>0</v>
      </c>
    </row>
    <row r="53" spans="2:67" ht="15" customHeight="1">
      <c r="B53" s="26"/>
      <c r="C53" s="26"/>
      <c r="D53" s="27" t="s">
        <v>45</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46</v>
      </c>
      <c r="BJ53" s="31" t="s">
        <v>47</v>
      </c>
      <c r="BK53" s="31">
        <v>1</v>
      </c>
      <c r="BL53" s="31">
        <v>2</v>
      </c>
      <c r="BM53" s="31">
        <v>3</v>
      </c>
      <c r="BN53" s="31">
        <v>4</v>
      </c>
      <c r="BO53" s="31">
        <v>0</v>
      </c>
    </row>
    <row r="54" spans="2:67">
      <c r="B54" s="29"/>
      <c r="C54" s="30"/>
      <c r="D54" s="68" t="s">
        <v>48</v>
      </c>
      <c r="E54" s="69"/>
      <c r="F54" s="69"/>
      <c r="G54" s="69"/>
      <c r="H54" s="69"/>
      <c r="I54" s="70"/>
      <c r="J54" s="63">
        <f>BI54</f>
        <v>84.244160423093874</v>
      </c>
      <c r="K54" s="63"/>
      <c r="L54" s="63"/>
      <c r="M54" s="63"/>
      <c r="N54" s="63">
        <f>BJ54</f>
        <v>95.121951219512198</v>
      </c>
      <c r="O54" s="63"/>
      <c r="P54" s="63"/>
      <c r="Q54" s="63"/>
      <c r="R54" s="63">
        <f>BK54</f>
        <v>60.975609756097562</v>
      </c>
      <c r="S54" s="63"/>
      <c r="T54" s="63"/>
      <c r="U54" s="63"/>
      <c r="V54" s="63">
        <f>BL54</f>
        <v>34.146341463414636</v>
      </c>
      <c r="W54" s="63"/>
      <c r="X54" s="63"/>
      <c r="Y54" s="63"/>
      <c r="Z54" s="63">
        <f>BM54</f>
        <v>4.8780487804878048</v>
      </c>
      <c r="AA54" s="63"/>
      <c r="AB54" s="63"/>
      <c r="AC54" s="63"/>
      <c r="AD54" s="63">
        <f>BN54</f>
        <v>0</v>
      </c>
      <c r="AE54" s="63"/>
      <c r="AF54" s="63"/>
      <c r="AG54" s="63"/>
      <c r="AH54" s="63">
        <f>BO54</f>
        <v>0</v>
      </c>
      <c r="AI54" s="63"/>
      <c r="AJ54" s="63"/>
      <c r="AK54" s="63"/>
      <c r="BG54" s="2">
        <v>9</v>
      </c>
      <c r="BH54" s="2" t="s">
        <v>16</v>
      </c>
      <c r="BI54" s="23">
        <v>84.244160423093874</v>
      </c>
      <c r="BJ54" s="23">
        <f>BK54+BL54</f>
        <v>95.121951219512198</v>
      </c>
      <c r="BK54" s="23">
        <v>60.975609756097562</v>
      </c>
      <c r="BL54" s="23">
        <v>34.146341463414636</v>
      </c>
      <c r="BM54" s="23">
        <v>4.8780487804878048</v>
      </c>
      <c r="BN54" s="23">
        <v>0</v>
      </c>
      <c r="BO54" s="23">
        <v>0</v>
      </c>
    </row>
    <row r="55" spans="2:67">
      <c r="D55" s="64" t="s">
        <v>17</v>
      </c>
      <c r="E55" s="65"/>
      <c r="F55" s="65"/>
      <c r="G55" s="65"/>
      <c r="H55" s="65"/>
      <c r="I55" s="66"/>
      <c r="J55" s="67">
        <f>BI55</f>
        <v>85.1770398064658</v>
      </c>
      <c r="K55" s="67"/>
      <c r="L55" s="67"/>
      <c r="M55" s="67"/>
      <c r="N55" s="67">
        <f>BJ55</f>
        <v>82.5</v>
      </c>
      <c r="O55" s="67"/>
      <c r="P55" s="67"/>
      <c r="Q55" s="67"/>
      <c r="R55" s="67">
        <f>BK55</f>
        <v>62.5</v>
      </c>
      <c r="S55" s="67"/>
      <c r="T55" s="67"/>
      <c r="U55" s="67"/>
      <c r="V55" s="67">
        <f>BL55</f>
        <v>20</v>
      </c>
      <c r="W55" s="67"/>
      <c r="X55" s="67"/>
      <c r="Y55" s="67"/>
      <c r="Z55" s="67">
        <f>BM55</f>
        <v>10</v>
      </c>
      <c r="AA55" s="67"/>
      <c r="AB55" s="67"/>
      <c r="AC55" s="67"/>
      <c r="AD55" s="67">
        <f>BN55</f>
        <v>7.5</v>
      </c>
      <c r="AE55" s="67"/>
      <c r="AF55" s="67"/>
      <c r="AG55" s="67"/>
      <c r="AH55" s="67">
        <f>BO55</f>
        <v>0</v>
      </c>
      <c r="AI55" s="67"/>
      <c r="AJ55" s="67"/>
      <c r="AK55" s="67"/>
      <c r="BH55" s="2" t="s">
        <v>18</v>
      </c>
      <c r="BI55" s="23">
        <v>85.1770398064658</v>
      </c>
      <c r="BJ55" s="23">
        <f>BK55+BL55</f>
        <v>82.5</v>
      </c>
      <c r="BK55" s="23">
        <v>62.5</v>
      </c>
      <c r="BL55" s="23">
        <v>20</v>
      </c>
      <c r="BM55" s="23">
        <v>10</v>
      </c>
      <c r="BN55" s="23">
        <v>7.5</v>
      </c>
      <c r="BO55" s="23">
        <v>0</v>
      </c>
    </row>
    <row r="56" spans="2:67" ht="15" customHeight="1">
      <c r="B56" s="26"/>
      <c r="C56" s="26"/>
      <c r="D56" s="27" t="s">
        <v>49</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50</v>
      </c>
      <c r="BJ56" s="31" t="s">
        <v>51</v>
      </c>
      <c r="BK56" s="31">
        <v>1</v>
      </c>
      <c r="BL56" s="31">
        <v>2</v>
      </c>
      <c r="BM56" s="31">
        <v>3</v>
      </c>
      <c r="BN56" s="31">
        <v>4</v>
      </c>
      <c r="BO56" s="31">
        <v>0</v>
      </c>
    </row>
    <row r="57" spans="2:67">
      <c r="B57" s="29"/>
      <c r="C57" s="30"/>
      <c r="D57" s="68" t="s">
        <v>52</v>
      </c>
      <c r="E57" s="69"/>
      <c r="F57" s="69"/>
      <c r="G57" s="69"/>
      <c r="H57" s="69"/>
      <c r="I57" s="70"/>
      <c r="J57" s="63">
        <f>BI57</f>
        <v>83.34067871308946</v>
      </c>
      <c r="K57" s="63"/>
      <c r="L57" s="63"/>
      <c r="M57" s="63"/>
      <c r="N57" s="63">
        <f>BJ57</f>
        <v>100</v>
      </c>
      <c r="O57" s="63"/>
      <c r="P57" s="63"/>
      <c r="Q57" s="63"/>
      <c r="R57" s="63">
        <f>BK57</f>
        <v>68.292682926829272</v>
      </c>
      <c r="S57" s="63"/>
      <c r="T57" s="63"/>
      <c r="U57" s="63"/>
      <c r="V57" s="63">
        <f>BL57</f>
        <v>31.707317073170731</v>
      </c>
      <c r="W57" s="63"/>
      <c r="X57" s="63"/>
      <c r="Y57" s="63"/>
      <c r="Z57" s="63">
        <f>BM57</f>
        <v>0</v>
      </c>
      <c r="AA57" s="63"/>
      <c r="AB57" s="63"/>
      <c r="AC57" s="63"/>
      <c r="AD57" s="63">
        <f>BN57</f>
        <v>0</v>
      </c>
      <c r="AE57" s="63"/>
      <c r="AF57" s="63"/>
      <c r="AG57" s="63"/>
      <c r="AH57" s="63">
        <f>BO57</f>
        <v>0</v>
      </c>
      <c r="AI57" s="63"/>
      <c r="AJ57" s="63"/>
      <c r="AK57" s="63"/>
      <c r="BG57" s="2">
        <v>10</v>
      </c>
      <c r="BH57" s="2" t="s">
        <v>16</v>
      </c>
      <c r="BI57" s="23">
        <v>83.34067871308946</v>
      </c>
      <c r="BJ57" s="23">
        <f>BK57+BL57</f>
        <v>100</v>
      </c>
      <c r="BK57" s="23">
        <v>68.292682926829272</v>
      </c>
      <c r="BL57" s="23">
        <v>31.707317073170731</v>
      </c>
      <c r="BM57" s="23">
        <v>0</v>
      </c>
      <c r="BN57" s="23">
        <v>0</v>
      </c>
      <c r="BO57" s="23">
        <v>0</v>
      </c>
    </row>
    <row r="58" spans="2:67">
      <c r="D58" s="64" t="s">
        <v>53</v>
      </c>
      <c r="E58" s="65"/>
      <c r="F58" s="65"/>
      <c r="G58" s="65"/>
      <c r="H58" s="65"/>
      <c r="I58" s="66"/>
      <c r="J58" s="67">
        <f>BI58</f>
        <v>84.71519683307676</v>
      </c>
      <c r="K58" s="67"/>
      <c r="L58" s="67"/>
      <c r="M58" s="67"/>
      <c r="N58" s="67">
        <f>BJ58</f>
        <v>80</v>
      </c>
      <c r="O58" s="67"/>
      <c r="P58" s="67"/>
      <c r="Q58" s="67"/>
      <c r="R58" s="67">
        <f>BK58</f>
        <v>42.5</v>
      </c>
      <c r="S58" s="67"/>
      <c r="T58" s="67"/>
      <c r="U58" s="67"/>
      <c r="V58" s="67">
        <f>BL58</f>
        <v>37.5</v>
      </c>
      <c r="W58" s="67"/>
      <c r="X58" s="67"/>
      <c r="Y58" s="67"/>
      <c r="Z58" s="67">
        <f>BM58</f>
        <v>7.5</v>
      </c>
      <c r="AA58" s="67"/>
      <c r="AB58" s="67"/>
      <c r="AC58" s="67"/>
      <c r="AD58" s="67">
        <f>BN58</f>
        <v>12.5</v>
      </c>
      <c r="AE58" s="67"/>
      <c r="AF58" s="67"/>
      <c r="AG58" s="67"/>
      <c r="AH58" s="67">
        <f>BO58</f>
        <v>0</v>
      </c>
      <c r="AI58" s="67"/>
      <c r="AJ58" s="67"/>
      <c r="AK58" s="67"/>
      <c r="BH58" s="2" t="s">
        <v>18</v>
      </c>
      <c r="BI58" s="23">
        <v>84.71519683307676</v>
      </c>
      <c r="BJ58" s="23">
        <f>BK58+BL58</f>
        <v>80</v>
      </c>
      <c r="BK58" s="23">
        <v>42.5</v>
      </c>
      <c r="BL58" s="23">
        <v>37.5</v>
      </c>
      <c r="BM58" s="23">
        <v>7.5</v>
      </c>
      <c r="BN58" s="23">
        <v>12.5</v>
      </c>
      <c r="BO58" s="23">
        <v>0</v>
      </c>
    </row>
    <row r="59" spans="2:67" ht="15" customHeight="1">
      <c r="B59" s="26"/>
      <c r="C59" s="26"/>
      <c r="D59" s="27" t="s">
        <v>54</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55</v>
      </c>
      <c r="BJ59" s="31" t="s">
        <v>56</v>
      </c>
      <c r="BK59" s="31">
        <v>1</v>
      </c>
      <c r="BL59" s="31">
        <v>2</v>
      </c>
      <c r="BM59" s="31">
        <v>3</v>
      </c>
      <c r="BN59" s="31">
        <v>4</v>
      </c>
      <c r="BO59" s="31">
        <v>0</v>
      </c>
    </row>
    <row r="60" spans="2:67">
      <c r="B60" s="29"/>
      <c r="C60" s="30"/>
      <c r="D60" s="68" t="s">
        <v>57</v>
      </c>
      <c r="E60" s="69"/>
      <c r="F60" s="69"/>
      <c r="G60" s="69"/>
      <c r="H60" s="69"/>
      <c r="I60" s="70"/>
      <c r="J60" s="63">
        <f>BI60</f>
        <v>73.204054649625377</v>
      </c>
      <c r="K60" s="63"/>
      <c r="L60" s="63"/>
      <c r="M60" s="63"/>
      <c r="N60" s="63">
        <f>BJ60</f>
        <v>87.804878048780495</v>
      </c>
      <c r="O60" s="63"/>
      <c r="P60" s="63"/>
      <c r="Q60" s="63"/>
      <c r="R60" s="63">
        <f>BK60</f>
        <v>41.463414634146339</v>
      </c>
      <c r="S60" s="63"/>
      <c r="T60" s="63"/>
      <c r="U60" s="63"/>
      <c r="V60" s="63">
        <f>BL60</f>
        <v>46.341463414634148</v>
      </c>
      <c r="W60" s="63"/>
      <c r="X60" s="63"/>
      <c r="Y60" s="63"/>
      <c r="Z60" s="63">
        <f>BM60</f>
        <v>12.195121951219512</v>
      </c>
      <c r="AA60" s="63"/>
      <c r="AB60" s="63"/>
      <c r="AC60" s="63"/>
      <c r="AD60" s="63">
        <f>BN60</f>
        <v>0</v>
      </c>
      <c r="AE60" s="63"/>
      <c r="AF60" s="63"/>
      <c r="AG60" s="63"/>
      <c r="AH60" s="63">
        <f>BO60</f>
        <v>0</v>
      </c>
      <c r="AI60" s="63"/>
      <c r="AJ60" s="63"/>
      <c r="AK60" s="63"/>
      <c r="BG60" s="2">
        <v>11</v>
      </c>
      <c r="BH60" s="2" t="s">
        <v>16</v>
      </c>
      <c r="BI60" s="23">
        <v>73.204054649625377</v>
      </c>
      <c r="BJ60" s="23">
        <f>BK60+BL60</f>
        <v>87.804878048780495</v>
      </c>
      <c r="BK60" s="23">
        <v>41.463414634146339</v>
      </c>
      <c r="BL60" s="23">
        <v>46.341463414634148</v>
      </c>
      <c r="BM60" s="23">
        <v>12.195121951219512</v>
      </c>
      <c r="BN60" s="23">
        <v>0</v>
      </c>
      <c r="BO60" s="23">
        <v>0</v>
      </c>
    </row>
    <row r="61" spans="2:67">
      <c r="D61" s="64" t="s">
        <v>58</v>
      </c>
      <c r="E61" s="65"/>
      <c r="F61" s="65"/>
      <c r="G61" s="65"/>
      <c r="H61" s="65"/>
      <c r="I61" s="66"/>
      <c r="J61" s="67">
        <f>BI61</f>
        <v>74.400703760721356</v>
      </c>
      <c r="K61" s="67"/>
      <c r="L61" s="67"/>
      <c r="M61" s="67"/>
      <c r="N61" s="123">
        <f>BJ61</f>
        <v>65</v>
      </c>
      <c r="O61" s="124"/>
      <c r="P61" s="124"/>
      <c r="Q61" s="125"/>
      <c r="R61" s="67">
        <f>BK61</f>
        <v>40</v>
      </c>
      <c r="S61" s="67"/>
      <c r="T61" s="67"/>
      <c r="U61" s="67"/>
      <c r="V61" s="67">
        <f>BL61</f>
        <v>25</v>
      </c>
      <c r="W61" s="67"/>
      <c r="X61" s="67"/>
      <c r="Y61" s="67"/>
      <c r="Z61" s="67">
        <f>BM61</f>
        <v>20</v>
      </c>
      <c r="AA61" s="67"/>
      <c r="AB61" s="67"/>
      <c r="AC61" s="67"/>
      <c r="AD61" s="67">
        <f>BN61</f>
        <v>15</v>
      </c>
      <c r="AE61" s="67"/>
      <c r="AF61" s="67"/>
      <c r="AG61" s="67"/>
      <c r="AH61" s="67">
        <f>BO61</f>
        <v>0</v>
      </c>
      <c r="AI61" s="67"/>
      <c r="AJ61" s="67"/>
      <c r="AK61" s="67"/>
      <c r="BH61" s="2" t="s">
        <v>18</v>
      </c>
      <c r="BI61" s="23">
        <v>74.400703760721356</v>
      </c>
      <c r="BJ61" s="23">
        <f>BK61+BL61</f>
        <v>65</v>
      </c>
      <c r="BK61" s="23">
        <v>40</v>
      </c>
      <c r="BL61" s="23">
        <v>25</v>
      </c>
      <c r="BM61" s="23">
        <v>20</v>
      </c>
      <c r="BN61" s="23">
        <v>15</v>
      </c>
      <c r="BO61" s="23">
        <v>0</v>
      </c>
    </row>
    <row r="62" spans="2:67" ht="15" customHeight="1">
      <c r="B62" s="26"/>
      <c r="C62" s="26"/>
      <c r="D62" s="27" t="s">
        <v>59</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60</v>
      </c>
      <c r="BJ62" s="31" t="s">
        <v>61</v>
      </c>
      <c r="BK62" s="31">
        <v>1</v>
      </c>
      <c r="BL62" s="31">
        <v>2</v>
      </c>
      <c r="BM62" s="31">
        <v>3</v>
      </c>
      <c r="BN62" s="31">
        <v>4</v>
      </c>
      <c r="BO62" s="31">
        <v>0</v>
      </c>
    </row>
    <row r="63" spans="2:67">
      <c r="B63" s="29"/>
      <c r="C63" s="30"/>
      <c r="D63" s="68" t="s">
        <v>62</v>
      </c>
      <c r="E63" s="69"/>
      <c r="F63" s="69"/>
      <c r="G63" s="69"/>
      <c r="H63" s="69"/>
      <c r="I63" s="70"/>
      <c r="J63" s="63">
        <f>BI63</f>
        <v>89.312472454825922</v>
      </c>
      <c r="K63" s="63"/>
      <c r="L63" s="63"/>
      <c r="M63" s="63"/>
      <c r="N63" s="63">
        <f>BJ63</f>
        <v>95.121951219512198</v>
      </c>
      <c r="O63" s="63"/>
      <c r="P63" s="63"/>
      <c r="Q63" s="63"/>
      <c r="R63" s="63">
        <f>BK63</f>
        <v>65.853658536585371</v>
      </c>
      <c r="S63" s="63"/>
      <c r="T63" s="63"/>
      <c r="U63" s="63"/>
      <c r="V63" s="63">
        <f>BL63</f>
        <v>29.268292682926827</v>
      </c>
      <c r="W63" s="63"/>
      <c r="X63" s="63"/>
      <c r="Y63" s="63"/>
      <c r="Z63" s="63">
        <f>BM63</f>
        <v>4.8780487804878048</v>
      </c>
      <c r="AA63" s="63"/>
      <c r="AB63" s="63"/>
      <c r="AC63" s="63"/>
      <c r="AD63" s="63">
        <f>BN63</f>
        <v>0</v>
      </c>
      <c r="AE63" s="63"/>
      <c r="AF63" s="63"/>
      <c r="AG63" s="63"/>
      <c r="AH63" s="63">
        <f>BO63</f>
        <v>0</v>
      </c>
      <c r="AI63" s="63"/>
      <c r="AJ63" s="63"/>
      <c r="AK63" s="63"/>
      <c r="BG63" s="2">
        <v>12</v>
      </c>
      <c r="BH63" s="2" t="s">
        <v>16</v>
      </c>
      <c r="BI63" s="23">
        <v>89.312472454825922</v>
      </c>
      <c r="BJ63" s="23">
        <f>BK63+BL63</f>
        <v>95.121951219512198</v>
      </c>
      <c r="BK63" s="23">
        <v>65.853658536585371</v>
      </c>
      <c r="BL63" s="23">
        <v>29.268292682926827</v>
      </c>
      <c r="BM63" s="23">
        <v>4.8780487804878048</v>
      </c>
      <c r="BN63" s="23">
        <v>0</v>
      </c>
      <c r="BO63" s="23">
        <v>0</v>
      </c>
    </row>
    <row r="64" spans="2:67">
      <c r="D64" s="64" t="s">
        <v>35</v>
      </c>
      <c r="E64" s="65"/>
      <c r="F64" s="65"/>
      <c r="G64" s="65"/>
      <c r="H64" s="65"/>
      <c r="I64" s="66"/>
      <c r="J64" s="67">
        <f>BI64</f>
        <v>89.047723773916871</v>
      </c>
      <c r="K64" s="67"/>
      <c r="L64" s="67"/>
      <c r="M64" s="67"/>
      <c r="N64" s="67">
        <f>BJ64</f>
        <v>82.5</v>
      </c>
      <c r="O64" s="67"/>
      <c r="P64" s="67"/>
      <c r="Q64" s="67"/>
      <c r="R64" s="67">
        <f>BK64</f>
        <v>47.5</v>
      </c>
      <c r="S64" s="67"/>
      <c r="T64" s="67"/>
      <c r="U64" s="67"/>
      <c r="V64" s="67">
        <f>BL64</f>
        <v>35</v>
      </c>
      <c r="W64" s="67"/>
      <c r="X64" s="67"/>
      <c r="Y64" s="67"/>
      <c r="Z64" s="67">
        <f>BM64</f>
        <v>7.5</v>
      </c>
      <c r="AA64" s="67"/>
      <c r="AB64" s="67"/>
      <c r="AC64" s="67"/>
      <c r="AD64" s="67">
        <f>BN64</f>
        <v>10</v>
      </c>
      <c r="AE64" s="67"/>
      <c r="AF64" s="67"/>
      <c r="AG64" s="67"/>
      <c r="AH64" s="67">
        <f>BO64</f>
        <v>0</v>
      </c>
      <c r="AI64" s="67"/>
      <c r="AJ64" s="67"/>
      <c r="AK64" s="67"/>
      <c r="BH64" s="2" t="s">
        <v>18</v>
      </c>
      <c r="BI64" s="23">
        <v>89.047723773916871</v>
      </c>
      <c r="BJ64" s="23">
        <f>BK64+BL64</f>
        <v>82.5</v>
      </c>
      <c r="BK64" s="23">
        <v>47.5</v>
      </c>
      <c r="BL64" s="23">
        <v>35</v>
      </c>
      <c r="BM64" s="23">
        <v>7.5</v>
      </c>
      <c r="BN64" s="23">
        <v>10</v>
      </c>
      <c r="BO64" s="23">
        <v>0</v>
      </c>
    </row>
    <row r="65" spans="1:96" ht="15" customHeight="1">
      <c r="B65" s="26"/>
      <c r="C65" s="26"/>
      <c r="D65" s="27" t="s">
        <v>63</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64</v>
      </c>
      <c r="BJ65" s="31" t="s">
        <v>65</v>
      </c>
      <c r="BK65" s="31">
        <v>1</v>
      </c>
      <c r="BL65" s="31">
        <v>2</v>
      </c>
      <c r="BM65" s="31">
        <v>3</v>
      </c>
      <c r="BN65" s="31">
        <v>4</v>
      </c>
      <c r="BO65" s="31">
        <v>0</v>
      </c>
    </row>
    <row r="66" spans="1:96">
      <c r="B66" s="29"/>
      <c r="C66" s="30"/>
      <c r="D66" s="68" t="s">
        <v>66</v>
      </c>
      <c r="E66" s="69"/>
      <c r="F66" s="69"/>
      <c r="G66" s="69"/>
      <c r="H66" s="69"/>
      <c r="I66" s="70"/>
      <c r="J66" s="63">
        <f>BI66</f>
        <v>86.646099603349498</v>
      </c>
      <c r="K66" s="63"/>
      <c r="L66" s="63"/>
      <c r="M66" s="63"/>
      <c r="N66" s="63">
        <f>BJ66</f>
        <v>100</v>
      </c>
      <c r="O66" s="63"/>
      <c r="P66" s="63"/>
      <c r="Q66" s="63"/>
      <c r="R66" s="63">
        <f>BK66</f>
        <v>65.853658536585371</v>
      </c>
      <c r="S66" s="63"/>
      <c r="T66" s="63"/>
      <c r="U66" s="63"/>
      <c r="V66" s="63">
        <f>BL66</f>
        <v>34.146341463414636</v>
      </c>
      <c r="W66" s="63"/>
      <c r="X66" s="63"/>
      <c r="Y66" s="63"/>
      <c r="Z66" s="63">
        <f>BM66</f>
        <v>0</v>
      </c>
      <c r="AA66" s="63"/>
      <c r="AB66" s="63"/>
      <c r="AC66" s="63"/>
      <c r="AD66" s="63">
        <f>BN66</f>
        <v>0</v>
      </c>
      <c r="AE66" s="63"/>
      <c r="AF66" s="63"/>
      <c r="AG66" s="63"/>
      <c r="AH66" s="63">
        <f>BO66</f>
        <v>0</v>
      </c>
      <c r="AI66" s="63"/>
      <c r="AJ66" s="63"/>
      <c r="AK66" s="63"/>
      <c r="BG66" s="2">
        <v>13</v>
      </c>
      <c r="BH66" s="2" t="s">
        <v>16</v>
      </c>
      <c r="BI66" s="23">
        <v>86.646099603349498</v>
      </c>
      <c r="BJ66" s="23">
        <f>BK66+BL66</f>
        <v>100</v>
      </c>
      <c r="BK66" s="23">
        <v>65.853658536585371</v>
      </c>
      <c r="BL66" s="23">
        <v>34.146341463414636</v>
      </c>
      <c r="BM66" s="23">
        <v>0</v>
      </c>
      <c r="BN66" s="23">
        <v>0</v>
      </c>
      <c r="BO66" s="23">
        <v>0</v>
      </c>
    </row>
    <row r="67" spans="1:96">
      <c r="D67" s="64" t="s">
        <v>17</v>
      </c>
      <c r="E67" s="65"/>
      <c r="F67" s="65"/>
      <c r="G67" s="65"/>
      <c r="H67" s="65"/>
      <c r="I67" s="66"/>
      <c r="J67" s="67">
        <f>BI67</f>
        <v>87.706179898834392</v>
      </c>
      <c r="K67" s="67"/>
      <c r="L67" s="67"/>
      <c r="M67" s="67"/>
      <c r="N67" s="67">
        <f>BJ67</f>
        <v>92.5</v>
      </c>
      <c r="O67" s="67"/>
      <c r="P67" s="67"/>
      <c r="Q67" s="67"/>
      <c r="R67" s="67">
        <f>BK67</f>
        <v>57.499999999999993</v>
      </c>
      <c r="S67" s="67"/>
      <c r="T67" s="67"/>
      <c r="U67" s="67"/>
      <c r="V67" s="67">
        <f>BL67</f>
        <v>35</v>
      </c>
      <c r="W67" s="67"/>
      <c r="X67" s="67"/>
      <c r="Y67" s="67"/>
      <c r="Z67" s="67">
        <f>BM67</f>
        <v>2.5</v>
      </c>
      <c r="AA67" s="67"/>
      <c r="AB67" s="67"/>
      <c r="AC67" s="67"/>
      <c r="AD67" s="67">
        <f>BN67</f>
        <v>5</v>
      </c>
      <c r="AE67" s="67"/>
      <c r="AF67" s="67"/>
      <c r="AG67" s="67"/>
      <c r="AH67" s="67">
        <f>BO67</f>
        <v>0</v>
      </c>
      <c r="AI67" s="67"/>
      <c r="AJ67" s="67"/>
      <c r="AK67" s="67"/>
      <c r="BH67" s="2" t="s">
        <v>18</v>
      </c>
      <c r="BI67" s="23">
        <v>87.706179898834392</v>
      </c>
      <c r="BJ67" s="23">
        <f>BK67+BL67</f>
        <v>92.5</v>
      </c>
      <c r="BK67" s="23">
        <v>57.499999999999993</v>
      </c>
      <c r="BL67" s="23">
        <v>35</v>
      </c>
      <c r="BM67" s="23">
        <v>2.5</v>
      </c>
      <c r="BN67" s="23">
        <v>5</v>
      </c>
      <c r="BO67" s="23">
        <v>0</v>
      </c>
    </row>
    <row r="68" spans="1:96" ht="15" customHeight="1">
      <c r="B68" s="26"/>
      <c r="C68" s="26"/>
      <c r="D68" s="27" t="s">
        <v>67</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46</v>
      </c>
      <c r="BJ68" s="31" t="s">
        <v>47</v>
      </c>
      <c r="BK68" s="31">
        <v>1</v>
      </c>
      <c r="BL68" s="31">
        <v>2</v>
      </c>
      <c r="BM68" s="31">
        <v>3</v>
      </c>
      <c r="BN68" s="31">
        <v>4</v>
      </c>
      <c r="BO68" s="31">
        <v>0</v>
      </c>
    </row>
    <row r="69" spans="1:96">
      <c r="B69" s="29"/>
      <c r="C69" s="30"/>
      <c r="D69" s="68" t="s">
        <v>48</v>
      </c>
      <c r="E69" s="69"/>
      <c r="F69" s="69"/>
      <c r="G69" s="69"/>
      <c r="H69" s="69"/>
      <c r="I69" s="70"/>
      <c r="J69" s="63">
        <f>BI69</f>
        <v>74.482150727192604</v>
      </c>
      <c r="K69" s="63"/>
      <c r="L69" s="63"/>
      <c r="M69" s="63"/>
      <c r="N69" s="63">
        <f>BJ69</f>
        <v>82.926829268292693</v>
      </c>
      <c r="O69" s="63"/>
      <c r="P69" s="63"/>
      <c r="Q69" s="63"/>
      <c r="R69" s="63">
        <f>BK69</f>
        <v>48.780487804878049</v>
      </c>
      <c r="S69" s="63"/>
      <c r="T69" s="63"/>
      <c r="U69" s="63"/>
      <c r="V69" s="63">
        <f>BL69</f>
        <v>34.146341463414636</v>
      </c>
      <c r="W69" s="63"/>
      <c r="X69" s="63"/>
      <c r="Y69" s="63"/>
      <c r="Z69" s="63">
        <f>BM69</f>
        <v>14.634146341463413</v>
      </c>
      <c r="AA69" s="63"/>
      <c r="AB69" s="63"/>
      <c r="AC69" s="63"/>
      <c r="AD69" s="63">
        <f>BN69</f>
        <v>2.4390243902439024</v>
      </c>
      <c r="AE69" s="63"/>
      <c r="AF69" s="63"/>
      <c r="AG69" s="63"/>
      <c r="AH69" s="63">
        <f>BO69</f>
        <v>0</v>
      </c>
      <c r="AI69" s="63"/>
      <c r="AJ69" s="63"/>
      <c r="AK69" s="63"/>
      <c r="BG69" s="2">
        <v>14</v>
      </c>
      <c r="BH69" s="2" t="s">
        <v>16</v>
      </c>
      <c r="BI69" s="23">
        <v>74.482150727192604</v>
      </c>
      <c r="BJ69" s="23">
        <f>BK69+BL69</f>
        <v>82.926829268292693</v>
      </c>
      <c r="BK69" s="23">
        <v>48.780487804878049</v>
      </c>
      <c r="BL69" s="23">
        <v>34.146341463414636</v>
      </c>
      <c r="BM69" s="23">
        <v>14.634146341463413</v>
      </c>
      <c r="BN69" s="23">
        <v>2.4390243902439024</v>
      </c>
      <c r="BO69" s="23">
        <v>0</v>
      </c>
    </row>
    <row r="70" spans="1:96">
      <c r="D70" s="64" t="s">
        <v>68</v>
      </c>
      <c r="E70" s="65"/>
      <c r="F70" s="65"/>
      <c r="G70" s="65"/>
      <c r="H70" s="65"/>
      <c r="I70" s="66"/>
      <c r="J70" s="67">
        <f>BI70</f>
        <v>74.620628986144709</v>
      </c>
      <c r="K70" s="67"/>
      <c r="L70" s="67"/>
      <c r="M70" s="67"/>
      <c r="N70" s="67">
        <f>BJ70</f>
        <v>60</v>
      </c>
      <c r="O70" s="67"/>
      <c r="P70" s="67"/>
      <c r="Q70" s="67"/>
      <c r="R70" s="67">
        <f>BK70</f>
        <v>32.5</v>
      </c>
      <c r="S70" s="67"/>
      <c r="T70" s="67"/>
      <c r="U70" s="67"/>
      <c r="V70" s="67">
        <f>BL70</f>
        <v>27.500000000000004</v>
      </c>
      <c r="W70" s="67"/>
      <c r="X70" s="67"/>
      <c r="Y70" s="67"/>
      <c r="Z70" s="67">
        <f>BM70</f>
        <v>20</v>
      </c>
      <c r="AA70" s="67"/>
      <c r="AB70" s="67"/>
      <c r="AC70" s="67"/>
      <c r="AD70" s="67">
        <f>BN70</f>
        <v>20</v>
      </c>
      <c r="AE70" s="67"/>
      <c r="AF70" s="67"/>
      <c r="AG70" s="67"/>
      <c r="AH70" s="67">
        <f>BO70</f>
        <v>0</v>
      </c>
      <c r="AI70" s="67"/>
      <c r="AJ70" s="67"/>
      <c r="AK70" s="67"/>
      <c r="BH70" s="2" t="s">
        <v>18</v>
      </c>
      <c r="BI70" s="23">
        <v>74.620628986144709</v>
      </c>
      <c r="BJ70" s="23">
        <f>BK70+BL70</f>
        <v>60</v>
      </c>
      <c r="BK70" s="23">
        <v>32.5</v>
      </c>
      <c r="BL70" s="23">
        <v>27.500000000000004</v>
      </c>
      <c r="BM70" s="23">
        <v>20</v>
      </c>
      <c r="BN70" s="23">
        <v>20</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0"/>
      <c r="E72" s="100"/>
      <c r="F72" s="100"/>
      <c r="G72" s="100"/>
      <c r="H72" s="100"/>
      <c r="I72" s="100"/>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BI72" s="23"/>
      <c r="BJ72" s="23"/>
      <c r="BK72" s="23"/>
      <c r="BL72" s="23"/>
      <c r="BM72" s="23"/>
      <c r="BN72" s="23"/>
      <c r="BO72" s="23"/>
    </row>
    <row r="73" spans="1:96">
      <c r="D73" s="100"/>
      <c r="E73" s="100"/>
      <c r="F73" s="100"/>
      <c r="G73" s="100"/>
      <c r="H73" s="100"/>
      <c r="I73" s="100"/>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BI73" s="23"/>
      <c r="BJ73" s="23"/>
      <c r="BK73" s="23"/>
      <c r="BL73" s="23"/>
      <c r="BM73" s="23"/>
      <c r="BN73" s="23"/>
      <c r="BO73" s="23"/>
    </row>
    <row r="75" spans="1:96" s="19" customFormat="1" ht="11.25" customHeight="1">
      <c r="A75" s="2"/>
      <c r="B75" s="144" t="s">
        <v>69</v>
      </c>
      <c r="C75" s="144"/>
      <c r="D75" s="15" t="s">
        <v>70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34</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87"/>
      <c r="E77" s="88"/>
      <c r="F77" s="88"/>
      <c r="G77" s="88"/>
      <c r="H77" s="88"/>
      <c r="I77" s="89"/>
      <c r="J77" s="93" t="s">
        <v>71</v>
      </c>
      <c r="K77" s="94"/>
      <c r="L77" s="94"/>
      <c r="M77" s="95"/>
      <c r="N77" s="93" t="s">
        <v>72</v>
      </c>
      <c r="O77" s="94"/>
      <c r="P77" s="94"/>
      <c r="Q77" s="95"/>
      <c r="R77" s="80">
        <v>1</v>
      </c>
      <c r="S77" s="81"/>
      <c r="T77" s="81"/>
      <c r="U77" s="82"/>
      <c r="V77" s="80">
        <v>2</v>
      </c>
      <c r="W77" s="81"/>
      <c r="X77" s="81"/>
      <c r="Y77" s="82"/>
      <c r="Z77" s="80">
        <v>3</v>
      </c>
      <c r="AA77" s="81"/>
      <c r="AB77" s="81"/>
      <c r="AC77" s="82"/>
      <c r="AD77" s="80">
        <v>4</v>
      </c>
      <c r="AE77" s="81"/>
      <c r="AF77" s="81"/>
      <c r="AG77" s="82"/>
      <c r="AH77" s="80"/>
      <c r="AI77" s="81"/>
      <c r="AJ77" s="81"/>
      <c r="AK77" s="82"/>
    </row>
    <row r="78" spans="1:96" ht="22.5" customHeight="1">
      <c r="D78" s="90"/>
      <c r="E78" s="91"/>
      <c r="F78" s="91"/>
      <c r="G78" s="91"/>
      <c r="H78" s="91"/>
      <c r="I78" s="92"/>
      <c r="J78" s="96"/>
      <c r="K78" s="97"/>
      <c r="L78" s="97"/>
      <c r="M78" s="98"/>
      <c r="N78" s="96"/>
      <c r="O78" s="97"/>
      <c r="P78" s="97"/>
      <c r="Q78" s="98"/>
      <c r="R78" s="83" t="s">
        <v>73</v>
      </c>
      <c r="S78" s="84"/>
      <c r="T78" s="84"/>
      <c r="U78" s="85"/>
      <c r="V78" s="83" t="s">
        <v>74</v>
      </c>
      <c r="W78" s="84"/>
      <c r="X78" s="84"/>
      <c r="Y78" s="85"/>
      <c r="Z78" s="83" t="s">
        <v>75</v>
      </c>
      <c r="AA78" s="84"/>
      <c r="AB78" s="84"/>
      <c r="AC78" s="85"/>
      <c r="AD78" s="83" t="s">
        <v>76</v>
      </c>
      <c r="AE78" s="84"/>
      <c r="AF78" s="84"/>
      <c r="AG78" s="85"/>
      <c r="AH78" s="83" t="s">
        <v>77</v>
      </c>
      <c r="AI78" s="84"/>
      <c r="AJ78" s="84"/>
      <c r="AK78" s="85"/>
      <c r="BI78" s="31" t="s">
        <v>78</v>
      </c>
      <c r="BJ78" s="31" t="s">
        <v>79</v>
      </c>
      <c r="BK78" s="31">
        <v>1</v>
      </c>
      <c r="BL78" s="31">
        <v>2</v>
      </c>
      <c r="BM78" s="31">
        <v>3</v>
      </c>
      <c r="BN78" s="31">
        <v>4</v>
      </c>
      <c r="BO78" s="31">
        <v>0</v>
      </c>
    </row>
    <row r="79" spans="1:96">
      <c r="D79" s="68" t="s">
        <v>80</v>
      </c>
      <c r="E79" s="69"/>
      <c r="F79" s="69"/>
      <c r="G79" s="69"/>
      <c r="H79" s="69"/>
      <c r="I79" s="70"/>
      <c r="J79" s="63">
        <f>BI79</f>
        <v>97.576024680475982</v>
      </c>
      <c r="K79" s="63"/>
      <c r="L79" s="63"/>
      <c r="M79" s="63"/>
      <c r="N79" s="63">
        <f>BJ79</f>
        <v>100</v>
      </c>
      <c r="O79" s="63"/>
      <c r="P79" s="63"/>
      <c r="Q79" s="63"/>
      <c r="R79" s="63">
        <f>BK79</f>
        <v>87.804878048780495</v>
      </c>
      <c r="S79" s="63"/>
      <c r="T79" s="63"/>
      <c r="U79" s="63"/>
      <c r="V79" s="63">
        <f>BL79</f>
        <v>12.195121951219512</v>
      </c>
      <c r="W79" s="63"/>
      <c r="X79" s="63"/>
      <c r="Y79" s="63"/>
      <c r="Z79" s="63">
        <f>BM79</f>
        <v>0</v>
      </c>
      <c r="AA79" s="63"/>
      <c r="AB79" s="63"/>
      <c r="AC79" s="63"/>
      <c r="AD79" s="63">
        <f>BN79</f>
        <v>0</v>
      </c>
      <c r="AE79" s="63"/>
      <c r="AF79" s="63"/>
      <c r="AG79" s="63"/>
      <c r="AH79" s="63">
        <f>BO79</f>
        <v>0</v>
      </c>
      <c r="AI79" s="63"/>
      <c r="AJ79" s="63"/>
      <c r="AK79" s="63"/>
      <c r="BG79" s="2">
        <v>15</v>
      </c>
      <c r="BH79" s="2" t="s">
        <v>16</v>
      </c>
      <c r="BI79" s="23">
        <v>97.576024680475982</v>
      </c>
      <c r="BJ79" s="23">
        <f>BK79+BL79</f>
        <v>100</v>
      </c>
      <c r="BK79" s="23">
        <v>87.804878048780495</v>
      </c>
      <c r="BL79" s="23">
        <v>12.195121951219512</v>
      </c>
      <c r="BM79" s="23">
        <v>0</v>
      </c>
      <c r="BN79" s="23">
        <v>0</v>
      </c>
      <c r="BO79" s="23">
        <v>0</v>
      </c>
    </row>
    <row r="80" spans="1:96">
      <c r="D80" s="64" t="s">
        <v>81</v>
      </c>
      <c r="E80" s="65"/>
      <c r="F80" s="65"/>
      <c r="G80" s="65"/>
      <c r="H80" s="65"/>
      <c r="I80" s="66"/>
      <c r="J80" s="67">
        <f>BI80</f>
        <v>97.448867385089073</v>
      </c>
      <c r="K80" s="67"/>
      <c r="L80" s="67"/>
      <c r="M80" s="67"/>
      <c r="N80" s="67">
        <f>BJ80</f>
        <v>95</v>
      </c>
      <c r="O80" s="67"/>
      <c r="P80" s="67"/>
      <c r="Q80" s="67"/>
      <c r="R80" s="67">
        <f>BK80</f>
        <v>90</v>
      </c>
      <c r="S80" s="67"/>
      <c r="T80" s="67"/>
      <c r="U80" s="67"/>
      <c r="V80" s="67">
        <f>BL80</f>
        <v>5</v>
      </c>
      <c r="W80" s="67"/>
      <c r="X80" s="67"/>
      <c r="Y80" s="67"/>
      <c r="Z80" s="67">
        <f>BM80</f>
        <v>2.5</v>
      </c>
      <c r="AA80" s="67"/>
      <c r="AB80" s="67"/>
      <c r="AC80" s="67"/>
      <c r="AD80" s="67">
        <f>BN80</f>
        <v>0</v>
      </c>
      <c r="AE80" s="67"/>
      <c r="AF80" s="67"/>
      <c r="AG80" s="67"/>
      <c r="AH80" s="67">
        <f>BO80</f>
        <v>2.5</v>
      </c>
      <c r="AI80" s="67"/>
      <c r="AJ80" s="67"/>
      <c r="AK80" s="67"/>
      <c r="BH80" s="2" t="s">
        <v>18</v>
      </c>
      <c r="BI80" s="23">
        <v>97.448867385089073</v>
      </c>
      <c r="BJ80" s="23">
        <f>BK80+BL80</f>
        <v>95</v>
      </c>
      <c r="BK80" s="23">
        <v>90</v>
      </c>
      <c r="BL80" s="23">
        <v>5</v>
      </c>
      <c r="BM80" s="23">
        <v>2.5</v>
      </c>
      <c r="BN80" s="23">
        <v>0</v>
      </c>
      <c r="BO80" s="23">
        <v>2.5</v>
      </c>
    </row>
    <row r="81" spans="2:67" ht="15" customHeight="1">
      <c r="B81" s="26"/>
      <c r="C81" s="26"/>
      <c r="D81" s="27" t="s">
        <v>36</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82</v>
      </c>
      <c r="BJ81" s="31" t="s">
        <v>83</v>
      </c>
      <c r="BK81" s="31">
        <v>1</v>
      </c>
      <c r="BL81" s="31">
        <v>2</v>
      </c>
      <c r="BM81" s="31">
        <v>3</v>
      </c>
      <c r="BN81" s="31">
        <v>4</v>
      </c>
      <c r="BO81" s="31">
        <v>0</v>
      </c>
    </row>
    <row r="82" spans="2:67">
      <c r="B82" s="29"/>
      <c r="C82" s="30"/>
      <c r="D82" s="68" t="s">
        <v>84</v>
      </c>
      <c r="E82" s="69"/>
      <c r="F82" s="69"/>
      <c r="G82" s="69"/>
      <c r="H82" s="69"/>
      <c r="I82" s="70"/>
      <c r="J82" s="63">
        <f>BI82</f>
        <v>94.182459233142353</v>
      </c>
      <c r="K82" s="63"/>
      <c r="L82" s="63"/>
      <c r="M82" s="63"/>
      <c r="N82" s="63">
        <f>BJ82</f>
        <v>92.682926829268297</v>
      </c>
      <c r="O82" s="63"/>
      <c r="P82" s="63"/>
      <c r="Q82" s="63"/>
      <c r="R82" s="63">
        <f>BK82</f>
        <v>75.609756097560975</v>
      </c>
      <c r="S82" s="63"/>
      <c r="T82" s="63"/>
      <c r="U82" s="63"/>
      <c r="V82" s="63">
        <f>BL82</f>
        <v>17.073170731707318</v>
      </c>
      <c r="W82" s="63"/>
      <c r="X82" s="63"/>
      <c r="Y82" s="63"/>
      <c r="Z82" s="63">
        <f>BM82</f>
        <v>7.3170731707317067</v>
      </c>
      <c r="AA82" s="63"/>
      <c r="AB82" s="63"/>
      <c r="AC82" s="63"/>
      <c r="AD82" s="63">
        <f>BN82</f>
        <v>0</v>
      </c>
      <c r="AE82" s="63"/>
      <c r="AF82" s="63"/>
      <c r="AG82" s="63"/>
      <c r="AH82" s="63">
        <f>BO82</f>
        <v>0</v>
      </c>
      <c r="AI82" s="63"/>
      <c r="AJ82" s="63"/>
      <c r="AK82" s="63"/>
      <c r="BG82" s="2">
        <v>16</v>
      </c>
      <c r="BH82" s="2" t="s">
        <v>16</v>
      </c>
      <c r="BI82" s="23">
        <v>94.182459233142353</v>
      </c>
      <c r="BJ82" s="23">
        <f>BK82+BL82</f>
        <v>92.682926829268297</v>
      </c>
      <c r="BK82" s="23">
        <v>75.609756097560975</v>
      </c>
      <c r="BL82" s="23">
        <v>17.073170731707318</v>
      </c>
      <c r="BM82" s="23">
        <v>7.3170731707317067</v>
      </c>
      <c r="BN82" s="23">
        <v>0</v>
      </c>
      <c r="BO82" s="23">
        <v>0</v>
      </c>
    </row>
    <row r="83" spans="2:67">
      <c r="D83" s="64" t="s">
        <v>85</v>
      </c>
      <c r="E83" s="65"/>
      <c r="F83" s="65"/>
      <c r="G83" s="65"/>
      <c r="H83" s="65"/>
      <c r="I83" s="66"/>
      <c r="J83" s="67">
        <f>BI83</f>
        <v>91.774796569166483</v>
      </c>
      <c r="K83" s="67"/>
      <c r="L83" s="67"/>
      <c r="M83" s="67"/>
      <c r="N83" s="67">
        <f>BJ83</f>
        <v>92.5</v>
      </c>
      <c r="O83" s="67"/>
      <c r="P83" s="67"/>
      <c r="Q83" s="67"/>
      <c r="R83" s="67">
        <f>BK83</f>
        <v>72.5</v>
      </c>
      <c r="S83" s="67"/>
      <c r="T83" s="67"/>
      <c r="U83" s="67"/>
      <c r="V83" s="67">
        <f>BL83</f>
        <v>20</v>
      </c>
      <c r="W83" s="67"/>
      <c r="X83" s="67"/>
      <c r="Y83" s="67"/>
      <c r="Z83" s="67">
        <f>BM83</f>
        <v>7.5</v>
      </c>
      <c r="AA83" s="67"/>
      <c r="AB83" s="67"/>
      <c r="AC83" s="67"/>
      <c r="AD83" s="67">
        <f>BN83</f>
        <v>0</v>
      </c>
      <c r="AE83" s="67"/>
      <c r="AF83" s="67"/>
      <c r="AG83" s="67"/>
      <c r="AH83" s="67">
        <f>BO83</f>
        <v>0</v>
      </c>
      <c r="AI83" s="67"/>
      <c r="AJ83" s="67"/>
      <c r="AK83" s="67"/>
      <c r="BH83" s="2" t="s">
        <v>18</v>
      </c>
      <c r="BI83" s="23">
        <v>91.774796569166483</v>
      </c>
      <c r="BJ83" s="23">
        <f>BK83+BL83</f>
        <v>92.5</v>
      </c>
      <c r="BK83" s="23">
        <v>72.5</v>
      </c>
      <c r="BL83" s="23">
        <v>20</v>
      </c>
      <c r="BM83" s="23">
        <v>7.5</v>
      </c>
      <c r="BN83" s="23">
        <v>0</v>
      </c>
      <c r="BO83" s="23">
        <v>0</v>
      </c>
    </row>
    <row r="84" spans="2:67" ht="15" customHeight="1">
      <c r="B84" s="26"/>
      <c r="C84" s="26"/>
      <c r="D84" s="27" t="s">
        <v>38</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86</v>
      </c>
      <c r="BJ84" s="31" t="s">
        <v>87</v>
      </c>
      <c r="BK84" s="31">
        <v>1</v>
      </c>
      <c r="BL84" s="31">
        <v>2</v>
      </c>
      <c r="BM84" s="31">
        <v>3</v>
      </c>
      <c r="BN84" s="31">
        <v>4</v>
      </c>
      <c r="BO84" s="31">
        <v>0</v>
      </c>
    </row>
    <row r="85" spans="2:67">
      <c r="B85" s="29"/>
      <c r="C85" s="30"/>
      <c r="D85" s="68" t="s">
        <v>88</v>
      </c>
      <c r="E85" s="69"/>
      <c r="F85" s="69"/>
      <c r="G85" s="69"/>
      <c r="H85" s="69"/>
      <c r="I85" s="70"/>
      <c r="J85" s="63">
        <f>BI85</f>
        <v>97.598060819744376</v>
      </c>
      <c r="K85" s="63"/>
      <c r="L85" s="63"/>
      <c r="M85" s="63"/>
      <c r="N85" s="63">
        <f>BJ85</f>
        <v>100</v>
      </c>
      <c r="O85" s="63"/>
      <c r="P85" s="63"/>
      <c r="Q85" s="63"/>
      <c r="R85" s="63">
        <f>BK85</f>
        <v>90.243902439024396</v>
      </c>
      <c r="S85" s="63"/>
      <c r="T85" s="63"/>
      <c r="U85" s="63"/>
      <c r="V85" s="63">
        <f>BL85</f>
        <v>9.7560975609756095</v>
      </c>
      <c r="W85" s="63"/>
      <c r="X85" s="63"/>
      <c r="Y85" s="63"/>
      <c r="Z85" s="63">
        <f>BM85</f>
        <v>0</v>
      </c>
      <c r="AA85" s="63"/>
      <c r="AB85" s="63"/>
      <c r="AC85" s="63"/>
      <c r="AD85" s="63">
        <f>BN85</f>
        <v>0</v>
      </c>
      <c r="AE85" s="63"/>
      <c r="AF85" s="63"/>
      <c r="AG85" s="63"/>
      <c r="AH85" s="63">
        <f>BO85</f>
        <v>0</v>
      </c>
      <c r="AI85" s="63"/>
      <c r="AJ85" s="63"/>
      <c r="AK85" s="63"/>
      <c r="BG85" s="2">
        <v>17</v>
      </c>
      <c r="BH85" s="2" t="s">
        <v>16</v>
      </c>
      <c r="BI85" s="23">
        <v>97.598060819744376</v>
      </c>
      <c r="BJ85" s="23">
        <f>BK85+BL85</f>
        <v>100</v>
      </c>
      <c r="BK85" s="23">
        <v>90.243902439024396</v>
      </c>
      <c r="BL85" s="23">
        <v>9.7560975609756095</v>
      </c>
      <c r="BM85" s="23">
        <v>0</v>
      </c>
      <c r="BN85" s="23">
        <v>0</v>
      </c>
      <c r="BO85" s="23">
        <v>0</v>
      </c>
    </row>
    <row r="86" spans="2:67">
      <c r="D86" s="64" t="s">
        <v>53</v>
      </c>
      <c r="E86" s="65"/>
      <c r="F86" s="65"/>
      <c r="G86" s="65"/>
      <c r="H86" s="65"/>
      <c r="I86" s="66"/>
      <c r="J86" s="67">
        <f>BI86</f>
        <v>97.580822520343077</v>
      </c>
      <c r="K86" s="67"/>
      <c r="L86" s="67"/>
      <c r="M86" s="67"/>
      <c r="N86" s="67">
        <f>BJ86</f>
        <v>97.5</v>
      </c>
      <c r="O86" s="67"/>
      <c r="P86" s="67"/>
      <c r="Q86" s="67"/>
      <c r="R86" s="67">
        <f>BK86</f>
        <v>85</v>
      </c>
      <c r="S86" s="67"/>
      <c r="T86" s="67"/>
      <c r="U86" s="67"/>
      <c r="V86" s="67">
        <f>BL86</f>
        <v>12.5</v>
      </c>
      <c r="W86" s="67"/>
      <c r="X86" s="67"/>
      <c r="Y86" s="67"/>
      <c r="Z86" s="67">
        <f>BM86</f>
        <v>2.5</v>
      </c>
      <c r="AA86" s="67"/>
      <c r="AB86" s="67"/>
      <c r="AC86" s="67"/>
      <c r="AD86" s="67">
        <f>BN86</f>
        <v>0</v>
      </c>
      <c r="AE86" s="67"/>
      <c r="AF86" s="67"/>
      <c r="AG86" s="67"/>
      <c r="AH86" s="67">
        <f>BO86</f>
        <v>0</v>
      </c>
      <c r="AI86" s="67"/>
      <c r="AJ86" s="67"/>
      <c r="AK86" s="67"/>
      <c r="BH86" s="2" t="s">
        <v>18</v>
      </c>
      <c r="BI86" s="23">
        <v>97.580822520343077</v>
      </c>
      <c r="BJ86" s="23">
        <f>BK86+BL86</f>
        <v>97.5</v>
      </c>
      <c r="BK86" s="23">
        <v>85</v>
      </c>
      <c r="BL86" s="23">
        <v>12.5</v>
      </c>
      <c r="BM86" s="23">
        <v>2.5</v>
      </c>
      <c r="BN86" s="23">
        <v>0</v>
      </c>
      <c r="BO86" s="23">
        <v>0</v>
      </c>
    </row>
    <row r="87" spans="2:67" ht="15" customHeight="1">
      <c r="B87" s="26"/>
      <c r="C87" s="26"/>
      <c r="D87" s="27" t="s">
        <v>39</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89</v>
      </c>
      <c r="BJ87" s="31" t="s">
        <v>90</v>
      </c>
      <c r="BK87" s="31">
        <v>1</v>
      </c>
      <c r="BL87" s="31">
        <v>2</v>
      </c>
      <c r="BM87" s="31">
        <v>3</v>
      </c>
      <c r="BN87" s="31">
        <v>4</v>
      </c>
      <c r="BO87" s="31">
        <v>0</v>
      </c>
    </row>
    <row r="88" spans="2:67">
      <c r="B88" s="29"/>
      <c r="C88" s="30"/>
      <c r="D88" s="68" t="s">
        <v>91</v>
      </c>
      <c r="E88" s="69"/>
      <c r="F88" s="69"/>
      <c r="G88" s="69"/>
      <c r="H88" s="69"/>
      <c r="I88" s="70"/>
      <c r="J88" s="63">
        <f>BI88</f>
        <v>83.076245041868674</v>
      </c>
      <c r="K88" s="63"/>
      <c r="L88" s="63"/>
      <c r="M88" s="63"/>
      <c r="N88" s="63">
        <f>BJ88</f>
        <v>90.243902439024396</v>
      </c>
      <c r="O88" s="63"/>
      <c r="P88" s="63"/>
      <c r="Q88" s="63"/>
      <c r="R88" s="63">
        <f>BK88</f>
        <v>51.219512195121951</v>
      </c>
      <c r="S88" s="63"/>
      <c r="T88" s="63"/>
      <c r="U88" s="63"/>
      <c r="V88" s="63">
        <f>BL88</f>
        <v>39.024390243902438</v>
      </c>
      <c r="W88" s="63"/>
      <c r="X88" s="63"/>
      <c r="Y88" s="63"/>
      <c r="Z88" s="63">
        <f>BM88</f>
        <v>9.7560975609756095</v>
      </c>
      <c r="AA88" s="63"/>
      <c r="AB88" s="63"/>
      <c r="AC88" s="63"/>
      <c r="AD88" s="63">
        <f>BN88</f>
        <v>0</v>
      </c>
      <c r="AE88" s="63"/>
      <c r="AF88" s="63"/>
      <c r="AG88" s="63"/>
      <c r="AH88" s="63">
        <f>BO88</f>
        <v>0</v>
      </c>
      <c r="AI88" s="63"/>
      <c r="AJ88" s="63"/>
      <c r="AK88" s="63"/>
      <c r="BG88" s="2">
        <v>18</v>
      </c>
      <c r="BH88" s="2" t="s">
        <v>16</v>
      </c>
      <c r="BI88" s="23">
        <v>83.076245041868674</v>
      </c>
      <c r="BJ88" s="23">
        <f>BK88+BL88</f>
        <v>90.243902439024396</v>
      </c>
      <c r="BK88" s="23">
        <v>51.219512195121951</v>
      </c>
      <c r="BL88" s="23">
        <v>39.024390243902438</v>
      </c>
      <c r="BM88" s="23">
        <v>9.7560975609756095</v>
      </c>
      <c r="BN88" s="23">
        <v>0</v>
      </c>
      <c r="BO88" s="23">
        <v>0</v>
      </c>
    </row>
    <row r="89" spans="2:67">
      <c r="D89" s="64" t="s">
        <v>92</v>
      </c>
      <c r="E89" s="65"/>
      <c r="F89" s="65"/>
      <c r="G89" s="65"/>
      <c r="H89" s="65"/>
      <c r="I89" s="66"/>
      <c r="J89" s="67">
        <f>BI89</f>
        <v>80.778535297998673</v>
      </c>
      <c r="K89" s="67"/>
      <c r="L89" s="67"/>
      <c r="M89" s="67"/>
      <c r="N89" s="67">
        <f>BJ89</f>
        <v>77.5</v>
      </c>
      <c r="O89" s="67"/>
      <c r="P89" s="67"/>
      <c r="Q89" s="67"/>
      <c r="R89" s="67">
        <f>BK89</f>
        <v>55.000000000000007</v>
      </c>
      <c r="S89" s="67"/>
      <c r="T89" s="67"/>
      <c r="U89" s="67"/>
      <c r="V89" s="67">
        <f>BL89</f>
        <v>22.5</v>
      </c>
      <c r="W89" s="67"/>
      <c r="X89" s="67"/>
      <c r="Y89" s="67"/>
      <c r="Z89" s="67">
        <f>BM89</f>
        <v>20</v>
      </c>
      <c r="AA89" s="67"/>
      <c r="AB89" s="67"/>
      <c r="AC89" s="67"/>
      <c r="AD89" s="67">
        <f>BN89</f>
        <v>2.5</v>
      </c>
      <c r="AE89" s="67"/>
      <c r="AF89" s="67"/>
      <c r="AG89" s="67"/>
      <c r="AH89" s="67">
        <f>BO89</f>
        <v>0</v>
      </c>
      <c r="AI89" s="67"/>
      <c r="AJ89" s="67"/>
      <c r="AK89" s="67"/>
      <c r="BH89" s="2" t="s">
        <v>18</v>
      </c>
      <c r="BI89" s="23">
        <v>80.778535297998673</v>
      </c>
      <c r="BJ89" s="23">
        <f>BK89+BL89</f>
        <v>77.5</v>
      </c>
      <c r="BK89" s="23">
        <v>55.000000000000007</v>
      </c>
      <c r="BL89" s="23">
        <v>22.5</v>
      </c>
      <c r="BM89" s="23">
        <v>20</v>
      </c>
      <c r="BN89" s="23">
        <v>2.5</v>
      </c>
      <c r="BO89" s="23">
        <v>0</v>
      </c>
    </row>
    <row r="90" spans="2:67" ht="15" customHeight="1">
      <c r="B90" s="26"/>
      <c r="C90" s="26"/>
      <c r="D90" s="27" t="s">
        <v>43</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78</v>
      </c>
      <c r="BJ90" s="31" t="s">
        <v>79</v>
      </c>
      <c r="BK90" s="31">
        <v>1</v>
      </c>
      <c r="BL90" s="31">
        <v>2</v>
      </c>
      <c r="BM90" s="31">
        <v>3</v>
      </c>
      <c r="BN90" s="31">
        <v>4</v>
      </c>
      <c r="BO90" s="31">
        <v>0</v>
      </c>
    </row>
    <row r="91" spans="2:67">
      <c r="B91" s="29"/>
      <c r="C91" s="30"/>
      <c r="D91" s="68" t="s">
        <v>80</v>
      </c>
      <c r="E91" s="69"/>
      <c r="F91" s="69"/>
      <c r="G91" s="69"/>
      <c r="H91" s="69"/>
      <c r="I91" s="70"/>
      <c r="J91" s="63">
        <f>BI91</f>
        <v>61.480828558836485</v>
      </c>
      <c r="K91" s="63"/>
      <c r="L91" s="63"/>
      <c r="M91" s="63"/>
      <c r="N91" s="63">
        <f>BJ91</f>
        <v>78.048780487804876</v>
      </c>
      <c r="O91" s="63"/>
      <c r="P91" s="63"/>
      <c r="Q91" s="63"/>
      <c r="R91" s="63">
        <f>BK91</f>
        <v>36.585365853658537</v>
      </c>
      <c r="S91" s="63"/>
      <c r="T91" s="63"/>
      <c r="U91" s="63"/>
      <c r="V91" s="63">
        <f>BL91</f>
        <v>41.463414634146339</v>
      </c>
      <c r="W91" s="63"/>
      <c r="X91" s="63"/>
      <c r="Y91" s="63"/>
      <c r="Z91" s="63">
        <f>BM91</f>
        <v>17.073170731707318</v>
      </c>
      <c r="AA91" s="63"/>
      <c r="AB91" s="63"/>
      <c r="AC91" s="63"/>
      <c r="AD91" s="63">
        <f>BN91</f>
        <v>4.8780487804878048</v>
      </c>
      <c r="AE91" s="63"/>
      <c r="AF91" s="63"/>
      <c r="AG91" s="63"/>
      <c r="AH91" s="63">
        <f>BO91</f>
        <v>0</v>
      </c>
      <c r="AI91" s="63"/>
      <c r="AJ91" s="63"/>
      <c r="AK91" s="63"/>
      <c r="BG91" s="2">
        <v>19</v>
      </c>
      <c r="BH91" s="2" t="s">
        <v>16</v>
      </c>
      <c r="BI91" s="23">
        <v>61.480828558836485</v>
      </c>
      <c r="BJ91" s="23">
        <f>BK91+BL91</f>
        <v>78.048780487804876</v>
      </c>
      <c r="BK91" s="23">
        <v>36.585365853658537</v>
      </c>
      <c r="BL91" s="23">
        <v>41.463414634146339</v>
      </c>
      <c r="BM91" s="23">
        <v>17.073170731707318</v>
      </c>
      <c r="BN91" s="23">
        <v>4.8780487804878048</v>
      </c>
      <c r="BO91" s="23">
        <v>0</v>
      </c>
    </row>
    <row r="92" spans="2:67">
      <c r="D92" s="64" t="s">
        <v>68</v>
      </c>
      <c r="E92" s="65"/>
      <c r="F92" s="65"/>
      <c r="G92" s="65"/>
      <c r="H92" s="65"/>
      <c r="I92" s="66"/>
      <c r="J92" s="67">
        <f>BI92</f>
        <v>63.976248075654276</v>
      </c>
      <c r="K92" s="67"/>
      <c r="L92" s="67"/>
      <c r="M92" s="67"/>
      <c r="N92" s="67">
        <f>BJ92</f>
        <v>70</v>
      </c>
      <c r="O92" s="67"/>
      <c r="P92" s="67"/>
      <c r="Q92" s="67"/>
      <c r="R92" s="67">
        <f>BK92</f>
        <v>37.5</v>
      </c>
      <c r="S92" s="67"/>
      <c r="T92" s="67"/>
      <c r="U92" s="67"/>
      <c r="V92" s="67">
        <f>BL92</f>
        <v>32.5</v>
      </c>
      <c r="W92" s="67"/>
      <c r="X92" s="67"/>
      <c r="Y92" s="67"/>
      <c r="Z92" s="67">
        <f>BM92</f>
        <v>22.5</v>
      </c>
      <c r="AA92" s="67"/>
      <c r="AB92" s="67"/>
      <c r="AC92" s="67"/>
      <c r="AD92" s="67">
        <f>BN92</f>
        <v>7.5</v>
      </c>
      <c r="AE92" s="67"/>
      <c r="AF92" s="67"/>
      <c r="AG92" s="67"/>
      <c r="AH92" s="67">
        <f>BO92</f>
        <v>0</v>
      </c>
      <c r="AI92" s="67"/>
      <c r="AJ92" s="67"/>
      <c r="AK92" s="67"/>
      <c r="BH92" s="2" t="s">
        <v>18</v>
      </c>
      <c r="BI92" s="23">
        <v>63.976248075654276</v>
      </c>
      <c r="BJ92" s="23">
        <f>BK92+BL92</f>
        <v>70</v>
      </c>
      <c r="BK92" s="23">
        <v>37.5</v>
      </c>
      <c r="BL92" s="23">
        <v>32.5</v>
      </c>
      <c r="BM92" s="23">
        <v>22.5</v>
      </c>
      <c r="BN92" s="23">
        <v>7.5</v>
      </c>
      <c r="BO92" s="23">
        <v>0</v>
      </c>
    </row>
    <row r="93" spans="2:67" ht="15" customHeight="1">
      <c r="B93" s="26"/>
      <c r="C93" s="26"/>
      <c r="D93" s="27" t="s">
        <v>44</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78</v>
      </c>
      <c r="BJ93" s="31" t="s">
        <v>79</v>
      </c>
      <c r="BK93" s="31">
        <v>1</v>
      </c>
      <c r="BL93" s="31">
        <v>2</v>
      </c>
      <c r="BM93" s="31">
        <v>3</v>
      </c>
      <c r="BN93" s="31">
        <v>4</v>
      </c>
      <c r="BO93" s="31">
        <v>0</v>
      </c>
    </row>
    <row r="94" spans="2:67">
      <c r="B94" s="29"/>
      <c r="C94" s="30"/>
      <c r="D94" s="68" t="s">
        <v>80</v>
      </c>
      <c r="E94" s="69"/>
      <c r="F94" s="69"/>
      <c r="G94" s="69"/>
      <c r="H94" s="69"/>
      <c r="I94" s="70"/>
      <c r="J94" s="63">
        <f>BI94</f>
        <v>67.540766857646545</v>
      </c>
      <c r="K94" s="63"/>
      <c r="L94" s="63"/>
      <c r="M94" s="63"/>
      <c r="N94" s="63">
        <f>BJ94</f>
        <v>80.487804878048777</v>
      </c>
      <c r="O94" s="63"/>
      <c r="P94" s="63"/>
      <c r="Q94" s="63"/>
      <c r="R94" s="63">
        <f>BK94</f>
        <v>39.024390243902438</v>
      </c>
      <c r="S94" s="63"/>
      <c r="T94" s="63"/>
      <c r="U94" s="63"/>
      <c r="V94" s="63">
        <f>BL94</f>
        <v>41.463414634146339</v>
      </c>
      <c r="W94" s="63"/>
      <c r="X94" s="63"/>
      <c r="Y94" s="63"/>
      <c r="Z94" s="63">
        <f>BM94</f>
        <v>14.634146341463413</v>
      </c>
      <c r="AA94" s="63"/>
      <c r="AB94" s="63"/>
      <c r="AC94" s="63"/>
      <c r="AD94" s="63">
        <f>BN94</f>
        <v>4.8780487804878048</v>
      </c>
      <c r="AE94" s="63"/>
      <c r="AF94" s="63"/>
      <c r="AG94" s="63"/>
      <c r="AH94" s="63">
        <f>BO94</f>
        <v>0</v>
      </c>
      <c r="AI94" s="63"/>
      <c r="AJ94" s="63"/>
      <c r="AK94" s="63"/>
      <c r="BG94" s="2">
        <v>20</v>
      </c>
      <c r="BH94" s="2" t="s">
        <v>16</v>
      </c>
      <c r="BI94" s="23">
        <v>67.540766857646545</v>
      </c>
      <c r="BJ94" s="23">
        <f>BK94+BL94</f>
        <v>80.487804878048777</v>
      </c>
      <c r="BK94" s="23">
        <v>39.024390243902438</v>
      </c>
      <c r="BL94" s="23">
        <v>41.463414634146339</v>
      </c>
      <c r="BM94" s="23">
        <v>14.634146341463413</v>
      </c>
      <c r="BN94" s="23">
        <v>4.8780487804878048</v>
      </c>
      <c r="BO94" s="23">
        <v>0</v>
      </c>
    </row>
    <row r="95" spans="2:67">
      <c r="D95" s="64" t="s">
        <v>93</v>
      </c>
      <c r="E95" s="65"/>
      <c r="F95" s="65"/>
      <c r="G95" s="65"/>
      <c r="H95" s="65"/>
      <c r="I95" s="66"/>
      <c r="J95" s="67">
        <f>BI95</f>
        <v>68.682647899714098</v>
      </c>
      <c r="K95" s="67"/>
      <c r="L95" s="67"/>
      <c r="M95" s="67"/>
      <c r="N95" s="67">
        <f>BJ95</f>
        <v>72.5</v>
      </c>
      <c r="O95" s="67"/>
      <c r="P95" s="67"/>
      <c r="Q95" s="67"/>
      <c r="R95" s="67">
        <f>BK95</f>
        <v>37.5</v>
      </c>
      <c r="S95" s="67"/>
      <c r="T95" s="67"/>
      <c r="U95" s="67"/>
      <c r="V95" s="67">
        <f>BL95</f>
        <v>35</v>
      </c>
      <c r="W95" s="67"/>
      <c r="X95" s="67"/>
      <c r="Y95" s="67"/>
      <c r="Z95" s="67">
        <f>BM95</f>
        <v>27.500000000000004</v>
      </c>
      <c r="AA95" s="67"/>
      <c r="AB95" s="67"/>
      <c r="AC95" s="67"/>
      <c r="AD95" s="67">
        <f>BN95</f>
        <v>0</v>
      </c>
      <c r="AE95" s="67"/>
      <c r="AF95" s="67"/>
      <c r="AG95" s="67"/>
      <c r="AH95" s="67">
        <f>BO95</f>
        <v>0</v>
      </c>
      <c r="AI95" s="67"/>
      <c r="AJ95" s="67"/>
      <c r="AK95" s="67"/>
      <c r="BH95" s="2" t="s">
        <v>18</v>
      </c>
      <c r="BI95" s="23">
        <v>68.682647899714098</v>
      </c>
      <c r="BJ95" s="23">
        <f>BK95+BL95</f>
        <v>72.5</v>
      </c>
      <c r="BK95" s="23">
        <v>37.5</v>
      </c>
      <c r="BL95" s="23">
        <v>35</v>
      </c>
      <c r="BM95" s="23">
        <v>27.500000000000004</v>
      </c>
      <c r="BN95" s="23">
        <v>0</v>
      </c>
      <c r="BO95" s="23">
        <v>0</v>
      </c>
    </row>
    <row r="96" spans="2:67" ht="15" customHeight="1">
      <c r="B96" s="26"/>
      <c r="C96" s="26"/>
      <c r="D96" s="27" t="s">
        <v>45</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55</v>
      </c>
      <c r="BJ96" s="31" t="s">
        <v>56</v>
      </c>
      <c r="BK96" s="31">
        <v>1</v>
      </c>
      <c r="BL96" s="31">
        <v>2</v>
      </c>
      <c r="BM96" s="31">
        <v>3</v>
      </c>
      <c r="BN96" s="31">
        <v>4</v>
      </c>
      <c r="BO96" s="31">
        <v>0</v>
      </c>
    </row>
    <row r="97" spans="2:67">
      <c r="B97" s="29"/>
      <c r="C97" s="30"/>
      <c r="D97" s="68" t="s">
        <v>57</v>
      </c>
      <c r="E97" s="69"/>
      <c r="F97" s="69"/>
      <c r="G97" s="69"/>
      <c r="H97" s="69"/>
      <c r="I97" s="70"/>
      <c r="J97" s="63">
        <f>BI97</f>
        <v>87.130894667254296</v>
      </c>
      <c r="K97" s="63"/>
      <c r="L97" s="63"/>
      <c r="M97" s="63"/>
      <c r="N97" s="63">
        <f>BJ97</f>
        <v>92.682926829268297</v>
      </c>
      <c r="O97" s="63"/>
      <c r="P97" s="63"/>
      <c r="Q97" s="63"/>
      <c r="R97" s="63">
        <f>BK97</f>
        <v>58.536585365853654</v>
      </c>
      <c r="S97" s="63"/>
      <c r="T97" s="63"/>
      <c r="U97" s="63"/>
      <c r="V97" s="63">
        <f>BL97</f>
        <v>34.146341463414636</v>
      </c>
      <c r="W97" s="63"/>
      <c r="X97" s="63"/>
      <c r="Y97" s="63"/>
      <c r="Z97" s="63">
        <f>BM97</f>
        <v>4.8780487804878048</v>
      </c>
      <c r="AA97" s="63"/>
      <c r="AB97" s="63"/>
      <c r="AC97" s="63"/>
      <c r="AD97" s="63">
        <f>BN97</f>
        <v>2.4390243902439024</v>
      </c>
      <c r="AE97" s="63"/>
      <c r="AF97" s="63"/>
      <c r="AG97" s="63"/>
      <c r="AH97" s="63">
        <f>BO97</f>
        <v>0</v>
      </c>
      <c r="AI97" s="63"/>
      <c r="AJ97" s="63"/>
      <c r="AK97" s="63"/>
      <c r="BG97" s="2">
        <v>21</v>
      </c>
      <c r="BH97" s="2" t="s">
        <v>16</v>
      </c>
      <c r="BI97" s="23">
        <v>87.130894667254296</v>
      </c>
      <c r="BJ97" s="23">
        <f>BK97+BL97</f>
        <v>92.682926829268297</v>
      </c>
      <c r="BK97" s="23">
        <v>58.536585365853654</v>
      </c>
      <c r="BL97" s="23">
        <v>34.146341463414636</v>
      </c>
      <c r="BM97" s="23">
        <v>4.8780487804878048</v>
      </c>
      <c r="BN97" s="23">
        <v>2.4390243902439024</v>
      </c>
      <c r="BO97" s="23">
        <v>0</v>
      </c>
    </row>
    <row r="98" spans="2:67">
      <c r="D98" s="64" t="s">
        <v>94</v>
      </c>
      <c r="E98" s="65"/>
      <c r="F98" s="65"/>
      <c r="G98" s="65"/>
      <c r="H98" s="65"/>
      <c r="I98" s="66"/>
      <c r="J98" s="67">
        <f>BI98</f>
        <v>86.980426654937332</v>
      </c>
      <c r="K98" s="67"/>
      <c r="L98" s="67"/>
      <c r="M98" s="67"/>
      <c r="N98" s="67">
        <f>BJ98</f>
        <v>92.5</v>
      </c>
      <c r="O98" s="67"/>
      <c r="P98" s="67"/>
      <c r="Q98" s="67"/>
      <c r="R98" s="67">
        <f>BK98</f>
        <v>70</v>
      </c>
      <c r="S98" s="67"/>
      <c r="T98" s="67"/>
      <c r="U98" s="67"/>
      <c r="V98" s="67">
        <f>BL98</f>
        <v>22.5</v>
      </c>
      <c r="W98" s="67"/>
      <c r="X98" s="67"/>
      <c r="Y98" s="67"/>
      <c r="Z98" s="67">
        <f>BM98</f>
        <v>7.5</v>
      </c>
      <c r="AA98" s="67"/>
      <c r="AB98" s="67"/>
      <c r="AC98" s="67"/>
      <c r="AD98" s="67">
        <f>BN98</f>
        <v>0</v>
      </c>
      <c r="AE98" s="67"/>
      <c r="AF98" s="67"/>
      <c r="AG98" s="67"/>
      <c r="AH98" s="67">
        <f>BO98</f>
        <v>0</v>
      </c>
      <c r="AI98" s="67"/>
      <c r="AJ98" s="67"/>
      <c r="AK98" s="67"/>
      <c r="BH98" s="2" t="s">
        <v>18</v>
      </c>
      <c r="BI98" s="23">
        <v>86.980426654937332</v>
      </c>
      <c r="BJ98" s="23">
        <f>BK98+BL98</f>
        <v>92.5</v>
      </c>
      <c r="BK98" s="23">
        <v>70</v>
      </c>
      <c r="BL98" s="23">
        <v>22.5</v>
      </c>
      <c r="BM98" s="23">
        <v>7.5</v>
      </c>
      <c r="BN98" s="23">
        <v>0</v>
      </c>
      <c r="BO98" s="23">
        <v>0</v>
      </c>
    </row>
    <row r="99" spans="2:67" ht="15" customHeight="1">
      <c r="B99" s="26"/>
      <c r="C99" s="26"/>
      <c r="D99" s="27" t="s">
        <v>49</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95</v>
      </c>
      <c r="BJ99" s="31" t="s">
        <v>96</v>
      </c>
      <c r="BK99" s="31">
        <v>1</v>
      </c>
      <c r="BL99" s="31">
        <v>2</v>
      </c>
      <c r="BM99" s="31">
        <v>3</v>
      </c>
      <c r="BN99" s="31">
        <v>4</v>
      </c>
      <c r="BO99" s="31">
        <v>0</v>
      </c>
    </row>
    <row r="100" spans="2:67">
      <c r="B100" s="29"/>
      <c r="C100" s="30"/>
      <c r="D100" s="68" t="s">
        <v>97</v>
      </c>
      <c r="E100" s="69"/>
      <c r="F100" s="69"/>
      <c r="G100" s="69"/>
      <c r="H100" s="69"/>
      <c r="I100" s="70"/>
      <c r="J100" s="63">
        <f>BI100</f>
        <v>96.959012780960776</v>
      </c>
      <c r="K100" s="63"/>
      <c r="L100" s="63"/>
      <c r="M100" s="63"/>
      <c r="N100" s="63">
        <f>BJ100</f>
        <v>100</v>
      </c>
      <c r="O100" s="63"/>
      <c r="P100" s="63"/>
      <c r="Q100" s="63"/>
      <c r="R100" s="63">
        <f>BK100</f>
        <v>92.682926829268297</v>
      </c>
      <c r="S100" s="63"/>
      <c r="T100" s="63"/>
      <c r="U100" s="63"/>
      <c r="V100" s="63">
        <f>BL100</f>
        <v>7.3170731707317067</v>
      </c>
      <c r="W100" s="63"/>
      <c r="X100" s="63"/>
      <c r="Y100" s="63"/>
      <c r="Z100" s="63">
        <f>BM100</f>
        <v>0</v>
      </c>
      <c r="AA100" s="63"/>
      <c r="AB100" s="63"/>
      <c r="AC100" s="63"/>
      <c r="AD100" s="63">
        <f>BN100</f>
        <v>0</v>
      </c>
      <c r="AE100" s="63"/>
      <c r="AF100" s="63"/>
      <c r="AG100" s="63"/>
      <c r="AH100" s="63">
        <f>BO100</f>
        <v>0</v>
      </c>
      <c r="AI100" s="63"/>
      <c r="AJ100" s="63"/>
      <c r="AK100" s="63"/>
      <c r="BG100" s="2">
        <v>22</v>
      </c>
      <c r="BH100" s="2" t="s">
        <v>16</v>
      </c>
      <c r="BI100" s="23">
        <v>96.959012780960776</v>
      </c>
      <c r="BJ100" s="23">
        <f>BK100+BL100</f>
        <v>100</v>
      </c>
      <c r="BK100" s="23">
        <v>92.682926829268297</v>
      </c>
      <c r="BL100" s="23">
        <v>7.3170731707317067</v>
      </c>
      <c r="BM100" s="23">
        <v>0</v>
      </c>
      <c r="BN100" s="23">
        <v>0</v>
      </c>
      <c r="BO100" s="23">
        <v>0</v>
      </c>
    </row>
    <row r="101" spans="2:67">
      <c r="D101" s="64" t="s">
        <v>35</v>
      </c>
      <c r="E101" s="65"/>
      <c r="F101" s="65"/>
      <c r="G101" s="65"/>
      <c r="H101" s="65"/>
      <c r="I101" s="66"/>
      <c r="J101" s="67">
        <f>BI101</f>
        <v>96.569166483395634</v>
      </c>
      <c r="K101" s="67"/>
      <c r="L101" s="67"/>
      <c r="M101" s="67"/>
      <c r="N101" s="67">
        <f>BJ101</f>
        <v>97.5</v>
      </c>
      <c r="O101" s="67"/>
      <c r="P101" s="67"/>
      <c r="Q101" s="67"/>
      <c r="R101" s="67">
        <f>BK101</f>
        <v>80</v>
      </c>
      <c r="S101" s="67"/>
      <c r="T101" s="67"/>
      <c r="U101" s="67"/>
      <c r="V101" s="67">
        <f>BL101</f>
        <v>17.5</v>
      </c>
      <c r="W101" s="67"/>
      <c r="X101" s="67"/>
      <c r="Y101" s="67"/>
      <c r="Z101" s="67">
        <f>BM101</f>
        <v>2.5</v>
      </c>
      <c r="AA101" s="67"/>
      <c r="AB101" s="67"/>
      <c r="AC101" s="67"/>
      <c r="AD101" s="67">
        <f>BN101</f>
        <v>0</v>
      </c>
      <c r="AE101" s="67"/>
      <c r="AF101" s="67"/>
      <c r="AG101" s="67"/>
      <c r="AH101" s="67">
        <f>BO101</f>
        <v>0</v>
      </c>
      <c r="AI101" s="67"/>
      <c r="AJ101" s="67"/>
      <c r="AK101" s="67"/>
      <c r="BH101" s="2" t="s">
        <v>18</v>
      </c>
      <c r="BI101" s="23">
        <v>96.569166483395634</v>
      </c>
      <c r="BJ101" s="23">
        <f>BK101+BL101</f>
        <v>97.5</v>
      </c>
      <c r="BK101" s="23">
        <v>80</v>
      </c>
      <c r="BL101" s="23">
        <v>17.5</v>
      </c>
      <c r="BM101" s="23">
        <v>2.5</v>
      </c>
      <c r="BN101" s="23">
        <v>0</v>
      </c>
      <c r="BO101" s="23">
        <v>0</v>
      </c>
    </row>
    <row r="102" spans="2:67" ht="15" customHeight="1">
      <c r="B102" s="26"/>
      <c r="C102" s="26"/>
      <c r="D102" s="27" t="s">
        <v>54</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28</v>
      </c>
      <c r="BJ102" s="31" t="s">
        <v>29</v>
      </c>
      <c r="BK102" s="31">
        <v>1</v>
      </c>
      <c r="BL102" s="31">
        <v>2</v>
      </c>
      <c r="BM102" s="31">
        <v>3</v>
      </c>
      <c r="BN102" s="31">
        <v>4</v>
      </c>
      <c r="BO102" s="31">
        <v>0</v>
      </c>
    </row>
    <row r="103" spans="2:67">
      <c r="B103" s="29"/>
      <c r="C103" s="30"/>
      <c r="D103" s="68" t="s">
        <v>30</v>
      </c>
      <c r="E103" s="69"/>
      <c r="F103" s="69"/>
      <c r="G103" s="69"/>
      <c r="H103" s="69"/>
      <c r="I103" s="70"/>
      <c r="J103" s="63">
        <f>BI103</f>
        <v>90.23799030409873</v>
      </c>
      <c r="K103" s="63"/>
      <c r="L103" s="63"/>
      <c r="M103" s="63"/>
      <c r="N103" s="63">
        <f>BJ103</f>
        <v>97.560975609756113</v>
      </c>
      <c r="O103" s="63"/>
      <c r="P103" s="63"/>
      <c r="Q103" s="63"/>
      <c r="R103" s="63">
        <f>BK103</f>
        <v>80.487804878048792</v>
      </c>
      <c r="S103" s="63"/>
      <c r="T103" s="63"/>
      <c r="U103" s="63"/>
      <c r="V103" s="63">
        <f>BL103</f>
        <v>17.073170731707318</v>
      </c>
      <c r="W103" s="63"/>
      <c r="X103" s="63"/>
      <c r="Y103" s="63"/>
      <c r="Z103" s="63">
        <f>BM103</f>
        <v>2.4390243902439024</v>
      </c>
      <c r="AA103" s="63"/>
      <c r="AB103" s="63"/>
      <c r="AC103" s="63"/>
      <c r="AD103" s="63">
        <f>BN103</f>
        <v>0</v>
      </c>
      <c r="AE103" s="63"/>
      <c r="AF103" s="63"/>
      <c r="AG103" s="63"/>
      <c r="AH103" s="63">
        <f>BO103</f>
        <v>0</v>
      </c>
      <c r="AI103" s="63"/>
      <c r="AJ103" s="63"/>
      <c r="AK103" s="63"/>
      <c r="BG103" s="2">
        <v>23</v>
      </c>
      <c r="BH103" s="2" t="s">
        <v>16</v>
      </c>
      <c r="BI103" s="23">
        <v>90.23799030409873</v>
      </c>
      <c r="BJ103" s="23">
        <f>BK103+BL103</f>
        <v>97.560975609756113</v>
      </c>
      <c r="BK103" s="23">
        <v>80.487804878048792</v>
      </c>
      <c r="BL103" s="23">
        <v>17.073170731707318</v>
      </c>
      <c r="BM103" s="23">
        <v>2.4390243902439024</v>
      </c>
      <c r="BN103" s="23">
        <v>0</v>
      </c>
      <c r="BO103" s="23">
        <v>0</v>
      </c>
    </row>
    <row r="104" spans="2:67">
      <c r="D104" s="64" t="s">
        <v>98</v>
      </c>
      <c r="E104" s="65"/>
      <c r="F104" s="65"/>
      <c r="G104" s="65"/>
      <c r="H104" s="65"/>
      <c r="I104" s="66"/>
      <c r="J104" s="67">
        <f>BI104</f>
        <v>91.730811524081815</v>
      </c>
      <c r="K104" s="67"/>
      <c r="L104" s="67"/>
      <c r="M104" s="67"/>
      <c r="N104" s="123">
        <f>BJ104</f>
        <v>85</v>
      </c>
      <c r="O104" s="124"/>
      <c r="P104" s="124"/>
      <c r="Q104" s="125"/>
      <c r="R104" s="67">
        <f>BK104</f>
        <v>67.5</v>
      </c>
      <c r="S104" s="67"/>
      <c r="T104" s="67"/>
      <c r="U104" s="67"/>
      <c r="V104" s="67">
        <f>BL104</f>
        <v>17.5</v>
      </c>
      <c r="W104" s="67"/>
      <c r="X104" s="67"/>
      <c r="Y104" s="67"/>
      <c r="Z104" s="67">
        <f>BM104</f>
        <v>12.5</v>
      </c>
      <c r="AA104" s="67"/>
      <c r="AB104" s="67"/>
      <c r="AC104" s="67"/>
      <c r="AD104" s="67">
        <f>BN104</f>
        <v>2.5</v>
      </c>
      <c r="AE104" s="67"/>
      <c r="AF104" s="67"/>
      <c r="AG104" s="67"/>
      <c r="AH104" s="67">
        <f>BO104</f>
        <v>0</v>
      </c>
      <c r="AI104" s="67"/>
      <c r="AJ104" s="67"/>
      <c r="AK104" s="67"/>
      <c r="BH104" s="2" t="s">
        <v>18</v>
      </c>
      <c r="BI104" s="23">
        <v>91.730811524081815</v>
      </c>
      <c r="BJ104" s="23">
        <f>BK104+BL104</f>
        <v>85</v>
      </c>
      <c r="BK104" s="23">
        <v>67.5</v>
      </c>
      <c r="BL104" s="23">
        <v>17.5</v>
      </c>
      <c r="BM104" s="23">
        <v>12.5</v>
      </c>
      <c r="BN104" s="23">
        <v>2.5</v>
      </c>
      <c r="BO104" s="23">
        <v>0</v>
      </c>
    </row>
    <row r="105" spans="2:67" ht="15" customHeight="1">
      <c r="B105" s="26"/>
      <c r="C105" s="26"/>
      <c r="D105" s="27" t="s">
        <v>59</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28</v>
      </c>
      <c r="BJ105" s="31" t="s">
        <v>29</v>
      </c>
      <c r="BK105" s="31">
        <v>1</v>
      </c>
      <c r="BL105" s="31">
        <v>2</v>
      </c>
      <c r="BM105" s="31">
        <v>3</v>
      </c>
      <c r="BN105" s="31">
        <v>4</v>
      </c>
      <c r="BO105" s="31">
        <v>0</v>
      </c>
    </row>
    <row r="106" spans="2:67">
      <c r="B106" s="29"/>
      <c r="C106" s="30"/>
      <c r="D106" s="68" t="s">
        <v>30</v>
      </c>
      <c r="E106" s="69"/>
      <c r="F106" s="69"/>
      <c r="G106" s="69"/>
      <c r="H106" s="69"/>
      <c r="I106" s="70"/>
      <c r="J106" s="63">
        <f>BI106</f>
        <v>84.618774790656687</v>
      </c>
      <c r="K106" s="63"/>
      <c r="L106" s="63"/>
      <c r="M106" s="63"/>
      <c r="N106" s="63">
        <f>BJ106</f>
        <v>92.682926829268297</v>
      </c>
      <c r="O106" s="63"/>
      <c r="P106" s="63"/>
      <c r="Q106" s="63"/>
      <c r="R106" s="63">
        <f>BK106</f>
        <v>58.536585365853654</v>
      </c>
      <c r="S106" s="63"/>
      <c r="T106" s="63"/>
      <c r="U106" s="63"/>
      <c r="V106" s="63">
        <f>BL106</f>
        <v>34.146341463414636</v>
      </c>
      <c r="W106" s="63"/>
      <c r="X106" s="63"/>
      <c r="Y106" s="63"/>
      <c r="Z106" s="63">
        <f>BM106</f>
        <v>7.3170731707317067</v>
      </c>
      <c r="AA106" s="63"/>
      <c r="AB106" s="63"/>
      <c r="AC106" s="63"/>
      <c r="AD106" s="63">
        <f>BN106</f>
        <v>0</v>
      </c>
      <c r="AE106" s="63"/>
      <c r="AF106" s="63"/>
      <c r="AG106" s="63"/>
      <c r="AH106" s="63">
        <f>BO106</f>
        <v>0</v>
      </c>
      <c r="AI106" s="63"/>
      <c r="AJ106" s="63"/>
      <c r="AK106" s="63"/>
      <c r="BG106" s="2">
        <v>24</v>
      </c>
      <c r="BH106" s="2" t="s">
        <v>16</v>
      </c>
      <c r="BI106" s="23">
        <v>84.618774790656687</v>
      </c>
      <c r="BJ106" s="23">
        <f>BK106+BL106</f>
        <v>92.682926829268297</v>
      </c>
      <c r="BK106" s="23">
        <v>58.536585365853654</v>
      </c>
      <c r="BL106" s="23">
        <v>34.146341463414636</v>
      </c>
      <c r="BM106" s="23">
        <v>7.3170731707317067</v>
      </c>
      <c r="BN106" s="23">
        <v>0</v>
      </c>
      <c r="BO106" s="23">
        <v>0</v>
      </c>
    </row>
    <row r="107" spans="2:67">
      <c r="D107" s="64" t="s">
        <v>99</v>
      </c>
      <c r="E107" s="65"/>
      <c r="F107" s="65"/>
      <c r="G107" s="65"/>
      <c r="H107" s="65"/>
      <c r="I107" s="66"/>
      <c r="J107" s="67">
        <f>BI107</f>
        <v>85.308994941719817</v>
      </c>
      <c r="K107" s="67"/>
      <c r="L107" s="67"/>
      <c r="M107" s="67"/>
      <c r="N107" s="67">
        <f>BJ107</f>
        <v>72.5</v>
      </c>
      <c r="O107" s="67"/>
      <c r="P107" s="67"/>
      <c r="Q107" s="67"/>
      <c r="R107" s="67">
        <f>BK107</f>
        <v>40</v>
      </c>
      <c r="S107" s="67"/>
      <c r="T107" s="67"/>
      <c r="U107" s="67"/>
      <c r="V107" s="67">
        <f>BL107</f>
        <v>32.5</v>
      </c>
      <c r="W107" s="67"/>
      <c r="X107" s="67"/>
      <c r="Y107" s="67"/>
      <c r="Z107" s="67">
        <f>BM107</f>
        <v>25</v>
      </c>
      <c r="AA107" s="67"/>
      <c r="AB107" s="67"/>
      <c r="AC107" s="67"/>
      <c r="AD107" s="67">
        <f>BN107</f>
        <v>2.5</v>
      </c>
      <c r="AE107" s="67"/>
      <c r="AF107" s="67"/>
      <c r="AG107" s="67"/>
      <c r="AH107" s="67">
        <f>BO107</f>
        <v>0</v>
      </c>
      <c r="AI107" s="67"/>
      <c r="AJ107" s="67"/>
      <c r="AK107" s="67"/>
      <c r="BH107" s="2" t="s">
        <v>18</v>
      </c>
      <c r="BI107" s="23">
        <v>85.308994941719817</v>
      </c>
      <c r="BJ107" s="23">
        <f>BK107+BL107</f>
        <v>72.5</v>
      </c>
      <c r="BK107" s="23">
        <v>40</v>
      </c>
      <c r="BL107" s="23">
        <v>32.5</v>
      </c>
      <c r="BM107" s="23">
        <v>25</v>
      </c>
      <c r="BN107" s="23">
        <v>2.5</v>
      </c>
      <c r="BO107" s="23">
        <v>0</v>
      </c>
    </row>
    <row r="108" spans="2:67" ht="15" customHeight="1">
      <c r="B108" s="26"/>
      <c r="C108" s="26"/>
      <c r="D108" s="27" t="s">
        <v>63</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28</v>
      </c>
      <c r="BJ108" s="31" t="s">
        <v>29</v>
      </c>
      <c r="BK108" s="31">
        <v>1</v>
      </c>
      <c r="BL108" s="31">
        <v>2</v>
      </c>
      <c r="BM108" s="31">
        <v>3</v>
      </c>
      <c r="BN108" s="31">
        <v>4</v>
      </c>
      <c r="BO108" s="31">
        <v>0</v>
      </c>
    </row>
    <row r="109" spans="2:67">
      <c r="B109" s="29"/>
      <c r="C109" s="30"/>
      <c r="D109" s="68" t="s">
        <v>30</v>
      </c>
      <c r="E109" s="69"/>
      <c r="F109" s="69"/>
      <c r="G109" s="69"/>
      <c r="H109" s="69"/>
      <c r="I109" s="70"/>
      <c r="J109" s="63">
        <f>BI109</f>
        <v>86.095196121639489</v>
      </c>
      <c r="K109" s="63"/>
      <c r="L109" s="63"/>
      <c r="M109" s="63"/>
      <c r="N109" s="63">
        <f>BJ109</f>
        <v>90.243902439024396</v>
      </c>
      <c r="O109" s="63"/>
      <c r="P109" s="63"/>
      <c r="Q109" s="63"/>
      <c r="R109" s="63">
        <f>BK109</f>
        <v>70.731707317073173</v>
      </c>
      <c r="S109" s="63"/>
      <c r="T109" s="63"/>
      <c r="U109" s="63"/>
      <c r="V109" s="63">
        <f>BL109</f>
        <v>19.512195121951219</v>
      </c>
      <c r="W109" s="63"/>
      <c r="X109" s="63"/>
      <c r="Y109" s="63"/>
      <c r="Z109" s="63">
        <f>BM109</f>
        <v>9.7560975609756095</v>
      </c>
      <c r="AA109" s="63"/>
      <c r="AB109" s="63"/>
      <c r="AC109" s="63"/>
      <c r="AD109" s="63">
        <f>BN109</f>
        <v>0</v>
      </c>
      <c r="AE109" s="63"/>
      <c r="AF109" s="63"/>
      <c r="AG109" s="63"/>
      <c r="AH109" s="63">
        <f>BO109</f>
        <v>0</v>
      </c>
      <c r="AI109" s="63"/>
      <c r="AJ109" s="63"/>
      <c r="AK109" s="63"/>
      <c r="BG109" s="2">
        <v>25</v>
      </c>
      <c r="BH109" s="2" t="s">
        <v>16</v>
      </c>
      <c r="BI109" s="23">
        <v>86.095196121639489</v>
      </c>
      <c r="BJ109" s="23">
        <f>BK109+BL109</f>
        <v>90.243902439024396</v>
      </c>
      <c r="BK109" s="23">
        <v>70.731707317073173</v>
      </c>
      <c r="BL109" s="23">
        <v>19.512195121951219</v>
      </c>
      <c r="BM109" s="23">
        <v>9.7560975609756095</v>
      </c>
      <c r="BN109" s="23">
        <v>0</v>
      </c>
      <c r="BO109" s="23">
        <v>0</v>
      </c>
    </row>
    <row r="110" spans="2:67">
      <c r="D110" s="64" t="s">
        <v>98</v>
      </c>
      <c r="E110" s="65"/>
      <c r="F110" s="65"/>
      <c r="G110" s="65"/>
      <c r="H110" s="65"/>
      <c r="I110" s="66"/>
      <c r="J110" s="67">
        <f>BI110</f>
        <v>87.640202331207391</v>
      </c>
      <c r="K110" s="67"/>
      <c r="L110" s="67"/>
      <c r="M110" s="67"/>
      <c r="N110" s="67">
        <f>BJ110</f>
        <v>77.5</v>
      </c>
      <c r="O110" s="67"/>
      <c r="P110" s="67"/>
      <c r="Q110" s="67"/>
      <c r="R110" s="67">
        <f>BK110</f>
        <v>52.5</v>
      </c>
      <c r="S110" s="67"/>
      <c r="T110" s="67"/>
      <c r="U110" s="67"/>
      <c r="V110" s="67">
        <f>BL110</f>
        <v>25</v>
      </c>
      <c r="W110" s="67"/>
      <c r="X110" s="67"/>
      <c r="Y110" s="67"/>
      <c r="Z110" s="67">
        <f>BM110</f>
        <v>20</v>
      </c>
      <c r="AA110" s="67"/>
      <c r="AB110" s="67"/>
      <c r="AC110" s="67"/>
      <c r="AD110" s="67">
        <f>BN110</f>
        <v>2.5</v>
      </c>
      <c r="AE110" s="67"/>
      <c r="AF110" s="67"/>
      <c r="AG110" s="67"/>
      <c r="AH110" s="67">
        <f>BO110</f>
        <v>0</v>
      </c>
      <c r="AI110" s="67"/>
      <c r="AJ110" s="67"/>
      <c r="AK110" s="67"/>
      <c r="BH110" s="2" t="s">
        <v>18</v>
      </c>
      <c r="BI110" s="23">
        <v>87.640202331207391</v>
      </c>
      <c r="BJ110" s="23">
        <f>BK110+BL110</f>
        <v>77.5</v>
      </c>
      <c r="BK110" s="23">
        <v>52.5</v>
      </c>
      <c r="BL110" s="23">
        <v>25</v>
      </c>
      <c r="BM110" s="23">
        <v>20</v>
      </c>
      <c r="BN110" s="23">
        <v>2.5</v>
      </c>
      <c r="BO110" s="23">
        <v>0</v>
      </c>
    </row>
    <row r="111" spans="2:67" ht="15" customHeight="1">
      <c r="B111" s="26"/>
      <c r="C111" s="26"/>
      <c r="D111" s="27" t="s">
        <v>67</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28</v>
      </c>
      <c r="BJ111" s="31" t="s">
        <v>29</v>
      </c>
      <c r="BK111" s="31">
        <v>1</v>
      </c>
      <c r="BL111" s="31">
        <v>2</v>
      </c>
      <c r="BM111" s="31">
        <v>3</v>
      </c>
      <c r="BN111" s="31">
        <v>4</v>
      </c>
      <c r="BO111" s="31">
        <v>0</v>
      </c>
    </row>
    <row r="112" spans="2:67">
      <c r="B112" s="29"/>
      <c r="C112" s="30"/>
      <c r="D112" s="68" t="s">
        <v>30</v>
      </c>
      <c r="E112" s="69"/>
      <c r="F112" s="69"/>
      <c r="G112" s="69"/>
      <c r="H112" s="69"/>
      <c r="I112" s="70"/>
      <c r="J112" s="63">
        <f>BI112</f>
        <v>94.645218157778757</v>
      </c>
      <c r="K112" s="63"/>
      <c r="L112" s="63"/>
      <c r="M112" s="63"/>
      <c r="N112" s="63">
        <f>BJ112</f>
        <v>97.560975609756099</v>
      </c>
      <c r="O112" s="63"/>
      <c r="P112" s="63"/>
      <c r="Q112" s="63"/>
      <c r="R112" s="63">
        <f>BK112</f>
        <v>97.560975609756099</v>
      </c>
      <c r="S112" s="63"/>
      <c r="T112" s="63"/>
      <c r="U112" s="63"/>
      <c r="V112" s="63">
        <f>BL112</f>
        <v>0</v>
      </c>
      <c r="W112" s="63"/>
      <c r="X112" s="63"/>
      <c r="Y112" s="63"/>
      <c r="Z112" s="63">
        <f>BM112</f>
        <v>2.4390243902439024</v>
      </c>
      <c r="AA112" s="63"/>
      <c r="AB112" s="63"/>
      <c r="AC112" s="63"/>
      <c r="AD112" s="63">
        <f>BN112</f>
        <v>0</v>
      </c>
      <c r="AE112" s="63"/>
      <c r="AF112" s="63"/>
      <c r="AG112" s="63"/>
      <c r="AH112" s="63">
        <f>BO112</f>
        <v>0</v>
      </c>
      <c r="AI112" s="63"/>
      <c r="AJ112" s="63"/>
      <c r="AK112" s="63"/>
      <c r="BG112" s="2">
        <v>26</v>
      </c>
      <c r="BH112" s="2" t="s">
        <v>16</v>
      </c>
      <c r="BI112" s="23">
        <v>94.645218157778757</v>
      </c>
      <c r="BJ112" s="23">
        <f>BK112+BL112</f>
        <v>97.560975609756099</v>
      </c>
      <c r="BK112" s="23">
        <v>97.560975609756099</v>
      </c>
      <c r="BL112" s="23">
        <v>0</v>
      </c>
      <c r="BM112" s="23">
        <v>2.4390243902439024</v>
      </c>
      <c r="BN112" s="23">
        <v>0</v>
      </c>
      <c r="BO112" s="23">
        <v>0</v>
      </c>
    </row>
    <row r="113" spans="1:96">
      <c r="D113" s="64" t="s">
        <v>35</v>
      </c>
      <c r="E113" s="65"/>
      <c r="F113" s="65"/>
      <c r="G113" s="65"/>
      <c r="H113" s="65"/>
      <c r="I113" s="66"/>
      <c r="J113" s="67">
        <f>BI113</f>
        <v>94.875742247635813</v>
      </c>
      <c r="K113" s="67"/>
      <c r="L113" s="67"/>
      <c r="M113" s="67"/>
      <c r="N113" s="67">
        <f>BJ113</f>
        <v>92.5</v>
      </c>
      <c r="O113" s="67"/>
      <c r="P113" s="67"/>
      <c r="Q113" s="67"/>
      <c r="R113" s="67">
        <f>BK113</f>
        <v>82.5</v>
      </c>
      <c r="S113" s="67"/>
      <c r="T113" s="67"/>
      <c r="U113" s="67"/>
      <c r="V113" s="67">
        <f>BL113</f>
        <v>10</v>
      </c>
      <c r="W113" s="67"/>
      <c r="X113" s="67"/>
      <c r="Y113" s="67"/>
      <c r="Z113" s="67">
        <f>BM113</f>
        <v>5</v>
      </c>
      <c r="AA113" s="67"/>
      <c r="AB113" s="67"/>
      <c r="AC113" s="67"/>
      <c r="AD113" s="67">
        <f>BN113</f>
        <v>2.5</v>
      </c>
      <c r="AE113" s="67"/>
      <c r="AF113" s="67"/>
      <c r="AG113" s="67"/>
      <c r="AH113" s="67">
        <f>BO113</f>
        <v>0</v>
      </c>
      <c r="AI113" s="67"/>
      <c r="AJ113" s="67"/>
      <c r="AK113" s="67"/>
      <c r="BH113" s="2" t="s">
        <v>18</v>
      </c>
      <c r="BI113" s="23">
        <v>94.875742247635813</v>
      </c>
      <c r="BJ113" s="23">
        <f>BK113+BL113</f>
        <v>92.5</v>
      </c>
      <c r="BK113" s="23">
        <v>82.5</v>
      </c>
      <c r="BL113" s="23">
        <v>10</v>
      </c>
      <c r="BM113" s="23">
        <v>5</v>
      </c>
      <c r="BN113" s="23">
        <v>2.5</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0"/>
      <c r="E115" s="100"/>
      <c r="F115" s="100"/>
      <c r="G115" s="100"/>
      <c r="H115" s="100"/>
      <c r="I115" s="100"/>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BI115" s="23"/>
      <c r="BJ115" s="23"/>
      <c r="BK115" s="23"/>
      <c r="BL115" s="23"/>
      <c r="BM115" s="23"/>
      <c r="BN115" s="23"/>
      <c r="BO115" s="23"/>
    </row>
    <row r="116" spans="1:96">
      <c r="D116" s="100"/>
      <c r="E116" s="100"/>
      <c r="F116" s="100"/>
      <c r="G116" s="100"/>
      <c r="H116" s="100"/>
      <c r="I116" s="100"/>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BI116" s="23"/>
      <c r="BJ116" s="23"/>
      <c r="BK116" s="23"/>
      <c r="BL116" s="23"/>
      <c r="BM116" s="23"/>
      <c r="BN116" s="23"/>
      <c r="BO116" s="23"/>
    </row>
    <row r="118" spans="1:96" s="19" customFormat="1" ht="11.25" customHeight="1">
      <c r="A118" s="2"/>
      <c r="B118" s="86" t="s">
        <v>100</v>
      </c>
      <c r="C118" s="86"/>
      <c r="D118" s="15" t="s">
        <v>101</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6"/>
      <c r="C119" s="86"/>
      <c r="D119" s="27" t="s">
        <v>102</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87"/>
      <c r="E120" s="88"/>
      <c r="F120" s="88"/>
      <c r="G120" s="88"/>
      <c r="H120" s="88"/>
      <c r="I120" s="89"/>
      <c r="J120" s="80">
        <v>1</v>
      </c>
      <c r="K120" s="81"/>
      <c r="L120" s="82"/>
      <c r="M120" s="80">
        <v>2</v>
      </c>
      <c r="N120" s="81"/>
      <c r="O120" s="82"/>
      <c r="P120" s="80">
        <v>3</v>
      </c>
      <c r="Q120" s="81"/>
      <c r="R120" s="82"/>
      <c r="S120" s="80">
        <v>4</v>
      </c>
      <c r="T120" s="81"/>
      <c r="U120" s="82"/>
      <c r="V120" s="80">
        <v>5</v>
      </c>
      <c r="W120" s="81"/>
      <c r="X120" s="82"/>
      <c r="Y120" s="80">
        <v>6</v>
      </c>
      <c r="Z120" s="81"/>
      <c r="AA120" s="82"/>
      <c r="AB120" s="80">
        <v>7</v>
      </c>
      <c r="AC120" s="81"/>
      <c r="AD120" s="82"/>
      <c r="AE120" s="80">
        <v>8</v>
      </c>
      <c r="AF120" s="81"/>
      <c r="AG120" s="82"/>
      <c r="AH120" s="80">
        <v>9</v>
      </c>
      <c r="AI120" s="81"/>
      <c r="AJ120" s="82"/>
      <c r="AK120" s="80"/>
      <c r="AL120" s="81"/>
      <c r="AM120" s="82"/>
      <c r="AN120" s="37"/>
      <c r="AO120" s="37"/>
      <c r="AP120" s="37"/>
      <c r="AQ120" s="37"/>
      <c r="AR120" s="37"/>
      <c r="AS120" s="37"/>
      <c r="AT120" s="37"/>
      <c r="AU120" s="37"/>
    </row>
    <row r="121" spans="1:96" ht="22.5" customHeight="1">
      <c r="D121" s="90"/>
      <c r="E121" s="91"/>
      <c r="F121" s="91"/>
      <c r="G121" s="91"/>
      <c r="H121" s="91"/>
      <c r="I121" s="92"/>
      <c r="J121" s="114" t="s">
        <v>103</v>
      </c>
      <c r="K121" s="115"/>
      <c r="L121" s="116"/>
      <c r="M121" s="114" t="s">
        <v>104</v>
      </c>
      <c r="N121" s="115"/>
      <c r="O121" s="116"/>
      <c r="P121" s="114" t="s">
        <v>105</v>
      </c>
      <c r="Q121" s="115"/>
      <c r="R121" s="116"/>
      <c r="S121" s="114" t="s">
        <v>106</v>
      </c>
      <c r="T121" s="115"/>
      <c r="U121" s="116"/>
      <c r="V121" s="114" t="s">
        <v>107</v>
      </c>
      <c r="W121" s="115"/>
      <c r="X121" s="116"/>
      <c r="Y121" s="114" t="s">
        <v>108</v>
      </c>
      <c r="Z121" s="115"/>
      <c r="AA121" s="116"/>
      <c r="AB121" s="114" t="s">
        <v>109</v>
      </c>
      <c r="AC121" s="115"/>
      <c r="AD121" s="116"/>
      <c r="AE121" s="114" t="s">
        <v>110</v>
      </c>
      <c r="AF121" s="115"/>
      <c r="AG121" s="116"/>
      <c r="AH121" s="114" t="s">
        <v>111</v>
      </c>
      <c r="AI121" s="115"/>
      <c r="AJ121" s="116"/>
      <c r="AK121" s="114" t="s">
        <v>112</v>
      </c>
      <c r="AL121" s="115"/>
      <c r="AM121" s="116"/>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37" t="s">
        <v>113</v>
      </c>
      <c r="E122" s="137"/>
      <c r="F122" s="138" t="s">
        <v>114</v>
      </c>
      <c r="G122" s="138"/>
      <c r="H122" s="138"/>
      <c r="I122" s="138"/>
      <c r="J122" s="145">
        <f>BK122</f>
        <v>3.1070956368444249</v>
      </c>
      <c r="K122" s="146"/>
      <c r="L122" s="147"/>
      <c r="M122" s="145">
        <f>BL122</f>
        <v>2.2476862053768181</v>
      </c>
      <c r="N122" s="146"/>
      <c r="O122" s="147"/>
      <c r="P122" s="145">
        <f>BM122</f>
        <v>4.3631555751432352</v>
      </c>
      <c r="Q122" s="146"/>
      <c r="R122" s="147"/>
      <c r="S122" s="145">
        <f>BN122</f>
        <v>15.843984133979728</v>
      </c>
      <c r="T122" s="146"/>
      <c r="U122" s="147"/>
      <c r="V122" s="145">
        <f>BO122</f>
        <v>33.010136624063463</v>
      </c>
      <c r="W122" s="146"/>
      <c r="X122" s="147"/>
      <c r="Y122" s="145">
        <f>BP122</f>
        <v>19.678272366681355</v>
      </c>
      <c r="Z122" s="146"/>
      <c r="AA122" s="147"/>
      <c r="AB122" s="145">
        <f>BQ122</f>
        <v>10.334949316879683</v>
      </c>
      <c r="AC122" s="146"/>
      <c r="AD122" s="147"/>
      <c r="AE122" s="145">
        <f>BR122</f>
        <v>5.7293962097840465</v>
      </c>
      <c r="AF122" s="146"/>
      <c r="AG122" s="147"/>
      <c r="AH122" s="145">
        <f>BS122</f>
        <v>5.6632877919788456</v>
      </c>
      <c r="AI122" s="146"/>
      <c r="AJ122" s="147"/>
      <c r="AK122" s="145">
        <f>BT122</f>
        <v>2.2036139268400177E-2</v>
      </c>
      <c r="AL122" s="146"/>
      <c r="AM122" s="147"/>
      <c r="AN122" s="39"/>
      <c r="AO122" s="39"/>
      <c r="AP122" s="39"/>
      <c r="AQ122" s="39"/>
      <c r="AR122" s="39"/>
      <c r="AS122" s="39"/>
      <c r="AT122" s="39"/>
      <c r="AU122" s="39"/>
      <c r="BG122" s="2">
        <v>27</v>
      </c>
      <c r="BH122" s="2" t="s">
        <v>115</v>
      </c>
      <c r="BK122" s="23">
        <v>3.1070956368444249</v>
      </c>
      <c r="BL122" s="23">
        <v>2.2476862053768181</v>
      </c>
      <c r="BM122" s="23">
        <v>4.3631555751432352</v>
      </c>
      <c r="BN122" s="23">
        <v>15.843984133979728</v>
      </c>
      <c r="BO122" s="23">
        <v>33.010136624063463</v>
      </c>
      <c r="BP122" s="23">
        <v>19.678272366681355</v>
      </c>
      <c r="BQ122" s="23">
        <v>10.334949316879683</v>
      </c>
      <c r="BR122" s="23">
        <v>5.7293962097840465</v>
      </c>
      <c r="BS122" s="23">
        <v>5.6632877919788456</v>
      </c>
      <c r="BT122" s="23">
        <v>2.2036139268400177E-2</v>
      </c>
    </row>
    <row r="123" spans="1:96">
      <c r="D123" s="137"/>
      <c r="E123" s="137"/>
      <c r="F123" s="136" t="s">
        <v>116</v>
      </c>
      <c r="G123" s="136"/>
      <c r="H123" s="136"/>
      <c r="I123" s="136"/>
      <c r="J123" s="148">
        <f>BK123</f>
        <v>4.8780487804878048</v>
      </c>
      <c r="K123" s="149"/>
      <c r="L123" s="150"/>
      <c r="M123" s="148">
        <f>BL123</f>
        <v>0</v>
      </c>
      <c r="N123" s="149"/>
      <c r="O123" s="150"/>
      <c r="P123" s="148">
        <f>BM123</f>
        <v>2.4390243902439024</v>
      </c>
      <c r="Q123" s="149"/>
      <c r="R123" s="150"/>
      <c r="S123" s="148">
        <f>BN123</f>
        <v>19.512195121951219</v>
      </c>
      <c r="T123" s="149"/>
      <c r="U123" s="150"/>
      <c r="V123" s="148">
        <f>BO123</f>
        <v>39.024390243902438</v>
      </c>
      <c r="W123" s="149"/>
      <c r="X123" s="150"/>
      <c r="Y123" s="148">
        <f>BP123</f>
        <v>9.7560975609756095</v>
      </c>
      <c r="Z123" s="149"/>
      <c r="AA123" s="150"/>
      <c r="AB123" s="148">
        <f>BQ123</f>
        <v>12.195121951219512</v>
      </c>
      <c r="AC123" s="149"/>
      <c r="AD123" s="150"/>
      <c r="AE123" s="148">
        <f>BR123</f>
        <v>2.4390243902439024</v>
      </c>
      <c r="AF123" s="149"/>
      <c r="AG123" s="150"/>
      <c r="AH123" s="148">
        <f>BS123</f>
        <v>9.7560975609756095</v>
      </c>
      <c r="AI123" s="149"/>
      <c r="AJ123" s="150"/>
      <c r="AK123" s="148">
        <f>BT123</f>
        <v>0</v>
      </c>
      <c r="AL123" s="149"/>
      <c r="AM123" s="150"/>
      <c r="AN123" s="39"/>
      <c r="AO123" s="39"/>
      <c r="AP123" s="39"/>
      <c r="AQ123" s="39"/>
      <c r="AR123" s="39"/>
      <c r="AS123" s="39"/>
      <c r="AT123" s="39"/>
      <c r="AU123" s="39"/>
      <c r="BH123" s="2" t="s">
        <v>117</v>
      </c>
      <c r="BK123" s="23">
        <v>4.8780487804878048</v>
      </c>
      <c r="BL123" s="23">
        <v>0</v>
      </c>
      <c r="BM123" s="23">
        <v>2.4390243902439024</v>
      </c>
      <c r="BN123" s="23">
        <v>19.512195121951219</v>
      </c>
      <c r="BO123" s="23">
        <v>39.024390243902438</v>
      </c>
      <c r="BP123" s="23">
        <v>9.7560975609756095</v>
      </c>
      <c r="BQ123" s="23">
        <v>12.195121951219512</v>
      </c>
      <c r="BR123" s="23">
        <v>2.4390243902439024</v>
      </c>
      <c r="BS123" s="23">
        <v>9.7560975609756095</v>
      </c>
      <c r="BT123" s="23">
        <v>0</v>
      </c>
    </row>
    <row r="124" spans="1:96">
      <c r="D124" s="137" t="s">
        <v>35</v>
      </c>
      <c r="E124" s="137"/>
      <c r="F124" s="138" t="s">
        <v>118</v>
      </c>
      <c r="G124" s="138"/>
      <c r="H124" s="138"/>
      <c r="I124" s="138"/>
      <c r="J124" s="145">
        <f>BK124</f>
        <v>3.7607213547393887</v>
      </c>
      <c r="K124" s="146"/>
      <c r="L124" s="147"/>
      <c r="M124" s="145">
        <f>BL124</f>
        <v>2.9909830657576424</v>
      </c>
      <c r="N124" s="146"/>
      <c r="O124" s="147"/>
      <c r="P124" s="145">
        <f>BM124</f>
        <v>4.0026391027050803</v>
      </c>
      <c r="Q124" s="146"/>
      <c r="R124" s="147"/>
      <c r="S124" s="145">
        <f>BN124</f>
        <v>13.833296679129095</v>
      </c>
      <c r="T124" s="146"/>
      <c r="U124" s="147"/>
      <c r="V124" s="145">
        <f>BO124</f>
        <v>32.614910930283699</v>
      </c>
      <c r="W124" s="146"/>
      <c r="X124" s="147"/>
      <c r="Y124" s="145">
        <f>BP124</f>
        <v>18.715636683527599</v>
      </c>
      <c r="Z124" s="146"/>
      <c r="AA124" s="147"/>
      <c r="AB124" s="145">
        <f>BQ124</f>
        <v>11.96393226303057</v>
      </c>
      <c r="AC124" s="146"/>
      <c r="AD124" s="147"/>
      <c r="AE124" s="145">
        <f>BR124</f>
        <v>5.8939960413459422</v>
      </c>
      <c r="AF124" s="146"/>
      <c r="AG124" s="147"/>
      <c r="AH124" s="145">
        <f>BS124</f>
        <v>6.2018913569386411</v>
      </c>
      <c r="AI124" s="146"/>
      <c r="AJ124" s="147"/>
      <c r="AK124" s="145">
        <f>BT124</f>
        <v>2.1992522542335604E-2</v>
      </c>
      <c r="AL124" s="146"/>
      <c r="AM124" s="147"/>
      <c r="AN124" s="39"/>
      <c r="AO124" s="39"/>
      <c r="AP124" s="39"/>
      <c r="AQ124" s="39"/>
      <c r="AR124" s="39"/>
      <c r="AS124" s="39"/>
      <c r="AT124" s="39"/>
      <c r="AU124" s="39"/>
      <c r="BH124" s="2" t="s">
        <v>115</v>
      </c>
      <c r="BK124" s="23">
        <v>3.7607213547393887</v>
      </c>
      <c r="BL124" s="23">
        <v>2.9909830657576424</v>
      </c>
      <c r="BM124" s="23">
        <v>4.0026391027050803</v>
      </c>
      <c r="BN124" s="23">
        <v>13.833296679129095</v>
      </c>
      <c r="BO124" s="23">
        <v>32.614910930283699</v>
      </c>
      <c r="BP124" s="23">
        <v>18.715636683527599</v>
      </c>
      <c r="BQ124" s="23">
        <v>11.96393226303057</v>
      </c>
      <c r="BR124" s="23">
        <v>5.8939960413459422</v>
      </c>
      <c r="BS124" s="23">
        <v>6.2018913569386411</v>
      </c>
      <c r="BT124" s="23">
        <v>2.1992522542335604E-2</v>
      </c>
    </row>
    <row r="125" spans="1:96">
      <c r="D125" s="137"/>
      <c r="E125" s="137"/>
      <c r="F125" s="136" t="s">
        <v>119</v>
      </c>
      <c r="G125" s="136"/>
      <c r="H125" s="136"/>
      <c r="I125" s="136"/>
      <c r="J125" s="148">
        <f>BK125</f>
        <v>2.5</v>
      </c>
      <c r="K125" s="149"/>
      <c r="L125" s="150"/>
      <c r="M125" s="148">
        <f>BL125</f>
        <v>7.5</v>
      </c>
      <c r="N125" s="149"/>
      <c r="O125" s="150"/>
      <c r="P125" s="148">
        <f>BM125</f>
        <v>7.5</v>
      </c>
      <c r="Q125" s="149"/>
      <c r="R125" s="150"/>
      <c r="S125" s="148">
        <f>BN125</f>
        <v>22.5</v>
      </c>
      <c r="T125" s="149"/>
      <c r="U125" s="150"/>
      <c r="V125" s="148">
        <f>BO125</f>
        <v>32.5</v>
      </c>
      <c r="W125" s="149"/>
      <c r="X125" s="150"/>
      <c r="Y125" s="148">
        <f>BP125</f>
        <v>17.5</v>
      </c>
      <c r="Z125" s="149"/>
      <c r="AA125" s="150"/>
      <c r="AB125" s="148">
        <f>BQ125</f>
        <v>5</v>
      </c>
      <c r="AC125" s="149"/>
      <c r="AD125" s="150"/>
      <c r="AE125" s="148">
        <f>BR125</f>
        <v>2.5</v>
      </c>
      <c r="AF125" s="149"/>
      <c r="AG125" s="150"/>
      <c r="AH125" s="148">
        <f>BS125</f>
        <v>2.5</v>
      </c>
      <c r="AI125" s="149"/>
      <c r="AJ125" s="150"/>
      <c r="AK125" s="148">
        <f>BT125</f>
        <v>0</v>
      </c>
      <c r="AL125" s="149"/>
      <c r="AM125" s="150"/>
      <c r="AN125" s="39"/>
      <c r="AO125" s="39"/>
      <c r="AP125" s="39"/>
      <c r="AQ125" s="39"/>
      <c r="AR125" s="39"/>
      <c r="AS125" s="39"/>
      <c r="AT125" s="39"/>
      <c r="AU125" s="39"/>
      <c r="BH125" s="2" t="s">
        <v>117</v>
      </c>
      <c r="BK125" s="23">
        <v>2.5</v>
      </c>
      <c r="BL125" s="23">
        <v>7.5</v>
      </c>
      <c r="BM125" s="23">
        <v>7.5</v>
      </c>
      <c r="BN125" s="23">
        <v>22.5</v>
      </c>
      <c r="BO125" s="23">
        <v>32.5</v>
      </c>
      <c r="BP125" s="23">
        <v>17.5</v>
      </c>
      <c r="BQ125" s="23">
        <v>5</v>
      </c>
      <c r="BR125" s="23">
        <v>2.5</v>
      </c>
      <c r="BS125" s="23">
        <v>2.5</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6"/>
      <c r="C133" s="86"/>
      <c r="D133" s="27" t="s">
        <v>120</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87" t="s">
        <v>121</v>
      </c>
      <c r="E134" s="88"/>
      <c r="F134" s="88"/>
      <c r="G134" s="88"/>
      <c r="H134" s="88"/>
      <c r="I134" s="89"/>
      <c r="J134" s="80">
        <v>1</v>
      </c>
      <c r="K134" s="81"/>
      <c r="L134" s="82"/>
      <c r="M134" s="80">
        <v>2</v>
      </c>
      <c r="N134" s="81"/>
      <c r="O134" s="82"/>
      <c r="P134" s="80">
        <v>3</v>
      </c>
      <c r="Q134" s="81"/>
      <c r="R134" s="82"/>
      <c r="S134" s="80">
        <v>4</v>
      </c>
      <c r="T134" s="81"/>
      <c r="U134" s="82"/>
      <c r="V134" s="80">
        <v>5</v>
      </c>
      <c r="W134" s="81"/>
      <c r="X134" s="82"/>
      <c r="Y134" s="80">
        <v>6</v>
      </c>
      <c r="Z134" s="81"/>
      <c r="AA134" s="82"/>
      <c r="AB134" s="80">
        <v>7</v>
      </c>
      <c r="AC134" s="81"/>
      <c r="AD134" s="82"/>
      <c r="AE134" s="80">
        <v>8</v>
      </c>
      <c r="AF134" s="81"/>
      <c r="AG134" s="82"/>
      <c r="AH134" s="80">
        <v>9</v>
      </c>
      <c r="AI134" s="81"/>
      <c r="AJ134" s="82"/>
      <c r="AK134" s="80"/>
      <c r="AL134" s="81"/>
      <c r="AM134" s="82"/>
      <c r="AN134" s="37"/>
      <c r="AO134" s="37"/>
      <c r="AP134" s="37"/>
      <c r="AQ134" s="37"/>
      <c r="AR134" s="37"/>
      <c r="AS134" s="37"/>
      <c r="AT134" s="37"/>
      <c r="AU134" s="37"/>
    </row>
    <row r="135" spans="1:96" ht="22.5" customHeight="1">
      <c r="D135" s="90"/>
      <c r="E135" s="91"/>
      <c r="F135" s="91"/>
      <c r="G135" s="91"/>
      <c r="H135" s="91"/>
      <c r="I135" s="92"/>
      <c r="J135" s="114" t="s">
        <v>103</v>
      </c>
      <c r="K135" s="115"/>
      <c r="L135" s="116"/>
      <c r="M135" s="114" t="s">
        <v>104</v>
      </c>
      <c r="N135" s="115"/>
      <c r="O135" s="116"/>
      <c r="P135" s="114" t="s">
        <v>105</v>
      </c>
      <c r="Q135" s="115"/>
      <c r="R135" s="116"/>
      <c r="S135" s="114" t="s">
        <v>106</v>
      </c>
      <c r="T135" s="115"/>
      <c r="U135" s="116"/>
      <c r="V135" s="114" t="s">
        <v>107</v>
      </c>
      <c r="W135" s="115"/>
      <c r="X135" s="116"/>
      <c r="Y135" s="114" t="s">
        <v>108</v>
      </c>
      <c r="Z135" s="115"/>
      <c r="AA135" s="116"/>
      <c r="AB135" s="114" t="s">
        <v>109</v>
      </c>
      <c r="AC135" s="115"/>
      <c r="AD135" s="116"/>
      <c r="AE135" s="114" t="s">
        <v>110</v>
      </c>
      <c r="AF135" s="115"/>
      <c r="AG135" s="116"/>
      <c r="AH135" s="114" t="s">
        <v>111</v>
      </c>
      <c r="AI135" s="115"/>
      <c r="AJ135" s="116"/>
      <c r="AK135" s="114" t="s">
        <v>27</v>
      </c>
      <c r="AL135" s="115"/>
      <c r="AM135" s="116"/>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37" t="s">
        <v>30</v>
      </c>
      <c r="E136" s="137"/>
      <c r="F136" s="138" t="s">
        <v>118</v>
      </c>
      <c r="G136" s="138"/>
      <c r="H136" s="138"/>
      <c r="I136" s="138"/>
      <c r="J136" s="145">
        <f>BK136</f>
        <v>8.8805641251652716</v>
      </c>
      <c r="K136" s="146"/>
      <c r="L136" s="147"/>
      <c r="M136" s="145">
        <f>BL136</f>
        <v>4.3631555751432352</v>
      </c>
      <c r="N136" s="146"/>
      <c r="O136" s="147"/>
      <c r="P136" s="145">
        <f>BM136</f>
        <v>6.4345526663728521</v>
      </c>
      <c r="Q136" s="146"/>
      <c r="R136" s="147"/>
      <c r="S136" s="145">
        <f>BN136</f>
        <v>18.642573821066549</v>
      </c>
      <c r="T136" s="146"/>
      <c r="U136" s="147"/>
      <c r="V136" s="145">
        <f>BO136</f>
        <v>25.650066108417807</v>
      </c>
      <c r="W136" s="146"/>
      <c r="X136" s="147"/>
      <c r="Y136" s="145">
        <f>BP136</f>
        <v>13.530189510797708</v>
      </c>
      <c r="Z136" s="146"/>
      <c r="AA136" s="147"/>
      <c r="AB136" s="145">
        <f>BQ136</f>
        <v>8.6602027324812685</v>
      </c>
      <c r="AC136" s="146"/>
      <c r="AD136" s="147"/>
      <c r="AE136" s="145">
        <f>BR136</f>
        <v>4.1427941824592338</v>
      </c>
      <c r="AF136" s="146"/>
      <c r="AG136" s="147"/>
      <c r="AH136" s="145">
        <f>BS136</f>
        <v>9.6738651388276775</v>
      </c>
      <c r="AI136" s="146"/>
      <c r="AJ136" s="147"/>
      <c r="AK136" s="145">
        <f>BT136</f>
        <v>2.2036139268400177E-2</v>
      </c>
      <c r="AL136" s="146"/>
      <c r="AM136" s="147"/>
      <c r="AN136" s="39"/>
      <c r="AO136" s="39"/>
      <c r="AP136" s="39"/>
      <c r="AQ136" s="39"/>
      <c r="AR136" s="39"/>
      <c r="AS136" s="39"/>
      <c r="AT136" s="39"/>
      <c r="AU136" s="39"/>
      <c r="BG136" s="2">
        <v>28</v>
      </c>
      <c r="BH136" s="2" t="s">
        <v>115</v>
      </c>
      <c r="BK136" s="23">
        <v>8.8805641251652716</v>
      </c>
      <c r="BL136" s="23">
        <v>4.3631555751432352</v>
      </c>
      <c r="BM136" s="23">
        <v>6.4345526663728521</v>
      </c>
      <c r="BN136" s="23">
        <v>18.642573821066549</v>
      </c>
      <c r="BO136" s="23">
        <v>25.650066108417807</v>
      </c>
      <c r="BP136" s="23">
        <v>13.530189510797708</v>
      </c>
      <c r="BQ136" s="23">
        <v>8.6602027324812685</v>
      </c>
      <c r="BR136" s="23">
        <v>4.1427941824592338</v>
      </c>
      <c r="BS136" s="23">
        <v>9.6738651388276775</v>
      </c>
      <c r="BT136" s="23">
        <v>2.2036139268400177E-2</v>
      </c>
    </row>
    <row r="137" spans="1:96">
      <c r="D137" s="137"/>
      <c r="E137" s="137"/>
      <c r="F137" s="136" t="s">
        <v>122</v>
      </c>
      <c r="G137" s="136"/>
      <c r="H137" s="136"/>
      <c r="I137" s="136"/>
      <c r="J137" s="148">
        <f>BK137</f>
        <v>2.4390243902439024</v>
      </c>
      <c r="K137" s="149"/>
      <c r="L137" s="150"/>
      <c r="M137" s="148">
        <f>BL137</f>
        <v>4.8780487804878048</v>
      </c>
      <c r="N137" s="149"/>
      <c r="O137" s="150"/>
      <c r="P137" s="148">
        <f>BM137</f>
        <v>7.3170731707317067</v>
      </c>
      <c r="Q137" s="149"/>
      <c r="R137" s="150"/>
      <c r="S137" s="148">
        <f>BN137</f>
        <v>19.512195121951219</v>
      </c>
      <c r="T137" s="149"/>
      <c r="U137" s="150"/>
      <c r="V137" s="148">
        <f>BO137</f>
        <v>34.146341463414636</v>
      </c>
      <c r="W137" s="149"/>
      <c r="X137" s="150"/>
      <c r="Y137" s="148">
        <f>BP137</f>
        <v>7.3170731707317067</v>
      </c>
      <c r="Z137" s="149"/>
      <c r="AA137" s="150"/>
      <c r="AB137" s="148">
        <f>BQ137</f>
        <v>9.7560975609756095</v>
      </c>
      <c r="AC137" s="149"/>
      <c r="AD137" s="150"/>
      <c r="AE137" s="148">
        <f>BR137</f>
        <v>2.4390243902439024</v>
      </c>
      <c r="AF137" s="149"/>
      <c r="AG137" s="150"/>
      <c r="AH137" s="148">
        <f>BS137</f>
        <v>12.195121951219512</v>
      </c>
      <c r="AI137" s="149"/>
      <c r="AJ137" s="150"/>
      <c r="AK137" s="148">
        <f>BT137</f>
        <v>0</v>
      </c>
      <c r="AL137" s="149"/>
      <c r="AM137" s="150"/>
      <c r="AN137" s="39"/>
      <c r="AO137" s="39"/>
      <c r="AP137" s="39"/>
      <c r="AQ137" s="39"/>
      <c r="AR137" s="39"/>
      <c r="AS137" s="39"/>
      <c r="AT137" s="39"/>
      <c r="AU137" s="39"/>
      <c r="BH137" s="2" t="s">
        <v>117</v>
      </c>
      <c r="BK137" s="23">
        <v>2.4390243902439024</v>
      </c>
      <c r="BL137" s="23">
        <v>4.8780487804878048</v>
      </c>
      <c r="BM137" s="23">
        <v>7.3170731707317067</v>
      </c>
      <c r="BN137" s="23">
        <v>19.512195121951219</v>
      </c>
      <c r="BO137" s="23">
        <v>34.146341463414636</v>
      </c>
      <c r="BP137" s="23">
        <v>7.3170731707317067</v>
      </c>
      <c r="BQ137" s="23">
        <v>9.7560975609756095</v>
      </c>
      <c r="BR137" s="23">
        <v>2.4390243902439024</v>
      </c>
      <c r="BS137" s="23">
        <v>12.195121951219512</v>
      </c>
      <c r="BT137" s="23">
        <v>0</v>
      </c>
    </row>
    <row r="138" spans="1:96">
      <c r="D138" s="137" t="s">
        <v>35</v>
      </c>
      <c r="E138" s="137"/>
      <c r="F138" s="138" t="s">
        <v>118</v>
      </c>
      <c r="G138" s="138"/>
      <c r="H138" s="138"/>
      <c r="I138" s="138"/>
      <c r="J138" s="145">
        <f>BK138</f>
        <v>9.7646800087970096</v>
      </c>
      <c r="K138" s="146"/>
      <c r="L138" s="147"/>
      <c r="M138" s="145">
        <f>BL138</f>
        <v>5.0802727072795246</v>
      </c>
      <c r="N138" s="146"/>
      <c r="O138" s="147"/>
      <c r="P138" s="145">
        <f>BM138</f>
        <v>6.3998240598196618</v>
      </c>
      <c r="Q138" s="146"/>
      <c r="R138" s="147"/>
      <c r="S138" s="145">
        <f>BN138</f>
        <v>19.089509566747306</v>
      </c>
      <c r="T138" s="146"/>
      <c r="U138" s="147"/>
      <c r="V138" s="145">
        <f>BO138</f>
        <v>26.083131735210031</v>
      </c>
      <c r="W138" s="146"/>
      <c r="X138" s="147"/>
      <c r="Y138" s="145">
        <f>BP138</f>
        <v>12.293820101165604</v>
      </c>
      <c r="Z138" s="146"/>
      <c r="AA138" s="147"/>
      <c r="AB138" s="145">
        <f>BQ138</f>
        <v>8.0052782054101606</v>
      </c>
      <c r="AC138" s="146"/>
      <c r="AD138" s="147"/>
      <c r="AE138" s="145">
        <f>BR138</f>
        <v>3.3208709038926769</v>
      </c>
      <c r="AF138" s="146"/>
      <c r="AG138" s="147"/>
      <c r="AH138" s="145">
        <f>BS138</f>
        <v>9.9406201891356929</v>
      </c>
      <c r="AI138" s="146"/>
      <c r="AJ138" s="147"/>
      <c r="AK138" s="145">
        <f>BT138</f>
        <v>2.1992522542335604E-2</v>
      </c>
      <c r="AL138" s="146"/>
      <c r="AM138" s="147"/>
      <c r="AN138" s="39"/>
      <c r="AO138" s="39"/>
      <c r="AP138" s="39"/>
      <c r="AQ138" s="39"/>
      <c r="AR138" s="39"/>
      <c r="AS138" s="39"/>
      <c r="AT138" s="39"/>
      <c r="AU138" s="39"/>
      <c r="BH138" s="2" t="s">
        <v>115</v>
      </c>
      <c r="BK138" s="23">
        <v>9.7646800087970096</v>
      </c>
      <c r="BL138" s="23">
        <v>5.0802727072795246</v>
      </c>
      <c r="BM138" s="23">
        <v>6.3998240598196618</v>
      </c>
      <c r="BN138" s="23">
        <v>19.089509566747306</v>
      </c>
      <c r="BO138" s="23">
        <v>26.083131735210031</v>
      </c>
      <c r="BP138" s="23">
        <v>12.293820101165604</v>
      </c>
      <c r="BQ138" s="23">
        <v>8.0052782054101606</v>
      </c>
      <c r="BR138" s="23">
        <v>3.3208709038926769</v>
      </c>
      <c r="BS138" s="23">
        <v>9.9406201891356929</v>
      </c>
      <c r="BT138" s="23">
        <v>2.1992522542335604E-2</v>
      </c>
    </row>
    <row r="139" spans="1:96">
      <c r="D139" s="137"/>
      <c r="E139" s="137"/>
      <c r="F139" s="136" t="s">
        <v>116</v>
      </c>
      <c r="G139" s="136"/>
      <c r="H139" s="136"/>
      <c r="I139" s="136"/>
      <c r="J139" s="148">
        <f>BK139</f>
        <v>17.5</v>
      </c>
      <c r="K139" s="149"/>
      <c r="L139" s="150"/>
      <c r="M139" s="148">
        <f>BL139</f>
        <v>10</v>
      </c>
      <c r="N139" s="149"/>
      <c r="O139" s="150"/>
      <c r="P139" s="148">
        <f>BM139</f>
        <v>0</v>
      </c>
      <c r="Q139" s="149"/>
      <c r="R139" s="150"/>
      <c r="S139" s="148">
        <f>BN139</f>
        <v>35</v>
      </c>
      <c r="T139" s="149"/>
      <c r="U139" s="150"/>
      <c r="V139" s="148">
        <f>BO139</f>
        <v>22.5</v>
      </c>
      <c r="W139" s="149"/>
      <c r="X139" s="150"/>
      <c r="Y139" s="148">
        <f>BP139</f>
        <v>5</v>
      </c>
      <c r="Z139" s="149"/>
      <c r="AA139" s="150"/>
      <c r="AB139" s="148">
        <f>BQ139</f>
        <v>7.5</v>
      </c>
      <c r="AC139" s="149"/>
      <c r="AD139" s="150"/>
      <c r="AE139" s="148">
        <f>BR139</f>
        <v>2.5</v>
      </c>
      <c r="AF139" s="149"/>
      <c r="AG139" s="150"/>
      <c r="AH139" s="148">
        <f>BS139</f>
        <v>0</v>
      </c>
      <c r="AI139" s="149"/>
      <c r="AJ139" s="150"/>
      <c r="AK139" s="148">
        <f>BT139</f>
        <v>0</v>
      </c>
      <c r="AL139" s="149"/>
      <c r="AM139" s="150"/>
      <c r="AN139" s="39"/>
      <c r="AO139" s="39"/>
      <c r="AP139" s="39"/>
      <c r="AQ139" s="39"/>
      <c r="AR139" s="39"/>
      <c r="AS139" s="39"/>
      <c r="AT139" s="39"/>
      <c r="AU139" s="39"/>
      <c r="BH139" s="2" t="s">
        <v>117</v>
      </c>
      <c r="BK139" s="23">
        <v>17.5</v>
      </c>
      <c r="BL139" s="23">
        <v>10</v>
      </c>
      <c r="BM139" s="23">
        <v>0</v>
      </c>
      <c r="BN139" s="23">
        <v>35</v>
      </c>
      <c r="BO139" s="23">
        <v>22.5</v>
      </c>
      <c r="BP139" s="23">
        <v>5</v>
      </c>
      <c r="BQ139" s="23">
        <v>7.5</v>
      </c>
      <c r="BR139" s="23">
        <v>2.5</v>
      </c>
      <c r="BS139" s="23">
        <v>0</v>
      </c>
      <c r="BT139" s="23">
        <v>0</v>
      </c>
    </row>
    <row r="140" spans="1:96" ht="3.75" customHeight="1"/>
    <row r="142" spans="1:96" s="19" customFormat="1" ht="11.25" customHeight="1">
      <c r="A142" s="40"/>
      <c r="B142" s="144" t="s">
        <v>123</v>
      </c>
      <c r="C142" s="144"/>
      <c r="D142" s="15" t="s">
        <v>124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44"/>
      <c r="C143" s="144"/>
      <c r="D143" s="27" t="s">
        <v>125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7"/>
      <c r="E144" s="108"/>
      <c r="F144" s="108"/>
      <c r="G144" s="108"/>
      <c r="H144" s="108"/>
      <c r="I144" s="109"/>
      <c r="J144" s="93" t="s">
        <v>21</v>
      </c>
      <c r="K144" s="94"/>
      <c r="L144" s="94"/>
      <c r="M144" s="95"/>
      <c r="N144" s="93" t="s">
        <v>22</v>
      </c>
      <c r="O144" s="94"/>
      <c r="P144" s="94"/>
      <c r="Q144" s="95"/>
      <c r="R144" s="80">
        <v>1</v>
      </c>
      <c r="S144" s="81"/>
      <c r="T144" s="81"/>
      <c r="U144" s="82"/>
      <c r="V144" s="80">
        <v>2</v>
      </c>
      <c r="W144" s="81"/>
      <c r="X144" s="81"/>
      <c r="Y144" s="82"/>
      <c r="Z144" s="80">
        <v>3</v>
      </c>
      <c r="AA144" s="81"/>
      <c r="AB144" s="81"/>
      <c r="AC144" s="82"/>
      <c r="AD144" s="80">
        <v>4</v>
      </c>
      <c r="AE144" s="81"/>
      <c r="AF144" s="81"/>
      <c r="AG144" s="82"/>
      <c r="AH144" s="80"/>
      <c r="AI144" s="81"/>
      <c r="AJ144" s="81"/>
      <c r="AK144" s="82"/>
    </row>
    <row r="145" spans="4:67" s="40" customFormat="1" ht="22.5" customHeight="1">
      <c r="D145" s="110"/>
      <c r="E145" s="111"/>
      <c r="F145" s="111"/>
      <c r="G145" s="111"/>
      <c r="H145" s="111"/>
      <c r="I145" s="112"/>
      <c r="J145" s="96"/>
      <c r="K145" s="97"/>
      <c r="L145" s="97"/>
      <c r="M145" s="98"/>
      <c r="N145" s="96"/>
      <c r="O145" s="97"/>
      <c r="P145" s="97"/>
      <c r="Q145" s="98"/>
      <c r="R145" s="83" t="s">
        <v>126</v>
      </c>
      <c r="S145" s="84"/>
      <c r="T145" s="84"/>
      <c r="U145" s="85"/>
      <c r="V145" s="83" t="s">
        <v>127</v>
      </c>
      <c r="W145" s="84"/>
      <c r="X145" s="84"/>
      <c r="Y145" s="85"/>
      <c r="Z145" s="83" t="s">
        <v>128</v>
      </c>
      <c r="AA145" s="84"/>
      <c r="AB145" s="84"/>
      <c r="AC145" s="85"/>
      <c r="AD145" s="83" t="s">
        <v>129</v>
      </c>
      <c r="AE145" s="84"/>
      <c r="AF145" s="84"/>
      <c r="AG145" s="85"/>
      <c r="AH145" s="83" t="s">
        <v>27</v>
      </c>
      <c r="AI145" s="84"/>
      <c r="AJ145" s="84"/>
      <c r="AK145" s="85"/>
      <c r="BI145" s="42" t="s">
        <v>28</v>
      </c>
      <c r="BJ145" s="40" t="s">
        <v>29</v>
      </c>
      <c r="BK145" s="40">
        <v>1</v>
      </c>
      <c r="BL145" s="40">
        <v>2</v>
      </c>
      <c r="BM145" s="40">
        <v>3</v>
      </c>
      <c r="BN145" s="40">
        <v>4</v>
      </c>
      <c r="BO145" s="40">
        <v>0</v>
      </c>
    </row>
    <row r="146" spans="4:67" s="40" customFormat="1">
      <c r="D146" s="126" t="s">
        <v>30</v>
      </c>
      <c r="E146" s="127"/>
      <c r="F146" s="127"/>
      <c r="G146" s="127"/>
      <c r="H146" s="127"/>
      <c r="I146" s="128"/>
      <c r="J146" s="63">
        <f>BI146</f>
        <v>92.860290877038338</v>
      </c>
      <c r="K146" s="63"/>
      <c r="L146" s="63"/>
      <c r="M146" s="63"/>
      <c r="N146" s="63">
        <f>BJ146</f>
        <v>90.243902439024396</v>
      </c>
      <c r="O146" s="63"/>
      <c r="P146" s="63"/>
      <c r="Q146" s="63"/>
      <c r="R146" s="63">
        <f>BK146</f>
        <v>39.024390243902438</v>
      </c>
      <c r="S146" s="63"/>
      <c r="T146" s="63"/>
      <c r="U146" s="63"/>
      <c r="V146" s="63">
        <f>BL146</f>
        <v>51.219512195121951</v>
      </c>
      <c r="W146" s="63"/>
      <c r="X146" s="63"/>
      <c r="Y146" s="63"/>
      <c r="Z146" s="63">
        <f>BM146</f>
        <v>9.7560975609756095</v>
      </c>
      <c r="AA146" s="63"/>
      <c r="AB146" s="63"/>
      <c r="AC146" s="63"/>
      <c r="AD146" s="63">
        <f>BN146</f>
        <v>0</v>
      </c>
      <c r="AE146" s="63"/>
      <c r="AF146" s="63"/>
      <c r="AG146" s="63"/>
      <c r="AH146" s="63">
        <f>BO146</f>
        <v>0</v>
      </c>
      <c r="AI146" s="63"/>
      <c r="AJ146" s="63"/>
      <c r="AK146" s="63"/>
      <c r="BG146" s="40">
        <v>29</v>
      </c>
      <c r="BH146" s="40" t="s">
        <v>16</v>
      </c>
      <c r="BI146" s="43">
        <v>92.860290877038338</v>
      </c>
      <c r="BJ146" s="43">
        <f>BK146+BL146</f>
        <v>90.243902439024396</v>
      </c>
      <c r="BK146" s="43">
        <v>39.024390243902438</v>
      </c>
      <c r="BL146" s="43">
        <v>51.219512195121951</v>
      </c>
      <c r="BM146" s="43">
        <v>9.7560975609756095</v>
      </c>
      <c r="BN146" s="43">
        <v>0</v>
      </c>
      <c r="BO146" s="43">
        <v>0</v>
      </c>
    </row>
    <row r="147" spans="4:67" s="40" customFormat="1">
      <c r="D147" s="120" t="s">
        <v>35</v>
      </c>
      <c r="E147" s="121"/>
      <c r="F147" s="121"/>
      <c r="G147" s="121"/>
      <c r="H147" s="121"/>
      <c r="I147" s="122"/>
      <c r="J147" s="67">
        <f>BI147</f>
        <v>93.688146030349685</v>
      </c>
      <c r="K147" s="67"/>
      <c r="L147" s="67"/>
      <c r="M147" s="67"/>
      <c r="N147" s="67">
        <f>BJ147</f>
        <v>90</v>
      </c>
      <c r="O147" s="67"/>
      <c r="P147" s="67"/>
      <c r="Q147" s="67"/>
      <c r="R147" s="67">
        <f>BK147</f>
        <v>47.5</v>
      </c>
      <c r="S147" s="67"/>
      <c r="T147" s="67"/>
      <c r="U147" s="67"/>
      <c r="V147" s="67">
        <f>BL147</f>
        <v>42.5</v>
      </c>
      <c r="W147" s="67"/>
      <c r="X147" s="67"/>
      <c r="Y147" s="67"/>
      <c r="Z147" s="67">
        <f>BM147</f>
        <v>10</v>
      </c>
      <c r="AA147" s="67"/>
      <c r="AB147" s="67"/>
      <c r="AC147" s="67"/>
      <c r="AD147" s="67">
        <f>BN147</f>
        <v>0</v>
      </c>
      <c r="AE147" s="67"/>
      <c r="AF147" s="67"/>
      <c r="AG147" s="67"/>
      <c r="AH147" s="67">
        <f>BO147</f>
        <v>0</v>
      </c>
      <c r="AI147" s="67"/>
      <c r="AJ147" s="67"/>
      <c r="AK147" s="67"/>
      <c r="BH147" s="40" t="s">
        <v>18</v>
      </c>
      <c r="BI147" s="43">
        <v>93.688146030349685</v>
      </c>
      <c r="BJ147" s="43">
        <f>BK147+BL147</f>
        <v>90</v>
      </c>
      <c r="BK147" s="43">
        <v>47.5</v>
      </c>
      <c r="BL147" s="43">
        <v>42.5</v>
      </c>
      <c r="BM147" s="43">
        <v>10</v>
      </c>
      <c r="BN147" s="43">
        <v>0</v>
      </c>
      <c r="BO147" s="43">
        <v>0</v>
      </c>
    </row>
    <row r="148" spans="4:67" s="40" customFormat="1" ht="15" customHeight="1">
      <c r="D148" s="27" t="s">
        <v>130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131</v>
      </c>
      <c r="BJ148" s="40" t="s">
        <v>132</v>
      </c>
      <c r="BK148" s="40">
        <v>1</v>
      </c>
      <c r="BL148" s="40">
        <v>2</v>
      </c>
      <c r="BM148" s="40">
        <v>3</v>
      </c>
      <c r="BN148" s="40">
        <v>4</v>
      </c>
      <c r="BO148" s="40">
        <v>0</v>
      </c>
    </row>
    <row r="149" spans="4:67" s="40" customFormat="1">
      <c r="D149" s="126" t="s">
        <v>133</v>
      </c>
      <c r="E149" s="127"/>
      <c r="F149" s="127"/>
      <c r="G149" s="127"/>
      <c r="H149" s="127"/>
      <c r="I149" s="128"/>
      <c r="J149" s="63">
        <f>BI149</f>
        <v>92.066989863375937</v>
      </c>
      <c r="K149" s="63"/>
      <c r="L149" s="63"/>
      <c r="M149" s="63"/>
      <c r="N149" s="63">
        <f>BJ149</f>
        <v>87.804878048780495</v>
      </c>
      <c r="O149" s="63"/>
      <c r="P149" s="63"/>
      <c r="Q149" s="63"/>
      <c r="R149" s="63">
        <f>BK149</f>
        <v>46.341463414634148</v>
      </c>
      <c r="S149" s="63"/>
      <c r="T149" s="63"/>
      <c r="U149" s="63"/>
      <c r="V149" s="63">
        <f>BL149</f>
        <v>41.463414634146339</v>
      </c>
      <c r="W149" s="63"/>
      <c r="X149" s="63"/>
      <c r="Y149" s="63"/>
      <c r="Z149" s="63">
        <f>BM149</f>
        <v>9.7560975609756095</v>
      </c>
      <c r="AA149" s="63"/>
      <c r="AB149" s="63"/>
      <c r="AC149" s="63"/>
      <c r="AD149" s="63">
        <f>BN149</f>
        <v>2.4390243902439024</v>
      </c>
      <c r="AE149" s="63"/>
      <c r="AF149" s="63"/>
      <c r="AG149" s="63"/>
      <c r="AH149" s="63">
        <f>BO149</f>
        <v>0</v>
      </c>
      <c r="AI149" s="63"/>
      <c r="AJ149" s="63"/>
      <c r="AK149" s="63"/>
      <c r="BG149" s="40">
        <v>30</v>
      </c>
      <c r="BH149" s="40" t="s">
        <v>16</v>
      </c>
      <c r="BI149" s="43">
        <v>92.066989863375937</v>
      </c>
      <c r="BJ149" s="43">
        <f>BK149+BL149</f>
        <v>87.804878048780495</v>
      </c>
      <c r="BK149" s="43">
        <v>46.341463414634148</v>
      </c>
      <c r="BL149" s="43">
        <v>41.463414634146339</v>
      </c>
      <c r="BM149" s="43">
        <v>9.7560975609756095</v>
      </c>
      <c r="BN149" s="43">
        <v>2.4390243902439024</v>
      </c>
      <c r="BO149" s="43">
        <v>0</v>
      </c>
    </row>
    <row r="150" spans="4:67" s="40" customFormat="1">
      <c r="D150" s="120" t="s">
        <v>35</v>
      </c>
      <c r="E150" s="121"/>
      <c r="F150" s="121"/>
      <c r="G150" s="121"/>
      <c r="H150" s="121"/>
      <c r="I150" s="122"/>
      <c r="J150" s="67">
        <f>BI150</f>
        <v>92.236639542555537</v>
      </c>
      <c r="K150" s="67"/>
      <c r="L150" s="67"/>
      <c r="M150" s="67"/>
      <c r="N150" s="67">
        <f>BJ150</f>
        <v>87.5</v>
      </c>
      <c r="O150" s="67"/>
      <c r="P150" s="67"/>
      <c r="Q150" s="67"/>
      <c r="R150" s="67">
        <f>BK150</f>
        <v>47.5</v>
      </c>
      <c r="S150" s="67"/>
      <c r="T150" s="67"/>
      <c r="U150" s="67"/>
      <c r="V150" s="67">
        <f>BL150</f>
        <v>40</v>
      </c>
      <c r="W150" s="67"/>
      <c r="X150" s="67"/>
      <c r="Y150" s="67"/>
      <c r="Z150" s="67">
        <f>BM150</f>
        <v>7.5</v>
      </c>
      <c r="AA150" s="67"/>
      <c r="AB150" s="67"/>
      <c r="AC150" s="67"/>
      <c r="AD150" s="67">
        <f>BN150</f>
        <v>5</v>
      </c>
      <c r="AE150" s="67"/>
      <c r="AF150" s="67"/>
      <c r="AG150" s="67"/>
      <c r="AH150" s="67">
        <f>BO150</f>
        <v>0</v>
      </c>
      <c r="AI150" s="67"/>
      <c r="AJ150" s="67"/>
      <c r="AK150" s="67"/>
      <c r="BH150" s="40" t="s">
        <v>18</v>
      </c>
      <c r="BI150" s="43">
        <v>92.236639542555537</v>
      </c>
      <c r="BJ150" s="43">
        <f>BK150+BL150</f>
        <v>87.5</v>
      </c>
      <c r="BK150" s="43">
        <v>47.5</v>
      </c>
      <c r="BL150" s="43">
        <v>40</v>
      </c>
      <c r="BM150" s="43">
        <v>7.5</v>
      </c>
      <c r="BN150" s="43">
        <v>5</v>
      </c>
      <c r="BO150" s="43">
        <v>0</v>
      </c>
    </row>
    <row r="151" spans="4:67" s="40" customFormat="1" ht="15" customHeight="1">
      <c r="D151" s="27" t="s">
        <v>134</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28</v>
      </c>
      <c r="BJ151" s="40" t="s">
        <v>29</v>
      </c>
      <c r="BK151" s="40">
        <v>1</v>
      </c>
      <c r="BL151" s="40">
        <v>2</v>
      </c>
      <c r="BM151" s="40">
        <v>3</v>
      </c>
      <c r="BN151" s="40">
        <v>4</v>
      </c>
      <c r="BO151" s="40">
        <v>0</v>
      </c>
    </row>
    <row r="152" spans="4:67" s="40" customFormat="1">
      <c r="D152" s="126" t="s">
        <v>30</v>
      </c>
      <c r="E152" s="127"/>
      <c r="F152" s="127"/>
      <c r="G152" s="127"/>
      <c r="H152" s="127"/>
      <c r="I152" s="128"/>
      <c r="J152" s="63">
        <f>BI152</f>
        <v>94.821507271925952</v>
      </c>
      <c r="K152" s="63"/>
      <c r="L152" s="63"/>
      <c r="M152" s="63"/>
      <c r="N152" s="63">
        <f>BJ152</f>
        <v>97.560975609756099</v>
      </c>
      <c r="O152" s="63"/>
      <c r="P152" s="63"/>
      <c r="Q152" s="63"/>
      <c r="R152" s="63">
        <f>BK152</f>
        <v>65.853658536585371</v>
      </c>
      <c r="S152" s="63"/>
      <c r="T152" s="63"/>
      <c r="U152" s="63"/>
      <c r="V152" s="63">
        <f>BL152</f>
        <v>31.707317073170731</v>
      </c>
      <c r="W152" s="63"/>
      <c r="X152" s="63"/>
      <c r="Y152" s="63"/>
      <c r="Z152" s="63">
        <f>BM152</f>
        <v>2.4390243902439024</v>
      </c>
      <c r="AA152" s="63"/>
      <c r="AB152" s="63"/>
      <c r="AC152" s="63"/>
      <c r="AD152" s="63">
        <f>BN152</f>
        <v>0</v>
      </c>
      <c r="AE152" s="63"/>
      <c r="AF152" s="63"/>
      <c r="AG152" s="63"/>
      <c r="AH152" s="63">
        <f>BO152</f>
        <v>0</v>
      </c>
      <c r="AI152" s="63"/>
      <c r="AJ152" s="63"/>
      <c r="AK152" s="63"/>
      <c r="BG152" s="40">
        <v>31</v>
      </c>
      <c r="BH152" s="40" t="s">
        <v>16</v>
      </c>
      <c r="BI152" s="43">
        <v>94.821507271925952</v>
      </c>
      <c r="BJ152" s="43">
        <f>BK152+BL152</f>
        <v>97.560975609756099</v>
      </c>
      <c r="BK152" s="43">
        <v>65.853658536585371</v>
      </c>
      <c r="BL152" s="43">
        <v>31.707317073170731</v>
      </c>
      <c r="BM152" s="43">
        <v>2.4390243902439024</v>
      </c>
      <c r="BN152" s="43">
        <v>0</v>
      </c>
      <c r="BO152" s="43">
        <v>0</v>
      </c>
    </row>
    <row r="153" spans="4:67" s="40" customFormat="1">
      <c r="D153" s="120" t="s">
        <v>35</v>
      </c>
      <c r="E153" s="121"/>
      <c r="F153" s="121"/>
      <c r="G153" s="121"/>
      <c r="H153" s="121"/>
      <c r="I153" s="122"/>
      <c r="J153" s="67">
        <f>BI153</f>
        <v>95.051682427974498</v>
      </c>
      <c r="K153" s="67"/>
      <c r="L153" s="67"/>
      <c r="M153" s="67"/>
      <c r="N153" s="67">
        <f>BJ153</f>
        <v>85</v>
      </c>
      <c r="O153" s="67"/>
      <c r="P153" s="67"/>
      <c r="Q153" s="67"/>
      <c r="R153" s="67">
        <f>BK153</f>
        <v>37.5</v>
      </c>
      <c r="S153" s="67"/>
      <c r="T153" s="67"/>
      <c r="U153" s="67"/>
      <c r="V153" s="67">
        <f>BL153</f>
        <v>47.5</v>
      </c>
      <c r="W153" s="67"/>
      <c r="X153" s="67"/>
      <c r="Y153" s="67"/>
      <c r="Z153" s="67">
        <f>BM153</f>
        <v>12.5</v>
      </c>
      <c r="AA153" s="67"/>
      <c r="AB153" s="67"/>
      <c r="AC153" s="67"/>
      <c r="AD153" s="67">
        <f>BN153</f>
        <v>2.5</v>
      </c>
      <c r="AE153" s="67"/>
      <c r="AF153" s="67"/>
      <c r="AG153" s="67"/>
      <c r="AH153" s="67">
        <f>BO153</f>
        <v>0</v>
      </c>
      <c r="AI153" s="67"/>
      <c r="AJ153" s="67"/>
      <c r="AK153" s="67"/>
      <c r="BH153" s="40" t="s">
        <v>18</v>
      </c>
      <c r="BI153" s="43">
        <v>95.051682427974498</v>
      </c>
      <c r="BJ153" s="43">
        <f>BK153+BL153</f>
        <v>85</v>
      </c>
      <c r="BK153" s="43">
        <v>37.5</v>
      </c>
      <c r="BL153" s="43">
        <v>47.5</v>
      </c>
      <c r="BM153" s="43">
        <v>12.5</v>
      </c>
      <c r="BN153" s="43">
        <v>2.5</v>
      </c>
      <c r="BO153" s="43">
        <v>0</v>
      </c>
    </row>
    <row r="154" spans="4:67" s="40" customFormat="1" ht="15" customHeight="1">
      <c r="D154" s="27" t="s">
        <v>135</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28</v>
      </c>
      <c r="BJ154" s="40" t="s">
        <v>29</v>
      </c>
      <c r="BK154" s="40">
        <v>1</v>
      </c>
      <c r="BL154" s="40">
        <v>2</v>
      </c>
      <c r="BM154" s="40">
        <v>3</v>
      </c>
      <c r="BN154" s="40">
        <v>4</v>
      </c>
      <c r="BO154" s="40">
        <v>0</v>
      </c>
    </row>
    <row r="155" spans="4:67" s="40" customFormat="1">
      <c r="D155" s="126" t="s">
        <v>30</v>
      </c>
      <c r="E155" s="127"/>
      <c r="F155" s="127"/>
      <c r="G155" s="127"/>
      <c r="H155" s="127"/>
      <c r="I155" s="128"/>
      <c r="J155" s="63">
        <f>BI155</f>
        <v>79.175848391361839</v>
      </c>
      <c r="K155" s="63"/>
      <c r="L155" s="63"/>
      <c r="M155" s="63"/>
      <c r="N155" s="63">
        <f>BJ155</f>
        <v>85.365853658536594</v>
      </c>
      <c r="O155" s="63"/>
      <c r="P155" s="63"/>
      <c r="Q155" s="63"/>
      <c r="R155" s="63">
        <f>BK155</f>
        <v>43.902439024390247</v>
      </c>
      <c r="S155" s="63"/>
      <c r="T155" s="63"/>
      <c r="U155" s="63"/>
      <c r="V155" s="63">
        <f>BL155</f>
        <v>41.463414634146339</v>
      </c>
      <c r="W155" s="63"/>
      <c r="X155" s="63"/>
      <c r="Y155" s="63"/>
      <c r="Z155" s="63">
        <f>BM155</f>
        <v>14.634146341463413</v>
      </c>
      <c r="AA155" s="63"/>
      <c r="AB155" s="63"/>
      <c r="AC155" s="63"/>
      <c r="AD155" s="63">
        <f>BN155</f>
        <v>0</v>
      </c>
      <c r="AE155" s="63"/>
      <c r="AF155" s="63"/>
      <c r="AG155" s="63"/>
      <c r="AH155" s="63">
        <f>BO155</f>
        <v>0</v>
      </c>
      <c r="AI155" s="63"/>
      <c r="AJ155" s="63"/>
      <c r="AK155" s="63"/>
      <c r="BG155" s="40">
        <v>32</v>
      </c>
      <c r="BH155" s="40" t="s">
        <v>16</v>
      </c>
      <c r="BI155" s="43">
        <v>79.175848391361839</v>
      </c>
      <c r="BJ155" s="43">
        <f>BK155+BL155</f>
        <v>85.365853658536594</v>
      </c>
      <c r="BK155" s="43">
        <v>43.902439024390247</v>
      </c>
      <c r="BL155" s="43">
        <v>41.463414634146339</v>
      </c>
      <c r="BM155" s="43">
        <v>14.634146341463413</v>
      </c>
      <c r="BN155" s="43">
        <v>0</v>
      </c>
      <c r="BO155" s="43">
        <v>0</v>
      </c>
    </row>
    <row r="156" spans="4:67" s="40" customFormat="1">
      <c r="D156" s="120" t="s">
        <v>35</v>
      </c>
      <c r="E156" s="121"/>
      <c r="F156" s="121"/>
      <c r="G156" s="121"/>
      <c r="H156" s="121"/>
      <c r="I156" s="122"/>
      <c r="J156" s="67">
        <f>BI156</f>
        <v>80.800527820541006</v>
      </c>
      <c r="K156" s="67"/>
      <c r="L156" s="67"/>
      <c r="M156" s="67"/>
      <c r="N156" s="67">
        <f>BJ156</f>
        <v>67.5</v>
      </c>
      <c r="O156" s="67"/>
      <c r="P156" s="67"/>
      <c r="Q156" s="67"/>
      <c r="R156" s="67">
        <f>BK156</f>
        <v>25</v>
      </c>
      <c r="S156" s="67"/>
      <c r="T156" s="67"/>
      <c r="U156" s="67"/>
      <c r="V156" s="67">
        <f>BL156</f>
        <v>42.5</v>
      </c>
      <c r="W156" s="67"/>
      <c r="X156" s="67"/>
      <c r="Y156" s="67"/>
      <c r="Z156" s="67">
        <f>BM156</f>
        <v>22.5</v>
      </c>
      <c r="AA156" s="67"/>
      <c r="AB156" s="67"/>
      <c r="AC156" s="67"/>
      <c r="AD156" s="67">
        <f>BN156</f>
        <v>10</v>
      </c>
      <c r="AE156" s="67"/>
      <c r="AF156" s="67"/>
      <c r="AG156" s="67"/>
      <c r="AH156" s="67">
        <f>BO156</f>
        <v>0</v>
      </c>
      <c r="AI156" s="67"/>
      <c r="AJ156" s="67"/>
      <c r="AK156" s="67"/>
      <c r="BH156" s="40" t="s">
        <v>18</v>
      </c>
      <c r="BI156" s="43">
        <v>80.800527820541006</v>
      </c>
      <c r="BJ156" s="43">
        <f>BK156+BL156</f>
        <v>67.5</v>
      </c>
      <c r="BK156" s="43">
        <v>25</v>
      </c>
      <c r="BL156" s="43">
        <v>42.5</v>
      </c>
      <c r="BM156" s="43">
        <v>22.5</v>
      </c>
      <c r="BN156" s="43">
        <v>10</v>
      </c>
      <c r="BO156" s="43">
        <v>0</v>
      </c>
    </row>
    <row r="157" spans="4:67" s="40" customFormat="1" ht="15" customHeight="1">
      <c r="D157" s="27" t="s">
        <v>136</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28</v>
      </c>
      <c r="BJ157" s="40" t="s">
        <v>29</v>
      </c>
      <c r="BK157" s="40">
        <v>1</v>
      </c>
      <c r="BL157" s="40">
        <v>2</v>
      </c>
      <c r="BM157" s="40">
        <v>3</v>
      </c>
      <c r="BN157" s="40">
        <v>4</v>
      </c>
      <c r="BO157" s="40">
        <v>0</v>
      </c>
    </row>
    <row r="158" spans="4:67" s="40" customFormat="1">
      <c r="D158" s="126" t="s">
        <v>30</v>
      </c>
      <c r="E158" s="127"/>
      <c r="F158" s="127"/>
      <c r="G158" s="127"/>
      <c r="H158" s="127"/>
      <c r="I158" s="128"/>
      <c r="J158" s="63">
        <f>BI158</f>
        <v>67.408550022036138</v>
      </c>
      <c r="K158" s="63"/>
      <c r="L158" s="63"/>
      <c r="M158" s="63"/>
      <c r="N158" s="63">
        <f>BJ158</f>
        <v>70.731707317073173</v>
      </c>
      <c r="O158" s="63"/>
      <c r="P158" s="63"/>
      <c r="Q158" s="63"/>
      <c r="R158" s="63">
        <f>BK158</f>
        <v>26.829268292682929</v>
      </c>
      <c r="S158" s="63"/>
      <c r="T158" s="63"/>
      <c r="U158" s="63"/>
      <c r="V158" s="63">
        <f>BL158</f>
        <v>43.902439024390247</v>
      </c>
      <c r="W158" s="63"/>
      <c r="X158" s="63"/>
      <c r="Y158" s="63"/>
      <c r="Z158" s="63">
        <f>BM158</f>
        <v>26.829268292682929</v>
      </c>
      <c r="AA158" s="63"/>
      <c r="AB158" s="63"/>
      <c r="AC158" s="63"/>
      <c r="AD158" s="63">
        <f>BN158</f>
        <v>2.4390243902439024</v>
      </c>
      <c r="AE158" s="63"/>
      <c r="AF158" s="63"/>
      <c r="AG158" s="63"/>
      <c r="AH158" s="63">
        <f>BO158</f>
        <v>0</v>
      </c>
      <c r="AI158" s="63"/>
      <c r="AJ158" s="63"/>
      <c r="AK158" s="63"/>
      <c r="BG158" s="40">
        <v>33</v>
      </c>
      <c r="BH158" s="40" t="s">
        <v>16</v>
      </c>
      <c r="BI158" s="43">
        <v>67.408550022036138</v>
      </c>
      <c r="BJ158" s="43">
        <f>BK158+BL158</f>
        <v>70.731707317073173</v>
      </c>
      <c r="BK158" s="43">
        <v>26.829268292682929</v>
      </c>
      <c r="BL158" s="43">
        <v>43.902439024390247</v>
      </c>
      <c r="BM158" s="43">
        <v>26.829268292682929</v>
      </c>
      <c r="BN158" s="43">
        <v>2.4390243902439024</v>
      </c>
      <c r="BO158" s="43">
        <v>0</v>
      </c>
    </row>
    <row r="159" spans="4:67" s="40" customFormat="1">
      <c r="D159" s="120" t="s">
        <v>35</v>
      </c>
      <c r="E159" s="121"/>
      <c r="F159" s="121"/>
      <c r="G159" s="121"/>
      <c r="H159" s="121"/>
      <c r="I159" s="122"/>
      <c r="J159" s="67">
        <f>BI159</f>
        <v>69.342423575984171</v>
      </c>
      <c r="K159" s="67"/>
      <c r="L159" s="67"/>
      <c r="M159" s="67"/>
      <c r="N159" s="67">
        <f>BJ159</f>
        <v>50</v>
      </c>
      <c r="O159" s="67"/>
      <c r="P159" s="67"/>
      <c r="Q159" s="67"/>
      <c r="R159" s="67">
        <f>BK159</f>
        <v>15</v>
      </c>
      <c r="S159" s="67"/>
      <c r="T159" s="67"/>
      <c r="U159" s="67"/>
      <c r="V159" s="67">
        <f>BL159</f>
        <v>35</v>
      </c>
      <c r="W159" s="67"/>
      <c r="X159" s="67"/>
      <c r="Y159" s="67"/>
      <c r="Z159" s="67">
        <f>BM159</f>
        <v>30</v>
      </c>
      <c r="AA159" s="67"/>
      <c r="AB159" s="67"/>
      <c r="AC159" s="67"/>
      <c r="AD159" s="67">
        <f>BN159</f>
        <v>20</v>
      </c>
      <c r="AE159" s="67"/>
      <c r="AF159" s="67"/>
      <c r="AG159" s="67"/>
      <c r="AH159" s="67">
        <f>BO159</f>
        <v>0</v>
      </c>
      <c r="AI159" s="67"/>
      <c r="AJ159" s="67"/>
      <c r="AK159" s="67"/>
      <c r="BH159" s="40" t="s">
        <v>18</v>
      </c>
      <c r="BI159" s="43">
        <v>69.342423575984171</v>
      </c>
      <c r="BJ159" s="43">
        <f>BK159+BL159</f>
        <v>50</v>
      </c>
      <c r="BK159" s="43">
        <v>15</v>
      </c>
      <c r="BL159" s="43">
        <v>35</v>
      </c>
      <c r="BM159" s="43">
        <v>30</v>
      </c>
      <c r="BN159" s="43">
        <v>20</v>
      </c>
      <c r="BO159" s="43">
        <v>0</v>
      </c>
    </row>
    <row r="160" spans="4:67" s="40" customFormat="1" ht="15" customHeight="1">
      <c r="D160" s="27" t="s">
        <v>137</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131</v>
      </c>
      <c r="BJ160" s="40" t="s">
        <v>132</v>
      </c>
      <c r="BK160" s="40">
        <v>1</v>
      </c>
      <c r="BL160" s="40">
        <v>2</v>
      </c>
      <c r="BM160" s="40">
        <v>3</v>
      </c>
      <c r="BN160" s="40">
        <v>4</v>
      </c>
      <c r="BO160" s="40">
        <v>0</v>
      </c>
    </row>
    <row r="161" spans="1:96" s="40" customFormat="1">
      <c r="D161" s="126" t="s">
        <v>133</v>
      </c>
      <c r="E161" s="127"/>
      <c r="F161" s="127"/>
      <c r="G161" s="127"/>
      <c r="H161" s="127"/>
      <c r="I161" s="128"/>
      <c r="J161" s="63">
        <f>BI161</f>
        <v>80.93873953283385</v>
      </c>
      <c r="K161" s="63"/>
      <c r="L161" s="63"/>
      <c r="M161" s="63"/>
      <c r="N161" s="63">
        <f>BJ161</f>
        <v>82.926829268292693</v>
      </c>
      <c r="O161" s="63"/>
      <c r="P161" s="63"/>
      <c r="Q161" s="63"/>
      <c r="R161" s="63">
        <f>BK161</f>
        <v>39.024390243902438</v>
      </c>
      <c r="S161" s="63"/>
      <c r="T161" s="63"/>
      <c r="U161" s="63"/>
      <c r="V161" s="63">
        <f>BL161</f>
        <v>43.902439024390247</v>
      </c>
      <c r="W161" s="63"/>
      <c r="X161" s="63"/>
      <c r="Y161" s="63"/>
      <c r="Z161" s="63">
        <f>BM161</f>
        <v>14.634146341463413</v>
      </c>
      <c r="AA161" s="63"/>
      <c r="AB161" s="63"/>
      <c r="AC161" s="63"/>
      <c r="AD161" s="63">
        <f>BN161</f>
        <v>2.4390243902439024</v>
      </c>
      <c r="AE161" s="63"/>
      <c r="AF161" s="63"/>
      <c r="AG161" s="63"/>
      <c r="AH161" s="63">
        <f>BO161</f>
        <v>0</v>
      </c>
      <c r="AI161" s="63"/>
      <c r="AJ161" s="63"/>
      <c r="AK161" s="63"/>
      <c r="BG161" s="40">
        <v>34</v>
      </c>
      <c r="BH161" s="40" t="s">
        <v>16</v>
      </c>
      <c r="BI161" s="43">
        <v>80.93873953283385</v>
      </c>
      <c r="BJ161" s="43">
        <f>BK161+BL161</f>
        <v>82.926829268292693</v>
      </c>
      <c r="BK161" s="43">
        <v>39.024390243902438</v>
      </c>
      <c r="BL161" s="43">
        <v>43.902439024390247</v>
      </c>
      <c r="BM161" s="43">
        <v>14.634146341463413</v>
      </c>
      <c r="BN161" s="43">
        <v>2.4390243902439024</v>
      </c>
      <c r="BO161" s="43">
        <v>0</v>
      </c>
    </row>
    <row r="162" spans="1:96" s="40" customFormat="1">
      <c r="D162" s="120" t="s">
        <v>35</v>
      </c>
      <c r="E162" s="121"/>
      <c r="F162" s="121"/>
      <c r="G162" s="121"/>
      <c r="H162" s="121"/>
      <c r="I162" s="122"/>
      <c r="J162" s="67">
        <f>BI162</f>
        <v>80.624587640202321</v>
      </c>
      <c r="K162" s="67"/>
      <c r="L162" s="67"/>
      <c r="M162" s="67"/>
      <c r="N162" s="67">
        <f>BJ162</f>
        <v>77.5</v>
      </c>
      <c r="O162" s="67"/>
      <c r="P162" s="67"/>
      <c r="Q162" s="67"/>
      <c r="R162" s="67">
        <f>BK162</f>
        <v>35</v>
      </c>
      <c r="S162" s="67"/>
      <c r="T162" s="67"/>
      <c r="U162" s="67"/>
      <c r="V162" s="67">
        <f>BL162</f>
        <v>42.5</v>
      </c>
      <c r="W162" s="67"/>
      <c r="X162" s="67"/>
      <c r="Y162" s="67"/>
      <c r="Z162" s="67">
        <f>BM162</f>
        <v>12.5</v>
      </c>
      <c r="AA162" s="67"/>
      <c r="AB162" s="67"/>
      <c r="AC162" s="67"/>
      <c r="AD162" s="67">
        <f>BN162</f>
        <v>10</v>
      </c>
      <c r="AE162" s="67"/>
      <c r="AF162" s="67"/>
      <c r="AG162" s="67"/>
      <c r="AH162" s="67">
        <f>BO162</f>
        <v>0</v>
      </c>
      <c r="AI162" s="67"/>
      <c r="AJ162" s="67"/>
      <c r="AK162" s="67"/>
      <c r="BH162" s="40" t="s">
        <v>18</v>
      </c>
      <c r="BI162" s="43">
        <v>80.624587640202321</v>
      </c>
      <c r="BJ162" s="43">
        <f>BK162+BL162</f>
        <v>77.5</v>
      </c>
      <c r="BK162" s="43">
        <v>35</v>
      </c>
      <c r="BL162" s="43">
        <v>42.5</v>
      </c>
      <c r="BM162" s="43">
        <v>12.5</v>
      </c>
      <c r="BN162" s="43">
        <v>10</v>
      </c>
      <c r="BO162" s="43">
        <v>0</v>
      </c>
    </row>
    <row r="163" spans="1:96" s="40" customFormat="1" ht="15" customHeight="1">
      <c r="D163" s="27" t="s">
        <v>138</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28</v>
      </c>
      <c r="BJ163" s="40" t="s">
        <v>29</v>
      </c>
      <c r="BK163" s="40">
        <v>1</v>
      </c>
      <c r="BL163" s="40">
        <v>2</v>
      </c>
      <c r="BM163" s="40">
        <v>3</v>
      </c>
      <c r="BN163" s="40">
        <v>4</v>
      </c>
      <c r="BO163" s="40">
        <v>0</v>
      </c>
    </row>
    <row r="164" spans="1:96" s="40" customFormat="1">
      <c r="D164" s="126" t="s">
        <v>30</v>
      </c>
      <c r="E164" s="127"/>
      <c r="F164" s="127"/>
      <c r="G164" s="127"/>
      <c r="H164" s="127"/>
      <c r="I164" s="128"/>
      <c r="J164" s="63">
        <f>BI164</f>
        <v>91.075363596297933</v>
      </c>
      <c r="K164" s="63"/>
      <c r="L164" s="63"/>
      <c r="M164" s="63"/>
      <c r="N164" s="63">
        <f>BJ164</f>
        <v>92.682926829268297</v>
      </c>
      <c r="O164" s="63"/>
      <c r="P164" s="63"/>
      <c r="Q164" s="63"/>
      <c r="R164" s="63">
        <f>BK164</f>
        <v>60.975609756097562</v>
      </c>
      <c r="S164" s="63"/>
      <c r="T164" s="63"/>
      <c r="U164" s="63"/>
      <c r="V164" s="63">
        <f>BL164</f>
        <v>31.707317073170731</v>
      </c>
      <c r="W164" s="63"/>
      <c r="X164" s="63"/>
      <c r="Y164" s="63"/>
      <c r="Z164" s="63">
        <f>BM164</f>
        <v>7.3170731707317067</v>
      </c>
      <c r="AA164" s="63"/>
      <c r="AB164" s="63"/>
      <c r="AC164" s="63"/>
      <c r="AD164" s="63">
        <f>BN164</f>
        <v>0</v>
      </c>
      <c r="AE164" s="63"/>
      <c r="AF164" s="63"/>
      <c r="AG164" s="63"/>
      <c r="AH164" s="63">
        <f>BO164</f>
        <v>0</v>
      </c>
      <c r="AI164" s="63"/>
      <c r="AJ164" s="63"/>
      <c r="AK164" s="63"/>
      <c r="BG164" s="40">
        <v>35</v>
      </c>
      <c r="BH164" s="40" t="s">
        <v>16</v>
      </c>
      <c r="BI164" s="43">
        <v>91.075363596297933</v>
      </c>
      <c r="BJ164" s="43">
        <f>BK164+BL164</f>
        <v>92.682926829268297</v>
      </c>
      <c r="BK164" s="43">
        <v>60.975609756097562</v>
      </c>
      <c r="BL164" s="43">
        <v>31.707317073170731</v>
      </c>
      <c r="BM164" s="43">
        <v>7.3170731707317067</v>
      </c>
      <c r="BN164" s="43">
        <v>0</v>
      </c>
      <c r="BO164" s="43">
        <v>0</v>
      </c>
    </row>
    <row r="165" spans="1:96" s="40" customFormat="1">
      <c r="D165" s="120" t="s">
        <v>35</v>
      </c>
      <c r="E165" s="121"/>
      <c r="F165" s="121"/>
      <c r="G165" s="121"/>
      <c r="H165" s="121"/>
      <c r="I165" s="122"/>
      <c r="J165" s="67">
        <f>BI165</f>
        <v>91.55487134374313</v>
      </c>
      <c r="K165" s="67"/>
      <c r="L165" s="67"/>
      <c r="M165" s="67"/>
      <c r="N165" s="67">
        <f>BJ165</f>
        <v>75</v>
      </c>
      <c r="O165" s="67"/>
      <c r="P165" s="67"/>
      <c r="Q165" s="67"/>
      <c r="R165" s="67">
        <f>BK165</f>
        <v>30</v>
      </c>
      <c r="S165" s="67"/>
      <c r="T165" s="67"/>
      <c r="U165" s="67"/>
      <c r="V165" s="67">
        <f>BL165</f>
        <v>45</v>
      </c>
      <c r="W165" s="67"/>
      <c r="X165" s="67"/>
      <c r="Y165" s="67"/>
      <c r="Z165" s="67">
        <f>BM165</f>
        <v>22.5</v>
      </c>
      <c r="AA165" s="67"/>
      <c r="AB165" s="67"/>
      <c r="AC165" s="67"/>
      <c r="AD165" s="67">
        <f>BN165</f>
        <v>2.5</v>
      </c>
      <c r="AE165" s="67"/>
      <c r="AF165" s="67"/>
      <c r="AG165" s="67"/>
      <c r="AH165" s="67">
        <f>BO165</f>
        <v>0</v>
      </c>
      <c r="AI165" s="67"/>
      <c r="AJ165" s="67"/>
      <c r="AK165" s="67"/>
      <c r="BH165" s="40" t="s">
        <v>18</v>
      </c>
      <c r="BI165" s="43">
        <v>91.55487134374313</v>
      </c>
      <c r="BJ165" s="43">
        <f>BK165+BL165</f>
        <v>75</v>
      </c>
      <c r="BK165" s="43">
        <v>30</v>
      </c>
      <c r="BL165" s="43">
        <v>45</v>
      </c>
      <c r="BM165" s="43">
        <v>22.5</v>
      </c>
      <c r="BN165" s="43">
        <v>2.5</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139</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140</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7"/>
      <c r="E172" s="108"/>
      <c r="F172" s="108"/>
      <c r="G172" s="108"/>
      <c r="H172" s="108"/>
      <c r="I172" s="109"/>
      <c r="J172" s="93" t="s">
        <v>21</v>
      </c>
      <c r="K172" s="94"/>
      <c r="L172" s="94"/>
      <c r="M172" s="95"/>
      <c r="N172" s="93" t="s">
        <v>22</v>
      </c>
      <c r="O172" s="94"/>
      <c r="P172" s="94"/>
      <c r="Q172" s="95"/>
      <c r="R172" s="80">
        <v>1</v>
      </c>
      <c r="S172" s="81"/>
      <c r="T172" s="81"/>
      <c r="U172" s="82"/>
      <c r="V172" s="80">
        <v>2</v>
      </c>
      <c r="W172" s="81"/>
      <c r="X172" s="81"/>
      <c r="Y172" s="82"/>
      <c r="Z172" s="80">
        <v>3</v>
      </c>
      <c r="AA172" s="81"/>
      <c r="AB172" s="81"/>
      <c r="AC172" s="82"/>
      <c r="AD172" s="80">
        <v>4</v>
      </c>
      <c r="AE172" s="81"/>
      <c r="AF172" s="81"/>
      <c r="AG172" s="82"/>
      <c r="AH172" s="80"/>
      <c r="AI172" s="81"/>
      <c r="AJ172" s="81"/>
      <c r="AK172" s="82"/>
    </row>
    <row r="173" spans="1:96" s="40" customFormat="1" ht="22.5" customHeight="1">
      <c r="D173" s="110"/>
      <c r="E173" s="111"/>
      <c r="F173" s="111"/>
      <c r="G173" s="111"/>
      <c r="H173" s="111"/>
      <c r="I173" s="112"/>
      <c r="J173" s="96"/>
      <c r="K173" s="97"/>
      <c r="L173" s="97"/>
      <c r="M173" s="98"/>
      <c r="N173" s="96"/>
      <c r="O173" s="97"/>
      <c r="P173" s="97"/>
      <c r="Q173" s="98"/>
      <c r="R173" s="83" t="s">
        <v>126</v>
      </c>
      <c r="S173" s="84"/>
      <c r="T173" s="84"/>
      <c r="U173" s="85"/>
      <c r="V173" s="83" t="s">
        <v>127</v>
      </c>
      <c r="W173" s="84"/>
      <c r="X173" s="84"/>
      <c r="Y173" s="85"/>
      <c r="Z173" s="83" t="s">
        <v>128</v>
      </c>
      <c r="AA173" s="84"/>
      <c r="AB173" s="84"/>
      <c r="AC173" s="85"/>
      <c r="AD173" s="83" t="s">
        <v>129</v>
      </c>
      <c r="AE173" s="84"/>
      <c r="AF173" s="84"/>
      <c r="AG173" s="85"/>
      <c r="AH173" s="83" t="s">
        <v>27</v>
      </c>
      <c r="AI173" s="84"/>
      <c r="AJ173" s="84"/>
      <c r="AK173" s="85"/>
      <c r="BI173" s="42" t="s">
        <v>28</v>
      </c>
      <c r="BJ173" s="40" t="s">
        <v>29</v>
      </c>
      <c r="BK173" s="40">
        <v>1</v>
      </c>
      <c r="BL173" s="40">
        <v>2</v>
      </c>
      <c r="BM173" s="40">
        <v>3</v>
      </c>
      <c r="BN173" s="40">
        <v>4</v>
      </c>
      <c r="BO173" s="40">
        <v>0</v>
      </c>
    </row>
    <row r="174" spans="1:96" s="40" customFormat="1">
      <c r="D174" s="126" t="s">
        <v>30</v>
      </c>
      <c r="E174" s="127"/>
      <c r="F174" s="127"/>
      <c r="G174" s="127"/>
      <c r="H174" s="127"/>
      <c r="I174" s="128"/>
      <c r="J174" s="63">
        <f>BI174</f>
        <v>81.115028646981045</v>
      </c>
      <c r="K174" s="63"/>
      <c r="L174" s="63"/>
      <c r="M174" s="63"/>
      <c r="N174" s="63">
        <f>BJ174</f>
        <v>78.048780487804876</v>
      </c>
      <c r="O174" s="63"/>
      <c r="P174" s="63"/>
      <c r="Q174" s="63"/>
      <c r="R174" s="63">
        <f>BK174</f>
        <v>48.780487804878049</v>
      </c>
      <c r="S174" s="63"/>
      <c r="T174" s="63"/>
      <c r="U174" s="63"/>
      <c r="V174" s="63">
        <f>BL174</f>
        <v>29.268292682926827</v>
      </c>
      <c r="W174" s="63"/>
      <c r="X174" s="63"/>
      <c r="Y174" s="63"/>
      <c r="Z174" s="63">
        <f>BM174</f>
        <v>19.512195121951219</v>
      </c>
      <c r="AA174" s="63"/>
      <c r="AB174" s="63"/>
      <c r="AC174" s="63"/>
      <c r="AD174" s="63">
        <f>BN174</f>
        <v>2.4390243902439024</v>
      </c>
      <c r="AE174" s="63"/>
      <c r="AF174" s="63"/>
      <c r="AG174" s="63"/>
      <c r="AH174" s="63">
        <f>BO174</f>
        <v>0</v>
      </c>
      <c r="AI174" s="63"/>
      <c r="AJ174" s="63"/>
      <c r="AK174" s="63"/>
      <c r="BG174" s="40">
        <v>36</v>
      </c>
      <c r="BH174" s="40" t="s">
        <v>16</v>
      </c>
      <c r="BI174" s="43">
        <v>81.115028646981045</v>
      </c>
      <c r="BJ174" s="43">
        <f>BK174+BL174</f>
        <v>78.048780487804876</v>
      </c>
      <c r="BK174" s="43">
        <v>48.780487804878049</v>
      </c>
      <c r="BL174" s="43">
        <v>29.268292682926827</v>
      </c>
      <c r="BM174" s="43">
        <v>19.512195121951219</v>
      </c>
      <c r="BN174" s="43">
        <v>2.4390243902439024</v>
      </c>
      <c r="BO174" s="43">
        <v>0</v>
      </c>
    </row>
    <row r="175" spans="1:96" s="40" customFormat="1">
      <c r="D175" s="120" t="s">
        <v>35</v>
      </c>
      <c r="E175" s="121"/>
      <c r="F175" s="121"/>
      <c r="G175" s="121"/>
      <c r="H175" s="121"/>
      <c r="I175" s="122"/>
      <c r="J175" s="67">
        <f>BI175</f>
        <v>83.131735210028594</v>
      </c>
      <c r="K175" s="67"/>
      <c r="L175" s="67"/>
      <c r="M175" s="67"/>
      <c r="N175" s="67">
        <f>BJ175</f>
        <v>67.5</v>
      </c>
      <c r="O175" s="67"/>
      <c r="P175" s="67"/>
      <c r="Q175" s="67"/>
      <c r="R175" s="67">
        <f>BK175</f>
        <v>22.5</v>
      </c>
      <c r="S175" s="67"/>
      <c r="T175" s="67"/>
      <c r="U175" s="67"/>
      <c r="V175" s="67">
        <f>BL175</f>
        <v>45</v>
      </c>
      <c r="W175" s="67"/>
      <c r="X175" s="67"/>
      <c r="Y175" s="67"/>
      <c r="Z175" s="67">
        <f>BM175</f>
        <v>22.5</v>
      </c>
      <c r="AA175" s="67"/>
      <c r="AB175" s="67"/>
      <c r="AC175" s="67"/>
      <c r="AD175" s="67">
        <f>BN175</f>
        <v>10</v>
      </c>
      <c r="AE175" s="67"/>
      <c r="AF175" s="67"/>
      <c r="AG175" s="67"/>
      <c r="AH175" s="67">
        <f>BO175</f>
        <v>0</v>
      </c>
      <c r="AI175" s="67"/>
      <c r="AJ175" s="67"/>
      <c r="AK175" s="67"/>
      <c r="BH175" s="40" t="s">
        <v>18</v>
      </c>
      <c r="BI175" s="43">
        <v>83.131735210028594</v>
      </c>
      <c r="BJ175" s="43">
        <f>BK175+BL175</f>
        <v>67.5</v>
      </c>
      <c r="BK175" s="43">
        <v>22.5</v>
      </c>
      <c r="BL175" s="43">
        <v>45</v>
      </c>
      <c r="BM175" s="43">
        <v>22.5</v>
      </c>
      <c r="BN175" s="43">
        <v>10</v>
      </c>
      <c r="BO175" s="43">
        <v>0</v>
      </c>
    </row>
    <row r="176" spans="1:96" s="40" customFormat="1" ht="15" customHeight="1">
      <c r="D176" s="27" t="s">
        <v>141</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28</v>
      </c>
      <c r="BJ176" s="40" t="s">
        <v>29</v>
      </c>
      <c r="BK176" s="40">
        <v>1</v>
      </c>
      <c r="BL176" s="40">
        <v>2</v>
      </c>
      <c r="BM176" s="40">
        <v>3</v>
      </c>
      <c r="BN176" s="40">
        <v>4</v>
      </c>
      <c r="BO176" s="40">
        <v>0</v>
      </c>
    </row>
    <row r="177" spans="1:96" s="40" customFormat="1">
      <c r="D177" s="126" t="s">
        <v>30</v>
      </c>
      <c r="E177" s="127"/>
      <c r="F177" s="127"/>
      <c r="G177" s="127"/>
      <c r="H177" s="127"/>
      <c r="I177" s="128"/>
      <c r="J177" s="63">
        <f>BI177</f>
        <v>77.016306743058621</v>
      </c>
      <c r="K177" s="63"/>
      <c r="L177" s="63"/>
      <c r="M177" s="63"/>
      <c r="N177" s="63">
        <f>BJ177</f>
        <v>78.048780487804876</v>
      </c>
      <c r="O177" s="63"/>
      <c r="P177" s="63"/>
      <c r="Q177" s="63"/>
      <c r="R177" s="63">
        <f>BK177</f>
        <v>58.536585365853654</v>
      </c>
      <c r="S177" s="63"/>
      <c r="T177" s="63"/>
      <c r="U177" s="63"/>
      <c r="V177" s="63">
        <f>BL177</f>
        <v>19.512195121951219</v>
      </c>
      <c r="W177" s="63"/>
      <c r="X177" s="63"/>
      <c r="Y177" s="63"/>
      <c r="Z177" s="63">
        <f>BM177</f>
        <v>14.634146341463413</v>
      </c>
      <c r="AA177" s="63"/>
      <c r="AB177" s="63"/>
      <c r="AC177" s="63"/>
      <c r="AD177" s="63">
        <f>BN177</f>
        <v>7.3170731707317067</v>
      </c>
      <c r="AE177" s="63"/>
      <c r="AF177" s="63"/>
      <c r="AG177" s="63"/>
      <c r="AH177" s="63">
        <f>BO177</f>
        <v>0</v>
      </c>
      <c r="AI177" s="63"/>
      <c r="AJ177" s="63"/>
      <c r="AK177" s="63"/>
      <c r="BG177" s="40">
        <v>37</v>
      </c>
      <c r="BH177" s="40" t="s">
        <v>16</v>
      </c>
      <c r="BI177" s="43">
        <v>77.016306743058621</v>
      </c>
      <c r="BJ177" s="43">
        <f>BK177+BL177</f>
        <v>78.048780487804876</v>
      </c>
      <c r="BK177" s="43">
        <v>58.536585365853654</v>
      </c>
      <c r="BL177" s="43">
        <v>19.512195121951219</v>
      </c>
      <c r="BM177" s="43">
        <v>14.634146341463413</v>
      </c>
      <c r="BN177" s="43">
        <v>7.3170731707317067</v>
      </c>
      <c r="BO177" s="43">
        <v>0</v>
      </c>
    </row>
    <row r="178" spans="1:96" s="40" customFormat="1">
      <c r="D178" s="120" t="s">
        <v>142</v>
      </c>
      <c r="E178" s="121"/>
      <c r="F178" s="121"/>
      <c r="G178" s="121"/>
      <c r="H178" s="121"/>
      <c r="I178" s="122"/>
      <c r="J178" s="67">
        <f>BI178</f>
        <v>79.393006377831526</v>
      </c>
      <c r="K178" s="67"/>
      <c r="L178" s="67"/>
      <c r="M178" s="67"/>
      <c r="N178" s="67">
        <f>BJ178</f>
        <v>72.5</v>
      </c>
      <c r="O178" s="67"/>
      <c r="P178" s="67"/>
      <c r="Q178" s="67"/>
      <c r="R178" s="67">
        <f>BK178</f>
        <v>47.5</v>
      </c>
      <c r="S178" s="67"/>
      <c r="T178" s="67"/>
      <c r="U178" s="67"/>
      <c r="V178" s="67">
        <f>BL178</f>
        <v>25</v>
      </c>
      <c r="W178" s="67"/>
      <c r="X178" s="67"/>
      <c r="Y178" s="67"/>
      <c r="Z178" s="67">
        <f>BM178</f>
        <v>20</v>
      </c>
      <c r="AA178" s="67"/>
      <c r="AB178" s="67"/>
      <c r="AC178" s="67"/>
      <c r="AD178" s="67">
        <f>BN178</f>
        <v>7.5</v>
      </c>
      <c r="AE178" s="67"/>
      <c r="AF178" s="67"/>
      <c r="AG178" s="67"/>
      <c r="AH178" s="67">
        <f>BO178</f>
        <v>0</v>
      </c>
      <c r="AI178" s="67"/>
      <c r="AJ178" s="67"/>
      <c r="AK178" s="67"/>
      <c r="BH178" s="40" t="s">
        <v>18</v>
      </c>
      <c r="BI178" s="43">
        <v>79.393006377831526</v>
      </c>
      <c r="BJ178" s="43">
        <f>BK178+BL178</f>
        <v>72.5</v>
      </c>
      <c r="BK178" s="43">
        <v>47.5</v>
      </c>
      <c r="BL178" s="43">
        <v>25</v>
      </c>
      <c r="BM178" s="43">
        <v>20</v>
      </c>
      <c r="BN178" s="43">
        <v>7.5</v>
      </c>
      <c r="BO178" s="43">
        <v>0</v>
      </c>
    </row>
    <row r="179" spans="1:96" s="40" customFormat="1" ht="15" customHeight="1">
      <c r="D179" s="27" t="s">
        <v>143</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144</v>
      </c>
      <c r="BJ179" s="40" t="s">
        <v>145</v>
      </c>
      <c r="BK179" s="40">
        <v>1</v>
      </c>
      <c r="BL179" s="40">
        <v>2</v>
      </c>
      <c r="BM179" s="40">
        <v>3</v>
      </c>
      <c r="BN179" s="40">
        <v>4</v>
      </c>
      <c r="BO179" s="40">
        <v>0</v>
      </c>
    </row>
    <row r="180" spans="1:96" s="40" customFormat="1">
      <c r="D180" s="126" t="s">
        <v>146</v>
      </c>
      <c r="E180" s="127"/>
      <c r="F180" s="127"/>
      <c r="G180" s="127"/>
      <c r="H180" s="127"/>
      <c r="I180" s="128"/>
      <c r="J180" s="63">
        <f>BI180</f>
        <v>91.163508153371538</v>
      </c>
      <c r="K180" s="63"/>
      <c r="L180" s="63"/>
      <c r="M180" s="63"/>
      <c r="N180" s="63">
        <f>BJ180</f>
        <v>97.560975609756099</v>
      </c>
      <c r="O180" s="63"/>
      <c r="P180" s="63"/>
      <c r="Q180" s="63"/>
      <c r="R180" s="63">
        <f>BK180</f>
        <v>78.048780487804876</v>
      </c>
      <c r="S180" s="63"/>
      <c r="T180" s="63"/>
      <c r="U180" s="63"/>
      <c r="V180" s="63">
        <f>BL180</f>
        <v>19.512195121951219</v>
      </c>
      <c r="W180" s="63"/>
      <c r="X180" s="63"/>
      <c r="Y180" s="63"/>
      <c r="Z180" s="63">
        <f>BM180</f>
        <v>2.4390243902439024</v>
      </c>
      <c r="AA180" s="63"/>
      <c r="AB180" s="63"/>
      <c r="AC180" s="63"/>
      <c r="AD180" s="63">
        <f>BN180</f>
        <v>0</v>
      </c>
      <c r="AE180" s="63"/>
      <c r="AF180" s="63"/>
      <c r="AG180" s="63"/>
      <c r="AH180" s="63">
        <f>BO180</f>
        <v>0</v>
      </c>
      <c r="AI180" s="63"/>
      <c r="AJ180" s="63"/>
      <c r="AK180" s="63"/>
      <c r="BG180" s="40">
        <v>38</v>
      </c>
      <c r="BH180" s="40" t="s">
        <v>16</v>
      </c>
      <c r="BI180" s="43">
        <v>91.163508153371538</v>
      </c>
      <c r="BJ180" s="43">
        <f>BK180+BL180</f>
        <v>97.560975609756099</v>
      </c>
      <c r="BK180" s="43">
        <v>78.048780487804876</v>
      </c>
      <c r="BL180" s="43">
        <v>19.512195121951219</v>
      </c>
      <c r="BM180" s="43">
        <v>2.4390243902439024</v>
      </c>
      <c r="BN180" s="43">
        <v>0</v>
      </c>
      <c r="BO180" s="43">
        <v>0</v>
      </c>
    </row>
    <row r="181" spans="1:96" s="40" customFormat="1">
      <c r="D181" s="120" t="s">
        <v>35</v>
      </c>
      <c r="E181" s="121"/>
      <c r="F181" s="121"/>
      <c r="G181" s="121"/>
      <c r="H181" s="121"/>
      <c r="I181" s="122"/>
      <c r="J181" s="67">
        <f>BI181</f>
        <v>91.972729272047502</v>
      </c>
      <c r="K181" s="67"/>
      <c r="L181" s="67"/>
      <c r="M181" s="67"/>
      <c r="N181" s="67">
        <f>BJ181</f>
        <v>80</v>
      </c>
      <c r="O181" s="67"/>
      <c r="P181" s="67"/>
      <c r="Q181" s="67"/>
      <c r="R181" s="67">
        <f>BK181</f>
        <v>57.499999999999993</v>
      </c>
      <c r="S181" s="67"/>
      <c r="T181" s="67"/>
      <c r="U181" s="67"/>
      <c r="V181" s="67">
        <f>BL181</f>
        <v>22.5</v>
      </c>
      <c r="W181" s="67"/>
      <c r="X181" s="67"/>
      <c r="Y181" s="67"/>
      <c r="Z181" s="67">
        <f>BM181</f>
        <v>5</v>
      </c>
      <c r="AA181" s="67"/>
      <c r="AB181" s="67"/>
      <c r="AC181" s="67"/>
      <c r="AD181" s="67">
        <f>BN181</f>
        <v>15</v>
      </c>
      <c r="AE181" s="67"/>
      <c r="AF181" s="67"/>
      <c r="AG181" s="67"/>
      <c r="AH181" s="67">
        <f>BO181</f>
        <v>0</v>
      </c>
      <c r="AI181" s="67"/>
      <c r="AJ181" s="67"/>
      <c r="AK181" s="67"/>
      <c r="BH181" s="40" t="s">
        <v>18</v>
      </c>
      <c r="BI181" s="43">
        <v>91.972729272047502</v>
      </c>
      <c r="BJ181" s="43">
        <f>BK181+BL181</f>
        <v>80</v>
      </c>
      <c r="BK181" s="43">
        <v>57.499999999999993</v>
      </c>
      <c r="BL181" s="43">
        <v>22.5</v>
      </c>
      <c r="BM181" s="43">
        <v>5</v>
      </c>
      <c r="BN181" s="43">
        <v>15</v>
      </c>
      <c r="BO181" s="43">
        <v>0</v>
      </c>
    </row>
    <row r="182" spans="1:96" s="40" customFormat="1" ht="15" customHeight="1">
      <c r="D182" s="27" t="s">
        <v>147</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28</v>
      </c>
      <c r="BJ182" s="40" t="s">
        <v>29</v>
      </c>
      <c r="BK182" s="40">
        <v>1</v>
      </c>
      <c r="BL182" s="40">
        <v>2</v>
      </c>
      <c r="BM182" s="40">
        <v>3</v>
      </c>
      <c r="BN182" s="40">
        <v>4</v>
      </c>
      <c r="BO182" s="40">
        <v>0</v>
      </c>
    </row>
    <row r="183" spans="1:96" s="40" customFormat="1">
      <c r="D183" s="126" t="s">
        <v>30</v>
      </c>
      <c r="E183" s="127"/>
      <c r="F183" s="127"/>
      <c r="G183" s="127"/>
      <c r="H183" s="127"/>
      <c r="I183" s="128"/>
      <c r="J183" s="63">
        <f>BI183</f>
        <v>93.741736447774343</v>
      </c>
      <c r="K183" s="63"/>
      <c r="L183" s="63"/>
      <c r="M183" s="63"/>
      <c r="N183" s="63">
        <f>BJ183</f>
        <v>100</v>
      </c>
      <c r="O183" s="63"/>
      <c r="P183" s="63"/>
      <c r="Q183" s="63"/>
      <c r="R183" s="63">
        <f>BK183</f>
        <v>78.048780487804876</v>
      </c>
      <c r="S183" s="63"/>
      <c r="T183" s="63"/>
      <c r="U183" s="63"/>
      <c r="V183" s="63">
        <f>BL183</f>
        <v>21.951219512195124</v>
      </c>
      <c r="W183" s="63"/>
      <c r="X183" s="63"/>
      <c r="Y183" s="63"/>
      <c r="Z183" s="63">
        <f>BM183</f>
        <v>0</v>
      </c>
      <c r="AA183" s="63"/>
      <c r="AB183" s="63"/>
      <c r="AC183" s="63"/>
      <c r="AD183" s="63">
        <f>BN183</f>
        <v>0</v>
      </c>
      <c r="AE183" s="63"/>
      <c r="AF183" s="63"/>
      <c r="AG183" s="63"/>
      <c r="AH183" s="63">
        <f>BO183</f>
        <v>0</v>
      </c>
      <c r="AI183" s="63"/>
      <c r="AJ183" s="63"/>
      <c r="AK183" s="63"/>
      <c r="BG183" s="40">
        <v>39</v>
      </c>
      <c r="BH183" s="40" t="s">
        <v>16</v>
      </c>
      <c r="BI183" s="43">
        <v>93.741736447774343</v>
      </c>
      <c r="BJ183" s="43">
        <f>BK183+BL183</f>
        <v>100</v>
      </c>
      <c r="BK183" s="43">
        <v>78.048780487804876</v>
      </c>
      <c r="BL183" s="43">
        <v>21.951219512195124</v>
      </c>
      <c r="BM183" s="43">
        <v>0</v>
      </c>
      <c r="BN183" s="43">
        <v>0</v>
      </c>
      <c r="BO183" s="43">
        <v>0</v>
      </c>
    </row>
    <row r="184" spans="1:96" s="40" customFormat="1">
      <c r="D184" s="120" t="s">
        <v>35</v>
      </c>
      <c r="E184" s="121"/>
      <c r="F184" s="121"/>
      <c r="G184" s="121"/>
      <c r="H184" s="121"/>
      <c r="I184" s="122"/>
      <c r="J184" s="67">
        <f>BI184</f>
        <v>93.952056300857706</v>
      </c>
      <c r="K184" s="67"/>
      <c r="L184" s="67"/>
      <c r="M184" s="67"/>
      <c r="N184" s="67">
        <f>BJ184</f>
        <v>82.5</v>
      </c>
      <c r="O184" s="67"/>
      <c r="P184" s="67"/>
      <c r="Q184" s="67"/>
      <c r="R184" s="67">
        <f>BK184</f>
        <v>67.5</v>
      </c>
      <c r="S184" s="67"/>
      <c r="T184" s="67"/>
      <c r="U184" s="67"/>
      <c r="V184" s="67">
        <f>BL184</f>
        <v>15</v>
      </c>
      <c r="W184" s="67"/>
      <c r="X184" s="67"/>
      <c r="Y184" s="67"/>
      <c r="Z184" s="67">
        <f>BM184</f>
        <v>7.5</v>
      </c>
      <c r="AA184" s="67"/>
      <c r="AB184" s="67"/>
      <c r="AC184" s="67"/>
      <c r="AD184" s="67">
        <f>BN184</f>
        <v>10</v>
      </c>
      <c r="AE184" s="67"/>
      <c r="AF184" s="67"/>
      <c r="AG184" s="67"/>
      <c r="AH184" s="67">
        <f>BO184</f>
        <v>0</v>
      </c>
      <c r="AI184" s="67"/>
      <c r="AJ184" s="67"/>
      <c r="AK184" s="67"/>
      <c r="BH184" s="40" t="s">
        <v>18</v>
      </c>
      <c r="BI184" s="43">
        <v>93.952056300857706</v>
      </c>
      <c r="BJ184" s="43">
        <f>BK184+BL184</f>
        <v>82.5</v>
      </c>
      <c r="BK184" s="43">
        <v>67.5</v>
      </c>
      <c r="BL184" s="43">
        <v>15</v>
      </c>
      <c r="BM184" s="43">
        <v>7.5</v>
      </c>
      <c r="BN184" s="43">
        <v>10</v>
      </c>
      <c r="BO184" s="43">
        <v>0</v>
      </c>
    </row>
    <row r="185" spans="1:96" s="40" customFormat="1" ht="15" customHeight="1">
      <c r="D185" s="27" t="s">
        <v>148</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28</v>
      </c>
      <c r="BJ185" s="40" t="s">
        <v>29</v>
      </c>
      <c r="BK185" s="40">
        <v>1</v>
      </c>
      <c r="BL185" s="40">
        <v>2</v>
      </c>
      <c r="BM185" s="40">
        <v>3</v>
      </c>
      <c r="BN185" s="40">
        <v>4</v>
      </c>
      <c r="BO185" s="40">
        <v>0</v>
      </c>
    </row>
    <row r="186" spans="1:96" s="40" customFormat="1">
      <c r="D186" s="126" t="s">
        <v>30</v>
      </c>
      <c r="E186" s="127"/>
      <c r="F186" s="127"/>
      <c r="G186" s="127"/>
      <c r="H186" s="127"/>
      <c r="I186" s="128"/>
      <c r="J186" s="63">
        <f>BI186</f>
        <v>97.047157338034367</v>
      </c>
      <c r="K186" s="63"/>
      <c r="L186" s="63"/>
      <c r="M186" s="63"/>
      <c r="N186" s="63">
        <f>BJ186</f>
        <v>100</v>
      </c>
      <c r="O186" s="63"/>
      <c r="P186" s="63"/>
      <c r="Q186" s="63"/>
      <c r="R186" s="63">
        <f>BK186</f>
        <v>90.243902439024396</v>
      </c>
      <c r="S186" s="63"/>
      <c r="T186" s="63"/>
      <c r="U186" s="63"/>
      <c r="V186" s="63">
        <f>BL186</f>
        <v>9.7560975609756095</v>
      </c>
      <c r="W186" s="63"/>
      <c r="X186" s="63"/>
      <c r="Y186" s="63"/>
      <c r="Z186" s="63">
        <f>BM186</f>
        <v>0</v>
      </c>
      <c r="AA186" s="63"/>
      <c r="AB186" s="63"/>
      <c r="AC186" s="63"/>
      <c r="AD186" s="63">
        <f>BN186</f>
        <v>0</v>
      </c>
      <c r="AE186" s="63"/>
      <c r="AF186" s="63"/>
      <c r="AG186" s="63"/>
      <c r="AH186" s="63">
        <f>BO186</f>
        <v>0</v>
      </c>
      <c r="AI186" s="63"/>
      <c r="AJ186" s="63"/>
      <c r="AK186" s="63"/>
      <c r="BG186" s="40">
        <v>40</v>
      </c>
      <c r="BH186" s="40" t="s">
        <v>16</v>
      </c>
      <c r="BI186" s="43">
        <v>97.047157338034367</v>
      </c>
      <c r="BJ186" s="43">
        <f>BK186+BL186</f>
        <v>100</v>
      </c>
      <c r="BK186" s="43">
        <v>90.243902439024396</v>
      </c>
      <c r="BL186" s="43">
        <v>9.7560975609756095</v>
      </c>
      <c r="BM186" s="43">
        <v>0</v>
      </c>
      <c r="BN186" s="43">
        <v>0</v>
      </c>
      <c r="BO186" s="43">
        <v>0</v>
      </c>
    </row>
    <row r="187" spans="1:96" s="40" customFormat="1">
      <c r="D187" s="120" t="s">
        <v>149</v>
      </c>
      <c r="E187" s="121"/>
      <c r="F187" s="121"/>
      <c r="G187" s="121"/>
      <c r="H187" s="121"/>
      <c r="I187" s="122"/>
      <c r="J187" s="67">
        <f>BI187</f>
        <v>97.074994501869355</v>
      </c>
      <c r="K187" s="67"/>
      <c r="L187" s="67"/>
      <c r="M187" s="67"/>
      <c r="N187" s="67">
        <f>BJ187</f>
        <v>90</v>
      </c>
      <c r="O187" s="67"/>
      <c r="P187" s="67"/>
      <c r="Q187" s="67"/>
      <c r="R187" s="67">
        <f>BK187</f>
        <v>85</v>
      </c>
      <c r="S187" s="67"/>
      <c r="T187" s="67"/>
      <c r="U187" s="67"/>
      <c r="V187" s="67">
        <f>BL187</f>
        <v>5</v>
      </c>
      <c r="W187" s="67"/>
      <c r="X187" s="67"/>
      <c r="Y187" s="67"/>
      <c r="Z187" s="67">
        <f>BM187</f>
        <v>7.5</v>
      </c>
      <c r="AA187" s="67"/>
      <c r="AB187" s="67"/>
      <c r="AC187" s="67"/>
      <c r="AD187" s="67">
        <f>BN187</f>
        <v>2.5</v>
      </c>
      <c r="AE187" s="67"/>
      <c r="AF187" s="67"/>
      <c r="AG187" s="67"/>
      <c r="AH187" s="67">
        <f>BO187</f>
        <v>0</v>
      </c>
      <c r="AI187" s="67"/>
      <c r="AJ187" s="67"/>
      <c r="AK187" s="67"/>
      <c r="BH187" s="40" t="s">
        <v>18</v>
      </c>
      <c r="BI187" s="43">
        <v>97.074994501869355</v>
      </c>
      <c r="BJ187" s="43">
        <f>BK187+BL187</f>
        <v>90</v>
      </c>
      <c r="BK187" s="43">
        <v>85</v>
      </c>
      <c r="BL187" s="43">
        <v>5</v>
      </c>
      <c r="BM187" s="43">
        <v>7.5</v>
      </c>
      <c r="BN187" s="43">
        <v>2.5</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86"/>
      <c r="C189" s="86"/>
      <c r="D189" s="15" t="s">
        <v>150</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6"/>
      <c r="C190" s="86"/>
      <c r="D190" s="27" t="s">
        <v>151</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87"/>
      <c r="E191" s="88"/>
      <c r="F191" s="88"/>
      <c r="G191" s="88"/>
      <c r="H191" s="88"/>
      <c r="I191" s="89"/>
      <c r="J191" s="93" t="s">
        <v>152</v>
      </c>
      <c r="K191" s="94"/>
      <c r="L191" s="94"/>
      <c r="M191" s="95"/>
      <c r="N191" s="93" t="s">
        <v>153</v>
      </c>
      <c r="O191" s="94"/>
      <c r="P191" s="94"/>
      <c r="Q191" s="95"/>
      <c r="R191" s="80">
        <v>1</v>
      </c>
      <c r="S191" s="81"/>
      <c r="T191" s="81"/>
      <c r="U191" s="82"/>
      <c r="V191" s="80">
        <v>2</v>
      </c>
      <c r="W191" s="81"/>
      <c r="X191" s="81"/>
      <c r="Y191" s="82"/>
      <c r="Z191" s="80">
        <v>3</v>
      </c>
      <c r="AA191" s="81"/>
      <c r="AB191" s="81"/>
      <c r="AC191" s="82"/>
      <c r="AD191" s="80">
        <v>4</v>
      </c>
      <c r="AE191" s="81"/>
      <c r="AF191" s="81"/>
      <c r="AG191" s="82"/>
      <c r="AH191" s="80"/>
      <c r="AI191" s="81"/>
      <c r="AJ191" s="81"/>
      <c r="AK191" s="82"/>
    </row>
    <row r="192" spans="1:96" ht="22.5" customHeight="1">
      <c r="D192" s="90"/>
      <c r="E192" s="91"/>
      <c r="F192" s="91"/>
      <c r="G192" s="91"/>
      <c r="H192" s="91"/>
      <c r="I192" s="92"/>
      <c r="J192" s="96"/>
      <c r="K192" s="97"/>
      <c r="L192" s="97"/>
      <c r="M192" s="98"/>
      <c r="N192" s="96"/>
      <c r="O192" s="97"/>
      <c r="P192" s="97"/>
      <c r="Q192" s="98"/>
      <c r="R192" s="83" t="s">
        <v>126</v>
      </c>
      <c r="S192" s="84"/>
      <c r="T192" s="84"/>
      <c r="U192" s="85"/>
      <c r="V192" s="83" t="s">
        <v>127</v>
      </c>
      <c r="W192" s="84"/>
      <c r="X192" s="84"/>
      <c r="Y192" s="85"/>
      <c r="Z192" s="83" t="s">
        <v>128</v>
      </c>
      <c r="AA192" s="84"/>
      <c r="AB192" s="84"/>
      <c r="AC192" s="85"/>
      <c r="AD192" s="83" t="s">
        <v>129</v>
      </c>
      <c r="AE192" s="84"/>
      <c r="AF192" s="84"/>
      <c r="AG192" s="85"/>
      <c r="AH192" s="83" t="s">
        <v>154</v>
      </c>
      <c r="AI192" s="84"/>
      <c r="AJ192" s="84"/>
      <c r="AK192" s="85"/>
      <c r="BI192" s="5" t="s">
        <v>155</v>
      </c>
      <c r="BJ192" s="2" t="s">
        <v>156</v>
      </c>
      <c r="BK192" s="2">
        <v>1</v>
      </c>
      <c r="BL192" s="2">
        <v>2</v>
      </c>
      <c r="BM192" s="2">
        <v>3</v>
      </c>
      <c r="BN192" s="2">
        <v>4</v>
      </c>
      <c r="BO192" s="2">
        <v>0</v>
      </c>
    </row>
    <row r="193" spans="4:67">
      <c r="D193" s="68" t="s">
        <v>157</v>
      </c>
      <c r="E193" s="69"/>
      <c r="F193" s="69"/>
      <c r="G193" s="69"/>
      <c r="H193" s="69"/>
      <c r="I193" s="70"/>
      <c r="J193" s="63">
        <f>BI193</f>
        <v>79.352137505509035</v>
      </c>
      <c r="K193" s="63"/>
      <c r="L193" s="63"/>
      <c r="M193" s="63"/>
      <c r="N193" s="63">
        <f>BJ193</f>
        <v>73.170731707317074</v>
      </c>
      <c r="O193" s="63"/>
      <c r="P193" s="63"/>
      <c r="Q193" s="63"/>
      <c r="R193" s="63">
        <f>BK193</f>
        <v>41.463414634146339</v>
      </c>
      <c r="S193" s="63"/>
      <c r="T193" s="63"/>
      <c r="U193" s="63"/>
      <c r="V193" s="63">
        <f>BL193</f>
        <v>31.707317073170731</v>
      </c>
      <c r="W193" s="63"/>
      <c r="X193" s="63"/>
      <c r="Y193" s="63"/>
      <c r="Z193" s="63">
        <f>BM193</f>
        <v>24.390243902439025</v>
      </c>
      <c r="AA193" s="63"/>
      <c r="AB193" s="63"/>
      <c r="AC193" s="63"/>
      <c r="AD193" s="63">
        <f>BN193</f>
        <v>2.4390243902439024</v>
      </c>
      <c r="AE193" s="63"/>
      <c r="AF193" s="63"/>
      <c r="AG193" s="63"/>
      <c r="AH193" s="63">
        <f>BO193</f>
        <v>0</v>
      </c>
      <c r="AI193" s="63"/>
      <c r="AJ193" s="63"/>
      <c r="AK193" s="63"/>
      <c r="BG193" s="2">
        <v>41</v>
      </c>
      <c r="BH193" s="2" t="s">
        <v>16</v>
      </c>
      <c r="BI193" s="23">
        <v>79.352137505509035</v>
      </c>
      <c r="BJ193" s="23">
        <f>BK193+BL193</f>
        <v>73.170731707317074</v>
      </c>
      <c r="BK193" s="23">
        <v>41.463414634146339</v>
      </c>
      <c r="BL193" s="23">
        <v>31.707317073170731</v>
      </c>
      <c r="BM193" s="23">
        <v>24.390243902439025</v>
      </c>
      <c r="BN193" s="23">
        <v>2.4390243902439024</v>
      </c>
      <c r="BO193" s="23">
        <v>0</v>
      </c>
    </row>
    <row r="194" spans="4:67">
      <c r="D194" s="64" t="s">
        <v>35</v>
      </c>
      <c r="E194" s="65"/>
      <c r="F194" s="65"/>
      <c r="G194" s="65"/>
      <c r="H194" s="65"/>
      <c r="I194" s="66"/>
      <c r="J194" s="67">
        <f>BI194</f>
        <v>81.130415658676043</v>
      </c>
      <c r="K194" s="67"/>
      <c r="L194" s="67"/>
      <c r="M194" s="67"/>
      <c r="N194" s="67">
        <f>BJ194</f>
        <v>75</v>
      </c>
      <c r="O194" s="67"/>
      <c r="P194" s="67"/>
      <c r="Q194" s="67"/>
      <c r="R194" s="67">
        <f>BK194</f>
        <v>40</v>
      </c>
      <c r="S194" s="67"/>
      <c r="T194" s="67"/>
      <c r="U194" s="67"/>
      <c r="V194" s="67">
        <f>BL194</f>
        <v>35</v>
      </c>
      <c r="W194" s="67"/>
      <c r="X194" s="67"/>
      <c r="Y194" s="67"/>
      <c r="Z194" s="67">
        <f>BM194</f>
        <v>10</v>
      </c>
      <c r="AA194" s="67"/>
      <c r="AB194" s="67"/>
      <c r="AC194" s="67"/>
      <c r="AD194" s="67">
        <f>BN194</f>
        <v>15</v>
      </c>
      <c r="AE194" s="67"/>
      <c r="AF194" s="67"/>
      <c r="AG194" s="67"/>
      <c r="AH194" s="67">
        <f>BO194</f>
        <v>0</v>
      </c>
      <c r="AI194" s="67"/>
      <c r="AJ194" s="67"/>
      <c r="AK194" s="67"/>
      <c r="BH194" s="2" t="s">
        <v>18</v>
      </c>
      <c r="BI194" s="23">
        <v>81.130415658676043</v>
      </c>
      <c r="BJ194" s="23">
        <f>BK194+BL194</f>
        <v>75</v>
      </c>
      <c r="BK194" s="23">
        <v>40</v>
      </c>
      <c r="BL194" s="23">
        <v>35</v>
      </c>
      <c r="BM194" s="23">
        <v>10</v>
      </c>
      <c r="BN194" s="23">
        <v>15</v>
      </c>
      <c r="BO194" s="23">
        <v>0</v>
      </c>
    </row>
    <row r="195" spans="4:67" ht="15" customHeight="1">
      <c r="D195" s="27" t="s">
        <v>158</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28</v>
      </c>
      <c r="BJ195" s="2" t="s">
        <v>29</v>
      </c>
      <c r="BK195" s="2">
        <v>1</v>
      </c>
      <c r="BL195" s="2">
        <v>2</v>
      </c>
      <c r="BM195" s="2">
        <v>3</v>
      </c>
      <c r="BN195" s="2">
        <v>4</v>
      </c>
      <c r="BO195" s="2">
        <v>0</v>
      </c>
    </row>
    <row r="196" spans="4:67">
      <c r="D196" s="68" t="s">
        <v>30</v>
      </c>
      <c r="E196" s="69"/>
      <c r="F196" s="69"/>
      <c r="G196" s="69"/>
      <c r="H196" s="69"/>
      <c r="I196" s="70"/>
      <c r="J196" s="63">
        <f>BI196</f>
        <v>63.662406346408105</v>
      </c>
      <c r="K196" s="63"/>
      <c r="L196" s="63"/>
      <c r="M196" s="63"/>
      <c r="N196" s="63">
        <f>BJ196</f>
        <v>56.09756097560976</v>
      </c>
      <c r="O196" s="63"/>
      <c r="P196" s="63"/>
      <c r="Q196" s="63"/>
      <c r="R196" s="63">
        <f>BK196</f>
        <v>9.7560975609756095</v>
      </c>
      <c r="S196" s="63"/>
      <c r="T196" s="63"/>
      <c r="U196" s="63"/>
      <c r="V196" s="63">
        <f>BL196</f>
        <v>46.341463414634148</v>
      </c>
      <c r="W196" s="63"/>
      <c r="X196" s="63"/>
      <c r="Y196" s="63"/>
      <c r="Z196" s="63">
        <f>BM196</f>
        <v>29.268292682926827</v>
      </c>
      <c r="AA196" s="63"/>
      <c r="AB196" s="63"/>
      <c r="AC196" s="63"/>
      <c r="AD196" s="63">
        <f>BN196</f>
        <v>14.634146341463413</v>
      </c>
      <c r="AE196" s="63"/>
      <c r="AF196" s="63"/>
      <c r="AG196" s="63"/>
      <c r="AH196" s="63">
        <f>BO196</f>
        <v>0</v>
      </c>
      <c r="AI196" s="63"/>
      <c r="AJ196" s="63"/>
      <c r="AK196" s="63"/>
      <c r="BG196" s="2">
        <v>42</v>
      </c>
      <c r="BH196" s="2" t="s">
        <v>16</v>
      </c>
      <c r="BI196" s="23">
        <v>63.662406346408105</v>
      </c>
      <c r="BJ196" s="23">
        <f>BK196+BL196</f>
        <v>56.09756097560976</v>
      </c>
      <c r="BK196" s="23">
        <v>9.7560975609756095</v>
      </c>
      <c r="BL196" s="23">
        <v>46.341463414634148</v>
      </c>
      <c r="BM196" s="23">
        <v>29.268292682926827</v>
      </c>
      <c r="BN196" s="23">
        <v>14.634146341463413</v>
      </c>
      <c r="BO196" s="23">
        <v>0</v>
      </c>
    </row>
    <row r="197" spans="4:67">
      <c r="D197" s="64" t="s">
        <v>159</v>
      </c>
      <c r="E197" s="65"/>
      <c r="F197" s="65"/>
      <c r="G197" s="65"/>
      <c r="H197" s="65"/>
      <c r="I197" s="66"/>
      <c r="J197" s="67">
        <f>BI197</f>
        <v>63.668352760061573</v>
      </c>
      <c r="K197" s="67"/>
      <c r="L197" s="67"/>
      <c r="M197" s="67"/>
      <c r="N197" s="67">
        <f>BJ197</f>
        <v>42.5</v>
      </c>
      <c r="O197" s="67"/>
      <c r="P197" s="67"/>
      <c r="Q197" s="67"/>
      <c r="R197" s="67">
        <f>BK197</f>
        <v>5</v>
      </c>
      <c r="S197" s="67"/>
      <c r="T197" s="67"/>
      <c r="U197" s="67"/>
      <c r="V197" s="67">
        <f>BL197</f>
        <v>37.5</v>
      </c>
      <c r="W197" s="67"/>
      <c r="X197" s="67"/>
      <c r="Y197" s="67"/>
      <c r="Z197" s="67">
        <f>BM197</f>
        <v>32.5</v>
      </c>
      <c r="AA197" s="67"/>
      <c r="AB197" s="67"/>
      <c r="AC197" s="67"/>
      <c r="AD197" s="67">
        <f>BN197</f>
        <v>25</v>
      </c>
      <c r="AE197" s="67"/>
      <c r="AF197" s="67"/>
      <c r="AG197" s="67"/>
      <c r="AH197" s="67">
        <f>BO197</f>
        <v>0</v>
      </c>
      <c r="AI197" s="67"/>
      <c r="AJ197" s="67"/>
      <c r="AK197" s="67"/>
      <c r="BH197" s="2" t="s">
        <v>18</v>
      </c>
      <c r="BI197" s="23">
        <v>63.668352760061573</v>
      </c>
      <c r="BJ197" s="23">
        <f>BK197+BL197</f>
        <v>42.5</v>
      </c>
      <c r="BK197" s="23">
        <v>5</v>
      </c>
      <c r="BL197" s="23">
        <v>37.5</v>
      </c>
      <c r="BM197" s="23">
        <v>32.5</v>
      </c>
      <c r="BN197" s="23">
        <v>25</v>
      </c>
      <c r="BO197" s="23">
        <v>0</v>
      </c>
    </row>
    <row r="198" spans="4:67" ht="15" customHeight="1">
      <c r="D198" s="27" t="s">
        <v>160</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28</v>
      </c>
      <c r="BJ198" s="2" t="s">
        <v>29</v>
      </c>
      <c r="BK198" s="2">
        <v>1</v>
      </c>
      <c r="BL198" s="2">
        <v>2</v>
      </c>
      <c r="BM198" s="2">
        <v>3</v>
      </c>
      <c r="BN198" s="2">
        <v>4</v>
      </c>
      <c r="BO198" s="2">
        <v>0</v>
      </c>
    </row>
    <row r="199" spans="4:67">
      <c r="D199" s="68" t="s">
        <v>30</v>
      </c>
      <c r="E199" s="69"/>
      <c r="F199" s="69"/>
      <c r="G199" s="69"/>
      <c r="H199" s="69"/>
      <c r="I199" s="70"/>
      <c r="J199" s="63">
        <f>BI199</f>
        <v>54.737769942706038</v>
      </c>
      <c r="K199" s="63"/>
      <c r="L199" s="63"/>
      <c r="M199" s="63"/>
      <c r="N199" s="63">
        <f>BJ199</f>
        <v>65.853658536585371</v>
      </c>
      <c r="O199" s="63"/>
      <c r="P199" s="63"/>
      <c r="Q199" s="63"/>
      <c r="R199" s="63">
        <f>BK199</f>
        <v>26.829268292682929</v>
      </c>
      <c r="S199" s="63"/>
      <c r="T199" s="63"/>
      <c r="U199" s="63"/>
      <c r="V199" s="63">
        <f>BL199</f>
        <v>39.024390243902438</v>
      </c>
      <c r="W199" s="63"/>
      <c r="X199" s="63"/>
      <c r="Y199" s="63"/>
      <c r="Z199" s="63">
        <f>BM199</f>
        <v>21.951219512195124</v>
      </c>
      <c r="AA199" s="63"/>
      <c r="AB199" s="63"/>
      <c r="AC199" s="63"/>
      <c r="AD199" s="63">
        <f>BN199</f>
        <v>12.195121951219512</v>
      </c>
      <c r="AE199" s="63"/>
      <c r="AF199" s="63"/>
      <c r="AG199" s="63"/>
      <c r="AH199" s="63">
        <f>BO199</f>
        <v>0</v>
      </c>
      <c r="AI199" s="63"/>
      <c r="AJ199" s="63"/>
      <c r="AK199" s="63"/>
      <c r="BG199" s="2">
        <v>43</v>
      </c>
      <c r="BH199" s="2" t="s">
        <v>16</v>
      </c>
      <c r="BI199" s="23">
        <v>54.737769942706038</v>
      </c>
      <c r="BJ199" s="23">
        <f>BK199+BL199</f>
        <v>65.853658536585371</v>
      </c>
      <c r="BK199" s="23">
        <v>26.829268292682929</v>
      </c>
      <c r="BL199" s="23">
        <v>39.024390243902438</v>
      </c>
      <c r="BM199" s="23">
        <v>21.951219512195124</v>
      </c>
      <c r="BN199" s="23">
        <v>12.195121951219512</v>
      </c>
      <c r="BO199" s="23">
        <v>0</v>
      </c>
    </row>
    <row r="200" spans="4:67">
      <c r="D200" s="64" t="s">
        <v>161</v>
      </c>
      <c r="E200" s="65"/>
      <c r="F200" s="65"/>
      <c r="G200" s="65"/>
      <c r="H200" s="65"/>
      <c r="I200" s="66"/>
      <c r="J200" s="67">
        <f>BI200</f>
        <v>56.498790411260167</v>
      </c>
      <c r="K200" s="67"/>
      <c r="L200" s="67"/>
      <c r="M200" s="67"/>
      <c r="N200" s="67">
        <f>BJ200</f>
        <v>40</v>
      </c>
      <c r="O200" s="67"/>
      <c r="P200" s="67"/>
      <c r="Q200" s="67"/>
      <c r="R200" s="67">
        <f>BK200</f>
        <v>10</v>
      </c>
      <c r="S200" s="67"/>
      <c r="T200" s="67"/>
      <c r="U200" s="67"/>
      <c r="V200" s="67">
        <f>BL200</f>
        <v>30</v>
      </c>
      <c r="W200" s="67"/>
      <c r="X200" s="67"/>
      <c r="Y200" s="67"/>
      <c r="Z200" s="67">
        <f>BM200</f>
        <v>42.5</v>
      </c>
      <c r="AA200" s="67"/>
      <c r="AB200" s="67"/>
      <c r="AC200" s="67"/>
      <c r="AD200" s="67">
        <f>BN200</f>
        <v>17.5</v>
      </c>
      <c r="AE200" s="67"/>
      <c r="AF200" s="67"/>
      <c r="AG200" s="67"/>
      <c r="AH200" s="67">
        <f>BO200</f>
        <v>0</v>
      </c>
      <c r="AI200" s="67"/>
      <c r="AJ200" s="67"/>
      <c r="AK200" s="67"/>
      <c r="BH200" s="2" t="s">
        <v>18</v>
      </c>
      <c r="BI200" s="23">
        <v>56.498790411260167</v>
      </c>
      <c r="BJ200" s="23">
        <f>BK200+BL200</f>
        <v>40</v>
      </c>
      <c r="BK200" s="23">
        <v>10</v>
      </c>
      <c r="BL200" s="23">
        <v>30</v>
      </c>
      <c r="BM200" s="23">
        <v>42.5</v>
      </c>
      <c r="BN200" s="23">
        <v>17.5</v>
      </c>
      <c r="BO200" s="23">
        <v>0</v>
      </c>
    </row>
    <row r="201" spans="4:67" ht="15" customHeight="1">
      <c r="D201" s="27" t="s">
        <v>162</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163</v>
      </c>
      <c r="BJ201" s="2" t="s">
        <v>164</v>
      </c>
      <c r="BK201" s="2">
        <v>1</v>
      </c>
      <c r="BL201" s="2">
        <v>2</v>
      </c>
      <c r="BM201" s="2">
        <v>3</v>
      </c>
      <c r="BN201" s="2">
        <v>4</v>
      </c>
      <c r="BO201" s="2">
        <v>0</v>
      </c>
    </row>
    <row r="202" spans="4:67">
      <c r="D202" s="68" t="s">
        <v>165</v>
      </c>
      <c r="E202" s="69"/>
      <c r="F202" s="69"/>
      <c r="G202" s="69"/>
      <c r="H202" s="69"/>
      <c r="I202" s="70"/>
      <c r="J202" s="63">
        <f>BI202</f>
        <v>71.419127368884972</v>
      </c>
      <c r="K202" s="63"/>
      <c r="L202" s="63"/>
      <c r="M202" s="63"/>
      <c r="N202" s="63">
        <f>BJ202</f>
        <v>60.975609756097562</v>
      </c>
      <c r="O202" s="63"/>
      <c r="P202" s="63"/>
      <c r="Q202" s="63"/>
      <c r="R202" s="63">
        <f>BK202</f>
        <v>39.024390243902438</v>
      </c>
      <c r="S202" s="63"/>
      <c r="T202" s="63"/>
      <c r="U202" s="63"/>
      <c r="V202" s="63">
        <f>BL202</f>
        <v>21.951219512195124</v>
      </c>
      <c r="W202" s="63"/>
      <c r="X202" s="63"/>
      <c r="Y202" s="63"/>
      <c r="Z202" s="63">
        <f>BM202</f>
        <v>26.829268292682929</v>
      </c>
      <c r="AA202" s="63"/>
      <c r="AB202" s="63"/>
      <c r="AC202" s="63"/>
      <c r="AD202" s="63">
        <f>BN202</f>
        <v>12.195121951219512</v>
      </c>
      <c r="AE202" s="63"/>
      <c r="AF202" s="63"/>
      <c r="AG202" s="63"/>
      <c r="AH202" s="63">
        <f>BO202</f>
        <v>0</v>
      </c>
      <c r="AI202" s="63"/>
      <c r="AJ202" s="63"/>
      <c r="AK202" s="63"/>
      <c r="BG202" s="2">
        <v>44</v>
      </c>
      <c r="BH202" s="2" t="s">
        <v>16</v>
      </c>
      <c r="BI202" s="23">
        <v>71.419127368884972</v>
      </c>
      <c r="BJ202" s="23">
        <f>BK202+BL202</f>
        <v>60.975609756097562</v>
      </c>
      <c r="BK202" s="23">
        <v>39.024390243902438</v>
      </c>
      <c r="BL202" s="23">
        <v>21.951219512195124</v>
      </c>
      <c r="BM202" s="23">
        <v>26.829268292682929</v>
      </c>
      <c r="BN202" s="23">
        <v>12.195121951219512</v>
      </c>
      <c r="BO202" s="23">
        <v>0</v>
      </c>
    </row>
    <row r="203" spans="4:67">
      <c r="D203" s="64" t="s">
        <v>35</v>
      </c>
      <c r="E203" s="65"/>
      <c r="F203" s="65"/>
      <c r="G203" s="65"/>
      <c r="H203" s="65"/>
      <c r="I203" s="66"/>
      <c r="J203" s="67">
        <f>BI203</f>
        <v>69.144490873103152</v>
      </c>
      <c r="K203" s="67"/>
      <c r="L203" s="67"/>
      <c r="M203" s="67"/>
      <c r="N203" s="67">
        <f>BJ203</f>
        <v>50</v>
      </c>
      <c r="O203" s="67"/>
      <c r="P203" s="67"/>
      <c r="Q203" s="67"/>
      <c r="R203" s="67">
        <f>BK203</f>
        <v>15</v>
      </c>
      <c r="S203" s="67"/>
      <c r="T203" s="67"/>
      <c r="U203" s="67"/>
      <c r="V203" s="67">
        <f>BL203</f>
        <v>35</v>
      </c>
      <c r="W203" s="67"/>
      <c r="X203" s="67"/>
      <c r="Y203" s="67"/>
      <c r="Z203" s="67">
        <f>BM203</f>
        <v>25</v>
      </c>
      <c r="AA203" s="67"/>
      <c r="AB203" s="67"/>
      <c r="AC203" s="67"/>
      <c r="AD203" s="67">
        <f>BN203</f>
        <v>22.5</v>
      </c>
      <c r="AE203" s="67"/>
      <c r="AF203" s="67"/>
      <c r="AG203" s="67"/>
      <c r="AH203" s="67">
        <f>BO203</f>
        <v>2.5</v>
      </c>
      <c r="AI203" s="67"/>
      <c r="AJ203" s="67"/>
      <c r="AK203" s="67"/>
      <c r="BH203" s="2" t="s">
        <v>18</v>
      </c>
      <c r="BI203" s="23">
        <v>69.144490873103152</v>
      </c>
      <c r="BJ203" s="23">
        <f>BK203+BL203</f>
        <v>50</v>
      </c>
      <c r="BK203" s="23">
        <v>15</v>
      </c>
      <c r="BL203" s="23">
        <v>35</v>
      </c>
      <c r="BM203" s="23">
        <v>25</v>
      </c>
      <c r="BN203" s="23">
        <v>22.5</v>
      </c>
      <c r="BO203" s="23">
        <v>2.5</v>
      </c>
    </row>
    <row r="204" spans="4:67" ht="15" customHeight="1">
      <c r="D204" s="27" t="s">
        <v>166</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28</v>
      </c>
      <c r="BJ204" s="2" t="s">
        <v>29</v>
      </c>
      <c r="BK204" s="2">
        <v>1</v>
      </c>
      <c r="BL204" s="2">
        <v>2</v>
      </c>
      <c r="BM204" s="2">
        <v>3</v>
      </c>
      <c r="BN204" s="2">
        <v>4</v>
      </c>
      <c r="BO204" s="2">
        <v>0</v>
      </c>
    </row>
    <row r="205" spans="4:67">
      <c r="D205" s="68" t="s">
        <v>30</v>
      </c>
      <c r="E205" s="69"/>
      <c r="F205" s="69"/>
      <c r="G205" s="69"/>
      <c r="H205" s="69"/>
      <c r="I205" s="70"/>
      <c r="J205" s="63">
        <f>BI205</f>
        <v>96.011458792419575</v>
      </c>
      <c r="K205" s="63"/>
      <c r="L205" s="63"/>
      <c r="M205" s="63"/>
      <c r="N205" s="63">
        <f>BJ205</f>
        <v>97.560975609756099</v>
      </c>
      <c r="O205" s="63"/>
      <c r="P205" s="63"/>
      <c r="Q205" s="63"/>
      <c r="R205" s="63">
        <f>BK205</f>
        <v>82.926829268292678</v>
      </c>
      <c r="S205" s="63"/>
      <c r="T205" s="63"/>
      <c r="U205" s="63"/>
      <c r="V205" s="63">
        <f>BL205</f>
        <v>14.634146341463413</v>
      </c>
      <c r="W205" s="63"/>
      <c r="X205" s="63"/>
      <c r="Y205" s="63"/>
      <c r="Z205" s="63">
        <f>BM205</f>
        <v>2.4390243902439024</v>
      </c>
      <c r="AA205" s="63"/>
      <c r="AB205" s="63"/>
      <c r="AC205" s="63"/>
      <c r="AD205" s="63">
        <f>BN205</f>
        <v>0</v>
      </c>
      <c r="AE205" s="63"/>
      <c r="AF205" s="63"/>
      <c r="AG205" s="63"/>
      <c r="AH205" s="63">
        <f>BO205</f>
        <v>0</v>
      </c>
      <c r="AI205" s="63"/>
      <c r="AJ205" s="63"/>
      <c r="AK205" s="63"/>
      <c r="BG205" s="2">
        <v>45</v>
      </c>
      <c r="BH205" s="2" t="s">
        <v>16</v>
      </c>
      <c r="BI205" s="23">
        <v>96.011458792419575</v>
      </c>
      <c r="BJ205" s="23">
        <f>BK205+BL205</f>
        <v>97.560975609756099</v>
      </c>
      <c r="BK205" s="23">
        <v>82.926829268292678</v>
      </c>
      <c r="BL205" s="23">
        <v>14.634146341463413</v>
      </c>
      <c r="BM205" s="23">
        <v>2.4390243902439024</v>
      </c>
      <c r="BN205" s="23">
        <v>0</v>
      </c>
      <c r="BO205" s="23">
        <v>0</v>
      </c>
    </row>
    <row r="206" spans="4:67">
      <c r="D206" s="64" t="s">
        <v>167</v>
      </c>
      <c r="E206" s="65"/>
      <c r="F206" s="65"/>
      <c r="G206" s="65"/>
      <c r="H206" s="65"/>
      <c r="I206" s="66"/>
      <c r="J206" s="67">
        <f>BI206</f>
        <v>94.985704860347482</v>
      </c>
      <c r="K206" s="67"/>
      <c r="L206" s="67"/>
      <c r="M206" s="67"/>
      <c r="N206" s="67">
        <f>BJ206</f>
        <v>87.5</v>
      </c>
      <c r="O206" s="67"/>
      <c r="P206" s="67"/>
      <c r="Q206" s="67"/>
      <c r="R206" s="67">
        <f>BK206</f>
        <v>62.5</v>
      </c>
      <c r="S206" s="67"/>
      <c r="T206" s="67"/>
      <c r="U206" s="67"/>
      <c r="V206" s="67">
        <f>BL206</f>
        <v>25</v>
      </c>
      <c r="W206" s="67"/>
      <c r="X206" s="67"/>
      <c r="Y206" s="67"/>
      <c r="Z206" s="67">
        <f>BM206</f>
        <v>5</v>
      </c>
      <c r="AA206" s="67"/>
      <c r="AB206" s="67"/>
      <c r="AC206" s="67"/>
      <c r="AD206" s="67">
        <f>BN206</f>
        <v>7.5</v>
      </c>
      <c r="AE206" s="67"/>
      <c r="AF206" s="67"/>
      <c r="AG206" s="67"/>
      <c r="AH206" s="67">
        <f>BO206</f>
        <v>0</v>
      </c>
      <c r="AI206" s="67"/>
      <c r="AJ206" s="67"/>
      <c r="AK206" s="67"/>
      <c r="BH206" s="2" t="s">
        <v>18</v>
      </c>
      <c r="BI206" s="23">
        <v>94.985704860347482</v>
      </c>
      <c r="BJ206" s="23">
        <f>BK206+BL206</f>
        <v>87.5</v>
      </c>
      <c r="BK206" s="23">
        <v>62.5</v>
      </c>
      <c r="BL206" s="23">
        <v>25</v>
      </c>
      <c r="BM206" s="23">
        <v>5</v>
      </c>
      <c r="BN206" s="23">
        <v>7.5</v>
      </c>
      <c r="BO206" s="23">
        <v>0</v>
      </c>
    </row>
    <row r="207" spans="4:67" ht="15" customHeight="1">
      <c r="D207" s="27" t="s">
        <v>168</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28</v>
      </c>
      <c r="BJ207" s="2" t="s">
        <v>29</v>
      </c>
      <c r="BK207" s="2">
        <v>1</v>
      </c>
      <c r="BL207" s="2">
        <v>2</v>
      </c>
      <c r="BM207" s="2">
        <v>3</v>
      </c>
      <c r="BN207" s="2">
        <v>4</v>
      </c>
      <c r="BO207" s="2">
        <v>0</v>
      </c>
    </row>
    <row r="208" spans="4:67">
      <c r="D208" s="68" t="s">
        <v>30</v>
      </c>
      <c r="E208" s="69"/>
      <c r="F208" s="69"/>
      <c r="G208" s="69"/>
      <c r="H208" s="69"/>
      <c r="I208" s="70"/>
      <c r="J208" s="63">
        <f>BI208</f>
        <v>89.026002644336714</v>
      </c>
      <c r="K208" s="63"/>
      <c r="L208" s="63"/>
      <c r="M208" s="63"/>
      <c r="N208" s="63">
        <f>BJ208</f>
        <v>87.804878048780495</v>
      </c>
      <c r="O208" s="63"/>
      <c r="P208" s="63"/>
      <c r="Q208" s="63"/>
      <c r="R208" s="63">
        <f>BK208</f>
        <v>70.731707317073173</v>
      </c>
      <c r="S208" s="63"/>
      <c r="T208" s="63"/>
      <c r="U208" s="63"/>
      <c r="V208" s="63">
        <f>BL208</f>
        <v>17.073170731707318</v>
      </c>
      <c r="W208" s="63"/>
      <c r="X208" s="63"/>
      <c r="Y208" s="63"/>
      <c r="Z208" s="63">
        <f>BM208</f>
        <v>12.195121951219512</v>
      </c>
      <c r="AA208" s="63"/>
      <c r="AB208" s="63"/>
      <c r="AC208" s="63"/>
      <c r="AD208" s="63">
        <f>BN208</f>
        <v>0</v>
      </c>
      <c r="AE208" s="63"/>
      <c r="AF208" s="63"/>
      <c r="AG208" s="63"/>
      <c r="AH208" s="63">
        <f>BO208</f>
        <v>0</v>
      </c>
      <c r="AI208" s="63"/>
      <c r="AJ208" s="63"/>
      <c r="AK208" s="63"/>
      <c r="BG208" s="2">
        <v>46</v>
      </c>
      <c r="BH208" s="2" t="s">
        <v>16</v>
      </c>
      <c r="BI208" s="23">
        <v>89.026002644336714</v>
      </c>
      <c r="BJ208" s="23">
        <f>BK208+BL208</f>
        <v>87.804878048780495</v>
      </c>
      <c r="BK208" s="23">
        <v>70.731707317073173</v>
      </c>
      <c r="BL208" s="23">
        <v>17.073170731707318</v>
      </c>
      <c r="BM208" s="23">
        <v>12.195121951219512</v>
      </c>
      <c r="BN208" s="23">
        <v>0</v>
      </c>
      <c r="BO208" s="23">
        <v>0</v>
      </c>
    </row>
    <row r="209" spans="1:96">
      <c r="D209" s="64" t="s">
        <v>142</v>
      </c>
      <c r="E209" s="65"/>
      <c r="F209" s="65"/>
      <c r="G209" s="65"/>
      <c r="H209" s="65"/>
      <c r="I209" s="66"/>
      <c r="J209" s="151" t="s">
        <v>169</v>
      </c>
      <c r="K209" s="151"/>
      <c r="L209" s="151"/>
      <c r="M209" s="151"/>
      <c r="N209" s="151" t="s">
        <v>169</v>
      </c>
      <c r="O209" s="151"/>
      <c r="P209" s="151"/>
      <c r="Q209" s="151"/>
      <c r="R209" s="151" t="s">
        <v>169</v>
      </c>
      <c r="S209" s="151"/>
      <c r="T209" s="151"/>
      <c r="U209" s="151"/>
      <c r="V209" s="151" t="s">
        <v>169</v>
      </c>
      <c r="W209" s="151"/>
      <c r="X209" s="151"/>
      <c r="Y209" s="151"/>
      <c r="Z209" s="151" t="s">
        <v>169</v>
      </c>
      <c r="AA209" s="151"/>
      <c r="AB209" s="151"/>
      <c r="AC209" s="151"/>
      <c r="AD209" s="151" t="s">
        <v>169</v>
      </c>
      <c r="AE209" s="151"/>
      <c r="AF209" s="151"/>
      <c r="AG209" s="151"/>
      <c r="AH209" s="151" t="s">
        <v>169</v>
      </c>
      <c r="AI209" s="151"/>
      <c r="AJ209" s="151"/>
      <c r="AK209" s="151"/>
      <c r="BH209" s="2" t="s">
        <v>18</v>
      </c>
      <c r="BI209" s="23"/>
      <c r="BJ209" s="23">
        <f>BK209+BL209</f>
        <v>0</v>
      </c>
      <c r="BK209" s="23"/>
      <c r="BL209" s="23"/>
      <c r="BM209" s="23"/>
      <c r="BN209" s="23"/>
      <c r="BO209" s="23"/>
    </row>
    <row r="210" spans="1:96" ht="15" customHeight="1">
      <c r="D210" s="27" t="s">
        <v>170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171</v>
      </c>
      <c r="BJ210" s="2" t="s">
        <v>172</v>
      </c>
      <c r="BK210" s="2">
        <v>1</v>
      </c>
      <c r="BL210" s="2">
        <v>2</v>
      </c>
      <c r="BM210" s="2">
        <v>3</v>
      </c>
      <c r="BN210" s="2">
        <v>4</v>
      </c>
      <c r="BO210" s="2">
        <v>0</v>
      </c>
    </row>
    <row r="211" spans="1:96">
      <c r="D211" s="68" t="s">
        <v>173</v>
      </c>
      <c r="E211" s="69"/>
      <c r="F211" s="69"/>
      <c r="G211" s="69"/>
      <c r="H211" s="69"/>
      <c r="I211" s="70"/>
      <c r="J211" s="63">
        <f>BI211</f>
        <v>74.482150727192604</v>
      </c>
      <c r="K211" s="63"/>
      <c r="L211" s="63"/>
      <c r="M211" s="63"/>
      <c r="N211" s="63">
        <f>BJ211</f>
        <v>65.853658536585371</v>
      </c>
      <c r="O211" s="63"/>
      <c r="P211" s="63"/>
      <c r="Q211" s="63"/>
      <c r="R211" s="63">
        <f>BK211</f>
        <v>26.829268292682929</v>
      </c>
      <c r="S211" s="63"/>
      <c r="T211" s="63"/>
      <c r="U211" s="63"/>
      <c r="V211" s="63">
        <f>BL211</f>
        <v>39.024390243902438</v>
      </c>
      <c r="W211" s="63"/>
      <c r="X211" s="63"/>
      <c r="Y211" s="63"/>
      <c r="Z211" s="63">
        <f>BM211</f>
        <v>29.268292682926827</v>
      </c>
      <c r="AA211" s="63"/>
      <c r="AB211" s="63"/>
      <c r="AC211" s="63"/>
      <c r="AD211" s="63">
        <f>BN211</f>
        <v>4.8780487804878048</v>
      </c>
      <c r="AE211" s="63"/>
      <c r="AF211" s="63"/>
      <c r="AG211" s="63"/>
      <c r="AH211" s="63">
        <f>BO211</f>
        <v>0</v>
      </c>
      <c r="AI211" s="63"/>
      <c r="AJ211" s="63"/>
      <c r="AK211" s="63"/>
      <c r="BG211" s="2">
        <v>47</v>
      </c>
      <c r="BH211" s="2" t="s">
        <v>16</v>
      </c>
      <c r="BI211" s="23">
        <v>74.482150727192604</v>
      </c>
      <c r="BJ211" s="23">
        <f>BK211+BL211</f>
        <v>65.853658536585371</v>
      </c>
      <c r="BK211" s="23">
        <v>26.829268292682929</v>
      </c>
      <c r="BL211" s="23">
        <v>39.024390243902438</v>
      </c>
      <c r="BM211" s="23">
        <v>29.268292682926827</v>
      </c>
      <c r="BN211" s="23">
        <v>4.8780487804878048</v>
      </c>
      <c r="BO211" s="23">
        <v>0</v>
      </c>
    </row>
    <row r="212" spans="1:96">
      <c r="D212" s="64" t="s">
        <v>35</v>
      </c>
      <c r="E212" s="65"/>
      <c r="F212" s="65"/>
      <c r="G212" s="65"/>
      <c r="H212" s="65"/>
      <c r="I212" s="66"/>
      <c r="J212" s="67">
        <f>BI212</f>
        <v>67.736969430393671</v>
      </c>
      <c r="K212" s="67"/>
      <c r="L212" s="67"/>
      <c r="M212" s="67"/>
      <c r="N212" s="67">
        <f>BJ212</f>
        <v>65</v>
      </c>
      <c r="O212" s="67"/>
      <c r="P212" s="67"/>
      <c r="Q212" s="67"/>
      <c r="R212" s="67">
        <f>BK212</f>
        <v>32.5</v>
      </c>
      <c r="S212" s="67"/>
      <c r="T212" s="67"/>
      <c r="U212" s="67"/>
      <c r="V212" s="67">
        <f>BL212</f>
        <v>32.5</v>
      </c>
      <c r="W212" s="67"/>
      <c r="X212" s="67"/>
      <c r="Y212" s="67"/>
      <c r="Z212" s="67">
        <f>BM212</f>
        <v>25</v>
      </c>
      <c r="AA212" s="67"/>
      <c r="AB212" s="67"/>
      <c r="AC212" s="67"/>
      <c r="AD212" s="67">
        <f>BN212</f>
        <v>10</v>
      </c>
      <c r="AE212" s="67"/>
      <c r="AF212" s="67"/>
      <c r="AG212" s="67"/>
      <c r="AH212" s="67">
        <f>BO212</f>
        <v>0</v>
      </c>
      <c r="AI212" s="67"/>
      <c r="AJ212" s="67"/>
      <c r="AK212" s="67"/>
      <c r="BH212" s="2" t="s">
        <v>18</v>
      </c>
      <c r="BI212" s="23">
        <v>67.736969430393671</v>
      </c>
      <c r="BJ212" s="23">
        <f>BK212+BL212</f>
        <v>65</v>
      </c>
      <c r="BK212" s="23">
        <v>32.5</v>
      </c>
      <c r="BL212" s="23">
        <v>32.5</v>
      </c>
      <c r="BM212" s="23">
        <v>25</v>
      </c>
      <c r="BN212" s="23">
        <v>10</v>
      </c>
      <c r="BO212" s="23">
        <v>0</v>
      </c>
    </row>
    <row r="213" spans="1:96" ht="15" customHeight="1">
      <c r="D213" s="27" t="s">
        <v>174</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28</v>
      </c>
      <c r="BJ213" s="2" t="s">
        <v>29</v>
      </c>
      <c r="BK213" s="2">
        <v>1</v>
      </c>
      <c r="BL213" s="2">
        <v>2</v>
      </c>
      <c r="BM213" s="2">
        <v>3</v>
      </c>
      <c r="BN213" s="2">
        <v>4</v>
      </c>
      <c r="BO213" s="2">
        <v>0</v>
      </c>
    </row>
    <row r="214" spans="1:96">
      <c r="D214" s="68" t="s">
        <v>30</v>
      </c>
      <c r="E214" s="69"/>
      <c r="F214" s="69"/>
      <c r="G214" s="69"/>
      <c r="H214" s="69"/>
      <c r="I214" s="70"/>
      <c r="J214" s="63">
        <f>BI214</f>
        <v>68.973115910092559</v>
      </c>
      <c r="K214" s="63"/>
      <c r="L214" s="63"/>
      <c r="M214" s="63"/>
      <c r="N214" s="63">
        <f>BJ214</f>
        <v>58.536585365853661</v>
      </c>
      <c r="O214" s="63"/>
      <c r="P214" s="63"/>
      <c r="Q214" s="63"/>
      <c r="R214" s="63">
        <f>BK214</f>
        <v>26.829268292682929</v>
      </c>
      <c r="S214" s="63"/>
      <c r="T214" s="63"/>
      <c r="U214" s="63"/>
      <c r="V214" s="63">
        <f>BL214</f>
        <v>31.707317073170731</v>
      </c>
      <c r="W214" s="63"/>
      <c r="X214" s="63"/>
      <c r="Y214" s="63"/>
      <c r="Z214" s="63">
        <f>BM214</f>
        <v>29.268292682926827</v>
      </c>
      <c r="AA214" s="63"/>
      <c r="AB214" s="63"/>
      <c r="AC214" s="63"/>
      <c r="AD214" s="63">
        <f>BN214</f>
        <v>12.195121951219512</v>
      </c>
      <c r="AE214" s="63"/>
      <c r="AF214" s="63"/>
      <c r="AG214" s="63"/>
      <c r="AH214" s="63">
        <f>BO214</f>
        <v>0</v>
      </c>
      <c r="AI214" s="63"/>
      <c r="AJ214" s="63"/>
      <c r="AK214" s="63"/>
      <c r="BG214" s="2">
        <v>48</v>
      </c>
      <c r="BH214" s="2" t="s">
        <v>16</v>
      </c>
      <c r="BI214" s="23">
        <v>68.973115910092559</v>
      </c>
      <c r="BJ214" s="23">
        <f>BK214+BL214</f>
        <v>58.536585365853661</v>
      </c>
      <c r="BK214" s="23">
        <v>26.829268292682929</v>
      </c>
      <c r="BL214" s="23">
        <v>31.707317073170731</v>
      </c>
      <c r="BM214" s="23">
        <v>29.268292682926827</v>
      </c>
      <c r="BN214" s="23">
        <v>12.195121951219512</v>
      </c>
      <c r="BO214" s="23">
        <v>0</v>
      </c>
    </row>
    <row r="215" spans="1:96">
      <c r="D215" s="64" t="s">
        <v>161</v>
      </c>
      <c r="E215" s="65"/>
      <c r="F215" s="65"/>
      <c r="G215" s="65"/>
      <c r="H215" s="65"/>
      <c r="I215" s="66"/>
      <c r="J215" s="151" t="s">
        <v>175</v>
      </c>
      <c r="K215" s="151"/>
      <c r="L215" s="151"/>
      <c r="M215" s="151"/>
      <c r="N215" s="151" t="s">
        <v>175</v>
      </c>
      <c r="O215" s="151"/>
      <c r="P215" s="151"/>
      <c r="Q215" s="151"/>
      <c r="R215" s="151" t="s">
        <v>175</v>
      </c>
      <c r="S215" s="151"/>
      <c r="T215" s="151"/>
      <c r="U215" s="151"/>
      <c r="V215" s="151" t="s">
        <v>175</v>
      </c>
      <c r="W215" s="151"/>
      <c r="X215" s="151"/>
      <c r="Y215" s="151"/>
      <c r="Z215" s="151" t="s">
        <v>175</v>
      </c>
      <c r="AA215" s="151"/>
      <c r="AB215" s="151"/>
      <c r="AC215" s="151"/>
      <c r="AD215" s="151" t="s">
        <v>175</v>
      </c>
      <c r="AE215" s="151"/>
      <c r="AF215" s="151"/>
      <c r="AG215" s="151"/>
      <c r="AH215" s="151" t="s">
        <v>175</v>
      </c>
      <c r="AI215" s="151"/>
      <c r="AJ215" s="151"/>
      <c r="AK215" s="151"/>
      <c r="BH215" s="2" t="s">
        <v>18</v>
      </c>
      <c r="BI215" s="23"/>
      <c r="BJ215" s="23">
        <f>BK215+BL215</f>
        <v>0</v>
      </c>
      <c r="BK215" s="23"/>
      <c r="BL215" s="23"/>
      <c r="BM215" s="23"/>
      <c r="BN215" s="23"/>
      <c r="BO215" s="23"/>
    </row>
    <row r="217" spans="1:96" s="19" customFormat="1" ht="11.25" customHeight="1">
      <c r="A217" s="2"/>
      <c r="B217" s="86"/>
      <c r="C217" s="86"/>
      <c r="D217" s="15" t="s">
        <v>176</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86"/>
      <c r="C218" s="86"/>
      <c r="D218" s="27" t="s">
        <v>177</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87"/>
      <c r="E219" s="88"/>
      <c r="F219" s="88"/>
      <c r="G219" s="88"/>
      <c r="H219" s="88"/>
      <c r="I219" s="89"/>
      <c r="J219" s="93" t="s">
        <v>178</v>
      </c>
      <c r="K219" s="94"/>
      <c r="L219" s="94"/>
      <c r="M219" s="95"/>
      <c r="N219" s="93" t="s">
        <v>179</v>
      </c>
      <c r="O219" s="94"/>
      <c r="P219" s="94"/>
      <c r="Q219" s="95"/>
      <c r="R219" s="80">
        <v>1</v>
      </c>
      <c r="S219" s="81"/>
      <c r="T219" s="81"/>
      <c r="U219" s="82"/>
      <c r="V219" s="80">
        <v>2</v>
      </c>
      <c r="W219" s="81"/>
      <c r="X219" s="81"/>
      <c r="Y219" s="82"/>
      <c r="Z219" s="80">
        <v>3</v>
      </c>
      <c r="AA219" s="81"/>
      <c r="AB219" s="81"/>
      <c r="AC219" s="82"/>
      <c r="AD219" s="80">
        <v>4</v>
      </c>
      <c r="AE219" s="81"/>
      <c r="AF219" s="81"/>
      <c r="AG219" s="82"/>
      <c r="AH219" s="80"/>
      <c r="AI219" s="81"/>
      <c r="AJ219" s="81"/>
      <c r="AK219" s="82"/>
    </row>
    <row r="220" spans="1:96" ht="22.5" customHeight="1">
      <c r="D220" s="90"/>
      <c r="E220" s="91"/>
      <c r="F220" s="91"/>
      <c r="G220" s="91"/>
      <c r="H220" s="91"/>
      <c r="I220" s="92"/>
      <c r="J220" s="96"/>
      <c r="K220" s="97"/>
      <c r="L220" s="97"/>
      <c r="M220" s="98"/>
      <c r="N220" s="96"/>
      <c r="O220" s="97"/>
      <c r="P220" s="97"/>
      <c r="Q220" s="98"/>
      <c r="R220" s="83" t="s">
        <v>126</v>
      </c>
      <c r="S220" s="84"/>
      <c r="T220" s="84"/>
      <c r="U220" s="85"/>
      <c r="V220" s="83" t="s">
        <v>127</v>
      </c>
      <c r="W220" s="84"/>
      <c r="X220" s="84"/>
      <c r="Y220" s="85"/>
      <c r="Z220" s="83" t="s">
        <v>128</v>
      </c>
      <c r="AA220" s="84"/>
      <c r="AB220" s="84"/>
      <c r="AC220" s="85"/>
      <c r="AD220" s="83" t="s">
        <v>129</v>
      </c>
      <c r="AE220" s="84"/>
      <c r="AF220" s="84"/>
      <c r="AG220" s="85"/>
      <c r="AH220" s="83" t="s">
        <v>180</v>
      </c>
      <c r="AI220" s="84"/>
      <c r="AJ220" s="84"/>
      <c r="AK220" s="85"/>
      <c r="BI220" s="5" t="s">
        <v>181</v>
      </c>
      <c r="BJ220" s="2" t="s">
        <v>182</v>
      </c>
      <c r="BK220" s="2">
        <v>1</v>
      </c>
      <c r="BL220" s="2">
        <v>2</v>
      </c>
      <c r="BM220" s="2">
        <v>3</v>
      </c>
      <c r="BN220" s="2">
        <v>4</v>
      </c>
      <c r="BO220" s="2">
        <v>0</v>
      </c>
    </row>
    <row r="221" spans="1:96">
      <c r="D221" s="68" t="s">
        <v>183</v>
      </c>
      <c r="E221" s="69"/>
      <c r="F221" s="69"/>
      <c r="G221" s="69"/>
      <c r="H221" s="69"/>
      <c r="I221" s="70"/>
      <c r="J221" s="63">
        <f>BI221</f>
        <v>94.358748347289563</v>
      </c>
      <c r="K221" s="63"/>
      <c r="L221" s="63"/>
      <c r="M221" s="63"/>
      <c r="N221" s="63">
        <f>BJ221</f>
        <v>100</v>
      </c>
      <c r="O221" s="63"/>
      <c r="P221" s="63"/>
      <c r="Q221" s="63"/>
      <c r="R221" s="63">
        <f>BK221</f>
        <v>75.609756097560975</v>
      </c>
      <c r="S221" s="63"/>
      <c r="T221" s="63"/>
      <c r="U221" s="63"/>
      <c r="V221" s="63">
        <f>BL221</f>
        <v>24.390243902439025</v>
      </c>
      <c r="W221" s="63"/>
      <c r="X221" s="63"/>
      <c r="Y221" s="63"/>
      <c r="Z221" s="63">
        <f>BM221</f>
        <v>0</v>
      </c>
      <c r="AA221" s="63"/>
      <c r="AB221" s="63"/>
      <c r="AC221" s="63"/>
      <c r="AD221" s="63">
        <f>BN221</f>
        <v>0</v>
      </c>
      <c r="AE221" s="63"/>
      <c r="AF221" s="63"/>
      <c r="AG221" s="63"/>
      <c r="AH221" s="63">
        <f>BO221</f>
        <v>0</v>
      </c>
      <c r="AI221" s="63"/>
      <c r="AJ221" s="63"/>
      <c r="AK221" s="63"/>
      <c r="BG221" s="2">
        <v>49</v>
      </c>
      <c r="BH221" s="2" t="s">
        <v>16</v>
      </c>
      <c r="BI221" s="23">
        <v>94.358748347289563</v>
      </c>
      <c r="BJ221" s="23">
        <f>BK221+BL221</f>
        <v>100</v>
      </c>
      <c r="BK221" s="23">
        <v>75.609756097560975</v>
      </c>
      <c r="BL221" s="23">
        <v>24.390243902439025</v>
      </c>
      <c r="BM221" s="23">
        <v>0</v>
      </c>
      <c r="BN221" s="23">
        <v>0</v>
      </c>
      <c r="BO221" s="23">
        <v>0</v>
      </c>
    </row>
    <row r="222" spans="1:96">
      <c r="D222" s="64" t="s">
        <v>184</v>
      </c>
      <c r="E222" s="65"/>
      <c r="F222" s="65"/>
      <c r="G222" s="65"/>
      <c r="H222" s="65"/>
      <c r="I222" s="66"/>
      <c r="J222" s="67">
        <f>BI222</f>
        <v>94.743787112381796</v>
      </c>
      <c r="K222" s="67"/>
      <c r="L222" s="67"/>
      <c r="M222" s="67"/>
      <c r="N222" s="67">
        <f>BJ222</f>
        <v>97.5</v>
      </c>
      <c r="O222" s="67"/>
      <c r="P222" s="67"/>
      <c r="Q222" s="67"/>
      <c r="R222" s="67">
        <f>BK222</f>
        <v>65</v>
      </c>
      <c r="S222" s="67"/>
      <c r="T222" s="67"/>
      <c r="U222" s="67"/>
      <c r="V222" s="67">
        <f>BL222</f>
        <v>32.5</v>
      </c>
      <c r="W222" s="67"/>
      <c r="X222" s="67"/>
      <c r="Y222" s="67"/>
      <c r="Z222" s="67">
        <f>BM222</f>
        <v>2.5</v>
      </c>
      <c r="AA222" s="67"/>
      <c r="AB222" s="67"/>
      <c r="AC222" s="67"/>
      <c r="AD222" s="67">
        <f>BN222</f>
        <v>0</v>
      </c>
      <c r="AE222" s="67"/>
      <c r="AF222" s="67"/>
      <c r="AG222" s="67"/>
      <c r="AH222" s="67">
        <f>BO222</f>
        <v>0</v>
      </c>
      <c r="AI222" s="67"/>
      <c r="AJ222" s="67"/>
      <c r="AK222" s="67"/>
      <c r="BH222" s="2" t="s">
        <v>18</v>
      </c>
      <c r="BI222" s="23">
        <v>94.743787112381796</v>
      </c>
      <c r="BJ222" s="23">
        <f>BK222+BL222</f>
        <v>97.5</v>
      </c>
      <c r="BK222" s="23">
        <v>65</v>
      </c>
      <c r="BL222" s="23">
        <v>32.5</v>
      </c>
      <c r="BM222" s="23">
        <v>2.5</v>
      </c>
      <c r="BN222" s="23">
        <v>0</v>
      </c>
      <c r="BO222" s="23">
        <v>0</v>
      </c>
    </row>
    <row r="223" spans="1:96" ht="15" customHeight="1">
      <c r="D223" s="27" t="s">
        <v>185</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28</v>
      </c>
      <c r="BJ223" s="2" t="s">
        <v>29</v>
      </c>
      <c r="BK223" s="2">
        <v>1</v>
      </c>
      <c r="BL223" s="2">
        <v>2</v>
      </c>
      <c r="BM223" s="2">
        <v>3</v>
      </c>
      <c r="BN223" s="2">
        <v>4</v>
      </c>
      <c r="BO223" s="2">
        <v>0</v>
      </c>
    </row>
    <row r="224" spans="1:96">
      <c r="D224" s="68" t="s">
        <v>30</v>
      </c>
      <c r="E224" s="69"/>
      <c r="F224" s="69"/>
      <c r="G224" s="69"/>
      <c r="H224" s="69"/>
      <c r="I224" s="70"/>
      <c r="J224" s="63">
        <f>BI224</f>
        <v>89.863375936535917</v>
      </c>
      <c r="K224" s="63"/>
      <c r="L224" s="63"/>
      <c r="M224" s="63"/>
      <c r="N224" s="63">
        <f>BJ224</f>
        <v>87.804878048780495</v>
      </c>
      <c r="O224" s="63"/>
      <c r="P224" s="63"/>
      <c r="Q224" s="63"/>
      <c r="R224" s="63">
        <f>BK224</f>
        <v>53.658536585365859</v>
      </c>
      <c r="S224" s="63"/>
      <c r="T224" s="63"/>
      <c r="U224" s="63"/>
      <c r="V224" s="63">
        <f>BL224</f>
        <v>34.146341463414636</v>
      </c>
      <c r="W224" s="63"/>
      <c r="X224" s="63"/>
      <c r="Y224" s="63"/>
      <c r="Z224" s="63">
        <f>BM224</f>
        <v>9.7560975609756095</v>
      </c>
      <c r="AA224" s="63"/>
      <c r="AB224" s="63"/>
      <c r="AC224" s="63"/>
      <c r="AD224" s="63">
        <f>BN224</f>
        <v>2.4390243902439024</v>
      </c>
      <c r="AE224" s="63"/>
      <c r="AF224" s="63"/>
      <c r="AG224" s="63"/>
      <c r="AH224" s="63">
        <f>BO224</f>
        <v>0</v>
      </c>
      <c r="AI224" s="63"/>
      <c r="AJ224" s="63"/>
      <c r="AK224" s="63"/>
      <c r="BG224" s="2">
        <v>50</v>
      </c>
      <c r="BH224" s="2" t="s">
        <v>16</v>
      </c>
      <c r="BI224" s="23">
        <v>89.863375936535917</v>
      </c>
      <c r="BJ224" s="23">
        <f>BK224+BL224</f>
        <v>87.804878048780495</v>
      </c>
      <c r="BK224" s="23">
        <v>53.658536585365859</v>
      </c>
      <c r="BL224" s="23">
        <v>34.146341463414636</v>
      </c>
      <c r="BM224" s="23">
        <v>9.7560975609756095</v>
      </c>
      <c r="BN224" s="23">
        <v>2.4390243902439024</v>
      </c>
      <c r="BO224" s="23">
        <v>0</v>
      </c>
    </row>
    <row r="225" spans="4:67">
      <c r="D225" s="64" t="s">
        <v>142</v>
      </c>
      <c r="E225" s="65"/>
      <c r="F225" s="65"/>
      <c r="G225" s="65"/>
      <c r="H225" s="65"/>
      <c r="I225" s="66"/>
      <c r="J225" s="67">
        <f>BI225</f>
        <v>89.795469540356279</v>
      </c>
      <c r="K225" s="67"/>
      <c r="L225" s="67"/>
      <c r="M225" s="67"/>
      <c r="N225" s="67">
        <f>BJ225</f>
        <v>82.5</v>
      </c>
      <c r="O225" s="67"/>
      <c r="P225" s="67"/>
      <c r="Q225" s="67"/>
      <c r="R225" s="67">
        <f>BK225</f>
        <v>52.5</v>
      </c>
      <c r="S225" s="67"/>
      <c r="T225" s="67"/>
      <c r="U225" s="67"/>
      <c r="V225" s="67">
        <f>BL225</f>
        <v>30</v>
      </c>
      <c r="W225" s="67"/>
      <c r="X225" s="67"/>
      <c r="Y225" s="67"/>
      <c r="Z225" s="67">
        <f>BM225</f>
        <v>12.5</v>
      </c>
      <c r="AA225" s="67"/>
      <c r="AB225" s="67"/>
      <c r="AC225" s="67"/>
      <c r="AD225" s="67">
        <f>BN225</f>
        <v>5</v>
      </c>
      <c r="AE225" s="67"/>
      <c r="AF225" s="67"/>
      <c r="AG225" s="67"/>
      <c r="AH225" s="67">
        <f>BO225</f>
        <v>0</v>
      </c>
      <c r="AI225" s="67"/>
      <c r="AJ225" s="67"/>
      <c r="AK225" s="67"/>
      <c r="BH225" s="2" t="s">
        <v>18</v>
      </c>
      <c r="BI225" s="23">
        <v>89.795469540356279</v>
      </c>
      <c r="BJ225" s="23">
        <f>BK225+BL225</f>
        <v>82.5</v>
      </c>
      <c r="BK225" s="23">
        <v>52.5</v>
      </c>
      <c r="BL225" s="23">
        <v>30</v>
      </c>
      <c r="BM225" s="23">
        <v>12.5</v>
      </c>
      <c r="BN225" s="23">
        <v>5</v>
      </c>
      <c r="BO225" s="23">
        <v>0</v>
      </c>
    </row>
    <row r="226" spans="4:67" ht="15" customHeight="1">
      <c r="D226" s="27" t="s">
        <v>186</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187</v>
      </c>
      <c r="BJ226" s="2" t="s">
        <v>188</v>
      </c>
      <c r="BK226" s="2">
        <v>1</v>
      </c>
      <c r="BL226" s="2">
        <v>2</v>
      </c>
      <c r="BM226" s="2">
        <v>3</v>
      </c>
      <c r="BN226" s="2">
        <v>4</v>
      </c>
      <c r="BO226" s="2">
        <v>0</v>
      </c>
    </row>
    <row r="227" spans="4:67">
      <c r="D227" s="68" t="s">
        <v>189</v>
      </c>
      <c r="E227" s="69"/>
      <c r="F227" s="69"/>
      <c r="G227" s="69"/>
      <c r="H227" s="69"/>
      <c r="I227" s="70"/>
      <c r="J227" s="63">
        <f>BI227</f>
        <v>48.876156897311589</v>
      </c>
      <c r="K227" s="63"/>
      <c r="L227" s="63"/>
      <c r="M227" s="63"/>
      <c r="N227" s="63">
        <f>BJ227</f>
        <v>39.024390243902438</v>
      </c>
      <c r="O227" s="63"/>
      <c r="P227" s="63"/>
      <c r="Q227" s="63"/>
      <c r="R227" s="63">
        <f>BK227</f>
        <v>14.634146341463413</v>
      </c>
      <c r="S227" s="63"/>
      <c r="T227" s="63"/>
      <c r="U227" s="63"/>
      <c r="V227" s="63">
        <f>BL227</f>
        <v>24.390243902439025</v>
      </c>
      <c r="W227" s="63"/>
      <c r="X227" s="63"/>
      <c r="Y227" s="63"/>
      <c r="Z227" s="63">
        <f>BM227</f>
        <v>48.780487804878049</v>
      </c>
      <c r="AA227" s="63"/>
      <c r="AB227" s="63"/>
      <c r="AC227" s="63"/>
      <c r="AD227" s="63">
        <f>BN227</f>
        <v>12.195121951219512</v>
      </c>
      <c r="AE227" s="63"/>
      <c r="AF227" s="63"/>
      <c r="AG227" s="63"/>
      <c r="AH227" s="63">
        <f>BO227</f>
        <v>0</v>
      </c>
      <c r="AI227" s="63"/>
      <c r="AJ227" s="63"/>
      <c r="AK227" s="63"/>
      <c r="BG227" s="2">
        <v>51</v>
      </c>
      <c r="BH227" s="2" t="s">
        <v>16</v>
      </c>
      <c r="BI227" s="23">
        <v>48.876156897311589</v>
      </c>
      <c r="BJ227" s="23">
        <f>BK227+BL227</f>
        <v>39.024390243902438</v>
      </c>
      <c r="BK227" s="23">
        <v>14.634146341463413</v>
      </c>
      <c r="BL227" s="23">
        <v>24.390243902439025</v>
      </c>
      <c r="BM227" s="23">
        <v>48.780487804878049</v>
      </c>
      <c r="BN227" s="23">
        <v>12.195121951219512</v>
      </c>
      <c r="BO227" s="23">
        <v>0</v>
      </c>
    </row>
    <row r="228" spans="4:67">
      <c r="D228" s="64" t="s">
        <v>35</v>
      </c>
      <c r="E228" s="65"/>
      <c r="F228" s="65"/>
      <c r="G228" s="65"/>
      <c r="H228" s="65"/>
      <c r="I228" s="66"/>
      <c r="J228" s="67">
        <f>BI228</f>
        <v>51.088629865845611</v>
      </c>
      <c r="K228" s="67"/>
      <c r="L228" s="67"/>
      <c r="M228" s="67"/>
      <c r="N228" s="67">
        <f>BJ228</f>
        <v>30</v>
      </c>
      <c r="O228" s="67"/>
      <c r="P228" s="67"/>
      <c r="Q228" s="67"/>
      <c r="R228" s="67">
        <f>BK228</f>
        <v>7.5</v>
      </c>
      <c r="S228" s="67"/>
      <c r="T228" s="67"/>
      <c r="U228" s="67"/>
      <c r="V228" s="67">
        <f>BL228</f>
        <v>22.5</v>
      </c>
      <c r="W228" s="67"/>
      <c r="X228" s="67"/>
      <c r="Y228" s="67"/>
      <c r="Z228" s="67">
        <f>BM228</f>
        <v>35</v>
      </c>
      <c r="AA228" s="67"/>
      <c r="AB228" s="67"/>
      <c r="AC228" s="67"/>
      <c r="AD228" s="67">
        <f>BN228</f>
        <v>35</v>
      </c>
      <c r="AE228" s="67"/>
      <c r="AF228" s="67"/>
      <c r="AG228" s="67"/>
      <c r="AH228" s="67">
        <f>BO228</f>
        <v>0</v>
      </c>
      <c r="AI228" s="67"/>
      <c r="AJ228" s="67"/>
      <c r="AK228" s="67"/>
      <c r="BH228" s="2" t="s">
        <v>18</v>
      </c>
      <c r="BI228" s="23">
        <v>51.088629865845611</v>
      </c>
      <c r="BJ228" s="23">
        <f>BK228+BL228</f>
        <v>30</v>
      </c>
      <c r="BK228" s="23">
        <v>7.5</v>
      </c>
      <c r="BL228" s="23">
        <v>22.5</v>
      </c>
      <c r="BM228" s="23">
        <v>35</v>
      </c>
      <c r="BN228" s="23">
        <v>35</v>
      </c>
      <c r="BO228" s="23">
        <v>0</v>
      </c>
    </row>
    <row r="229" spans="4:67" ht="15" customHeight="1">
      <c r="D229" s="27" t="s">
        <v>190</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191</v>
      </c>
      <c r="BJ229" s="2" t="s">
        <v>192</v>
      </c>
      <c r="BK229" s="2">
        <v>1</v>
      </c>
      <c r="BL229" s="2">
        <v>2</v>
      </c>
      <c r="BM229" s="2">
        <v>3</v>
      </c>
      <c r="BN229" s="2">
        <v>4</v>
      </c>
      <c r="BO229" s="2">
        <v>0</v>
      </c>
    </row>
    <row r="230" spans="4:67">
      <c r="D230" s="68" t="s">
        <v>193</v>
      </c>
      <c r="E230" s="69"/>
      <c r="F230" s="69"/>
      <c r="G230" s="69"/>
      <c r="H230" s="69"/>
      <c r="I230" s="70"/>
      <c r="J230" s="63">
        <f>BI230</f>
        <v>68.973115910092559</v>
      </c>
      <c r="K230" s="63"/>
      <c r="L230" s="63"/>
      <c r="M230" s="63"/>
      <c r="N230" s="63">
        <f>BJ230</f>
        <v>68.292682926829272</v>
      </c>
      <c r="O230" s="63"/>
      <c r="P230" s="63"/>
      <c r="Q230" s="63"/>
      <c r="R230" s="63">
        <f>BK230</f>
        <v>41.463414634146339</v>
      </c>
      <c r="S230" s="63"/>
      <c r="T230" s="63"/>
      <c r="U230" s="63"/>
      <c r="V230" s="63">
        <f>BL230</f>
        <v>26.829268292682929</v>
      </c>
      <c r="W230" s="63"/>
      <c r="X230" s="63"/>
      <c r="Y230" s="63"/>
      <c r="Z230" s="63">
        <f>BM230</f>
        <v>24.390243902439025</v>
      </c>
      <c r="AA230" s="63"/>
      <c r="AB230" s="63"/>
      <c r="AC230" s="63"/>
      <c r="AD230" s="63">
        <f>BN230</f>
        <v>7.3170731707317067</v>
      </c>
      <c r="AE230" s="63"/>
      <c r="AF230" s="63"/>
      <c r="AG230" s="63"/>
      <c r="AH230" s="63">
        <f>BO230</f>
        <v>0</v>
      </c>
      <c r="AI230" s="63"/>
      <c r="AJ230" s="63"/>
      <c r="AK230" s="63"/>
      <c r="BG230" s="2">
        <v>52</v>
      </c>
      <c r="BH230" s="2" t="s">
        <v>16</v>
      </c>
      <c r="BI230" s="23">
        <v>68.973115910092559</v>
      </c>
      <c r="BJ230" s="23">
        <f>BK230+BL230</f>
        <v>68.292682926829272</v>
      </c>
      <c r="BK230" s="23">
        <v>41.463414634146339</v>
      </c>
      <c r="BL230" s="23">
        <v>26.829268292682929</v>
      </c>
      <c r="BM230" s="23">
        <v>24.390243902439025</v>
      </c>
      <c r="BN230" s="23">
        <v>7.3170731707317067</v>
      </c>
      <c r="BO230" s="23">
        <v>0</v>
      </c>
    </row>
    <row r="231" spans="4:67">
      <c r="D231" s="64" t="s">
        <v>194</v>
      </c>
      <c r="E231" s="65"/>
      <c r="F231" s="65"/>
      <c r="G231" s="65"/>
      <c r="H231" s="65"/>
      <c r="I231" s="66"/>
      <c r="J231" s="67">
        <f>BI231</f>
        <v>69.606333846492191</v>
      </c>
      <c r="K231" s="67"/>
      <c r="L231" s="67"/>
      <c r="M231" s="67"/>
      <c r="N231" s="67">
        <f>BJ231</f>
        <v>65</v>
      </c>
      <c r="O231" s="67"/>
      <c r="P231" s="67"/>
      <c r="Q231" s="67"/>
      <c r="R231" s="67">
        <f>BK231</f>
        <v>45</v>
      </c>
      <c r="S231" s="67"/>
      <c r="T231" s="67"/>
      <c r="U231" s="67"/>
      <c r="V231" s="67">
        <f>BL231</f>
        <v>20</v>
      </c>
      <c r="W231" s="67"/>
      <c r="X231" s="67"/>
      <c r="Y231" s="67"/>
      <c r="Z231" s="67">
        <f>BM231</f>
        <v>25</v>
      </c>
      <c r="AA231" s="67"/>
      <c r="AB231" s="67"/>
      <c r="AC231" s="67"/>
      <c r="AD231" s="67">
        <f>BN231</f>
        <v>10</v>
      </c>
      <c r="AE231" s="67"/>
      <c r="AF231" s="67"/>
      <c r="AG231" s="67"/>
      <c r="AH231" s="67">
        <f>BO231</f>
        <v>0</v>
      </c>
      <c r="AI231" s="67"/>
      <c r="AJ231" s="67"/>
      <c r="AK231" s="67"/>
      <c r="BH231" s="2" t="s">
        <v>18</v>
      </c>
      <c r="BI231" s="23">
        <v>69.606333846492191</v>
      </c>
      <c r="BJ231" s="23">
        <f>BK231+BL231</f>
        <v>65</v>
      </c>
      <c r="BK231" s="23">
        <v>45</v>
      </c>
      <c r="BL231" s="23">
        <v>20</v>
      </c>
      <c r="BM231" s="23">
        <v>25</v>
      </c>
      <c r="BN231" s="23">
        <v>10</v>
      </c>
      <c r="BO231" s="23">
        <v>0</v>
      </c>
    </row>
    <row r="232" spans="4:67" ht="15" customHeight="1">
      <c r="D232" s="27" t="s">
        <v>195</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28</v>
      </c>
      <c r="BJ232" s="2" t="s">
        <v>29</v>
      </c>
      <c r="BK232" s="2">
        <v>1</v>
      </c>
      <c r="BL232" s="2">
        <v>2</v>
      </c>
      <c r="BM232" s="2">
        <v>3</v>
      </c>
      <c r="BN232" s="2">
        <v>4</v>
      </c>
      <c r="BO232" s="2">
        <v>0</v>
      </c>
    </row>
    <row r="233" spans="4:67">
      <c r="D233" s="68" t="s">
        <v>30</v>
      </c>
      <c r="E233" s="69"/>
      <c r="F233" s="69"/>
      <c r="G233" s="69"/>
      <c r="H233" s="69"/>
      <c r="I233" s="70"/>
      <c r="J233" s="63">
        <f>BI233</f>
        <v>72.102247686205374</v>
      </c>
      <c r="K233" s="63"/>
      <c r="L233" s="63"/>
      <c r="M233" s="63"/>
      <c r="N233" s="63">
        <f>BJ233</f>
        <v>75.609756097560975</v>
      </c>
      <c r="O233" s="63"/>
      <c r="P233" s="63"/>
      <c r="Q233" s="63"/>
      <c r="R233" s="63">
        <f>BK233</f>
        <v>34.146341463414636</v>
      </c>
      <c r="S233" s="63"/>
      <c r="T233" s="63"/>
      <c r="U233" s="63"/>
      <c r="V233" s="63">
        <f>BL233</f>
        <v>41.463414634146339</v>
      </c>
      <c r="W233" s="63"/>
      <c r="X233" s="63"/>
      <c r="Y233" s="63"/>
      <c r="Z233" s="63">
        <f>BM233</f>
        <v>21.951219512195124</v>
      </c>
      <c r="AA233" s="63"/>
      <c r="AB233" s="63"/>
      <c r="AC233" s="63"/>
      <c r="AD233" s="63">
        <f>BN233</f>
        <v>2.4390243902439024</v>
      </c>
      <c r="AE233" s="63"/>
      <c r="AF233" s="63"/>
      <c r="AG233" s="63"/>
      <c r="AH233" s="63">
        <f>BO233</f>
        <v>0</v>
      </c>
      <c r="AI233" s="63"/>
      <c r="AJ233" s="63"/>
      <c r="AK233" s="63"/>
      <c r="BG233" s="2">
        <v>53</v>
      </c>
      <c r="BH233" s="2" t="s">
        <v>16</v>
      </c>
      <c r="BI233" s="23">
        <v>72.102247686205374</v>
      </c>
      <c r="BJ233" s="23">
        <f>BK233+BL233</f>
        <v>75.609756097560975</v>
      </c>
      <c r="BK233" s="23">
        <v>34.146341463414636</v>
      </c>
      <c r="BL233" s="23">
        <v>41.463414634146339</v>
      </c>
      <c r="BM233" s="23">
        <v>21.951219512195124</v>
      </c>
      <c r="BN233" s="23">
        <v>2.4390243902439024</v>
      </c>
      <c r="BO233" s="23">
        <v>0</v>
      </c>
    </row>
    <row r="234" spans="4:67">
      <c r="D234" s="64" t="s">
        <v>142</v>
      </c>
      <c r="E234" s="65"/>
      <c r="F234" s="65"/>
      <c r="G234" s="65"/>
      <c r="H234" s="65"/>
      <c r="I234" s="66"/>
      <c r="J234" s="67">
        <f>BI234</f>
        <v>73.499010336485597</v>
      </c>
      <c r="K234" s="67"/>
      <c r="L234" s="67"/>
      <c r="M234" s="67"/>
      <c r="N234" s="67">
        <f>BJ234</f>
        <v>67.5</v>
      </c>
      <c r="O234" s="67"/>
      <c r="P234" s="67"/>
      <c r="Q234" s="67"/>
      <c r="R234" s="67">
        <f>BK234</f>
        <v>35</v>
      </c>
      <c r="S234" s="67"/>
      <c r="T234" s="67"/>
      <c r="U234" s="67"/>
      <c r="V234" s="67">
        <f>BL234</f>
        <v>32.5</v>
      </c>
      <c r="W234" s="67"/>
      <c r="X234" s="67"/>
      <c r="Y234" s="67"/>
      <c r="Z234" s="67">
        <f>BM234</f>
        <v>17.5</v>
      </c>
      <c r="AA234" s="67"/>
      <c r="AB234" s="67"/>
      <c r="AC234" s="67"/>
      <c r="AD234" s="67">
        <f>BN234</f>
        <v>15</v>
      </c>
      <c r="AE234" s="67"/>
      <c r="AF234" s="67"/>
      <c r="AG234" s="67"/>
      <c r="AH234" s="67">
        <f>BO234</f>
        <v>0</v>
      </c>
      <c r="AI234" s="67"/>
      <c r="AJ234" s="67"/>
      <c r="AK234" s="67"/>
      <c r="BH234" s="2" t="s">
        <v>18</v>
      </c>
      <c r="BI234" s="23">
        <v>73.499010336485597</v>
      </c>
      <c r="BJ234" s="23">
        <f>BK234+BL234</f>
        <v>67.5</v>
      </c>
      <c r="BK234" s="23">
        <v>35</v>
      </c>
      <c r="BL234" s="23">
        <v>32.5</v>
      </c>
      <c r="BM234" s="23">
        <v>17.5</v>
      </c>
      <c r="BN234" s="23">
        <v>15</v>
      </c>
      <c r="BO234" s="23">
        <v>0</v>
      </c>
    </row>
    <row r="235" spans="4:67" ht="15" customHeight="1">
      <c r="D235" s="27" t="s">
        <v>196</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197</v>
      </c>
      <c r="BJ235" s="2" t="s">
        <v>198</v>
      </c>
      <c r="BK235" s="2">
        <v>1</v>
      </c>
      <c r="BL235" s="2">
        <v>2</v>
      </c>
      <c r="BM235" s="2">
        <v>3</v>
      </c>
      <c r="BN235" s="2">
        <v>4</v>
      </c>
      <c r="BO235" s="2">
        <v>0</v>
      </c>
    </row>
    <row r="236" spans="4:67">
      <c r="D236" s="68" t="s">
        <v>199</v>
      </c>
      <c r="E236" s="69"/>
      <c r="F236" s="69"/>
      <c r="G236" s="69"/>
      <c r="H236" s="69"/>
      <c r="I236" s="70"/>
      <c r="J236" s="63">
        <f>BI236</f>
        <v>87.725870427501107</v>
      </c>
      <c r="K236" s="63"/>
      <c r="L236" s="63"/>
      <c r="M236" s="63"/>
      <c r="N236" s="63">
        <f>BJ236</f>
        <v>85.365853658536594</v>
      </c>
      <c r="O236" s="63"/>
      <c r="P236" s="63"/>
      <c r="Q236" s="63"/>
      <c r="R236" s="63">
        <f>BK236</f>
        <v>73.170731707317074</v>
      </c>
      <c r="S236" s="63"/>
      <c r="T236" s="63"/>
      <c r="U236" s="63"/>
      <c r="V236" s="63">
        <f>BL236</f>
        <v>12.195121951219512</v>
      </c>
      <c r="W236" s="63"/>
      <c r="X236" s="63"/>
      <c r="Y236" s="63"/>
      <c r="Z236" s="63">
        <f>BM236</f>
        <v>14.634146341463413</v>
      </c>
      <c r="AA236" s="63"/>
      <c r="AB236" s="63"/>
      <c r="AC236" s="63"/>
      <c r="AD236" s="63">
        <f>BN236</f>
        <v>0</v>
      </c>
      <c r="AE236" s="63"/>
      <c r="AF236" s="63"/>
      <c r="AG236" s="63"/>
      <c r="AH236" s="63">
        <f>BO236</f>
        <v>0</v>
      </c>
      <c r="AI236" s="63"/>
      <c r="AJ236" s="63"/>
      <c r="AK236" s="63"/>
      <c r="BG236" s="2">
        <v>54</v>
      </c>
      <c r="BH236" s="2" t="s">
        <v>16</v>
      </c>
      <c r="BI236" s="23">
        <v>87.725870427501107</v>
      </c>
      <c r="BJ236" s="23">
        <f>BK236+BL236</f>
        <v>85.365853658536594</v>
      </c>
      <c r="BK236" s="23">
        <v>73.170731707317074</v>
      </c>
      <c r="BL236" s="23">
        <v>12.195121951219512</v>
      </c>
      <c r="BM236" s="23">
        <v>14.634146341463413</v>
      </c>
      <c r="BN236" s="23">
        <v>0</v>
      </c>
      <c r="BO236" s="23">
        <v>0</v>
      </c>
    </row>
    <row r="237" spans="4:67">
      <c r="D237" s="64" t="s">
        <v>35</v>
      </c>
      <c r="E237" s="65"/>
      <c r="F237" s="65"/>
      <c r="G237" s="65"/>
      <c r="H237" s="65"/>
      <c r="I237" s="66"/>
      <c r="J237" s="67">
        <f>BI237</f>
        <v>87.640202331207391</v>
      </c>
      <c r="K237" s="67"/>
      <c r="L237" s="67"/>
      <c r="M237" s="67"/>
      <c r="N237" s="67">
        <f>BJ237</f>
        <v>77.5</v>
      </c>
      <c r="O237" s="67"/>
      <c r="P237" s="67"/>
      <c r="Q237" s="67"/>
      <c r="R237" s="67">
        <f>BK237</f>
        <v>62.5</v>
      </c>
      <c r="S237" s="67"/>
      <c r="T237" s="67"/>
      <c r="U237" s="67"/>
      <c r="V237" s="67">
        <f>BL237</f>
        <v>15</v>
      </c>
      <c r="W237" s="67"/>
      <c r="X237" s="67"/>
      <c r="Y237" s="67"/>
      <c r="Z237" s="67">
        <f>BM237</f>
        <v>12.5</v>
      </c>
      <c r="AA237" s="67"/>
      <c r="AB237" s="67"/>
      <c r="AC237" s="67"/>
      <c r="AD237" s="67">
        <f>BN237</f>
        <v>10</v>
      </c>
      <c r="AE237" s="67"/>
      <c r="AF237" s="67"/>
      <c r="AG237" s="67"/>
      <c r="AH237" s="67">
        <f>BO237</f>
        <v>0</v>
      </c>
      <c r="AI237" s="67"/>
      <c r="AJ237" s="67"/>
      <c r="AK237" s="67"/>
      <c r="BH237" s="2" t="s">
        <v>18</v>
      </c>
      <c r="BI237" s="23">
        <v>87.640202331207391</v>
      </c>
      <c r="BJ237" s="23">
        <f>BK237+BL237</f>
        <v>77.5</v>
      </c>
      <c r="BK237" s="23">
        <v>62.5</v>
      </c>
      <c r="BL237" s="23">
        <v>15</v>
      </c>
      <c r="BM237" s="23">
        <v>12.5</v>
      </c>
      <c r="BN237" s="23">
        <v>10</v>
      </c>
      <c r="BO237" s="23">
        <v>0</v>
      </c>
    </row>
    <row r="238" spans="4:67" ht="15" customHeight="1">
      <c r="D238" s="27" t="s">
        <v>200</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28</v>
      </c>
      <c r="BJ238" s="2" t="s">
        <v>29</v>
      </c>
      <c r="BK238" s="2">
        <v>1</v>
      </c>
      <c r="BL238" s="2">
        <v>2</v>
      </c>
      <c r="BM238" s="2">
        <v>3</v>
      </c>
      <c r="BN238" s="2">
        <v>4</v>
      </c>
      <c r="BO238" s="2">
        <v>0</v>
      </c>
    </row>
    <row r="239" spans="4:67">
      <c r="D239" s="68" t="s">
        <v>30</v>
      </c>
      <c r="E239" s="69"/>
      <c r="F239" s="69"/>
      <c r="G239" s="69"/>
      <c r="H239" s="69"/>
      <c r="I239" s="70"/>
      <c r="J239" s="63">
        <f>BI239</f>
        <v>85.852798589687083</v>
      </c>
      <c r="K239" s="63"/>
      <c r="L239" s="63"/>
      <c r="M239" s="63"/>
      <c r="N239" s="63">
        <f>BJ239</f>
        <v>85.365853658536594</v>
      </c>
      <c r="O239" s="63"/>
      <c r="P239" s="63"/>
      <c r="Q239" s="63"/>
      <c r="R239" s="63">
        <f>BK239</f>
        <v>56.09756097560976</v>
      </c>
      <c r="S239" s="63"/>
      <c r="T239" s="63"/>
      <c r="U239" s="63"/>
      <c r="V239" s="63">
        <f>BL239</f>
        <v>29.268292682926827</v>
      </c>
      <c r="W239" s="63"/>
      <c r="X239" s="63"/>
      <c r="Y239" s="63"/>
      <c r="Z239" s="63">
        <f>BM239</f>
        <v>12.195121951219512</v>
      </c>
      <c r="AA239" s="63"/>
      <c r="AB239" s="63"/>
      <c r="AC239" s="63"/>
      <c r="AD239" s="63">
        <f>BN239</f>
        <v>2.4390243902439024</v>
      </c>
      <c r="AE239" s="63"/>
      <c r="AF239" s="63"/>
      <c r="AG239" s="63"/>
      <c r="AH239" s="63">
        <f>BO239</f>
        <v>0</v>
      </c>
      <c r="AI239" s="63"/>
      <c r="AJ239" s="63"/>
      <c r="AK239" s="63"/>
      <c r="BG239" s="2">
        <v>55</v>
      </c>
      <c r="BH239" s="2" t="s">
        <v>16</v>
      </c>
      <c r="BI239" s="23">
        <v>85.852798589687083</v>
      </c>
      <c r="BJ239" s="23">
        <f>BK239+BL239</f>
        <v>85.365853658536594</v>
      </c>
      <c r="BK239" s="23">
        <v>56.09756097560976</v>
      </c>
      <c r="BL239" s="23">
        <v>29.268292682926827</v>
      </c>
      <c r="BM239" s="23">
        <v>12.195121951219512</v>
      </c>
      <c r="BN239" s="23">
        <v>2.4390243902439024</v>
      </c>
      <c r="BO239" s="23">
        <v>0</v>
      </c>
    </row>
    <row r="240" spans="4:67">
      <c r="D240" s="64" t="s">
        <v>201</v>
      </c>
      <c r="E240" s="65"/>
      <c r="F240" s="65"/>
      <c r="G240" s="65"/>
      <c r="H240" s="65"/>
      <c r="I240" s="66"/>
      <c r="J240" s="67">
        <f>BI240</f>
        <v>86.034748185616891</v>
      </c>
      <c r="K240" s="67"/>
      <c r="L240" s="67"/>
      <c r="M240" s="67"/>
      <c r="N240" s="67">
        <f>BJ240</f>
        <v>72.5</v>
      </c>
      <c r="O240" s="67"/>
      <c r="P240" s="67"/>
      <c r="Q240" s="67"/>
      <c r="R240" s="67">
        <f>BK240</f>
        <v>47.5</v>
      </c>
      <c r="S240" s="67"/>
      <c r="T240" s="67"/>
      <c r="U240" s="67"/>
      <c r="V240" s="67">
        <f>BL240</f>
        <v>25</v>
      </c>
      <c r="W240" s="67"/>
      <c r="X240" s="67"/>
      <c r="Y240" s="67"/>
      <c r="Z240" s="67">
        <f>BM240</f>
        <v>17.5</v>
      </c>
      <c r="AA240" s="67"/>
      <c r="AB240" s="67"/>
      <c r="AC240" s="67"/>
      <c r="AD240" s="67">
        <f>BN240</f>
        <v>10</v>
      </c>
      <c r="AE240" s="67"/>
      <c r="AF240" s="67"/>
      <c r="AG240" s="67"/>
      <c r="AH240" s="67">
        <f>BO240</f>
        <v>0</v>
      </c>
      <c r="AI240" s="67"/>
      <c r="AJ240" s="67"/>
      <c r="AK240" s="67"/>
      <c r="BH240" s="2" t="s">
        <v>18</v>
      </c>
      <c r="BI240" s="23">
        <v>86.034748185616891</v>
      </c>
      <c r="BJ240" s="23">
        <f>BK240+BL240</f>
        <v>72.5</v>
      </c>
      <c r="BK240" s="23">
        <v>47.5</v>
      </c>
      <c r="BL240" s="23">
        <v>25</v>
      </c>
      <c r="BM240" s="23">
        <v>17.5</v>
      </c>
      <c r="BN240" s="23">
        <v>10</v>
      </c>
      <c r="BO240" s="23">
        <v>0</v>
      </c>
    </row>
    <row r="242" spans="1:96" s="19" customFormat="1" ht="11.25" customHeight="1">
      <c r="A242" s="2"/>
      <c r="B242" s="86"/>
      <c r="C242" s="86"/>
      <c r="D242" s="15" t="s">
        <v>202</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86"/>
      <c r="C243" s="86"/>
      <c r="D243" s="27" t="s">
        <v>203</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87"/>
      <c r="E244" s="88"/>
      <c r="F244" s="88"/>
      <c r="G244" s="88"/>
      <c r="H244" s="88"/>
      <c r="I244" s="89"/>
      <c r="J244" s="93" t="s">
        <v>21</v>
      </c>
      <c r="K244" s="94"/>
      <c r="L244" s="94"/>
      <c r="M244" s="95"/>
      <c r="N244" s="93" t="s">
        <v>22</v>
      </c>
      <c r="O244" s="94"/>
      <c r="P244" s="94"/>
      <c r="Q244" s="95"/>
      <c r="R244" s="80">
        <v>1</v>
      </c>
      <c r="S244" s="81"/>
      <c r="T244" s="81"/>
      <c r="U244" s="82"/>
      <c r="V244" s="80">
        <v>2</v>
      </c>
      <c r="W244" s="81"/>
      <c r="X244" s="81"/>
      <c r="Y244" s="82"/>
      <c r="Z244" s="80">
        <v>3</v>
      </c>
      <c r="AA244" s="81"/>
      <c r="AB244" s="81"/>
      <c r="AC244" s="82"/>
      <c r="AD244" s="80">
        <v>4</v>
      </c>
      <c r="AE244" s="81"/>
      <c r="AF244" s="81"/>
      <c r="AG244" s="82"/>
      <c r="AH244" s="80"/>
      <c r="AI244" s="81"/>
      <c r="AJ244" s="81"/>
      <c r="AK244" s="82"/>
    </row>
    <row r="245" spans="1:96" ht="22.5" customHeight="1">
      <c r="D245" s="90"/>
      <c r="E245" s="91"/>
      <c r="F245" s="91"/>
      <c r="G245" s="91"/>
      <c r="H245" s="91"/>
      <c r="I245" s="92"/>
      <c r="J245" s="96"/>
      <c r="K245" s="97"/>
      <c r="L245" s="97"/>
      <c r="M245" s="98"/>
      <c r="N245" s="96"/>
      <c r="O245" s="97"/>
      <c r="P245" s="97"/>
      <c r="Q245" s="98"/>
      <c r="R245" s="83" t="s">
        <v>126</v>
      </c>
      <c r="S245" s="84"/>
      <c r="T245" s="84"/>
      <c r="U245" s="85"/>
      <c r="V245" s="83" t="s">
        <v>127</v>
      </c>
      <c r="W245" s="84"/>
      <c r="X245" s="84"/>
      <c r="Y245" s="85"/>
      <c r="Z245" s="83" t="s">
        <v>128</v>
      </c>
      <c r="AA245" s="84"/>
      <c r="AB245" s="84"/>
      <c r="AC245" s="85"/>
      <c r="AD245" s="83" t="s">
        <v>129</v>
      </c>
      <c r="AE245" s="84"/>
      <c r="AF245" s="84"/>
      <c r="AG245" s="85"/>
      <c r="AH245" s="83" t="s">
        <v>27</v>
      </c>
      <c r="AI245" s="84"/>
      <c r="AJ245" s="84"/>
      <c r="AK245" s="85"/>
      <c r="BI245" s="5" t="s">
        <v>28</v>
      </c>
      <c r="BJ245" s="2" t="s">
        <v>29</v>
      </c>
      <c r="BK245" s="2">
        <v>1</v>
      </c>
      <c r="BL245" s="2">
        <v>2</v>
      </c>
      <c r="BM245" s="2">
        <v>3</v>
      </c>
      <c r="BN245" s="2">
        <v>4</v>
      </c>
      <c r="BO245" s="2">
        <v>0</v>
      </c>
    </row>
    <row r="246" spans="1:96">
      <c r="D246" s="68" t="s">
        <v>30</v>
      </c>
      <c r="E246" s="69"/>
      <c r="F246" s="69"/>
      <c r="G246" s="69"/>
      <c r="H246" s="69"/>
      <c r="I246" s="70"/>
      <c r="J246" s="63">
        <f>BI246</f>
        <v>81.37946231820186</v>
      </c>
      <c r="K246" s="63"/>
      <c r="L246" s="63"/>
      <c r="M246" s="63"/>
      <c r="N246" s="63">
        <f>BJ246</f>
        <v>82.926829268292693</v>
      </c>
      <c r="O246" s="63"/>
      <c r="P246" s="63"/>
      <c r="Q246" s="63"/>
      <c r="R246" s="63">
        <f>BK246</f>
        <v>46.341463414634148</v>
      </c>
      <c r="S246" s="63"/>
      <c r="T246" s="63"/>
      <c r="U246" s="63"/>
      <c r="V246" s="63">
        <f>BL246</f>
        <v>36.585365853658537</v>
      </c>
      <c r="W246" s="63"/>
      <c r="X246" s="63"/>
      <c r="Y246" s="63"/>
      <c r="Z246" s="63">
        <f>BM246</f>
        <v>12.195121951219512</v>
      </c>
      <c r="AA246" s="63"/>
      <c r="AB246" s="63"/>
      <c r="AC246" s="63"/>
      <c r="AD246" s="63">
        <f>BN246</f>
        <v>4.8780487804878048</v>
      </c>
      <c r="AE246" s="63"/>
      <c r="AF246" s="63"/>
      <c r="AG246" s="63"/>
      <c r="AH246" s="63">
        <f>BO246</f>
        <v>0</v>
      </c>
      <c r="AI246" s="63"/>
      <c r="AJ246" s="63"/>
      <c r="AK246" s="63"/>
      <c r="BG246" s="2">
        <v>56</v>
      </c>
      <c r="BH246" s="2" t="s">
        <v>16</v>
      </c>
      <c r="BI246" s="23">
        <v>81.37946231820186</v>
      </c>
      <c r="BJ246" s="23">
        <f>BK246+BL246</f>
        <v>82.926829268292693</v>
      </c>
      <c r="BK246" s="23">
        <v>46.341463414634148</v>
      </c>
      <c r="BL246" s="23">
        <v>36.585365853658537</v>
      </c>
      <c r="BM246" s="23">
        <v>12.195121951219512</v>
      </c>
      <c r="BN246" s="23">
        <v>4.8780487804878048</v>
      </c>
      <c r="BO246" s="23">
        <v>0</v>
      </c>
    </row>
    <row r="247" spans="1:96">
      <c r="D247" s="64" t="s">
        <v>204</v>
      </c>
      <c r="E247" s="65"/>
      <c r="F247" s="65"/>
      <c r="G247" s="65"/>
      <c r="H247" s="65"/>
      <c r="I247" s="66"/>
      <c r="J247" s="67">
        <f>BI247</f>
        <v>82.845832416978226</v>
      </c>
      <c r="K247" s="67"/>
      <c r="L247" s="67"/>
      <c r="M247" s="67"/>
      <c r="N247" s="67">
        <f>BJ247</f>
        <v>67.5</v>
      </c>
      <c r="O247" s="67"/>
      <c r="P247" s="67"/>
      <c r="Q247" s="67"/>
      <c r="R247" s="67">
        <f>BK247</f>
        <v>42.5</v>
      </c>
      <c r="S247" s="67"/>
      <c r="T247" s="67"/>
      <c r="U247" s="67"/>
      <c r="V247" s="67">
        <f>BL247</f>
        <v>25</v>
      </c>
      <c r="W247" s="67"/>
      <c r="X247" s="67"/>
      <c r="Y247" s="67"/>
      <c r="Z247" s="67">
        <f>BM247</f>
        <v>17.5</v>
      </c>
      <c r="AA247" s="67"/>
      <c r="AB247" s="67"/>
      <c r="AC247" s="67"/>
      <c r="AD247" s="67">
        <f>BN247</f>
        <v>15</v>
      </c>
      <c r="AE247" s="67"/>
      <c r="AF247" s="67"/>
      <c r="AG247" s="67"/>
      <c r="AH247" s="67">
        <f>BO247</f>
        <v>0</v>
      </c>
      <c r="AI247" s="67"/>
      <c r="AJ247" s="67"/>
      <c r="AK247" s="67"/>
      <c r="BH247" s="2" t="s">
        <v>18</v>
      </c>
      <c r="BI247" s="23">
        <v>82.845832416978226</v>
      </c>
      <c r="BJ247" s="23">
        <f>BK247+BL247</f>
        <v>67.5</v>
      </c>
      <c r="BK247" s="23">
        <v>42.5</v>
      </c>
      <c r="BL247" s="23">
        <v>25</v>
      </c>
      <c r="BM247" s="23">
        <v>17.5</v>
      </c>
      <c r="BN247" s="23">
        <v>15</v>
      </c>
      <c r="BO247" s="23">
        <v>0</v>
      </c>
    </row>
    <row r="248" spans="1:96" ht="15" customHeight="1">
      <c r="D248" s="27" t="s">
        <v>205</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206</v>
      </c>
      <c r="BJ248" s="2" t="s">
        <v>207</v>
      </c>
      <c r="BK248" s="2">
        <v>1</v>
      </c>
      <c r="BL248" s="2">
        <v>2</v>
      </c>
      <c r="BM248" s="2">
        <v>3</v>
      </c>
      <c r="BN248" s="2">
        <v>4</v>
      </c>
      <c r="BO248" s="2">
        <v>0</v>
      </c>
    </row>
    <row r="249" spans="1:96">
      <c r="D249" s="68" t="s">
        <v>208</v>
      </c>
      <c r="E249" s="69"/>
      <c r="F249" s="69"/>
      <c r="G249" s="69"/>
      <c r="H249" s="69"/>
      <c r="I249" s="70"/>
      <c r="J249" s="63">
        <f>BI249</f>
        <v>73.358307624504178</v>
      </c>
      <c r="K249" s="63"/>
      <c r="L249" s="63"/>
      <c r="M249" s="63"/>
      <c r="N249" s="63">
        <f>BJ249</f>
        <v>75.609756097560975</v>
      </c>
      <c r="O249" s="63"/>
      <c r="P249" s="63"/>
      <c r="Q249" s="63"/>
      <c r="R249" s="63">
        <f>BK249</f>
        <v>43.902439024390247</v>
      </c>
      <c r="S249" s="63"/>
      <c r="T249" s="63"/>
      <c r="U249" s="63"/>
      <c r="V249" s="63">
        <f>BL249</f>
        <v>31.707317073170731</v>
      </c>
      <c r="W249" s="63"/>
      <c r="X249" s="63"/>
      <c r="Y249" s="63"/>
      <c r="Z249" s="63">
        <f>BM249</f>
        <v>21.951219512195124</v>
      </c>
      <c r="AA249" s="63"/>
      <c r="AB249" s="63"/>
      <c r="AC249" s="63"/>
      <c r="AD249" s="63">
        <f>BN249</f>
        <v>2.4390243902439024</v>
      </c>
      <c r="AE249" s="63"/>
      <c r="AF249" s="63"/>
      <c r="AG249" s="63"/>
      <c r="AH249" s="63">
        <f>BO249</f>
        <v>0</v>
      </c>
      <c r="AI249" s="63"/>
      <c r="AJ249" s="63"/>
      <c r="AK249" s="63"/>
      <c r="BG249" s="2">
        <v>57</v>
      </c>
      <c r="BH249" s="2" t="s">
        <v>16</v>
      </c>
      <c r="BI249" s="23">
        <v>73.358307624504178</v>
      </c>
      <c r="BJ249" s="23">
        <f>BK249+BL249</f>
        <v>75.609756097560975</v>
      </c>
      <c r="BK249" s="23">
        <v>43.902439024390247</v>
      </c>
      <c r="BL249" s="23">
        <v>31.707317073170731</v>
      </c>
      <c r="BM249" s="23">
        <v>21.951219512195124</v>
      </c>
      <c r="BN249" s="23">
        <v>2.4390243902439024</v>
      </c>
      <c r="BO249" s="23">
        <v>0</v>
      </c>
    </row>
    <row r="250" spans="1:96">
      <c r="D250" s="64" t="s">
        <v>209</v>
      </c>
      <c r="E250" s="65"/>
      <c r="F250" s="65"/>
      <c r="G250" s="65"/>
      <c r="H250" s="65"/>
      <c r="I250" s="66"/>
      <c r="J250" s="67">
        <f>BI250</f>
        <v>72.773257092588523</v>
      </c>
      <c r="K250" s="67"/>
      <c r="L250" s="67"/>
      <c r="M250" s="67"/>
      <c r="N250" s="67">
        <f>BJ250</f>
        <v>70</v>
      </c>
      <c r="O250" s="67"/>
      <c r="P250" s="67"/>
      <c r="Q250" s="67"/>
      <c r="R250" s="67">
        <f>BK250</f>
        <v>30</v>
      </c>
      <c r="S250" s="67"/>
      <c r="T250" s="67"/>
      <c r="U250" s="67"/>
      <c r="V250" s="67">
        <f>BL250</f>
        <v>40</v>
      </c>
      <c r="W250" s="67"/>
      <c r="X250" s="67"/>
      <c r="Y250" s="67"/>
      <c r="Z250" s="67">
        <f>BM250</f>
        <v>10</v>
      </c>
      <c r="AA250" s="67"/>
      <c r="AB250" s="67"/>
      <c r="AC250" s="67"/>
      <c r="AD250" s="67">
        <f>BN250</f>
        <v>20</v>
      </c>
      <c r="AE250" s="67"/>
      <c r="AF250" s="67"/>
      <c r="AG250" s="67"/>
      <c r="AH250" s="67">
        <f>BO250</f>
        <v>0</v>
      </c>
      <c r="AI250" s="67"/>
      <c r="AJ250" s="67"/>
      <c r="AK250" s="67"/>
      <c r="BH250" s="2" t="s">
        <v>18</v>
      </c>
      <c r="BI250" s="23">
        <v>72.773257092588523</v>
      </c>
      <c r="BJ250" s="23">
        <f>BK250+BL250</f>
        <v>70</v>
      </c>
      <c r="BK250" s="23">
        <v>30</v>
      </c>
      <c r="BL250" s="23">
        <v>40</v>
      </c>
      <c r="BM250" s="23">
        <v>10</v>
      </c>
      <c r="BN250" s="23">
        <v>20</v>
      </c>
      <c r="BO250" s="23">
        <v>0</v>
      </c>
    </row>
    <row r="251" spans="1:96" ht="15" customHeight="1">
      <c r="D251" s="27" t="s">
        <v>210</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211</v>
      </c>
      <c r="BJ251" s="2" t="s">
        <v>212</v>
      </c>
      <c r="BK251" s="2">
        <v>1</v>
      </c>
      <c r="BL251" s="2">
        <v>2</v>
      </c>
      <c r="BM251" s="2">
        <v>3</v>
      </c>
      <c r="BN251" s="2">
        <v>4</v>
      </c>
      <c r="BO251" s="2">
        <v>0</v>
      </c>
    </row>
    <row r="252" spans="1:96">
      <c r="D252" s="68" t="s">
        <v>213</v>
      </c>
      <c r="E252" s="69"/>
      <c r="F252" s="69"/>
      <c r="G252" s="69"/>
      <c r="H252" s="69"/>
      <c r="I252" s="70"/>
      <c r="J252" s="63">
        <f>BI252</f>
        <v>86.249449096518291</v>
      </c>
      <c r="K252" s="63"/>
      <c r="L252" s="63"/>
      <c r="M252" s="63"/>
      <c r="N252" s="63">
        <f>BJ252</f>
        <v>100</v>
      </c>
      <c r="O252" s="63"/>
      <c r="P252" s="63"/>
      <c r="Q252" s="63"/>
      <c r="R252" s="63">
        <f>BK252</f>
        <v>68.292682926829272</v>
      </c>
      <c r="S252" s="63"/>
      <c r="T252" s="63"/>
      <c r="U252" s="63"/>
      <c r="V252" s="63">
        <f>BL252</f>
        <v>31.707317073170731</v>
      </c>
      <c r="W252" s="63"/>
      <c r="X252" s="63"/>
      <c r="Y252" s="63"/>
      <c r="Z252" s="63">
        <f>BM252</f>
        <v>0</v>
      </c>
      <c r="AA252" s="63"/>
      <c r="AB252" s="63"/>
      <c r="AC252" s="63"/>
      <c r="AD252" s="63">
        <f>BN252</f>
        <v>0</v>
      </c>
      <c r="AE252" s="63"/>
      <c r="AF252" s="63"/>
      <c r="AG252" s="63"/>
      <c r="AH252" s="63">
        <f>BO252</f>
        <v>0</v>
      </c>
      <c r="AI252" s="63"/>
      <c r="AJ252" s="63"/>
      <c r="AK252" s="63"/>
      <c r="BG252" s="2">
        <v>58</v>
      </c>
      <c r="BH252" s="2" t="s">
        <v>16</v>
      </c>
      <c r="BI252" s="23">
        <v>86.249449096518291</v>
      </c>
      <c r="BJ252" s="23">
        <f>BK252+BL252</f>
        <v>100</v>
      </c>
      <c r="BK252" s="23">
        <v>68.292682926829272</v>
      </c>
      <c r="BL252" s="23">
        <v>31.707317073170731</v>
      </c>
      <c r="BM252" s="23">
        <v>0</v>
      </c>
      <c r="BN252" s="23">
        <v>0</v>
      </c>
      <c r="BO252" s="23">
        <v>0</v>
      </c>
    </row>
    <row r="253" spans="1:96">
      <c r="D253" s="64" t="s">
        <v>214</v>
      </c>
      <c r="E253" s="65"/>
      <c r="F253" s="65"/>
      <c r="G253" s="65"/>
      <c r="H253" s="65"/>
      <c r="I253" s="66"/>
      <c r="J253" s="67">
        <f>BI253</f>
        <v>85.550912689685504</v>
      </c>
      <c r="K253" s="67"/>
      <c r="L253" s="67"/>
      <c r="M253" s="67"/>
      <c r="N253" s="67">
        <f>BJ253</f>
        <v>80</v>
      </c>
      <c r="O253" s="67"/>
      <c r="P253" s="67"/>
      <c r="Q253" s="67"/>
      <c r="R253" s="67">
        <f>BK253</f>
        <v>52.5</v>
      </c>
      <c r="S253" s="67"/>
      <c r="T253" s="67"/>
      <c r="U253" s="67"/>
      <c r="V253" s="67">
        <f>BL253</f>
        <v>27.500000000000004</v>
      </c>
      <c r="W253" s="67"/>
      <c r="X253" s="67"/>
      <c r="Y253" s="67"/>
      <c r="Z253" s="67">
        <f>BM253</f>
        <v>15</v>
      </c>
      <c r="AA253" s="67"/>
      <c r="AB253" s="67"/>
      <c r="AC253" s="67"/>
      <c r="AD253" s="67">
        <f>BN253</f>
        <v>5</v>
      </c>
      <c r="AE253" s="67"/>
      <c r="AF253" s="67"/>
      <c r="AG253" s="67"/>
      <c r="AH253" s="67">
        <f>BO253</f>
        <v>0</v>
      </c>
      <c r="AI253" s="67"/>
      <c r="AJ253" s="67"/>
      <c r="AK253" s="67"/>
      <c r="BH253" s="2" t="s">
        <v>18</v>
      </c>
      <c r="BI253" s="23">
        <v>85.550912689685504</v>
      </c>
      <c r="BJ253" s="23">
        <f>BK253+BL253</f>
        <v>80</v>
      </c>
      <c r="BK253" s="23">
        <v>52.5</v>
      </c>
      <c r="BL253" s="23">
        <v>27.500000000000004</v>
      </c>
      <c r="BM253" s="23">
        <v>15</v>
      </c>
      <c r="BN253" s="23">
        <v>5</v>
      </c>
      <c r="BO253" s="23">
        <v>0</v>
      </c>
    </row>
    <row r="254" spans="1:96" ht="15" customHeight="1">
      <c r="D254" s="27" t="s">
        <v>215</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216</v>
      </c>
      <c r="BJ254" s="2" t="s">
        <v>217</v>
      </c>
      <c r="BK254" s="2">
        <v>1</v>
      </c>
      <c r="BL254" s="2">
        <v>2</v>
      </c>
      <c r="BM254" s="2">
        <v>3</v>
      </c>
      <c r="BN254" s="2">
        <v>4</v>
      </c>
      <c r="BO254" s="2">
        <v>0</v>
      </c>
    </row>
    <row r="255" spans="1:96">
      <c r="D255" s="68" t="s">
        <v>218</v>
      </c>
      <c r="E255" s="69"/>
      <c r="F255" s="69"/>
      <c r="G255" s="69"/>
      <c r="H255" s="69"/>
      <c r="I255" s="70"/>
      <c r="J255" s="63">
        <f>BI255</f>
        <v>60.709563684442479</v>
      </c>
      <c r="K255" s="63"/>
      <c r="L255" s="63"/>
      <c r="M255" s="63"/>
      <c r="N255" s="63">
        <f>BJ255</f>
        <v>65.853658536585371</v>
      </c>
      <c r="O255" s="63"/>
      <c r="P255" s="63"/>
      <c r="Q255" s="63"/>
      <c r="R255" s="63">
        <f>BK255</f>
        <v>34.146341463414636</v>
      </c>
      <c r="S255" s="63"/>
      <c r="T255" s="63"/>
      <c r="U255" s="63"/>
      <c r="V255" s="63">
        <f>BL255</f>
        <v>31.707317073170731</v>
      </c>
      <c r="W255" s="63"/>
      <c r="X255" s="63"/>
      <c r="Y255" s="63"/>
      <c r="Z255" s="63">
        <f>BM255</f>
        <v>31.707317073170731</v>
      </c>
      <c r="AA255" s="63"/>
      <c r="AB255" s="63"/>
      <c r="AC255" s="63"/>
      <c r="AD255" s="63">
        <f>BN255</f>
        <v>2.4390243902439024</v>
      </c>
      <c r="AE255" s="63"/>
      <c r="AF255" s="63"/>
      <c r="AG255" s="63"/>
      <c r="AH255" s="63">
        <f>BO255</f>
        <v>0</v>
      </c>
      <c r="AI255" s="63"/>
      <c r="AJ255" s="63"/>
      <c r="AK255" s="63"/>
      <c r="BG255" s="2">
        <v>59</v>
      </c>
      <c r="BH255" s="2" t="s">
        <v>16</v>
      </c>
      <c r="BI255" s="23">
        <v>60.709563684442479</v>
      </c>
      <c r="BJ255" s="23">
        <f>BK255+BL255</f>
        <v>65.853658536585371</v>
      </c>
      <c r="BK255" s="23">
        <v>34.146341463414636</v>
      </c>
      <c r="BL255" s="23">
        <v>31.707317073170731</v>
      </c>
      <c r="BM255" s="23">
        <v>31.707317073170731</v>
      </c>
      <c r="BN255" s="23">
        <v>2.4390243902439024</v>
      </c>
      <c r="BO255" s="23">
        <v>0</v>
      </c>
    </row>
    <row r="256" spans="1:96">
      <c r="D256" s="64" t="s">
        <v>219</v>
      </c>
      <c r="E256" s="65"/>
      <c r="F256" s="65"/>
      <c r="G256" s="65"/>
      <c r="H256" s="65"/>
      <c r="I256" s="66"/>
      <c r="J256" s="67">
        <f>BI256</f>
        <v>67.341104024631619</v>
      </c>
      <c r="K256" s="67"/>
      <c r="L256" s="67"/>
      <c r="M256" s="67"/>
      <c r="N256" s="67">
        <f>BJ256</f>
        <v>55</v>
      </c>
      <c r="O256" s="67"/>
      <c r="P256" s="67"/>
      <c r="Q256" s="67"/>
      <c r="R256" s="67">
        <f>BK256</f>
        <v>25</v>
      </c>
      <c r="S256" s="67"/>
      <c r="T256" s="67"/>
      <c r="U256" s="67"/>
      <c r="V256" s="67">
        <f>BL256</f>
        <v>30</v>
      </c>
      <c r="W256" s="67"/>
      <c r="X256" s="67"/>
      <c r="Y256" s="67"/>
      <c r="Z256" s="67">
        <f>BM256</f>
        <v>25</v>
      </c>
      <c r="AA256" s="67"/>
      <c r="AB256" s="67"/>
      <c r="AC256" s="67"/>
      <c r="AD256" s="67">
        <f>BN256</f>
        <v>20</v>
      </c>
      <c r="AE256" s="67"/>
      <c r="AF256" s="67"/>
      <c r="AG256" s="67"/>
      <c r="AH256" s="67">
        <f>BO256</f>
        <v>0</v>
      </c>
      <c r="AI256" s="67"/>
      <c r="AJ256" s="67"/>
      <c r="AK256" s="67"/>
      <c r="BH256" s="2" t="s">
        <v>18</v>
      </c>
      <c r="BI256" s="23">
        <v>67.341104024631619</v>
      </c>
      <c r="BJ256" s="23">
        <f>BK256+BL256</f>
        <v>55</v>
      </c>
      <c r="BK256" s="23">
        <v>25</v>
      </c>
      <c r="BL256" s="23">
        <v>30</v>
      </c>
      <c r="BM256" s="23">
        <v>25</v>
      </c>
      <c r="BN256" s="23">
        <v>20</v>
      </c>
      <c r="BO256" s="23">
        <v>0</v>
      </c>
    </row>
    <row r="257" spans="1:98" ht="15" customHeight="1">
      <c r="D257" s="27" t="s">
        <v>220</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221</v>
      </c>
      <c r="BJ257" s="2" t="s">
        <v>222</v>
      </c>
      <c r="BK257" s="2">
        <v>1</v>
      </c>
      <c r="BL257" s="2">
        <v>2</v>
      </c>
      <c r="BM257" s="2">
        <v>3</v>
      </c>
      <c r="BN257" s="2">
        <v>4</v>
      </c>
      <c r="BO257" s="2">
        <v>0</v>
      </c>
    </row>
    <row r="258" spans="1:98">
      <c r="D258" s="68" t="s">
        <v>223</v>
      </c>
      <c r="E258" s="69"/>
      <c r="F258" s="69"/>
      <c r="G258" s="69"/>
      <c r="H258" s="69"/>
      <c r="I258" s="70"/>
      <c r="J258" s="63">
        <f>BI258</f>
        <v>78.074041427941822</v>
      </c>
      <c r="K258" s="63"/>
      <c r="L258" s="63"/>
      <c r="M258" s="63"/>
      <c r="N258" s="63">
        <f>BJ258</f>
        <v>82.926829268292678</v>
      </c>
      <c r="O258" s="63"/>
      <c r="P258" s="63"/>
      <c r="Q258" s="63"/>
      <c r="R258" s="63">
        <f>BK258</f>
        <v>51.219512195121951</v>
      </c>
      <c r="S258" s="63"/>
      <c r="T258" s="63"/>
      <c r="U258" s="63"/>
      <c r="V258" s="63">
        <f>BL258</f>
        <v>31.707317073170731</v>
      </c>
      <c r="W258" s="63"/>
      <c r="X258" s="63"/>
      <c r="Y258" s="63"/>
      <c r="Z258" s="63">
        <f>BM258</f>
        <v>12.195121951219512</v>
      </c>
      <c r="AA258" s="63"/>
      <c r="AB258" s="63"/>
      <c r="AC258" s="63"/>
      <c r="AD258" s="63">
        <f>BN258</f>
        <v>2.4390243902439024</v>
      </c>
      <c r="AE258" s="63"/>
      <c r="AF258" s="63"/>
      <c r="AG258" s="63"/>
      <c r="AH258" s="63">
        <f>BO258</f>
        <v>2.4390243902439024</v>
      </c>
      <c r="AI258" s="63"/>
      <c r="AJ258" s="63"/>
      <c r="AK258" s="63"/>
      <c r="BG258" s="2">
        <v>60</v>
      </c>
      <c r="BH258" s="2" t="s">
        <v>16</v>
      </c>
      <c r="BI258" s="23">
        <v>78.074041427941822</v>
      </c>
      <c r="BJ258" s="23">
        <f>BK258+BL258</f>
        <v>82.926829268292678</v>
      </c>
      <c r="BK258" s="23">
        <v>51.219512195121951</v>
      </c>
      <c r="BL258" s="23">
        <v>31.707317073170731</v>
      </c>
      <c r="BM258" s="23">
        <v>12.195121951219512</v>
      </c>
      <c r="BN258" s="23">
        <v>2.4390243902439024</v>
      </c>
      <c r="BO258" s="23">
        <v>2.4390243902439024</v>
      </c>
    </row>
    <row r="259" spans="1:98">
      <c r="D259" s="64" t="s">
        <v>224</v>
      </c>
      <c r="E259" s="65"/>
      <c r="F259" s="65"/>
      <c r="G259" s="65"/>
      <c r="H259" s="65"/>
      <c r="I259" s="66"/>
      <c r="J259" s="67">
        <f>BI259</f>
        <v>79.414998900373874</v>
      </c>
      <c r="K259" s="67"/>
      <c r="L259" s="67"/>
      <c r="M259" s="67"/>
      <c r="N259" s="67">
        <f>BJ259</f>
        <v>65</v>
      </c>
      <c r="O259" s="67"/>
      <c r="P259" s="67"/>
      <c r="Q259" s="67"/>
      <c r="R259" s="67">
        <f>BK259</f>
        <v>32.5</v>
      </c>
      <c r="S259" s="67"/>
      <c r="T259" s="67"/>
      <c r="U259" s="67"/>
      <c r="V259" s="67">
        <f>BL259</f>
        <v>32.5</v>
      </c>
      <c r="W259" s="67"/>
      <c r="X259" s="67"/>
      <c r="Y259" s="67"/>
      <c r="Z259" s="67">
        <f>BM259</f>
        <v>20</v>
      </c>
      <c r="AA259" s="67"/>
      <c r="AB259" s="67"/>
      <c r="AC259" s="67"/>
      <c r="AD259" s="67">
        <f>BN259</f>
        <v>15</v>
      </c>
      <c r="AE259" s="67"/>
      <c r="AF259" s="67"/>
      <c r="AG259" s="67"/>
      <c r="AH259" s="67">
        <f>BO259</f>
        <v>0</v>
      </c>
      <c r="AI259" s="67"/>
      <c r="AJ259" s="67"/>
      <c r="AK259" s="67"/>
      <c r="BH259" s="2" t="s">
        <v>18</v>
      </c>
      <c r="BI259" s="23">
        <v>79.414998900373874</v>
      </c>
      <c r="BJ259" s="23">
        <f>BK259+BL259</f>
        <v>65</v>
      </c>
      <c r="BK259" s="23">
        <v>32.5</v>
      </c>
      <c r="BL259" s="23">
        <v>32.5</v>
      </c>
      <c r="BM259" s="23">
        <v>20</v>
      </c>
      <c r="BN259" s="23">
        <v>15</v>
      </c>
      <c r="BO259" s="23">
        <v>0</v>
      </c>
    </row>
    <row r="260" spans="1:98" ht="15" customHeight="1">
      <c r="D260" s="27" t="s">
        <v>225</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226</v>
      </c>
      <c r="BJ260" s="2" t="s">
        <v>227</v>
      </c>
      <c r="BK260" s="2">
        <v>1</v>
      </c>
      <c r="BL260" s="2">
        <v>2</v>
      </c>
      <c r="BM260" s="2">
        <v>3</v>
      </c>
      <c r="BN260" s="2">
        <v>4</v>
      </c>
      <c r="BO260" s="2">
        <v>0</v>
      </c>
    </row>
    <row r="261" spans="1:98">
      <c r="D261" s="68" t="s">
        <v>228</v>
      </c>
      <c r="E261" s="69"/>
      <c r="F261" s="69"/>
      <c r="G261" s="69"/>
      <c r="H261" s="69"/>
      <c r="I261" s="70"/>
      <c r="J261" s="63">
        <f>BI261</f>
        <v>81.687968267959448</v>
      </c>
      <c r="K261" s="63"/>
      <c r="L261" s="63"/>
      <c r="M261" s="63"/>
      <c r="N261" s="63">
        <f>BJ261</f>
        <v>85.365853658536594</v>
      </c>
      <c r="O261" s="63"/>
      <c r="P261" s="63"/>
      <c r="Q261" s="63"/>
      <c r="R261" s="63">
        <f>BK261</f>
        <v>53.658536585365859</v>
      </c>
      <c r="S261" s="63"/>
      <c r="T261" s="63"/>
      <c r="U261" s="63"/>
      <c r="V261" s="63">
        <f>BL261</f>
        <v>31.707317073170731</v>
      </c>
      <c r="W261" s="63"/>
      <c r="X261" s="63"/>
      <c r="Y261" s="63"/>
      <c r="Z261" s="63">
        <f>BM261</f>
        <v>9.7560975609756095</v>
      </c>
      <c r="AA261" s="63"/>
      <c r="AB261" s="63"/>
      <c r="AC261" s="63"/>
      <c r="AD261" s="63">
        <f>BN261</f>
        <v>4.8780487804878048</v>
      </c>
      <c r="AE261" s="63"/>
      <c r="AF261" s="63"/>
      <c r="AG261" s="63"/>
      <c r="AH261" s="63">
        <f>BO261</f>
        <v>0</v>
      </c>
      <c r="AI261" s="63"/>
      <c r="AJ261" s="63"/>
      <c r="AK261" s="63"/>
      <c r="BG261" s="2">
        <v>61</v>
      </c>
      <c r="BH261" s="2" t="s">
        <v>16</v>
      </c>
      <c r="BI261" s="23">
        <v>81.687968267959448</v>
      </c>
      <c r="BJ261" s="23">
        <f>BK261+BL261</f>
        <v>85.365853658536594</v>
      </c>
      <c r="BK261" s="23">
        <v>53.658536585365859</v>
      </c>
      <c r="BL261" s="23">
        <v>31.707317073170731</v>
      </c>
      <c r="BM261" s="23">
        <v>9.7560975609756095</v>
      </c>
      <c r="BN261" s="23">
        <v>4.8780487804878048</v>
      </c>
      <c r="BO261" s="23">
        <v>0</v>
      </c>
    </row>
    <row r="262" spans="1:98">
      <c r="D262" s="64" t="s">
        <v>229</v>
      </c>
      <c r="E262" s="65"/>
      <c r="F262" s="65"/>
      <c r="G262" s="65"/>
      <c r="H262" s="65"/>
      <c r="I262" s="66"/>
      <c r="J262" s="67">
        <f>BI262</f>
        <v>82.164064218165819</v>
      </c>
      <c r="K262" s="67"/>
      <c r="L262" s="67"/>
      <c r="M262" s="67"/>
      <c r="N262" s="67">
        <f>BJ262</f>
        <v>72.5</v>
      </c>
      <c r="O262" s="67"/>
      <c r="P262" s="67"/>
      <c r="Q262" s="67"/>
      <c r="R262" s="67">
        <f>BK262</f>
        <v>50</v>
      </c>
      <c r="S262" s="67"/>
      <c r="T262" s="67"/>
      <c r="U262" s="67"/>
      <c r="V262" s="67">
        <f>BL262</f>
        <v>22.5</v>
      </c>
      <c r="W262" s="67"/>
      <c r="X262" s="67"/>
      <c r="Y262" s="67"/>
      <c r="Z262" s="67">
        <f>BM262</f>
        <v>17.5</v>
      </c>
      <c r="AA262" s="67"/>
      <c r="AB262" s="67"/>
      <c r="AC262" s="67"/>
      <c r="AD262" s="67">
        <f>BN262</f>
        <v>10</v>
      </c>
      <c r="AE262" s="67"/>
      <c r="AF262" s="67"/>
      <c r="AG262" s="67"/>
      <c r="AH262" s="67">
        <f>BO262</f>
        <v>0</v>
      </c>
      <c r="AI262" s="67"/>
      <c r="AJ262" s="67"/>
      <c r="AK262" s="67"/>
      <c r="BH262" s="2" t="s">
        <v>18</v>
      </c>
      <c r="BI262" s="23">
        <v>82.164064218165819</v>
      </c>
      <c r="BJ262" s="23">
        <f>BK262+BL262</f>
        <v>72.5</v>
      </c>
      <c r="BK262" s="23">
        <v>50</v>
      </c>
      <c r="BL262" s="23">
        <v>22.5</v>
      </c>
      <c r="BM262" s="23">
        <v>17.5</v>
      </c>
      <c r="BN262" s="23">
        <v>10</v>
      </c>
      <c r="BO262" s="23">
        <v>0</v>
      </c>
    </row>
    <row r="266" spans="1:98" ht="14.25" thickBot="1">
      <c r="A266" s="47"/>
      <c r="B266" s="48"/>
      <c r="C266" s="49" t="s">
        <v>230</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c r="A267" s="47"/>
      <c r="B267" s="50"/>
      <c r="C267" s="71" t="s">
        <v>558</v>
      </c>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3"/>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50"/>
      <c r="C268" s="74"/>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6"/>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ht="13.5" customHeight="1">
      <c r="A269" s="47"/>
      <c r="B269" s="50"/>
      <c r="C269" s="74"/>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6"/>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3.5" customHeight="1">
      <c r="A270" s="47"/>
      <c r="B270" s="50"/>
      <c r="C270" s="74"/>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6"/>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3.5" customHeight="1">
      <c r="A271" s="47"/>
      <c r="B271" s="50"/>
      <c r="C271" s="74"/>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6"/>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50"/>
      <c r="C272" s="74"/>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6"/>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50"/>
      <c r="C273" s="74"/>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6"/>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50"/>
      <c r="C274" s="74"/>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6"/>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48"/>
      <c r="C275" s="74"/>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6"/>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48"/>
      <c r="C276" s="74"/>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6"/>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48"/>
      <c r="C277" s="74"/>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6"/>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7"/>
      <c r="C278" s="74"/>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6"/>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7"/>
      <c r="C279" s="74"/>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6"/>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7"/>
      <c r="C280" s="74"/>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6"/>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74"/>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6"/>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74"/>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6"/>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74"/>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6"/>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74"/>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6"/>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74"/>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6"/>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74"/>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6"/>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74"/>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6"/>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74"/>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6"/>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74"/>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6"/>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74"/>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6"/>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74"/>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6"/>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74"/>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6"/>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74"/>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6"/>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8"/>
      <c r="B294" s="48"/>
      <c r="C294" s="74"/>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6"/>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c r="A295" s="48"/>
      <c r="B295" s="48"/>
      <c r="C295" s="74"/>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6"/>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c r="A296" s="48"/>
      <c r="B296" s="48"/>
      <c r="C296" s="74"/>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6"/>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c r="A297" s="48"/>
      <c r="B297" s="48"/>
      <c r="C297" s="74"/>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6"/>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74"/>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6"/>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74"/>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6"/>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ht="14.25" thickBot="1">
      <c r="A300" s="48"/>
      <c r="B300" s="48"/>
      <c r="C300" s="77"/>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c r="AF300" s="78"/>
      <c r="AG300" s="78"/>
      <c r="AH300" s="78"/>
      <c r="AI300" s="78"/>
      <c r="AJ300" s="78"/>
      <c r="AK300" s="78"/>
      <c r="AL300" s="78"/>
      <c r="AM300" s="78"/>
      <c r="AN300" s="78"/>
      <c r="AO300" s="78"/>
      <c r="AP300" s="78"/>
      <c r="AQ300" s="79"/>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7"/>
      <c r="BQ301" s="47"/>
      <c r="BR301" s="47"/>
      <c r="BS301" s="47"/>
      <c r="BT301" s="47"/>
      <c r="BU301" s="47"/>
      <c r="BV301" s="47"/>
      <c r="BW301" s="47"/>
      <c r="BX301" s="47"/>
      <c r="BY301" s="47"/>
      <c r="BZ301" s="47"/>
      <c r="CA301" s="47"/>
      <c r="CB301" s="47"/>
      <c r="CC301" s="47"/>
      <c r="CD301" s="47"/>
      <c r="CE301" s="47"/>
      <c r="CF301" s="47"/>
      <c r="CG301" s="47"/>
      <c r="CH301" s="47"/>
      <c r="CI301" s="47"/>
      <c r="CJ301" s="47"/>
      <c r="CK301" s="47"/>
      <c r="CL301" s="47"/>
      <c r="CM301" s="47"/>
      <c r="CN301" s="47"/>
      <c r="CO301" s="47"/>
      <c r="CP301" s="47"/>
      <c r="CQ301" s="47"/>
      <c r="CR301" s="47"/>
      <c r="CS301" s="47"/>
      <c r="CT301" s="47"/>
    </row>
    <row r="302" spans="1:98" s="10" customFormat="1" ht="14.25" customHeight="1">
      <c r="A302" s="9" t="s">
        <v>231</v>
      </c>
      <c r="F302" s="11"/>
      <c r="AD302" s="12"/>
      <c r="AE302" s="12"/>
      <c r="AF302" s="12"/>
      <c r="AG302" s="12"/>
      <c r="AH302" s="12"/>
      <c r="AI302" s="12"/>
      <c r="AJ302" s="12"/>
      <c r="AK302" s="12"/>
      <c r="AL302" s="12"/>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5"/>
      <c r="BM302" s="135"/>
      <c r="BN302" s="135"/>
      <c r="BO302" s="135"/>
      <c r="BP302" s="135"/>
      <c r="BQ302" s="51"/>
      <c r="BR302" s="51"/>
      <c r="BS302" s="51"/>
      <c r="BT302" s="51"/>
      <c r="BU302" s="51"/>
      <c r="BV302" s="51"/>
      <c r="CO302" s="14"/>
    </row>
    <row r="303" spans="1:98" s="19" customFormat="1" ht="11.25" customHeight="1">
      <c r="A303" s="2"/>
      <c r="B303" s="86" t="s">
        <v>232</v>
      </c>
      <c r="C303" s="86"/>
      <c r="D303" s="15" t="s">
        <v>233</v>
      </c>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7"/>
      <c r="AI303" s="17"/>
      <c r="AJ303" s="15"/>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CR303" s="20"/>
    </row>
    <row r="304" spans="1:98" ht="15" customHeight="1">
      <c r="B304" s="86"/>
      <c r="C304" s="86"/>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K304" s="22"/>
    </row>
    <row r="305" spans="1:96" ht="9.75" customHeight="1">
      <c r="D305" s="87"/>
      <c r="E305" s="88"/>
      <c r="F305" s="88"/>
      <c r="G305" s="88"/>
      <c r="H305" s="88"/>
      <c r="I305" s="89"/>
      <c r="J305" s="93" t="s">
        <v>234</v>
      </c>
      <c r="K305" s="94"/>
      <c r="L305" s="94"/>
      <c r="M305" s="95"/>
      <c r="N305" s="93" t="s">
        <v>235</v>
      </c>
      <c r="O305" s="94"/>
      <c r="P305" s="94"/>
      <c r="Q305" s="95"/>
      <c r="R305" s="80">
        <v>1</v>
      </c>
      <c r="S305" s="81"/>
      <c r="T305" s="81"/>
      <c r="U305" s="82"/>
      <c r="V305" s="80">
        <v>2</v>
      </c>
      <c r="W305" s="81"/>
      <c r="X305" s="81"/>
      <c r="Y305" s="82"/>
      <c r="Z305" s="80">
        <v>3</v>
      </c>
      <c r="AA305" s="81"/>
      <c r="AB305" s="81"/>
      <c r="AC305" s="82"/>
      <c r="AD305" s="80">
        <v>4</v>
      </c>
      <c r="AE305" s="81"/>
      <c r="AF305" s="81"/>
      <c r="AG305" s="82"/>
      <c r="AH305" s="80"/>
      <c r="AI305" s="81"/>
      <c r="AJ305" s="81"/>
      <c r="AK305" s="82"/>
    </row>
    <row r="306" spans="1:96" ht="22.5" customHeight="1">
      <c r="D306" s="90"/>
      <c r="E306" s="91"/>
      <c r="F306" s="91"/>
      <c r="G306" s="91"/>
      <c r="H306" s="91"/>
      <c r="I306" s="92"/>
      <c r="J306" s="96"/>
      <c r="K306" s="97"/>
      <c r="L306" s="97"/>
      <c r="M306" s="98"/>
      <c r="N306" s="96"/>
      <c r="O306" s="97"/>
      <c r="P306" s="97"/>
      <c r="Q306" s="98"/>
      <c r="R306" s="83" t="s">
        <v>236</v>
      </c>
      <c r="S306" s="84"/>
      <c r="T306" s="84"/>
      <c r="U306" s="85"/>
      <c r="V306" s="83" t="s">
        <v>237</v>
      </c>
      <c r="W306" s="84"/>
      <c r="X306" s="84"/>
      <c r="Y306" s="85"/>
      <c r="Z306" s="83" t="s">
        <v>238</v>
      </c>
      <c r="AA306" s="84"/>
      <c r="AB306" s="84"/>
      <c r="AC306" s="85"/>
      <c r="AD306" s="83" t="s">
        <v>239</v>
      </c>
      <c r="AE306" s="84"/>
      <c r="AF306" s="84"/>
      <c r="AG306" s="85"/>
      <c r="AH306" s="83" t="s">
        <v>240</v>
      </c>
      <c r="AI306" s="84"/>
      <c r="AJ306" s="84"/>
      <c r="AK306" s="85"/>
      <c r="BI306" s="5" t="s">
        <v>241</v>
      </c>
      <c r="BJ306" s="2" t="s">
        <v>242</v>
      </c>
      <c r="BK306" s="2">
        <v>1</v>
      </c>
      <c r="BL306" s="2">
        <v>2</v>
      </c>
      <c r="BM306" s="2">
        <v>3</v>
      </c>
      <c r="BN306" s="2">
        <v>4</v>
      </c>
      <c r="BO306" s="2">
        <v>0</v>
      </c>
    </row>
    <row r="307" spans="1:96">
      <c r="D307" s="68" t="s">
        <v>243</v>
      </c>
      <c r="E307" s="69"/>
      <c r="F307" s="69"/>
      <c r="G307" s="69"/>
      <c r="H307" s="69"/>
      <c r="I307" s="70"/>
      <c r="J307" s="63">
        <f>BI307</f>
        <v>93.940061701189947</v>
      </c>
      <c r="K307" s="63"/>
      <c r="L307" s="63"/>
      <c r="M307" s="63"/>
      <c r="N307" s="63">
        <f>BJ307</f>
        <v>97.560975609756113</v>
      </c>
      <c r="O307" s="63"/>
      <c r="P307" s="63"/>
      <c r="Q307" s="63"/>
      <c r="R307" s="63">
        <f>BK307</f>
        <v>80.487804878048792</v>
      </c>
      <c r="S307" s="63"/>
      <c r="T307" s="63"/>
      <c r="U307" s="63"/>
      <c r="V307" s="63">
        <f>BL307</f>
        <v>17.073170731707318</v>
      </c>
      <c r="W307" s="63"/>
      <c r="X307" s="63"/>
      <c r="Y307" s="63"/>
      <c r="Z307" s="63">
        <f>BM307</f>
        <v>2.4390243902439024</v>
      </c>
      <c r="AA307" s="63"/>
      <c r="AB307" s="63"/>
      <c r="AC307" s="63"/>
      <c r="AD307" s="63">
        <f>BN307</f>
        <v>0</v>
      </c>
      <c r="AE307" s="63"/>
      <c r="AF307" s="63"/>
      <c r="AG307" s="63"/>
      <c r="AH307" s="63">
        <f>BO307</f>
        <v>0</v>
      </c>
      <c r="AI307" s="63"/>
      <c r="AJ307" s="63"/>
      <c r="AK307" s="63"/>
      <c r="BG307" s="2">
        <v>62</v>
      </c>
      <c r="BH307" s="2" t="s">
        <v>16</v>
      </c>
      <c r="BI307" s="23">
        <v>93.940061701189947</v>
      </c>
      <c r="BJ307" s="23">
        <f>BK307+BL307</f>
        <v>97.560975609756113</v>
      </c>
      <c r="BK307" s="23">
        <v>80.487804878048792</v>
      </c>
      <c r="BL307" s="23">
        <v>17.073170731707318</v>
      </c>
      <c r="BM307" s="23">
        <v>2.4390243902439024</v>
      </c>
      <c r="BN307" s="23">
        <v>0</v>
      </c>
      <c r="BO307" s="23">
        <v>0</v>
      </c>
    </row>
    <row r="308" spans="1:96">
      <c r="D308" s="64" t="s">
        <v>244</v>
      </c>
      <c r="E308" s="65"/>
      <c r="F308" s="65"/>
      <c r="G308" s="65"/>
      <c r="H308" s="65"/>
      <c r="I308" s="66"/>
      <c r="J308" s="67">
        <f>BI308</f>
        <v>93.534198372553334</v>
      </c>
      <c r="K308" s="67"/>
      <c r="L308" s="67"/>
      <c r="M308" s="67"/>
      <c r="N308" s="67">
        <f>BJ308</f>
        <v>97.5</v>
      </c>
      <c r="O308" s="67"/>
      <c r="P308" s="67"/>
      <c r="Q308" s="67"/>
      <c r="R308" s="67">
        <f>BK308</f>
        <v>72.5</v>
      </c>
      <c r="S308" s="67"/>
      <c r="T308" s="67"/>
      <c r="U308" s="67"/>
      <c r="V308" s="67">
        <f>BL308</f>
        <v>25</v>
      </c>
      <c r="W308" s="67"/>
      <c r="X308" s="67"/>
      <c r="Y308" s="67"/>
      <c r="Z308" s="67">
        <f>BM308</f>
        <v>2.5</v>
      </c>
      <c r="AA308" s="67"/>
      <c r="AB308" s="67"/>
      <c r="AC308" s="67"/>
      <c r="AD308" s="67">
        <f>BN308</f>
        <v>0</v>
      </c>
      <c r="AE308" s="67"/>
      <c r="AF308" s="67"/>
      <c r="AG308" s="67"/>
      <c r="AH308" s="67">
        <f>BO308</f>
        <v>0</v>
      </c>
      <c r="AI308" s="67"/>
      <c r="AJ308" s="67"/>
      <c r="AK308" s="67"/>
      <c r="BH308" s="2" t="s">
        <v>18</v>
      </c>
      <c r="BI308" s="23">
        <v>93.534198372553334</v>
      </c>
      <c r="BJ308" s="23">
        <f>BK308+BL308</f>
        <v>97.5</v>
      </c>
      <c r="BK308" s="23">
        <v>72.5</v>
      </c>
      <c r="BL308" s="23">
        <v>25</v>
      </c>
      <c r="BM308" s="23">
        <v>2.5</v>
      </c>
      <c r="BN308" s="23">
        <v>0</v>
      </c>
      <c r="BO308" s="23">
        <v>0</v>
      </c>
    </row>
    <row r="309" spans="1:96" ht="13.5" hidden="1" customHeight="1"/>
    <row r="310" spans="1:96" ht="13.5" hidden="1" customHeight="1"/>
    <row r="311" spans="1:96" ht="13.5" hidden="1" customHeight="1"/>
    <row r="312" spans="1:96" ht="3.75" customHeight="1"/>
    <row r="313" spans="1:96" ht="15" customHeight="1"/>
    <row r="314" spans="1:96" s="19" customFormat="1" ht="11.25" customHeight="1">
      <c r="A314" s="2"/>
      <c r="B314" s="86" t="s">
        <v>245</v>
      </c>
      <c r="C314" s="86"/>
      <c r="D314" s="15" t="s">
        <v>246</v>
      </c>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W314" s="2"/>
      <c r="CR314" s="20"/>
    </row>
    <row r="315" spans="1:96" ht="15" customHeight="1">
      <c r="B315" s="86"/>
      <c r="C315" s="86"/>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K315" s="22"/>
    </row>
    <row r="316" spans="1:96" ht="9.75" customHeight="1">
      <c r="D316" s="87"/>
      <c r="E316" s="88"/>
      <c r="F316" s="88"/>
      <c r="G316" s="88"/>
      <c r="H316" s="88"/>
      <c r="I316" s="89"/>
      <c r="J316" s="93" t="s">
        <v>247</v>
      </c>
      <c r="K316" s="94"/>
      <c r="L316" s="94"/>
      <c r="M316" s="95"/>
      <c r="N316" s="93" t="s">
        <v>248</v>
      </c>
      <c r="O316" s="94"/>
      <c r="P316" s="94"/>
      <c r="Q316" s="95"/>
      <c r="R316" s="80">
        <v>1</v>
      </c>
      <c r="S316" s="81"/>
      <c r="T316" s="81"/>
      <c r="U316" s="82"/>
      <c r="V316" s="80">
        <v>2</v>
      </c>
      <c r="W316" s="81"/>
      <c r="X316" s="81"/>
      <c r="Y316" s="82"/>
      <c r="Z316" s="80">
        <v>3</v>
      </c>
      <c r="AA316" s="81"/>
      <c r="AB316" s="81"/>
      <c r="AC316" s="82"/>
      <c r="AD316" s="80">
        <v>4</v>
      </c>
      <c r="AE316" s="81"/>
      <c r="AF316" s="81"/>
      <c r="AG316" s="82"/>
      <c r="AH316" s="80"/>
      <c r="AI316" s="81"/>
      <c r="AJ316" s="81"/>
      <c r="AK316" s="82"/>
    </row>
    <row r="317" spans="1:96" ht="22.5" customHeight="1">
      <c r="D317" s="90"/>
      <c r="E317" s="91"/>
      <c r="F317" s="91"/>
      <c r="G317" s="91"/>
      <c r="H317" s="91"/>
      <c r="I317" s="92"/>
      <c r="J317" s="96"/>
      <c r="K317" s="97"/>
      <c r="L317" s="97"/>
      <c r="M317" s="98"/>
      <c r="N317" s="96"/>
      <c r="O317" s="97"/>
      <c r="P317" s="97"/>
      <c r="Q317" s="98"/>
      <c r="R317" s="83" t="s">
        <v>236</v>
      </c>
      <c r="S317" s="84"/>
      <c r="T317" s="84"/>
      <c r="U317" s="85"/>
      <c r="V317" s="83" t="s">
        <v>237</v>
      </c>
      <c r="W317" s="84"/>
      <c r="X317" s="84"/>
      <c r="Y317" s="85"/>
      <c r="Z317" s="83" t="s">
        <v>238</v>
      </c>
      <c r="AA317" s="84"/>
      <c r="AB317" s="84"/>
      <c r="AC317" s="85"/>
      <c r="AD317" s="83" t="s">
        <v>239</v>
      </c>
      <c r="AE317" s="84"/>
      <c r="AF317" s="84"/>
      <c r="AG317" s="85"/>
      <c r="AH317" s="83" t="s">
        <v>249</v>
      </c>
      <c r="AI317" s="84"/>
      <c r="AJ317" s="84"/>
      <c r="AK317" s="85"/>
      <c r="BI317" s="5" t="s">
        <v>250</v>
      </c>
      <c r="BJ317" s="2" t="s">
        <v>251</v>
      </c>
      <c r="BK317" s="2">
        <v>1</v>
      </c>
      <c r="BL317" s="2">
        <v>2</v>
      </c>
      <c r="BM317" s="2">
        <v>3</v>
      </c>
      <c r="BN317" s="2">
        <v>4</v>
      </c>
      <c r="BO317" s="2">
        <v>0</v>
      </c>
    </row>
    <row r="318" spans="1:96">
      <c r="D318" s="68" t="s">
        <v>252</v>
      </c>
      <c r="E318" s="69"/>
      <c r="F318" s="69"/>
      <c r="G318" s="69"/>
      <c r="H318" s="69"/>
      <c r="I318" s="70"/>
      <c r="J318" s="63">
        <f>BI318</f>
        <v>94.865579550462769</v>
      </c>
      <c r="K318" s="63"/>
      <c r="L318" s="63"/>
      <c r="M318" s="63"/>
      <c r="N318" s="63">
        <f>BJ318</f>
        <v>100</v>
      </c>
      <c r="O318" s="63"/>
      <c r="P318" s="63"/>
      <c r="Q318" s="63"/>
      <c r="R318" s="63">
        <f>BK318</f>
        <v>73.170731707317074</v>
      </c>
      <c r="S318" s="63"/>
      <c r="T318" s="63"/>
      <c r="U318" s="63"/>
      <c r="V318" s="63">
        <f>BL318</f>
        <v>26.829268292682929</v>
      </c>
      <c r="W318" s="63"/>
      <c r="X318" s="63"/>
      <c r="Y318" s="63"/>
      <c r="Z318" s="63">
        <f>BM318</f>
        <v>0</v>
      </c>
      <c r="AA318" s="63"/>
      <c r="AB318" s="63"/>
      <c r="AC318" s="63"/>
      <c r="AD318" s="63">
        <f>BN318</f>
        <v>0</v>
      </c>
      <c r="AE318" s="63"/>
      <c r="AF318" s="63"/>
      <c r="AG318" s="63"/>
      <c r="AH318" s="63">
        <f>BO318</f>
        <v>0</v>
      </c>
      <c r="AI318" s="63"/>
      <c r="AJ318" s="63"/>
      <c r="AK318" s="63"/>
      <c r="BG318" s="2">
        <v>63</v>
      </c>
      <c r="BH318" s="2" t="s">
        <v>16</v>
      </c>
      <c r="BI318" s="23">
        <v>94.865579550462769</v>
      </c>
      <c r="BJ318" s="23">
        <f>BK318+BL318</f>
        <v>100</v>
      </c>
      <c r="BK318" s="23">
        <v>73.170731707317074</v>
      </c>
      <c r="BL318" s="23">
        <v>26.829268292682929</v>
      </c>
      <c r="BM318" s="23">
        <v>0</v>
      </c>
      <c r="BN318" s="23">
        <v>0</v>
      </c>
      <c r="BO318" s="23">
        <v>0</v>
      </c>
    </row>
    <row r="319" spans="1:96">
      <c r="D319" s="64" t="s">
        <v>253</v>
      </c>
      <c r="E319" s="65"/>
      <c r="F319" s="65"/>
      <c r="G319" s="65"/>
      <c r="H319" s="65"/>
      <c r="I319" s="66"/>
      <c r="J319" s="67">
        <f>BI319</f>
        <v>95.249615130855517</v>
      </c>
      <c r="K319" s="67"/>
      <c r="L319" s="67"/>
      <c r="M319" s="67"/>
      <c r="N319" s="67">
        <f>BJ319</f>
        <v>92.5</v>
      </c>
      <c r="O319" s="67"/>
      <c r="P319" s="67"/>
      <c r="Q319" s="67"/>
      <c r="R319" s="67">
        <f>BK319</f>
        <v>52.5</v>
      </c>
      <c r="S319" s="67"/>
      <c r="T319" s="67"/>
      <c r="U319" s="67"/>
      <c r="V319" s="67">
        <f>BL319</f>
        <v>40</v>
      </c>
      <c r="W319" s="67"/>
      <c r="X319" s="67"/>
      <c r="Y319" s="67"/>
      <c r="Z319" s="67">
        <f>BM319</f>
        <v>7.5</v>
      </c>
      <c r="AA319" s="67"/>
      <c r="AB319" s="67"/>
      <c r="AC319" s="67"/>
      <c r="AD319" s="67">
        <f>BN319</f>
        <v>0</v>
      </c>
      <c r="AE319" s="67"/>
      <c r="AF319" s="67"/>
      <c r="AG319" s="67"/>
      <c r="AH319" s="67">
        <f>BO319</f>
        <v>0</v>
      </c>
      <c r="AI319" s="67"/>
      <c r="AJ319" s="67"/>
      <c r="AK319" s="67"/>
      <c r="BH319" s="2" t="s">
        <v>18</v>
      </c>
      <c r="BI319" s="23">
        <v>95.249615130855517</v>
      </c>
      <c r="BJ319" s="23">
        <f>BK319+BL319</f>
        <v>92.5</v>
      </c>
      <c r="BK319" s="23">
        <v>52.5</v>
      </c>
      <c r="BL319" s="23">
        <v>40</v>
      </c>
      <c r="BM319" s="23">
        <v>7.5</v>
      </c>
      <c r="BN319" s="23">
        <v>0</v>
      </c>
      <c r="BO319" s="23">
        <v>0</v>
      </c>
    </row>
    <row r="320" spans="1:96" ht="13.5" hidden="1" customHeight="1"/>
    <row r="321" spans="1:96" ht="13.5" hidden="1" customHeight="1"/>
    <row r="322" spans="1:96" ht="13.5" hidden="1" customHeight="1"/>
    <row r="323" spans="1:96" ht="3.75" customHeight="1"/>
    <row r="324" spans="1:96" ht="15" customHeight="1"/>
    <row r="325" spans="1:96" s="19" customFormat="1" ht="11.25" customHeight="1">
      <c r="A325" s="2"/>
      <c r="B325" s="86" t="s">
        <v>254</v>
      </c>
      <c r="C325" s="86"/>
      <c r="D325" s="15" t="s">
        <v>255</v>
      </c>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7"/>
      <c r="AI325" s="17"/>
      <c r="AJ325" s="15"/>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W325" s="2"/>
      <c r="CR325" s="20"/>
    </row>
    <row r="326" spans="1:96" ht="15" customHeight="1">
      <c r="B326" s="86"/>
      <c r="C326" s="86"/>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K326" s="22"/>
    </row>
    <row r="327" spans="1:96" ht="9.75" customHeight="1">
      <c r="D327" s="87"/>
      <c r="E327" s="88"/>
      <c r="F327" s="88"/>
      <c r="G327" s="88"/>
      <c r="H327" s="88"/>
      <c r="I327" s="89"/>
      <c r="J327" s="93" t="s">
        <v>256</v>
      </c>
      <c r="K327" s="94"/>
      <c r="L327" s="94"/>
      <c r="M327" s="95"/>
      <c r="N327" s="93" t="s">
        <v>257</v>
      </c>
      <c r="O327" s="94"/>
      <c r="P327" s="94"/>
      <c r="Q327" s="95"/>
      <c r="R327" s="80">
        <v>1</v>
      </c>
      <c r="S327" s="81"/>
      <c r="T327" s="81"/>
      <c r="U327" s="82"/>
      <c r="V327" s="80">
        <v>2</v>
      </c>
      <c r="W327" s="81"/>
      <c r="X327" s="81"/>
      <c r="Y327" s="82"/>
      <c r="Z327" s="80">
        <v>3</v>
      </c>
      <c r="AA327" s="81"/>
      <c r="AB327" s="81"/>
      <c r="AC327" s="82"/>
      <c r="AD327" s="80">
        <v>4</v>
      </c>
      <c r="AE327" s="81"/>
      <c r="AF327" s="81"/>
      <c r="AG327" s="82"/>
      <c r="AH327" s="80"/>
      <c r="AI327" s="81"/>
      <c r="AJ327" s="81"/>
      <c r="AK327" s="82"/>
    </row>
    <row r="328" spans="1:96" ht="22.5" customHeight="1">
      <c r="D328" s="90"/>
      <c r="E328" s="91"/>
      <c r="F328" s="91"/>
      <c r="G328" s="91"/>
      <c r="H328" s="91"/>
      <c r="I328" s="92"/>
      <c r="J328" s="96"/>
      <c r="K328" s="97"/>
      <c r="L328" s="97"/>
      <c r="M328" s="98"/>
      <c r="N328" s="96"/>
      <c r="O328" s="97"/>
      <c r="P328" s="97"/>
      <c r="Q328" s="98"/>
      <c r="R328" s="83" t="s">
        <v>236</v>
      </c>
      <c r="S328" s="84"/>
      <c r="T328" s="84"/>
      <c r="U328" s="85"/>
      <c r="V328" s="83" t="s">
        <v>237</v>
      </c>
      <c r="W328" s="84"/>
      <c r="X328" s="84"/>
      <c r="Y328" s="85"/>
      <c r="Z328" s="83" t="s">
        <v>238</v>
      </c>
      <c r="AA328" s="84"/>
      <c r="AB328" s="84"/>
      <c r="AC328" s="85"/>
      <c r="AD328" s="83" t="s">
        <v>239</v>
      </c>
      <c r="AE328" s="84"/>
      <c r="AF328" s="84"/>
      <c r="AG328" s="85"/>
      <c r="AH328" s="83" t="s">
        <v>258</v>
      </c>
      <c r="AI328" s="84"/>
      <c r="AJ328" s="84"/>
      <c r="AK328" s="85"/>
      <c r="BI328" s="5" t="s">
        <v>259</v>
      </c>
      <c r="BJ328" s="2" t="s">
        <v>260</v>
      </c>
      <c r="BK328" s="2">
        <v>1</v>
      </c>
      <c r="BL328" s="2">
        <v>2</v>
      </c>
      <c r="BM328" s="2">
        <v>3</v>
      </c>
      <c r="BN328" s="2">
        <v>4</v>
      </c>
      <c r="BO328" s="2">
        <v>0</v>
      </c>
    </row>
    <row r="329" spans="1:96">
      <c r="D329" s="68" t="s">
        <v>261</v>
      </c>
      <c r="E329" s="69"/>
      <c r="F329" s="69"/>
      <c r="G329" s="69"/>
      <c r="H329" s="69"/>
      <c r="I329" s="70"/>
      <c r="J329" s="63">
        <f>BI329</f>
        <v>88.364918466284706</v>
      </c>
      <c r="K329" s="63"/>
      <c r="L329" s="63"/>
      <c r="M329" s="63"/>
      <c r="N329" s="63">
        <f>BJ329</f>
        <v>100</v>
      </c>
      <c r="O329" s="63"/>
      <c r="P329" s="63"/>
      <c r="Q329" s="63"/>
      <c r="R329" s="63">
        <f>BK329</f>
        <v>75.609756097560975</v>
      </c>
      <c r="S329" s="63"/>
      <c r="T329" s="63"/>
      <c r="U329" s="63"/>
      <c r="V329" s="63">
        <f>BL329</f>
        <v>24.390243902439025</v>
      </c>
      <c r="W329" s="63"/>
      <c r="X329" s="63"/>
      <c r="Y329" s="63"/>
      <c r="Z329" s="63">
        <f>BM329</f>
        <v>0</v>
      </c>
      <c r="AA329" s="63"/>
      <c r="AB329" s="63"/>
      <c r="AC329" s="63"/>
      <c r="AD329" s="63">
        <f>BN329</f>
        <v>0</v>
      </c>
      <c r="AE329" s="63"/>
      <c r="AF329" s="63"/>
      <c r="AG329" s="63"/>
      <c r="AH329" s="63">
        <f>BO329</f>
        <v>0</v>
      </c>
      <c r="AI329" s="63"/>
      <c r="AJ329" s="63"/>
      <c r="AK329" s="63"/>
      <c r="BG329" s="2">
        <v>64</v>
      </c>
      <c r="BH329" s="2" t="s">
        <v>16</v>
      </c>
      <c r="BI329" s="23">
        <v>88.364918466284706</v>
      </c>
      <c r="BJ329" s="23">
        <f>BK329+BL329</f>
        <v>100</v>
      </c>
      <c r="BK329" s="23">
        <v>75.609756097560975</v>
      </c>
      <c r="BL329" s="23">
        <v>24.390243902439025</v>
      </c>
      <c r="BM329" s="23">
        <v>0</v>
      </c>
      <c r="BN329" s="23">
        <v>0</v>
      </c>
      <c r="BO329" s="23">
        <v>0</v>
      </c>
    </row>
    <row r="330" spans="1:96">
      <c r="D330" s="64" t="s">
        <v>262</v>
      </c>
      <c r="E330" s="65"/>
      <c r="F330" s="65"/>
      <c r="G330" s="65"/>
      <c r="H330" s="65"/>
      <c r="I330" s="66"/>
      <c r="J330" s="67">
        <f>BI330</f>
        <v>89.817462062898613</v>
      </c>
      <c r="K330" s="67"/>
      <c r="L330" s="67"/>
      <c r="M330" s="67"/>
      <c r="N330" s="67">
        <f>BJ330</f>
        <v>85</v>
      </c>
      <c r="O330" s="67"/>
      <c r="P330" s="67"/>
      <c r="Q330" s="67"/>
      <c r="R330" s="67">
        <f>BK330</f>
        <v>52.5</v>
      </c>
      <c r="S330" s="67"/>
      <c r="T330" s="67"/>
      <c r="U330" s="67"/>
      <c r="V330" s="67">
        <f>BL330</f>
        <v>32.5</v>
      </c>
      <c r="W330" s="67"/>
      <c r="X330" s="67"/>
      <c r="Y330" s="67"/>
      <c r="Z330" s="67">
        <f>BM330</f>
        <v>7.5</v>
      </c>
      <c r="AA330" s="67"/>
      <c r="AB330" s="67"/>
      <c r="AC330" s="67"/>
      <c r="AD330" s="67">
        <f>BN330</f>
        <v>7.5</v>
      </c>
      <c r="AE330" s="67"/>
      <c r="AF330" s="67"/>
      <c r="AG330" s="67"/>
      <c r="AH330" s="67">
        <f>BO330</f>
        <v>0</v>
      </c>
      <c r="AI330" s="67"/>
      <c r="AJ330" s="67"/>
      <c r="AK330" s="67"/>
      <c r="BH330" s="2" t="s">
        <v>18</v>
      </c>
      <c r="BI330" s="23">
        <v>89.817462062898613</v>
      </c>
      <c r="BJ330" s="23">
        <f>BK330+BL330</f>
        <v>85</v>
      </c>
      <c r="BK330" s="23">
        <v>52.5</v>
      </c>
      <c r="BL330" s="23">
        <v>32.5</v>
      </c>
      <c r="BM330" s="23">
        <v>7.5</v>
      </c>
      <c r="BN330" s="23">
        <v>7.5</v>
      </c>
      <c r="BO330" s="23">
        <v>0</v>
      </c>
    </row>
    <row r="331" spans="1:96" ht="13.5" hidden="1" customHeight="1"/>
    <row r="332" spans="1:96" ht="13.5" hidden="1" customHeight="1"/>
    <row r="333" spans="1:96" ht="13.5" hidden="1" customHeight="1"/>
    <row r="334" spans="1:96" ht="3.75" customHeight="1"/>
    <row r="335" spans="1:96" ht="15" customHeight="1"/>
    <row r="336" spans="1:96" s="19" customFormat="1" ht="11.25" customHeight="1">
      <c r="A336" s="2"/>
      <c r="B336" s="86" t="s">
        <v>263</v>
      </c>
      <c r="C336" s="86"/>
      <c r="D336" s="15" t="s">
        <v>264</v>
      </c>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W336" s="2"/>
      <c r="CR336" s="20"/>
    </row>
    <row r="337" spans="1:96" ht="15" customHeight="1">
      <c r="B337" s="86"/>
      <c r="C337" s="86"/>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K337" s="22"/>
    </row>
    <row r="338" spans="1:96" ht="9.75" customHeight="1">
      <c r="D338" s="87"/>
      <c r="E338" s="88"/>
      <c r="F338" s="88"/>
      <c r="G338" s="88"/>
      <c r="H338" s="88"/>
      <c r="I338" s="89"/>
      <c r="J338" s="93" t="s">
        <v>265</v>
      </c>
      <c r="K338" s="94"/>
      <c r="L338" s="94"/>
      <c r="M338" s="95"/>
      <c r="N338" s="93" t="s">
        <v>266</v>
      </c>
      <c r="O338" s="94"/>
      <c r="P338" s="94"/>
      <c r="Q338" s="95"/>
      <c r="R338" s="80">
        <v>1</v>
      </c>
      <c r="S338" s="81"/>
      <c r="T338" s="81"/>
      <c r="U338" s="82"/>
      <c r="V338" s="80">
        <v>2</v>
      </c>
      <c r="W338" s="81"/>
      <c r="X338" s="81"/>
      <c r="Y338" s="82"/>
      <c r="Z338" s="80">
        <v>3</v>
      </c>
      <c r="AA338" s="81"/>
      <c r="AB338" s="81"/>
      <c r="AC338" s="82"/>
      <c r="AD338" s="80">
        <v>4</v>
      </c>
      <c r="AE338" s="81"/>
      <c r="AF338" s="81"/>
      <c r="AG338" s="82"/>
      <c r="AH338" s="80"/>
      <c r="AI338" s="81"/>
      <c r="AJ338" s="81"/>
      <c r="AK338" s="82"/>
    </row>
    <row r="339" spans="1:96" ht="22.5" customHeight="1">
      <c r="D339" s="90"/>
      <c r="E339" s="91"/>
      <c r="F339" s="91"/>
      <c r="G339" s="91"/>
      <c r="H339" s="91"/>
      <c r="I339" s="92"/>
      <c r="J339" s="96"/>
      <c r="K339" s="97"/>
      <c r="L339" s="97"/>
      <c r="M339" s="98"/>
      <c r="N339" s="96"/>
      <c r="O339" s="97"/>
      <c r="P339" s="97"/>
      <c r="Q339" s="98"/>
      <c r="R339" s="83" t="s">
        <v>267</v>
      </c>
      <c r="S339" s="84"/>
      <c r="T339" s="84"/>
      <c r="U339" s="85"/>
      <c r="V339" s="83" t="s">
        <v>268</v>
      </c>
      <c r="W339" s="84"/>
      <c r="X339" s="84"/>
      <c r="Y339" s="85"/>
      <c r="Z339" s="83" t="s">
        <v>269</v>
      </c>
      <c r="AA339" s="84"/>
      <c r="AB339" s="84"/>
      <c r="AC339" s="85"/>
      <c r="AD339" s="83" t="s">
        <v>270</v>
      </c>
      <c r="AE339" s="84"/>
      <c r="AF339" s="84"/>
      <c r="AG339" s="85"/>
      <c r="AH339" s="83" t="s">
        <v>271</v>
      </c>
      <c r="AI339" s="84"/>
      <c r="AJ339" s="84"/>
      <c r="AK339" s="85"/>
      <c r="BI339" s="5" t="s">
        <v>272</v>
      </c>
      <c r="BJ339" s="2" t="s">
        <v>273</v>
      </c>
      <c r="BK339" s="2">
        <v>1</v>
      </c>
      <c r="BL339" s="2">
        <v>2</v>
      </c>
      <c r="BM339" s="2">
        <v>3</v>
      </c>
      <c r="BN339" s="2">
        <v>4</v>
      </c>
      <c r="BO339" s="2">
        <v>0</v>
      </c>
    </row>
    <row r="340" spans="1:96">
      <c r="D340" s="68" t="s">
        <v>274</v>
      </c>
      <c r="E340" s="69"/>
      <c r="F340" s="69"/>
      <c r="G340" s="69"/>
      <c r="H340" s="69"/>
      <c r="I340" s="70"/>
      <c r="J340" s="63">
        <f>BI340</f>
        <v>87.924195680916711</v>
      </c>
      <c r="K340" s="63"/>
      <c r="L340" s="63"/>
      <c r="M340" s="63"/>
      <c r="N340" s="63">
        <f>BJ340</f>
        <v>92.682926829268297</v>
      </c>
      <c r="O340" s="63"/>
      <c r="P340" s="63"/>
      <c r="Q340" s="63"/>
      <c r="R340" s="63">
        <f>BK340</f>
        <v>51.219512195121951</v>
      </c>
      <c r="S340" s="63"/>
      <c r="T340" s="63"/>
      <c r="U340" s="63"/>
      <c r="V340" s="63">
        <f>BL340</f>
        <v>41.463414634146339</v>
      </c>
      <c r="W340" s="63"/>
      <c r="X340" s="63"/>
      <c r="Y340" s="63"/>
      <c r="Z340" s="63">
        <f>BM340</f>
        <v>7.3170731707317067</v>
      </c>
      <c r="AA340" s="63"/>
      <c r="AB340" s="63"/>
      <c r="AC340" s="63"/>
      <c r="AD340" s="63">
        <f>BN340</f>
        <v>0</v>
      </c>
      <c r="AE340" s="63"/>
      <c r="AF340" s="63"/>
      <c r="AG340" s="63"/>
      <c r="AH340" s="63">
        <f>BO340</f>
        <v>0</v>
      </c>
      <c r="AI340" s="63"/>
      <c r="AJ340" s="63"/>
      <c r="AK340" s="63"/>
      <c r="BG340" s="2">
        <v>65</v>
      </c>
      <c r="BH340" s="2" t="s">
        <v>16</v>
      </c>
      <c r="BI340" s="23">
        <v>87.924195680916711</v>
      </c>
      <c r="BJ340" s="23">
        <f>BK340+BL340</f>
        <v>92.682926829268297</v>
      </c>
      <c r="BK340" s="23">
        <v>51.219512195121951</v>
      </c>
      <c r="BL340" s="23">
        <v>41.463414634146339</v>
      </c>
      <c r="BM340" s="23">
        <v>7.3170731707317067</v>
      </c>
      <c r="BN340" s="23">
        <v>0</v>
      </c>
      <c r="BO340" s="23">
        <v>0</v>
      </c>
    </row>
    <row r="341" spans="1:96">
      <c r="D341" s="64" t="s">
        <v>275</v>
      </c>
      <c r="E341" s="65"/>
      <c r="F341" s="65"/>
      <c r="G341" s="65"/>
      <c r="H341" s="65"/>
      <c r="I341" s="66"/>
      <c r="J341" s="67">
        <f>BI341</f>
        <v>88.651858368154819</v>
      </c>
      <c r="K341" s="67"/>
      <c r="L341" s="67"/>
      <c r="M341" s="67"/>
      <c r="N341" s="67">
        <f>BJ341</f>
        <v>60</v>
      </c>
      <c r="O341" s="67"/>
      <c r="P341" s="67"/>
      <c r="Q341" s="67"/>
      <c r="R341" s="67">
        <f>BK341</f>
        <v>17.5</v>
      </c>
      <c r="S341" s="67"/>
      <c r="T341" s="67"/>
      <c r="U341" s="67"/>
      <c r="V341" s="67">
        <f>BL341</f>
        <v>42.5</v>
      </c>
      <c r="W341" s="67"/>
      <c r="X341" s="67"/>
      <c r="Y341" s="67"/>
      <c r="Z341" s="67">
        <f>BM341</f>
        <v>22.5</v>
      </c>
      <c r="AA341" s="67"/>
      <c r="AB341" s="67"/>
      <c r="AC341" s="67"/>
      <c r="AD341" s="67">
        <f>BN341</f>
        <v>17.5</v>
      </c>
      <c r="AE341" s="67"/>
      <c r="AF341" s="67"/>
      <c r="AG341" s="67"/>
      <c r="AH341" s="67">
        <f>BO341</f>
        <v>0</v>
      </c>
      <c r="AI341" s="67"/>
      <c r="AJ341" s="67"/>
      <c r="AK341" s="67"/>
      <c r="BH341" s="2" t="s">
        <v>18</v>
      </c>
      <c r="BI341" s="23">
        <v>88.651858368154819</v>
      </c>
      <c r="BJ341" s="23">
        <f>BK341+BL341</f>
        <v>60</v>
      </c>
      <c r="BK341" s="23">
        <v>17.5</v>
      </c>
      <c r="BL341" s="23">
        <v>42.5</v>
      </c>
      <c r="BM341" s="23">
        <v>22.5</v>
      </c>
      <c r="BN341" s="23">
        <v>17.5</v>
      </c>
      <c r="BO341" s="23">
        <v>0</v>
      </c>
    </row>
    <row r="342" spans="1:96" ht="13.5" hidden="1" customHeight="1"/>
    <row r="343" spans="1:96" ht="13.5" hidden="1" customHeight="1"/>
    <row r="344" spans="1:96" ht="13.5" hidden="1" customHeight="1"/>
    <row r="345" spans="1:96" ht="3.75" customHeight="1"/>
    <row r="346" spans="1:96" ht="15" customHeight="1"/>
    <row r="347" spans="1:96" s="19" customFormat="1" ht="11.25" customHeight="1">
      <c r="A347" s="2"/>
      <c r="B347" s="86" t="s">
        <v>276</v>
      </c>
      <c r="C347" s="86"/>
      <c r="D347" s="15" t="s">
        <v>277</v>
      </c>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7"/>
      <c r="AI347" s="17"/>
      <c r="AJ347" s="15"/>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W347" s="2"/>
      <c r="CR347" s="20"/>
    </row>
    <row r="348" spans="1:96" ht="15" customHeight="1">
      <c r="B348" s="86"/>
      <c r="C348" s="86"/>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K348" s="22"/>
    </row>
    <row r="349" spans="1:96" ht="9.75" customHeight="1">
      <c r="D349" s="87"/>
      <c r="E349" s="88"/>
      <c r="F349" s="88"/>
      <c r="G349" s="88"/>
      <c r="H349" s="88"/>
      <c r="I349" s="89"/>
      <c r="J349" s="93" t="s">
        <v>278</v>
      </c>
      <c r="K349" s="94"/>
      <c r="L349" s="94"/>
      <c r="M349" s="95"/>
      <c r="N349" s="93" t="s">
        <v>279</v>
      </c>
      <c r="O349" s="94"/>
      <c r="P349" s="94"/>
      <c r="Q349" s="95"/>
      <c r="R349" s="80">
        <v>1</v>
      </c>
      <c r="S349" s="81"/>
      <c r="T349" s="81"/>
      <c r="U349" s="82"/>
      <c r="V349" s="80">
        <v>2</v>
      </c>
      <c r="W349" s="81"/>
      <c r="X349" s="81"/>
      <c r="Y349" s="82"/>
      <c r="Z349" s="80">
        <v>3</v>
      </c>
      <c r="AA349" s="81"/>
      <c r="AB349" s="81"/>
      <c r="AC349" s="82"/>
      <c r="AD349" s="80">
        <v>4</v>
      </c>
      <c r="AE349" s="81"/>
      <c r="AF349" s="81"/>
      <c r="AG349" s="82"/>
      <c r="AH349" s="80"/>
      <c r="AI349" s="81"/>
      <c r="AJ349" s="81"/>
      <c r="AK349" s="82"/>
    </row>
    <row r="350" spans="1:96" ht="22.5" customHeight="1">
      <c r="D350" s="90"/>
      <c r="E350" s="91"/>
      <c r="F350" s="91"/>
      <c r="G350" s="91"/>
      <c r="H350" s="91"/>
      <c r="I350" s="92"/>
      <c r="J350" s="96"/>
      <c r="K350" s="97"/>
      <c r="L350" s="97"/>
      <c r="M350" s="98"/>
      <c r="N350" s="96"/>
      <c r="O350" s="97"/>
      <c r="P350" s="97"/>
      <c r="Q350" s="98"/>
      <c r="R350" s="83" t="s">
        <v>280</v>
      </c>
      <c r="S350" s="84"/>
      <c r="T350" s="84"/>
      <c r="U350" s="85"/>
      <c r="V350" s="83" t="s">
        <v>281</v>
      </c>
      <c r="W350" s="84"/>
      <c r="X350" s="84"/>
      <c r="Y350" s="85"/>
      <c r="Z350" s="83" t="s">
        <v>282</v>
      </c>
      <c r="AA350" s="84"/>
      <c r="AB350" s="84"/>
      <c r="AC350" s="85"/>
      <c r="AD350" s="83" t="s">
        <v>283</v>
      </c>
      <c r="AE350" s="84"/>
      <c r="AF350" s="84"/>
      <c r="AG350" s="85"/>
      <c r="AH350" s="83" t="s">
        <v>284</v>
      </c>
      <c r="AI350" s="84"/>
      <c r="AJ350" s="84"/>
      <c r="AK350" s="85"/>
      <c r="BI350" s="5" t="s">
        <v>285</v>
      </c>
      <c r="BJ350" s="2" t="s">
        <v>286</v>
      </c>
      <c r="BK350" s="2">
        <v>1</v>
      </c>
      <c r="BL350" s="2">
        <v>2</v>
      </c>
      <c r="BM350" s="2">
        <v>3</v>
      </c>
      <c r="BN350" s="2">
        <v>4</v>
      </c>
      <c r="BO350" s="2">
        <v>0</v>
      </c>
    </row>
    <row r="351" spans="1:96">
      <c r="D351" s="68" t="s">
        <v>287</v>
      </c>
      <c r="E351" s="69"/>
      <c r="F351" s="69"/>
      <c r="G351" s="69"/>
      <c r="H351" s="69"/>
      <c r="I351" s="70"/>
      <c r="J351" s="63">
        <f>BI351</f>
        <v>93.587483472895556</v>
      </c>
      <c r="K351" s="63"/>
      <c r="L351" s="63"/>
      <c r="M351" s="63"/>
      <c r="N351" s="63">
        <f>BJ351</f>
        <v>92.682926829268297</v>
      </c>
      <c r="O351" s="63"/>
      <c r="P351" s="63"/>
      <c r="Q351" s="63"/>
      <c r="R351" s="63">
        <f>BK351</f>
        <v>60.975609756097562</v>
      </c>
      <c r="S351" s="63"/>
      <c r="T351" s="63"/>
      <c r="U351" s="63"/>
      <c r="V351" s="63">
        <f>BL351</f>
        <v>31.707317073170731</v>
      </c>
      <c r="W351" s="63"/>
      <c r="X351" s="63"/>
      <c r="Y351" s="63"/>
      <c r="Z351" s="63">
        <f>BM351</f>
        <v>7.3170731707317067</v>
      </c>
      <c r="AA351" s="63"/>
      <c r="AB351" s="63"/>
      <c r="AC351" s="63"/>
      <c r="AD351" s="63">
        <f>BN351</f>
        <v>0</v>
      </c>
      <c r="AE351" s="63"/>
      <c r="AF351" s="63"/>
      <c r="AG351" s="63"/>
      <c r="AH351" s="63">
        <f>BO351</f>
        <v>0</v>
      </c>
      <c r="AI351" s="63"/>
      <c r="AJ351" s="63"/>
      <c r="AK351" s="63"/>
      <c r="BG351" s="2">
        <v>66</v>
      </c>
      <c r="BH351" s="2" t="s">
        <v>16</v>
      </c>
      <c r="BI351" s="23">
        <v>93.587483472895556</v>
      </c>
      <c r="BJ351" s="23">
        <f>BK351+BL351</f>
        <v>92.682926829268297</v>
      </c>
      <c r="BK351" s="23">
        <v>60.975609756097562</v>
      </c>
      <c r="BL351" s="23">
        <v>31.707317073170731</v>
      </c>
      <c r="BM351" s="23">
        <v>7.3170731707317067</v>
      </c>
      <c r="BN351" s="23">
        <v>0</v>
      </c>
      <c r="BO351" s="23">
        <v>0</v>
      </c>
    </row>
    <row r="352" spans="1:96">
      <c r="D352" s="64" t="s">
        <v>288</v>
      </c>
      <c r="E352" s="65"/>
      <c r="F352" s="65"/>
      <c r="G352" s="65"/>
      <c r="H352" s="65"/>
      <c r="I352" s="66"/>
      <c r="J352" s="67">
        <f>BI352</f>
        <v>93.600175940180335</v>
      </c>
      <c r="K352" s="67"/>
      <c r="L352" s="67"/>
      <c r="M352" s="67"/>
      <c r="N352" s="67">
        <f>BJ352</f>
        <v>87.5</v>
      </c>
      <c r="O352" s="67"/>
      <c r="P352" s="67"/>
      <c r="Q352" s="67"/>
      <c r="R352" s="67">
        <f>BK352</f>
        <v>25</v>
      </c>
      <c r="S352" s="67"/>
      <c r="T352" s="67"/>
      <c r="U352" s="67"/>
      <c r="V352" s="67">
        <f>BL352</f>
        <v>62.5</v>
      </c>
      <c r="W352" s="67"/>
      <c r="X352" s="67"/>
      <c r="Y352" s="67"/>
      <c r="Z352" s="67">
        <f>BM352</f>
        <v>12.5</v>
      </c>
      <c r="AA352" s="67"/>
      <c r="AB352" s="67"/>
      <c r="AC352" s="67"/>
      <c r="AD352" s="67">
        <f>BN352</f>
        <v>0</v>
      </c>
      <c r="AE352" s="67"/>
      <c r="AF352" s="67"/>
      <c r="AG352" s="67"/>
      <c r="AH352" s="67">
        <f>BO352</f>
        <v>0</v>
      </c>
      <c r="AI352" s="67"/>
      <c r="AJ352" s="67"/>
      <c r="AK352" s="67"/>
      <c r="BH352" s="2" t="s">
        <v>18</v>
      </c>
      <c r="BI352" s="23">
        <v>93.600175940180335</v>
      </c>
      <c r="BJ352" s="23">
        <f>BK352+BL352</f>
        <v>87.5</v>
      </c>
      <c r="BK352" s="23">
        <v>25</v>
      </c>
      <c r="BL352" s="23">
        <v>62.5</v>
      </c>
      <c r="BM352" s="23">
        <v>12.5</v>
      </c>
      <c r="BN352" s="23">
        <v>0</v>
      </c>
      <c r="BO352" s="23">
        <v>0</v>
      </c>
    </row>
    <row r="353" spans="1:96" ht="13.5" hidden="1" customHeight="1"/>
    <row r="354" spans="1:96" ht="13.5" hidden="1" customHeight="1"/>
    <row r="355" spans="1:96" ht="13.5" hidden="1" customHeight="1"/>
    <row r="356" spans="1:96" ht="3.75" customHeight="1"/>
    <row r="357" spans="1:96" ht="15" customHeight="1"/>
    <row r="358" spans="1:96" s="19" customFormat="1" ht="11.25" customHeight="1">
      <c r="A358" s="2"/>
      <c r="B358" s="86" t="s">
        <v>289</v>
      </c>
      <c r="C358" s="86"/>
      <c r="D358" s="15" t="s">
        <v>290</v>
      </c>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7"/>
      <c r="AI358" s="17"/>
      <c r="AJ358" s="15"/>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W358" s="2"/>
      <c r="CR358" s="20"/>
    </row>
    <row r="359" spans="1:96" ht="15" customHeight="1">
      <c r="B359" s="86"/>
      <c r="C359" s="86"/>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K359" s="22"/>
    </row>
    <row r="360" spans="1:96" ht="9.75" customHeight="1">
      <c r="D360" s="87"/>
      <c r="E360" s="88"/>
      <c r="F360" s="88"/>
      <c r="G360" s="88"/>
      <c r="H360" s="88"/>
      <c r="I360" s="89"/>
      <c r="J360" s="93" t="s">
        <v>291</v>
      </c>
      <c r="K360" s="94"/>
      <c r="L360" s="94"/>
      <c r="M360" s="95"/>
      <c r="N360" s="93" t="s">
        <v>292</v>
      </c>
      <c r="O360" s="94"/>
      <c r="P360" s="94"/>
      <c r="Q360" s="95"/>
      <c r="R360" s="80">
        <v>1</v>
      </c>
      <c r="S360" s="81"/>
      <c r="T360" s="81"/>
      <c r="U360" s="82"/>
      <c r="V360" s="80">
        <v>2</v>
      </c>
      <c r="W360" s="81"/>
      <c r="X360" s="81"/>
      <c r="Y360" s="82"/>
      <c r="Z360" s="80">
        <v>3</v>
      </c>
      <c r="AA360" s="81"/>
      <c r="AB360" s="81"/>
      <c r="AC360" s="82"/>
      <c r="AD360" s="80">
        <v>4</v>
      </c>
      <c r="AE360" s="81"/>
      <c r="AF360" s="81"/>
      <c r="AG360" s="82"/>
      <c r="AH360" s="80"/>
      <c r="AI360" s="81"/>
      <c r="AJ360" s="81"/>
      <c r="AK360" s="82"/>
    </row>
    <row r="361" spans="1:96" ht="22.5" customHeight="1">
      <c r="D361" s="90"/>
      <c r="E361" s="91"/>
      <c r="F361" s="91"/>
      <c r="G361" s="91"/>
      <c r="H361" s="91"/>
      <c r="I361" s="92"/>
      <c r="J361" s="96"/>
      <c r="K361" s="97"/>
      <c r="L361" s="97"/>
      <c r="M361" s="98"/>
      <c r="N361" s="96"/>
      <c r="O361" s="97"/>
      <c r="P361" s="97"/>
      <c r="Q361" s="98"/>
      <c r="R361" s="83" t="s">
        <v>280</v>
      </c>
      <c r="S361" s="84"/>
      <c r="T361" s="84"/>
      <c r="U361" s="85"/>
      <c r="V361" s="83" t="s">
        <v>281</v>
      </c>
      <c r="W361" s="84"/>
      <c r="X361" s="84"/>
      <c r="Y361" s="85"/>
      <c r="Z361" s="83" t="s">
        <v>282</v>
      </c>
      <c r="AA361" s="84"/>
      <c r="AB361" s="84"/>
      <c r="AC361" s="85"/>
      <c r="AD361" s="83" t="s">
        <v>283</v>
      </c>
      <c r="AE361" s="84"/>
      <c r="AF361" s="84"/>
      <c r="AG361" s="85"/>
      <c r="AH361" s="83" t="s">
        <v>293</v>
      </c>
      <c r="AI361" s="84"/>
      <c r="AJ361" s="84"/>
      <c r="AK361" s="85"/>
      <c r="BI361" s="5" t="s">
        <v>294</v>
      </c>
      <c r="BJ361" s="2" t="s">
        <v>295</v>
      </c>
      <c r="BK361" s="2">
        <v>1</v>
      </c>
      <c r="BL361" s="2">
        <v>2</v>
      </c>
      <c r="BM361" s="2">
        <v>3</v>
      </c>
      <c r="BN361" s="2">
        <v>4</v>
      </c>
      <c r="BO361" s="2">
        <v>0</v>
      </c>
    </row>
    <row r="362" spans="1:96">
      <c r="D362" s="68" t="s">
        <v>296</v>
      </c>
      <c r="E362" s="69"/>
      <c r="F362" s="69"/>
      <c r="G362" s="69"/>
      <c r="H362" s="69"/>
      <c r="I362" s="70"/>
      <c r="J362" s="63">
        <f>BI362</f>
        <v>97.664169237549586</v>
      </c>
      <c r="K362" s="63"/>
      <c r="L362" s="63"/>
      <c r="M362" s="63"/>
      <c r="N362" s="63">
        <f>BJ362</f>
        <v>97.560975609756099</v>
      </c>
      <c r="O362" s="63"/>
      <c r="P362" s="63"/>
      <c r="Q362" s="63"/>
      <c r="R362" s="63">
        <f>BK362</f>
        <v>70.731707317073173</v>
      </c>
      <c r="S362" s="63"/>
      <c r="T362" s="63"/>
      <c r="U362" s="63"/>
      <c r="V362" s="63">
        <f>BL362</f>
        <v>26.829268292682929</v>
      </c>
      <c r="W362" s="63"/>
      <c r="X362" s="63"/>
      <c r="Y362" s="63"/>
      <c r="Z362" s="63">
        <f>BM362</f>
        <v>2.4390243902439024</v>
      </c>
      <c r="AA362" s="63"/>
      <c r="AB362" s="63"/>
      <c r="AC362" s="63"/>
      <c r="AD362" s="63">
        <f>BN362</f>
        <v>0</v>
      </c>
      <c r="AE362" s="63"/>
      <c r="AF362" s="63"/>
      <c r="AG362" s="63"/>
      <c r="AH362" s="63">
        <f>BO362</f>
        <v>0</v>
      </c>
      <c r="AI362" s="63"/>
      <c r="AJ362" s="63"/>
      <c r="AK362" s="63"/>
      <c r="BG362" s="2">
        <v>67</v>
      </c>
      <c r="BH362" s="2" t="s">
        <v>16</v>
      </c>
      <c r="BI362" s="23">
        <v>97.664169237549586</v>
      </c>
      <c r="BJ362" s="23">
        <f>BK362+BL362</f>
        <v>97.560975609756099</v>
      </c>
      <c r="BK362" s="23">
        <v>70.731707317073173</v>
      </c>
      <c r="BL362" s="23">
        <v>26.829268292682929</v>
      </c>
      <c r="BM362" s="23">
        <v>2.4390243902439024</v>
      </c>
      <c r="BN362" s="23">
        <v>0</v>
      </c>
      <c r="BO362" s="23">
        <v>0</v>
      </c>
    </row>
    <row r="363" spans="1:96">
      <c r="D363" s="64" t="s">
        <v>297</v>
      </c>
      <c r="E363" s="65"/>
      <c r="F363" s="65"/>
      <c r="G363" s="65"/>
      <c r="H363" s="65"/>
      <c r="I363" s="66"/>
      <c r="J363" s="67">
        <f>BI363</f>
        <v>97.514844952716075</v>
      </c>
      <c r="K363" s="67"/>
      <c r="L363" s="67"/>
      <c r="M363" s="67"/>
      <c r="N363" s="67">
        <f>BJ363</f>
        <v>95</v>
      </c>
      <c r="O363" s="67"/>
      <c r="P363" s="67"/>
      <c r="Q363" s="67"/>
      <c r="R363" s="67">
        <f>BK363</f>
        <v>67.5</v>
      </c>
      <c r="S363" s="67"/>
      <c r="T363" s="67"/>
      <c r="U363" s="67"/>
      <c r="V363" s="67">
        <f>BL363</f>
        <v>27.500000000000004</v>
      </c>
      <c r="W363" s="67"/>
      <c r="X363" s="67"/>
      <c r="Y363" s="67"/>
      <c r="Z363" s="67">
        <f>BM363</f>
        <v>2.5</v>
      </c>
      <c r="AA363" s="67"/>
      <c r="AB363" s="67"/>
      <c r="AC363" s="67"/>
      <c r="AD363" s="67">
        <f>BN363</f>
        <v>0</v>
      </c>
      <c r="AE363" s="67"/>
      <c r="AF363" s="67"/>
      <c r="AG363" s="67"/>
      <c r="AH363" s="67">
        <f>BO363</f>
        <v>2.5</v>
      </c>
      <c r="AI363" s="67"/>
      <c r="AJ363" s="67"/>
      <c r="AK363" s="67"/>
      <c r="BH363" s="2" t="s">
        <v>18</v>
      </c>
      <c r="BI363" s="23">
        <v>97.514844952716075</v>
      </c>
      <c r="BJ363" s="23">
        <f>BK363+BL363</f>
        <v>95</v>
      </c>
      <c r="BK363" s="23">
        <v>67.5</v>
      </c>
      <c r="BL363" s="23">
        <v>27.500000000000004</v>
      </c>
      <c r="BM363" s="23">
        <v>2.5</v>
      </c>
      <c r="BN363" s="23">
        <v>0</v>
      </c>
      <c r="BO363" s="23">
        <v>2.5</v>
      </c>
    </row>
    <row r="364" spans="1:96" hidden="1"/>
    <row r="365" spans="1:96" hidden="1"/>
    <row r="366" spans="1:96" hidden="1"/>
    <row r="367" spans="1:96" ht="3.75" customHeight="1"/>
    <row r="368" spans="1:96" ht="15" customHeight="1"/>
    <row r="369" spans="1:96" s="19" customFormat="1" ht="11.25" customHeight="1">
      <c r="A369" s="2"/>
      <c r="B369" s="86" t="s">
        <v>298</v>
      </c>
      <c r="C369" s="86"/>
      <c r="D369" s="15" t="s">
        <v>299</v>
      </c>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7"/>
      <c r="AI369" s="17"/>
      <c r="AJ369" s="15"/>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T369" s="24"/>
      <c r="BV369" s="25"/>
      <c r="CE369" s="20"/>
      <c r="CF369" s="20"/>
      <c r="CG369" s="20"/>
      <c r="CI369" s="25"/>
      <c r="CR369" s="20"/>
    </row>
    <row r="370" spans="1:96" ht="15" customHeight="1">
      <c r="B370" s="86"/>
      <c r="C370" s="86"/>
      <c r="D370" s="27" t="s">
        <v>102</v>
      </c>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M370" s="22"/>
    </row>
    <row r="371" spans="1:96" ht="9.75" customHeight="1">
      <c r="D371" s="87"/>
      <c r="E371" s="88"/>
      <c r="F371" s="88"/>
      <c r="G371" s="88"/>
      <c r="H371" s="88"/>
      <c r="I371" s="89"/>
      <c r="J371" s="80">
        <v>1</v>
      </c>
      <c r="K371" s="81"/>
      <c r="L371" s="82"/>
      <c r="M371" s="80">
        <v>2</v>
      </c>
      <c r="N371" s="81"/>
      <c r="O371" s="82"/>
      <c r="P371" s="80">
        <v>3</v>
      </c>
      <c r="Q371" s="81"/>
      <c r="R371" s="82"/>
      <c r="S371" s="80">
        <v>4</v>
      </c>
      <c r="T371" s="81"/>
      <c r="U371" s="82"/>
      <c r="V371" s="80">
        <v>5</v>
      </c>
      <c r="W371" s="81"/>
      <c r="X371" s="82"/>
      <c r="Y371" s="80">
        <v>6</v>
      </c>
      <c r="Z371" s="81"/>
      <c r="AA371" s="82"/>
      <c r="AB371" s="80">
        <v>7</v>
      </c>
      <c r="AC371" s="81"/>
      <c r="AD371" s="82"/>
      <c r="AE371" s="80">
        <v>8</v>
      </c>
      <c r="AF371" s="81"/>
      <c r="AG371" s="82"/>
      <c r="AH371" s="80">
        <v>9</v>
      </c>
      <c r="AI371" s="81"/>
      <c r="AJ371" s="82"/>
      <c r="AK371" s="80"/>
      <c r="AL371" s="81"/>
      <c r="AM371" s="82"/>
      <c r="AN371" s="37"/>
      <c r="AO371" s="37"/>
      <c r="AP371" s="37"/>
      <c r="AQ371" s="37"/>
      <c r="AR371" s="37"/>
      <c r="AS371" s="37"/>
      <c r="AT371" s="37"/>
      <c r="AU371" s="37"/>
    </row>
    <row r="372" spans="1:96" ht="22.5" customHeight="1">
      <c r="D372" s="90"/>
      <c r="E372" s="91"/>
      <c r="F372" s="91"/>
      <c r="G372" s="91"/>
      <c r="H372" s="91"/>
      <c r="I372" s="92"/>
      <c r="J372" s="114" t="s">
        <v>300</v>
      </c>
      <c r="K372" s="115"/>
      <c r="L372" s="116"/>
      <c r="M372" s="114" t="s">
        <v>104</v>
      </c>
      <c r="N372" s="115"/>
      <c r="O372" s="116"/>
      <c r="P372" s="114" t="s">
        <v>105</v>
      </c>
      <c r="Q372" s="115"/>
      <c r="R372" s="116"/>
      <c r="S372" s="114" t="s">
        <v>106</v>
      </c>
      <c r="T372" s="115"/>
      <c r="U372" s="116"/>
      <c r="V372" s="114" t="s">
        <v>107</v>
      </c>
      <c r="W372" s="115"/>
      <c r="X372" s="116"/>
      <c r="Y372" s="114" t="s">
        <v>108</v>
      </c>
      <c r="Z372" s="115"/>
      <c r="AA372" s="116"/>
      <c r="AB372" s="114" t="s">
        <v>109</v>
      </c>
      <c r="AC372" s="115"/>
      <c r="AD372" s="116"/>
      <c r="AE372" s="114" t="s">
        <v>110</v>
      </c>
      <c r="AF372" s="115"/>
      <c r="AG372" s="116"/>
      <c r="AH372" s="114" t="s">
        <v>111</v>
      </c>
      <c r="AI372" s="115"/>
      <c r="AJ372" s="116"/>
      <c r="AK372" s="114" t="s">
        <v>301</v>
      </c>
      <c r="AL372" s="115"/>
      <c r="AM372" s="116"/>
      <c r="AN372" s="38"/>
      <c r="AO372" s="38"/>
      <c r="AP372" s="38"/>
      <c r="AQ372" s="38"/>
      <c r="AR372" s="38"/>
      <c r="AS372" s="38"/>
      <c r="AT372" s="38"/>
      <c r="AU372" s="38"/>
      <c r="BK372" s="2">
        <v>1</v>
      </c>
      <c r="BL372" s="2">
        <v>2</v>
      </c>
      <c r="BM372" s="2">
        <v>3</v>
      </c>
      <c r="BN372" s="2">
        <v>4</v>
      </c>
      <c r="BO372" s="2">
        <v>5</v>
      </c>
      <c r="BP372" s="2">
        <v>6</v>
      </c>
      <c r="BQ372" s="2">
        <v>7</v>
      </c>
      <c r="BR372" s="2">
        <v>8</v>
      </c>
      <c r="BS372" s="2">
        <v>9</v>
      </c>
      <c r="BT372" s="2">
        <v>0</v>
      </c>
    </row>
    <row r="373" spans="1:96">
      <c r="D373" s="137" t="s">
        <v>302</v>
      </c>
      <c r="E373" s="137"/>
      <c r="F373" s="138" t="s">
        <v>303</v>
      </c>
      <c r="G373" s="138"/>
      <c r="H373" s="138"/>
      <c r="I373" s="138"/>
      <c r="J373" s="145">
        <f>BK373</f>
        <v>25.914499779638607</v>
      </c>
      <c r="K373" s="146"/>
      <c r="L373" s="147"/>
      <c r="M373" s="145">
        <f>BL373</f>
        <v>13.794623182018512</v>
      </c>
      <c r="N373" s="146"/>
      <c r="O373" s="147"/>
      <c r="P373" s="145">
        <f>BM373</f>
        <v>17.078007933010138</v>
      </c>
      <c r="Q373" s="146"/>
      <c r="R373" s="147"/>
      <c r="S373" s="145">
        <f>BN373</f>
        <v>25.297487880123406</v>
      </c>
      <c r="T373" s="146"/>
      <c r="U373" s="147"/>
      <c r="V373" s="145">
        <f>BO373</f>
        <v>10.158660202732481</v>
      </c>
      <c r="W373" s="146"/>
      <c r="X373" s="147"/>
      <c r="Y373" s="145">
        <f>BP373</f>
        <v>3.6800352578228295</v>
      </c>
      <c r="Z373" s="146"/>
      <c r="AA373" s="147"/>
      <c r="AB373" s="145">
        <f>BQ373</f>
        <v>2.0493609519612166</v>
      </c>
      <c r="AC373" s="146"/>
      <c r="AD373" s="147"/>
      <c r="AE373" s="145">
        <f>BR373</f>
        <v>0.61701189951520496</v>
      </c>
      <c r="AF373" s="146"/>
      <c r="AG373" s="147"/>
      <c r="AH373" s="145">
        <f>BS373</f>
        <v>1.3442044953724106</v>
      </c>
      <c r="AI373" s="146"/>
      <c r="AJ373" s="147"/>
      <c r="AK373" s="145">
        <f>BT373</f>
        <v>6.610841780520052E-2</v>
      </c>
      <c r="AL373" s="146"/>
      <c r="AM373" s="147"/>
      <c r="AN373" s="39"/>
      <c r="AO373" s="39"/>
      <c r="AP373" s="39"/>
      <c r="AQ373" s="39"/>
      <c r="AR373" s="39"/>
      <c r="AS373" s="39"/>
      <c r="AT373" s="39"/>
      <c r="AU373" s="39"/>
      <c r="BG373" s="2">
        <v>68</v>
      </c>
      <c r="BH373" s="2" t="s">
        <v>115</v>
      </c>
      <c r="BK373" s="23">
        <v>25.914499779638607</v>
      </c>
      <c r="BL373" s="23">
        <v>13.794623182018512</v>
      </c>
      <c r="BM373" s="23">
        <v>17.078007933010138</v>
      </c>
      <c r="BN373" s="23">
        <v>25.297487880123406</v>
      </c>
      <c r="BO373" s="23">
        <v>10.158660202732481</v>
      </c>
      <c r="BP373" s="23">
        <v>3.6800352578228295</v>
      </c>
      <c r="BQ373" s="23">
        <v>2.0493609519612166</v>
      </c>
      <c r="BR373" s="23">
        <v>0.61701189951520496</v>
      </c>
      <c r="BS373" s="23">
        <v>1.3442044953724106</v>
      </c>
      <c r="BT373" s="23">
        <v>6.610841780520052E-2</v>
      </c>
    </row>
    <row r="374" spans="1:96">
      <c r="D374" s="137"/>
      <c r="E374" s="137"/>
      <c r="F374" s="136" t="s">
        <v>304</v>
      </c>
      <c r="G374" s="136"/>
      <c r="H374" s="136"/>
      <c r="I374" s="136"/>
      <c r="J374" s="148">
        <f>BK374</f>
        <v>14.634146341463413</v>
      </c>
      <c r="K374" s="149"/>
      <c r="L374" s="150"/>
      <c r="M374" s="148">
        <f>BL374</f>
        <v>21.951219512195124</v>
      </c>
      <c r="N374" s="149"/>
      <c r="O374" s="150"/>
      <c r="P374" s="148">
        <f>BM374</f>
        <v>21.951219512195124</v>
      </c>
      <c r="Q374" s="149"/>
      <c r="R374" s="150"/>
      <c r="S374" s="148">
        <f>BN374</f>
        <v>24.390243902439025</v>
      </c>
      <c r="T374" s="149"/>
      <c r="U374" s="150"/>
      <c r="V374" s="148">
        <f>BO374</f>
        <v>4.8780487804878048</v>
      </c>
      <c r="W374" s="149"/>
      <c r="X374" s="150"/>
      <c r="Y374" s="148">
        <f>BP374</f>
        <v>9.7560975609756095</v>
      </c>
      <c r="Z374" s="149"/>
      <c r="AA374" s="150"/>
      <c r="AB374" s="148">
        <f>BQ374</f>
        <v>2.4390243902439024</v>
      </c>
      <c r="AC374" s="149"/>
      <c r="AD374" s="150"/>
      <c r="AE374" s="148">
        <f>BR374</f>
        <v>0</v>
      </c>
      <c r="AF374" s="149"/>
      <c r="AG374" s="150"/>
      <c r="AH374" s="148">
        <f>BS374</f>
        <v>0</v>
      </c>
      <c r="AI374" s="149"/>
      <c r="AJ374" s="150"/>
      <c r="AK374" s="148">
        <f>BT374</f>
        <v>0</v>
      </c>
      <c r="AL374" s="149"/>
      <c r="AM374" s="150"/>
      <c r="AN374" s="39"/>
      <c r="AO374" s="39"/>
      <c r="AP374" s="39"/>
      <c r="AQ374" s="39"/>
      <c r="AR374" s="39"/>
      <c r="AS374" s="39"/>
      <c r="AT374" s="39"/>
      <c r="AU374" s="39"/>
      <c r="BH374" s="2" t="s">
        <v>117</v>
      </c>
      <c r="BK374" s="23">
        <v>14.634146341463413</v>
      </c>
      <c r="BL374" s="23">
        <v>21.951219512195124</v>
      </c>
      <c r="BM374" s="23">
        <v>21.951219512195124</v>
      </c>
      <c r="BN374" s="23">
        <v>24.390243902439025</v>
      </c>
      <c r="BO374" s="23">
        <v>4.8780487804878048</v>
      </c>
      <c r="BP374" s="23">
        <v>9.7560975609756095</v>
      </c>
      <c r="BQ374" s="23">
        <v>2.4390243902439024</v>
      </c>
      <c r="BR374" s="23">
        <v>0</v>
      </c>
      <c r="BS374" s="23">
        <v>0</v>
      </c>
      <c r="BT374" s="23">
        <v>0</v>
      </c>
    </row>
    <row r="375" spans="1:96">
      <c r="D375" s="137" t="s">
        <v>305</v>
      </c>
      <c r="E375" s="137"/>
      <c r="F375" s="138" t="s">
        <v>306</v>
      </c>
      <c r="G375" s="138"/>
      <c r="H375" s="138"/>
      <c r="I375" s="138"/>
      <c r="J375" s="145">
        <f>BK375</f>
        <v>25.22542335605894</v>
      </c>
      <c r="K375" s="146"/>
      <c r="L375" s="147"/>
      <c r="M375" s="145">
        <f>BL375</f>
        <v>15.548713437431275</v>
      </c>
      <c r="N375" s="146"/>
      <c r="O375" s="147"/>
      <c r="P375" s="145">
        <f>BM375</f>
        <v>16.890257312513747</v>
      </c>
      <c r="Q375" s="146"/>
      <c r="R375" s="147"/>
      <c r="S375" s="145">
        <f>BN375</f>
        <v>24.389707499450186</v>
      </c>
      <c r="T375" s="146"/>
      <c r="U375" s="147"/>
      <c r="V375" s="145">
        <f>BO375</f>
        <v>10.754343523202111</v>
      </c>
      <c r="W375" s="146"/>
      <c r="X375" s="147"/>
      <c r="Y375" s="145">
        <f>BP375</f>
        <v>2.9689905432153068</v>
      </c>
      <c r="Z375" s="146"/>
      <c r="AA375" s="147"/>
      <c r="AB375" s="145">
        <f>BQ375</f>
        <v>2.1552672091488896</v>
      </c>
      <c r="AC375" s="146"/>
      <c r="AD375" s="147"/>
      <c r="AE375" s="145">
        <f>BR375</f>
        <v>0.63778315372773253</v>
      </c>
      <c r="AF375" s="146"/>
      <c r="AG375" s="147"/>
      <c r="AH375" s="145">
        <f>BS375</f>
        <v>1.4295139652518143</v>
      </c>
      <c r="AI375" s="146"/>
      <c r="AJ375" s="147"/>
      <c r="AK375" s="145">
        <f>BT375</f>
        <v>0</v>
      </c>
      <c r="AL375" s="146"/>
      <c r="AM375" s="147"/>
      <c r="AN375" s="39"/>
      <c r="AO375" s="39"/>
      <c r="AP375" s="39"/>
      <c r="AQ375" s="39"/>
      <c r="AR375" s="39"/>
      <c r="AS375" s="39"/>
      <c r="AT375" s="39"/>
      <c r="AU375" s="39"/>
      <c r="BH375" s="2" t="s">
        <v>115</v>
      </c>
      <c r="BK375" s="23">
        <v>25.22542335605894</v>
      </c>
      <c r="BL375" s="23">
        <v>15.548713437431275</v>
      </c>
      <c r="BM375" s="23">
        <v>16.890257312513747</v>
      </c>
      <c r="BN375" s="23">
        <v>24.389707499450186</v>
      </c>
      <c r="BO375" s="23">
        <v>10.754343523202111</v>
      </c>
      <c r="BP375" s="23">
        <v>2.9689905432153068</v>
      </c>
      <c r="BQ375" s="23">
        <v>2.1552672091488896</v>
      </c>
      <c r="BR375" s="23">
        <v>0.63778315372773253</v>
      </c>
      <c r="BS375" s="23">
        <v>1.4295139652518143</v>
      </c>
      <c r="BT375" s="23">
        <v>0</v>
      </c>
    </row>
    <row r="376" spans="1:96">
      <c r="D376" s="137"/>
      <c r="E376" s="137"/>
      <c r="F376" s="136" t="s">
        <v>307</v>
      </c>
      <c r="G376" s="136"/>
      <c r="H376" s="136"/>
      <c r="I376" s="136"/>
      <c r="J376" s="148">
        <f>BK376</f>
        <v>35</v>
      </c>
      <c r="K376" s="149"/>
      <c r="L376" s="150"/>
      <c r="M376" s="148">
        <f>BL376</f>
        <v>10</v>
      </c>
      <c r="N376" s="149"/>
      <c r="O376" s="150"/>
      <c r="P376" s="148">
        <f>BM376</f>
        <v>22.5</v>
      </c>
      <c r="Q376" s="149"/>
      <c r="R376" s="150"/>
      <c r="S376" s="148">
        <f>BN376</f>
        <v>12.5</v>
      </c>
      <c r="T376" s="149"/>
      <c r="U376" s="150"/>
      <c r="V376" s="148">
        <f>BO376</f>
        <v>15</v>
      </c>
      <c r="W376" s="149"/>
      <c r="X376" s="150"/>
      <c r="Y376" s="148">
        <f>BP376</f>
        <v>2.5</v>
      </c>
      <c r="Z376" s="149"/>
      <c r="AA376" s="150"/>
      <c r="AB376" s="148">
        <f>BQ376</f>
        <v>0</v>
      </c>
      <c r="AC376" s="149"/>
      <c r="AD376" s="150"/>
      <c r="AE376" s="148">
        <f>BR376</f>
        <v>2.5</v>
      </c>
      <c r="AF376" s="149"/>
      <c r="AG376" s="150"/>
      <c r="AH376" s="148">
        <f>BS376</f>
        <v>0</v>
      </c>
      <c r="AI376" s="149"/>
      <c r="AJ376" s="150"/>
      <c r="AK376" s="148">
        <f>BT376</f>
        <v>0</v>
      </c>
      <c r="AL376" s="149"/>
      <c r="AM376" s="150"/>
      <c r="AN376" s="39"/>
      <c r="AO376" s="39"/>
      <c r="AP376" s="39"/>
      <c r="AQ376" s="39"/>
      <c r="AR376" s="39"/>
      <c r="AS376" s="39"/>
      <c r="AT376" s="39"/>
      <c r="AU376" s="39"/>
      <c r="BH376" s="2" t="s">
        <v>117</v>
      </c>
      <c r="BK376" s="23">
        <v>35</v>
      </c>
      <c r="BL376" s="23">
        <v>10</v>
      </c>
      <c r="BM376" s="23">
        <v>22.5</v>
      </c>
      <c r="BN376" s="23">
        <v>12.5</v>
      </c>
      <c r="BO376" s="23">
        <v>15</v>
      </c>
      <c r="BP376" s="23">
        <v>2.5</v>
      </c>
      <c r="BQ376" s="23">
        <v>0</v>
      </c>
      <c r="BR376" s="23">
        <v>2.5</v>
      </c>
      <c r="BS376" s="23">
        <v>0</v>
      </c>
      <c r="BT376" s="23">
        <v>0</v>
      </c>
    </row>
    <row r="377" spans="1:96" ht="15" customHeight="1">
      <c r="D377" s="27" t="s">
        <v>120</v>
      </c>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M377" s="22"/>
    </row>
    <row r="378" spans="1:96" ht="9.75" customHeight="1">
      <c r="D378" s="87"/>
      <c r="E378" s="88"/>
      <c r="F378" s="88"/>
      <c r="G378" s="88"/>
      <c r="H378" s="88"/>
      <c r="I378" s="89"/>
      <c r="J378" s="80">
        <v>1</v>
      </c>
      <c r="K378" s="81"/>
      <c r="L378" s="82"/>
      <c r="M378" s="80">
        <v>2</v>
      </c>
      <c r="N378" s="81"/>
      <c r="O378" s="82"/>
      <c r="P378" s="80">
        <v>3</v>
      </c>
      <c r="Q378" s="81"/>
      <c r="R378" s="82"/>
      <c r="S378" s="80">
        <v>4</v>
      </c>
      <c r="T378" s="81"/>
      <c r="U378" s="82"/>
      <c r="V378" s="80">
        <v>5</v>
      </c>
      <c r="W378" s="81"/>
      <c r="X378" s="82"/>
      <c r="Y378" s="80">
        <v>6</v>
      </c>
      <c r="Z378" s="81"/>
      <c r="AA378" s="82"/>
      <c r="AB378" s="80">
        <v>7</v>
      </c>
      <c r="AC378" s="81"/>
      <c r="AD378" s="82"/>
      <c r="AE378" s="80">
        <v>8</v>
      </c>
      <c r="AF378" s="81"/>
      <c r="AG378" s="82"/>
      <c r="AH378" s="80">
        <v>9</v>
      </c>
      <c r="AI378" s="81"/>
      <c r="AJ378" s="82"/>
      <c r="AK378" s="80"/>
      <c r="AL378" s="81"/>
      <c r="AM378" s="82"/>
      <c r="AN378" s="37"/>
      <c r="AO378" s="37"/>
      <c r="AP378" s="37"/>
      <c r="AQ378" s="37"/>
      <c r="AR378" s="37"/>
      <c r="AS378" s="37"/>
      <c r="AT378" s="37"/>
      <c r="AU378" s="37"/>
    </row>
    <row r="379" spans="1:96" ht="22.5" customHeight="1">
      <c r="D379" s="90"/>
      <c r="E379" s="91"/>
      <c r="F379" s="91"/>
      <c r="G379" s="91"/>
      <c r="H379" s="91"/>
      <c r="I379" s="92"/>
      <c r="J379" s="114" t="s">
        <v>300</v>
      </c>
      <c r="K379" s="115"/>
      <c r="L379" s="116"/>
      <c r="M379" s="114" t="s">
        <v>104</v>
      </c>
      <c r="N379" s="115"/>
      <c r="O379" s="116"/>
      <c r="P379" s="114" t="s">
        <v>105</v>
      </c>
      <c r="Q379" s="115"/>
      <c r="R379" s="116"/>
      <c r="S379" s="114" t="s">
        <v>106</v>
      </c>
      <c r="T379" s="115"/>
      <c r="U379" s="116"/>
      <c r="V379" s="114" t="s">
        <v>107</v>
      </c>
      <c r="W379" s="115"/>
      <c r="X379" s="116"/>
      <c r="Y379" s="114" t="s">
        <v>108</v>
      </c>
      <c r="Z379" s="115"/>
      <c r="AA379" s="116"/>
      <c r="AB379" s="114" t="s">
        <v>109</v>
      </c>
      <c r="AC379" s="115"/>
      <c r="AD379" s="116"/>
      <c r="AE379" s="114" t="s">
        <v>110</v>
      </c>
      <c r="AF379" s="115"/>
      <c r="AG379" s="116"/>
      <c r="AH379" s="114" t="s">
        <v>111</v>
      </c>
      <c r="AI379" s="115"/>
      <c r="AJ379" s="116"/>
      <c r="AK379" s="114" t="s">
        <v>308</v>
      </c>
      <c r="AL379" s="115"/>
      <c r="AM379" s="116"/>
      <c r="AN379" s="38"/>
      <c r="AO379" s="38"/>
      <c r="AP379" s="38"/>
      <c r="AQ379" s="38"/>
      <c r="AR379" s="38"/>
      <c r="AS379" s="38"/>
      <c r="AT379" s="38"/>
      <c r="AU379" s="38"/>
      <c r="BK379" s="2">
        <v>1</v>
      </c>
      <c r="BL379" s="2">
        <v>2</v>
      </c>
      <c r="BM379" s="2">
        <v>3</v>
      </c>
      <c r="BN379" s="2">
        <v>4</v>
      </c>
      <c r="BO379" s="2">
        <v>5</v>
      </c>
      <c r="BP379" s="2">
        <v>6</v>
      </c>
      <c r="BQ379" s="2">
        <v>7</v>
      </c>
      <c r="BR379" s="2">
        <v>8</v>
      </c>
      <c r="BS379" s="2">
        <v>9</v>
      </c>
      <c r="BT379" s="2">
        <v>0</v>
      </c>
    </row>
    <row r="380" spans="1:96">
      <c r="D380" s="137" t="s">
        <v>309</v>
      </c>
      <c r="E380" s="137"/>
      <c r="F380" s="138" t="s">
        <v>310</v>
      </c>
      <c r="G380" s="138"/>
      <c r="H380" s="138"/>
      <c r="I380" s="138"/>
      <c r="J380" s="145">
        <f>BK380</f>
        <v>39.466725429704717</v>
      </c>
      <c r="K380" s="146"/>
      <c r="L380" s="147"/>
      <c r="M380" s="145">
        <f>BL380</f>
        <v>11.745262230057293</v>
      </c>
      <c r="N380" s="146"/>
      <c r="O380" s="147"/>
      <c r="P380" s="145">
        <f>BM380</f>
        <v>9.2111062141912736</v>
      </c>
      <c r="Q380" s="146"/>
      <c r="R380" s="147"/>
      <c r="S380" s="145">
        <f>BN380</f>
        <v>17.011899515204938</v>
      </c>
      <c r="T380" s="146"/>
      <c r="U380" s="147"/>
      <c r="V380" s="145">
        <f>BO380</f>
        <v>10.863816659321287</v>
      </c>
      <c r="W380" s="146"/>
      <c r="X380" s="147"/>
      <c r="Y380" s="145">
        <f>BP380</f>
        <v>4.0766857646540329</v>
      </c>
      <c r="Z380" s="146"/>
      <c r="AA380" s="147"/>
      <c r="AB380" s="145">
        <f>BQ380</f>
        <v>3.8342882327016303</v>
      </c>
      <c r="AC380" s="146"/>
      <c r="AD380" s="147"/>
      <c r="AE380" s="145">
        <f>BR380</f>
        <v>1.1018069634200089</v>
      </c>
      <c r="AF380" s="146"/>
      <c r="AG380" s="147"/>
      <c r="AH380" s="145">
        <f>BS380</f>
        <v>2.6663728514764213</v>
      </c>
      <c r="AI380" s="146"/>
      <c r="AJ380" s="147"/>
      <c r="AK380" s="145">
        <f>BT380</f>
        <v>2.2036139268400177E-2</v>
      </c>
      <c r="AL380" s="146"/>
      <c r="AM380" s="147"/>
      <c r="AN380" s="39"/>
      <c r="AO380" s="39"/>
      <c r="AP380" s="39"/>
      <c r="AQ380" s="39"/>
      <c r="AR380" s="39"/>
      <c r="AS380" s="39"/>
      <c r="AT380" s="39"/>
      <c r="AU380" s="39"/>
      <c r="BG380" s="2">
        <v>69</v>
      </c>
      <c r="BH380" s="2" t="s">
        <v>115</v>
      </c>
      <c r="BK380" s="23">
        <v>39.466725429704717</v>
      </c>
      <c r="BL380" s="23">
        <v>11.745262230057293</v>
      </c>
      <c r="BM380" s="23">
        <v>9.2111062141912736</v>
      </c>
      <c r="BN380" s="23">
        <v>17.011899515204938</v>
      </c>
      <c r="BO380" s="23">
        <v>10.863816659321287</v>
      </c>
      <c r="BP380" s="23">
        <v>4.0766857646540329</v>
      </c>
      <c r="BQ380" s="23">
        <v>3.8342882327016303</v>
      </c>
      <c r="BR380" s="23">
        <v>1.1018069634200089</v>
      </c>
      <c r="BS380" s="23">
        <v>2.6663728514764213</v>
      </c>
      <c r="BT380" s="23">
        <v>2.2036139268400177E-2</v>
      </c>
    </row>
    <row r="381" spans="1:96">
      <c r="D381" s="137"/>
      <c r="E381" s="137"/>
      <c r="F381" s="136" t="s">
        <v>311</v>
      </c>
      <c r="G381" s="136"/>
      <c r="H381" s="136"/>
      <c r="I381" s="136"/>
      <c r="J381" s="148">
        <f>BK381</f>
        <v>36.585365853658537</v>
      </c>
      <c r="K381" s="149"/>
      <c r="L381" s="150"/>
      <c r="M381" s="148">
        <f>BL381</f>
        <v>12.195121951219512</v>
      </c>
      <c r="N381" s="149"/>
      <c r="O381" s="150"/>
      <c r="P381" s="148">
        <f>BM381</f>
        <v>9.7560975609756095</v>
      </c>
      <c r="Q381" s="149"/>
      <c r="R381" s="150"/>
      <c r="S381" s="148">
        <f>BN381</f>
        <v>21.951219512195124</v>
      </c>
      <c r="T381" s="149"/>
      <c r="U381" s="150"/>
      <c r="V381" s="148">
        <f>BO381</f>
        <v>12.195121951219512</v>
      </c>
      <c r="W381" s="149"/>
      <c r="X381" s="150"/>
      <c r="Y381" s="148">
        <f>BP381</f>
        <v>2.4390243902439024</v>
      </c>
      <c r="Z381" s="149"/>
      <c r="AA381" s="150"/>
      <c r="AB381" s="148">
        <f>BQ381</f>
        <v>4.8780487804878048</v>
      </c>
      <c r="AC381" s="149"/>
      <c r="AD381" s="150"/>
      <c r="AE381" s="148">
        <f>BR381</f>
        <v>0</v>
      </c>
      <c r="AF381" s="149"/>
      <c r="AG381" s="150"/>
      <c r="AH381" s="148">
        <f>BS381</f>
        <v>0</v>
      </c>
      <c r="AI381" s="149"/>
      <c r="AJ381" s="150"/>
      <c r="AK381" s="148">
        <f>BT381</f>
        <v>0</v>
      </c>
      <c r="AL381" s="149"/>
      <c r="AM381" s="150"/>
      <c r="AN381" s="39"/>
      <c r="AO381" s="39"/>
      <c r="AP381" s="39"/>
      <c r="AQ381" s="39"/>
      <c r="AR381" s="39"/>
      <c r="AS381" s="39"/>
      <c r="AT381" s="39"/>
      <c r="AU381" s="39"/>
      <c r="BH381" s="2" t="s">
        <v>117</v>
      </c>
      <c r="BK381" s="23">
        <v>36.585365853658537</v>
      </c>
      <c r="BL381" s="23">
        <v>12.195121951219512</v>
      </c>
      <c r="BM381" s="23">
        <v>9.7560975609756095</v>
      </c>
      <c r="BN381" s="23">
        <v>21.951219512195124</v>
      </c>
      <c r="BO381" s="23">
        <v>12.195121951219512</v>
      </c>
      <c r="BP381" s="23">
        <v>2.4390243902439024</v>
      </c>
      <c r="BQ381" s="23">
        <v>4.8780487804878048</v>
      </c>
      <c r="BR381" s="23">
        <v>0</v>
      </c>
      <c r="BS381" s="23">
        <v>0</v>
      </c>
      <c r="BT381" s="23">
        <v>0</v>
      </c>
    </row>
    <row r="382" spans="1:96">
      <c r="D382" s="137" t="s">
        <v>312</v>
      </c>
      <c r="E382" s="137"/>
      <c r="F382" s="138" t="s">
        <v>313</v>
      </c>
      <c r="G382" s="138"/>
      <c r="H382" s="138"/>
      <c r="I382" s="138"/>
      <c r="J382" s="145">
        <f>BK382</f>
        <v>40.642181658236197</v>
      </c>
      <c r="K382" s="146"/>
      <c r="L382" s="147"/>
      <c r="M382" s="145">
        <f>BL382</f>
        <v>12.51374532658896</v>
      </c>
      <c r="N382" s="146"/>
      <c r="O382" s="147"/>
      <c r="P382" s="145">
        <f>BM382</f>
        <v>10.226522982186056</v>
      </c>
      <c r="Q382" s="146"/>
      <c r="R382" s="147"/>
      <c r="S382" s="145">
        <f>BN382</f>
        <v>15.96657136573565</v>
      </c>
      <c r="T382" s="146"/>
      <c r="U382" s="147"/>
      <c r="V382" s="145">
        <f>BO382</f>
        <v>10.138552892016714</v>
      </c>
      <c r="W382" s="146"/>
      <c r="X382" s="147"/>
      <c r="Y382" s="145">
        <f>BP382</f>
        <v>3.7827138772817244</v>
      </c>
      <c r="Z382" s="146"/>
      <c r="AA382" s="147"/>
      <c r="AB382" s="145">
        <f>BQ382</f>
        <v>2.771057840334286</v>
      </c>
      <c r="AC382" s="146"/>
      <c r="AD382" s="147"/>
      <c r="AE382" s="145">
        <f>BR382</f>
        <v>1.231581262370794</v>
      </c>
      <c r="AF382" s="146"/>
      <c r="AG382" s="147"/>
      <c r="AH382" s="145">
        <f>BS382</f>
        <v>2.7050802727072796</v>
      </c>
      <c r="AI382" s="146"/>
      <c r="AJ382" s="147"/>
      <c r="AK382" s="145">
        <f>BT382</f>
        <v>2.1992522542335604E-2</v>
      </c>
      <c r="AL382" s="146"/>
      <c r="AM382" s="147"/>
      <c r="AN382" s="39"/>
      <c r="AO382" s="39"/>
      <c r="AP382" s="39"/>
      <c r="AQ382" s="39"/>
      <c r="AR382" s="39"/>
      <c r="AS382" s="39"/>
      <c r="AT382" s="39"/>
      <c r="AU382" s="39"/>
      <c r="BH382" s="2" t="s">
        <v>115</v>
      </c>
      <c r="BK382" s="23">
        <v>40.642181658236197</v>
      </c>
      <c r="BL382" s="23">
        <v>12.51374532658896</v>
      </c>
      <c r="BM382" s="23">
        <v>10.226522982186056</v>
      </c>
      <c r="BN382" s="23">
        <v>15.96657136573565</v>
      </c>
      <c r="BO382" s="23">
        <v>10.138552892016714</v>
      </c>
      <c r="BP382" s="23">
        <v>3.7827138772817244</v>
      </c>
      <c r="BQ382" s="23">
        <v>2.771057840334286</v>
      </c>
      <c r="BR382" s="23">
        <v>1.231581262370794</v>
      </c>
      <c r="BS382" s="23">
        <v>2.7050802727072796</v>
      </c>
      <c r="BT382" s="23">
        <v>2.1992522542335604E-2</v>
      </c>
    </row>
    <row r="383" spans="1:96">
      <c r="D383" s="137"/>
      <c r="E383" s="137"/>
      <c r="F383" s="136" t="s">
        <v>314</v>
      </c>
      <c r="G383" s="136"/>
      <c r="H383" s="136"/>
      <c r="I383" s="136"/>
      <c r="J383" s="148">
        <f>BK383</f>
        <v>47.5</v>
      </c>
      <c r="K383" s="149"/>
      <c r="L383" s="150"/>
      <c r="M383" s="148">
        <f>BL383</f>
        <v>10</v>
      </c>
      <c r="N383" s="149"/>
      <c r="O383" s="150"/>
      <c r="P383" s="148">
        <f>BM383</f>
        <v>12.5</v>
      </c>
      <c r="Q383" s="149"/>
      <c r="R383" s="150"/>
      <c r="S383" s="148">
        <f>BN383</f>
        <v>7.5</v>
      </c>
      <c r="T383" s="149"/>
      <c r="U383" s="150"/>
      <c r="V383" s="148">
        <f>BO383</f>
        <v>12.5</v>
      </c>
      <c r="W383" s="149"/>
      <c r="X383" s="150"/>
      <c r="Y383" s="148">
        <f>BP383</f>
        <v>7.5</v>
      </c>
      <c r="Z383" s="149"/>
      <c r="AA383" s="150"/>
      <c r="AB383" s="148">
        <f>BQ383</f>
        <v>0</v>
      </c>
      <c r="AC383" s="149"/>
      <c r="AD383" s="150"/>
      <c r="AE383" s="148">
        <f>BR383</f>
        <v>0</v>
      </c>
      <c r="AF383" s="149"/>
      <c r="AG383" s="150"/>
      <c r="AH383" s="148">
        <f>BS383</f>
        <v>2.5</v>
      </c>
      <c r="AI383" s="149"/>
      <c r="AJ383" s="150"/>
      <c r="AK383" s="148">
        <f>BT383</f>
        <v>0</v>
      </c>
      <c r="AL383" s="149"/>
      <c r="AM383" s="150"/>
      <c r="AN383" s="39"/>
      <c r="AO383" s="39"/>
      <c r="AP383" s="39"/>
      <c r="AQ383" s="39"/>
      <c r="AR383" s="39"/>
      <c r="AS383" s="39"/>
      <c r="AT383" s="39"/>
      <c r="AU383" s="39"/>
      <c r="BH383" s="2" t="s">
        <v>117</v>
      </c>
      <c r="BK383" s="23">
        <v>47.5</v>
      </c>
      <c r="BL383" s="23">
        <v>10</v>
      </c>
      <c r="BM383" s="23">
        <v>12.5</v>
      </c>
      <c r="BN383" s="23">
        <v>7.5</v>
      </c>
      <c r="BO383" s="23">
        <v>12.5</v>
      </c>
      <c r="BP383" s="23">
        <v>7.5</v>
      </c>
      <c r="BQ383" s="23">
        <v>0</v>
      </c>
      <c r="BR383" s="23">
        <v>0</v>
      </c>
      <c r="BS383" s="23">
        <v>2.5</v>
      </c>
      <c r="BT383" s="23">
        <v>0</v>
      </c>
    </row>
    <row r="384" spans="1:96" hidden="1"/>
    <row r="385" spans="1:98" hidden="1"/>
    <row r="386" spans="1:98" hidden="1"/>
    <row r="387" spans="1:98" ht="3.75" customHeight="1"/>
    <row r="388" spans="1:98" ht="15" customHeight="1"/>
    <row r="389" spans="1:98" s="19" customFormat="1" ht="11.25" customHeight="1">
      <c r="A389" s="2"/>
      <c r="B389" s="86" t="s">
        <v>315</v>
      </c>
      <c r="C389" s="86"/>
      <c r="D389" s="15" t="s">
        <v>316</v>
      </c>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7"/>
      <c r="AI389" s="17"/>
      <c r="AJ389" s="15"/>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V389" s="24"/>
      <c r="BX389" s="25"/>
      <c r="BZ389" s="2"/>
      <c r="CG389" s="20"/>
      <c r="CH389" s="20"/>
      <c r="CI389" s="20"/>
      <c r="CK389" s="25"/>
      <c r="CT389" s="20"/>
    </row>
    <row r="390" spans="1:98" ht="15" customHeight="1">
      <c r="B390" s="86"/>
      <c r="C390" s="86"/>
      <c r="D390" s="27" t="s">
        <v>102</v>
      </c>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M390" s="22"/>
    </row>
    <row r="391" spans="1:98" ht="9.75" customHeight="1">
      <c r="D391" s="87"/>
      <c r="E391" s="88"/>
      <c r="F391" s="88"/>
      <c r="G391" s="88"/>
      <c r="H391" s="88"/>
      <c r="I391" s="89"/>
      <c r="J391" s="80">
        <v>1</v>
      </c>
      <c r="K391" s="81"/>
      <c r="L391" s="82"/>
      <c r="M391" s="80">
        <v>2</v>
      </c>
      <c r="N391" s="81"/>
      <c r="O391" s="82"/>
      <c r="P391" s="80">
        <v>3</v>
      </c>
      <c r="Q391" s="81"/>
      <c r="R391" s="82"/>
      <c r="S391" s="80">
        <v>4</v>
      </c>
      <c r="T391" s="81"/>
      <c r="U391" s="82"/>
      <c r="V391" s="80">
        <v>5</v>
      </c>
      <c r="W391" s="81"/>
      <c r="X391" s="82"/>
      <c r="Y391" s="80">
        <v>6</v>
      </c>
      <c r="Z391" s="81"/>
      <c r="AA391" s="82"/>
      <c r="AB391" s="80">
        <v>7</v>
      </c>
      <c r="AC391" s="81"/>
      <c r="AD391" s="82"/>
      <c r="AE391" s="80">
        <v>8</v>
      </c>
      <c r="AF391" s="81"/>
      <c r="AG391" s="82"/>
      <c r="AH391" s="80">
        <v>9</v>
      </c>
      <c r="AI391" s="81"/>
      <c r="AJ391" s="82"/>
      <c r="AK391" s="80"/>
      <c r="AL391" s="81"/>
      <c r="AM391" s="82"/>
      <c r="AN391" s="37"/>
      <c r="AO391" s="37"/>
      <c r="AP391" s="37"/>
      <c r="AQ391" s="37"/>
      <c r="AR391" s="37"/>
      <c r="AS391" s="37"/>
      <c r="AT391" s="37"/>
      <c r="AU391" s="37"/>
    </row>
    <row r="392" spans="1:98" ht="22.5" customHeight="1">
      <c r="D392" s="90"/>
      <c r="E392" s="91"/>
      <c r="F392" s="91"/>
      <c r="G392" s="91"/>
      <c r="H392" s="91"/>
      <c r="I392" s="92"/>
      <c r="J392" s="114" t="s">
        <v>317</v>
      </c>
      <c r="K392" s="115"/>
      <c r="L392" s="116"/>
      <c r="M392" s="114" t="s">
        <v>104</v>
      </c>
      <c r="N392" s="115"/>
      <c r="O392" s="116"/>
      <c r="P392" s="114" t="s">
        <v>105</v>
      </c>
      <c r="Q392" s="115"/>
      <c r="R392" s="116"/>
      <c r="S392" s="114" t="s">
        <v>106</v>
      </c>
      <c r="T392" s="115"/>
      <c r="U392" s="116"/>
      <c r="V392" s="114" t="s">
        <v>107</v>
      </c>
      <c r="W392" s="115"/>
      <c r="X392" s="116"/>
      <c r="Y392" s="114" t="s">
        <v>108</v>
      </c>
      <c r="Z392" s="115"/>
      <c r="AA392" s="116"/>
      <c r="AB392" s="114" t="s">
        <v>109</v>
      </c>
      <c r="AC392" s="115"/>
      <c r="AD392" s="116"/>
      <c r="AE392" s="114" t="s">
        <v>110</v>
      </c>
      <c r="AF392" s="115"/>
      <c r="AG392" s="116"/>
      <c r="AH392" s="114" t="s">
        <v>111</v>
      </c>
      <c r="AI392" s="115"/>
      <c r="AJ392" s="116"/>
      <c r="AK392" s="114" t="s">
        <v>318</v>
      </c>
      <c r="AL392" s="115"/>
      <c r="AM392" s="116"/>
      <c r="AN392" s="38"/>
      <c r="AO392" s="38"/>
      <c r="AP392" s="38"/>
      <c r="AQ392" s="38"/>
      <c r="AR392" s="38"/>
      <c r="AS392" s="38"/>
      <c r="AT392" s="38"/>
      <c r="AU392" s="38"/>
      <c r="BK392" s="2">
        <v>1</v>
      </c>
      <c r="BL392" s="2">
        <v>2</v>
      </c>
      <c r="BM392" s="2">
        <v>3</v>
      </c>
      <c r="BN392" s="2">
        <v>4</v>
      </c>
      <c r="BO392" s="2">
        <v>5</v>
      </c>
      <c r="BP392" s="2">
        <v>6</v>
      </c>
      <c r="BQ392" s="2">
        <v>7</v>
      </c>
      <c r="BR392" s="2">
        <v>8</v>
      </c>
      <c r="BS392" s="2">
        <v>9</v>
      </c>
      <c r="BT392" s="2">
        <v>0</v>
      </c>
    </row>
    <row r="393" spans="1:98">
      <c r="D393" s="137" t="s">
        <v>319</v>
      </c>
      <c r="E393" s="137"/>
      <c r="F393" s="138" t="s">
        <v>320</v>
      </c>
      <c r="G393" s="138"/>
      <c r="H393" s="138"/>
      <c r="I393" s="138"/>
      <c r="J393" s="145">
        <f>BK393</f>
        <v>4.6496253856324374</v>
      </c>
      <c r="K393" s="146"/>
      <c r="L393" s="147"/>
      <c r="M393" s="145">
        <f>BL393</f>
        <v>1.5645658880564124</v>
      </c>
      <c r="N393" s="146"/>
      <c r="O393" s="147"/>
      <c r="P393" s="145">
        <f>BM393</f>
        <v>2.908770383428823</v>
      </c>
      <c r="Q393" s="146"/>
      <c r="R393" s="147"/>
      <c r="S393" s="145">
        <f>BN393</f>
        <v>10.379021595416484</v>
      </c>
      <c r="T393" s="146"/>
      <c r="U393" s="147"/>
      <c r="V393" s="145">
        <f>BO393</f>
        <v>21.397091229616571</v>
      </c>
      <c r="W393" s="146"/>
      <c r="X393" s="147"/>
      <c r="Y393" s="145">
        <f>BP393</f>
        <v>15.226972234464522</v>
      </c>
      <c r="Z393" s="146"/>
      <c r="AA393" s="147"/>
      <c r="AB393" s="145">
        <f>BQ393</f>
        <v>17.078007933010138</v>
      </c>
      <c r="AC393" s="146"/>
      <c r="AD393" s="147"/>
      <c r="AE393" s="145">
        <f>BR393</f>
        <v>6.9413838695460557</v>
      </c>
      <c r="AF393" s="146"/>
      <c r="AG393" s="147"/>
      <c r="AH393" s="145">
        <f>BS393</f>
        <v>19.788453063023358</v>
      </c>
      <c r="AI393" s="146"/>
      <c r="AJ393" s="147"/>
      <c r="AK393" s="145">
        <f>BT393</f>
        <v>6.610841780520052E-2</v>
      </c>
      <c r="AL393" s="146"/>
      <c r="AM393" s="147"/>
      <c r="AN393" s="39"/>
      <c r="AO393" s="39"/>
      <c r="AP393" s="39"/>
      <c r="AQ393" s="39"/>
      <c r="AR393" s="39"/>
      <c r="AS393" s="39"/>
      <c r="AT393" s="39"/>
      <c r="AU393" s="39"/>
      <c r="BG393" s="2">
        <v>70</v>
      </c>
      <c r="BH393" s="2" t="s">
        <v>115</v>
      </c>
      <c r="BK393" s="23">
        <v>4.6496253856324374</v>
      </c>
      <c r="BL393" s="23">
        <v>1.5645658880564124</v>
      </c>
      <c r="BM393" s="23">
        <v>2.908770383428823</v>
      </c>
      <c r="BN393" s="23">
        <v>10.379021595416484</v>
      </c>
      <c r="BO393" s="23">
        <v>21.397091229616571</v>
      </c>
      <c r="BP393" s="23">
        <v>15.226972234464522</v>
      </c>
      <c r="BQ393" s="23">
        <v>17.078007933010138</v>
      </c>
      <c r="BR393" s="23">
        <v>6.9413838695460557</v>
      </c>
      <c r="BS393" s="23">
        <v>19.788453063023358</v>
      </c>
      <c r="BT393" s="23">
        <v>6.610841780520052E-2</v>
      </c>
    </row>
    <row r="394" spans="1:98">
      <c r="D394" s="137"/>
      <c r="E394" s="137"/>
      <c r="F394" s="136" t="s">
        <v>321</v>
      </c>
      <c r="G394" s="136"/>
      <c r="H394" s="136"/>
      <c r="I394" s="136"/>
      <c r="J394" s="148">
        <f>BK394</f>
        <v>9.7560975609756095</v>
      </c>
      <c r="K394" s="149"/>
      <c r="L394" s="150"/>
      <c r="M394" s="148">
        <f>BL394</f>
        <v>2.4390243902439024</v>
      </c>
      <c r="N394" s="149"/>
      <c r="O394" s="150"/>
      <c r="P394" s="148">
        <f>BM394</f>
        <v>4.8780487804878048</v>
      </c>
      <c r="Q394" s="149"/>
      <c r="R394" s="150"/>
      <c r="S394" s="148">
        <f>BN394</f>
        <v>7.3170731707317067</v>
      </c>
      <c r="T394" s="149"/>
      <c r="U394" s="150"/>
      <c r="V394" s="148">
        <f>BO394</f>
        <v>24.390243902439025</v>
      </c>
      <c r="W394" s="149"/>
      <c r="X394" s="150"/>
      <c r="Y394" s="148">
        <f>BP394</f>
        <v>9.7560975609756095</v>
      </c>
      <c r="Z394" s="149"/>
      <c r="AA394" s="150"/>
      <c r="AB394" s="148">
        <f>BQ394</f>
        <v>19.512195121951219</v>
      </c>
      <c r="AC394" s="149"/>
      <c r="AD394" s="150"/>
      <c r="AE394" s="148">
        <f>BR394</f>
        <v>2.4390243902439024</v>
      </c>
      <c r="AF394" s="149"/>
      <c r="AG394" s="150"/>
      <c r="AH394" s="148">
        <f>BS394</f>
        <v>19.512195121951219</v>
      </c>
      <c r="AI394" s="149"/>
      <c r="AJ394" s="150"/>
      <c r="AK394" s="148">
        <f>BT394</f>
        <v>0</v>
      </c>
      <c r="AL394" s="149"/>
      <c r="AM394" s="150"/>
      <c r="AN394" s="39"/>
      <c r="AO394" s="39"/>
      <c r="AP394" s="39"/>
      <c r="AQ394" s="39"/>
      <c r="AR394" s="39"/>
      <c r="AS394" s="39"/>
      <c r="AT394" s="39"/>
      <c r="AU394" s="39"/>
      <c r="BH394" s="2" t="s">
        <v>117</v>
      </c>
      <c r="BK394" s="23">
        <v>9.7560975609756095</v>
      </c>
      <c r="BL394" s="23">
        <v>2.4390243902439024</v>
      </c>
      <c r="BM394" s="23">
        <v>4.8780487804878048</v>
      </c>
      <c r="BN394" s="23">
        <v>7.3170731707317067</v>
      </c>
      <c r="BO394" s="23">
        <v>24.390243902439025</v>
      </c>
      <c r="BP394" s="23">
        <v>9.7560975609756095</v>
      </c>
      <c r="BQ394" s="23">
        <v>19.512195121951219</v>
      </c>
      <c r="BR394" s="23">
        <v>2.4390243902439024</v>
      </c>
      <c r="BS394" s="23">
        <v>19.512195121951219</v>
      </c>
      <c r="BT394" s="23">
        <v>0</v>
      </c>
    </row>
    <row r="395" spans="1:98">
      <c r="D395" s="137" t="s">
        <v>322</v>
      </c>
      <c r="E395" s="137"/>
      <c r="F395" s="138" t="s">
        <v>323</v>
      </c>
      <c r="G395" s="138"/>
      <c r="H395" s="138"/>
      <c r="I395" s="138"/>
      <c r="J395" s="145">
        <f>BK395</f>
        <v>5.2342203650758741</v>
      </c>
      <c r="K395" s="146"/>
      <c r="L395" s="147"/>
      <c r="M395" s="145">
        <f>BL395</f>
        <v>2.3531999120299099</v>
      </c>
      <c r="N395" s="146"/>
      <c r="O395" s="147"/>
      <c r="P395" s="145">
        <f>BM395</f>
        <v>3.1669232460963275</v>
      </c>
      <c r="Q395" s="146"/>
      <c r="R395" s="147"/>
      <c r="S395" s="145">
        <f>BN395</f>
        <v>12.183857488453926</v>
      </c>
      <c r="T395" s="146"/>
      <c r="U395" s="147"/>
      <c r="V395" s="145">
        <f>BO395</f>
        <v>21.706619749285245</v>
      </c>
      <c r="W395" s="146"/>
      <c r="X395" s="147"/>
      <c r="Y395" s="145">
        <f>BP395</f>
        <v>14.493072355399164</v>
      </c>
      <c r="Z395" s="146"/>
      <c r="AA395" s="147"/>
      <c r="AB395" s="145">
        <f>BQ395</f>
        <v>16.384429294040025</v>
      </c>
      <c r="AC395" s="146"/>
      <c r="AD395" s="147"/>
      <c r="AE395" s="145">
        <f>BR395</f>
        <v>6.5317791950736757</v>
      </c>
      <c r="AF395" s="146"/>
      <c r="AG395" s="147"/>
      <c r="AH395" s="145">
        <f>BS395</f>
        <v>17.901913349461182</v>
      </c>
      <c r="AI395" s="146"/>
      <c r="AJ395" s="147"/>
      <c r="AK395" s="145">
        <f>BT395</f>
        <v>4.3985045084671208E-2</v>
      </c>
      <c r="AL395" s="146"/>
      <c r="AM395" s="147"/>
      <c r="AN395" s="39"/>
      <c r="AO395" s="39"/>
      <c r="AP395" s="39"/>
      <c r="AQ395" s="39"/>
      <c r="AR395" s="39"/>
      <c r="AS395" s="39"/>
      <c r="AT395" s="39"/>
      <c r="AU395" s="39"/>
      <c r="BH395" s="2" t="s">
        <v>115</v>
      </c>
      <c r="BK395" s="23">
        <v>5.2342203650758741</v>
      </c>
      <c r="BL395" s="23">
        <v>2.3531999120299099</v>
      </c>
      <c r="BM395" s="23">
        <v>3.1669232460963275</v>
      </c>
      <c r="BN395" s="23">
        <v>12.183857488453926</v>
      </c>
      <c r="BO395" s="23">
        <v>21.706619749285245</v>
      </c>
      <c r="BP395" s="23">
        <v>14.493072355399164</v>
      </c>
      <c r="BQ395" s="23">
        <v>16.384429294040025</v>
      </c>
      <c r="BR395" s="23">
        <v>6.5317791950736757</v>
      </c>
      <c r="BS395" s="23">
        <v>17.901913349461182</v>
      </c>
      <c r="BT395" s="23">
        <v>4.3985045084671208E-2</v>
      </c>
    </row>
    <row r="396" spans="1:98">
      <c r="D396" s="137"/>
      <c r="E396" s="137"/>
      <c r="F396" s="136" t="s">
        <v>324</v>
      </c>
      <c r="G396" s="136"/>
      <c r="H396" s="136"/>
      <c r="I396" s="136"/>
      <c r="J396" s="148">
        <f>BK396</f>
        <v>7.5</v>
      </c>
      <c r="K396" s="149"/>
      <c r="L396" s="150"/>
      <c r="M396" s="148">
        <f>BL396</f>
        <v>0</v>
      </c>
      <c r="N396" s="149"/>
      <c r="O396" s="150"/>
      <c r="P396" s="148">
        <f>BM396</f>
        <v>2.5</v>
      </c>
      <c r="Q396" s="149"/>
      <c r="R396" s="150"/>
      <c r="S396" s="148">
        <f>BN396</f>
        <v>17.5</v>
      </c>
      <c r="T396" s="149"/>
      <c r="U396" s="150"/>
      <c r="V396" s="148">
        <f>BO396</f>
        <v>20</v>
      </c>
      <c r="W396" s="149"/>
      <c r="X396" s="150"/>
      <c r="Y396" s="148">
        <f>BP396</f>
        <v>10</v>
      </c>
      <c r="Z396" s="149"/>
      <c r="AA396" s="150"/>
      <c r="AB396" s="148">
        <f>BQ396</f>
        <v>12.5</v>
      </c>
      <c r="AC396" s="149"/>
      <c r="AD396" s="150"/>
      <c r="AE396" s="148">
        <f>BR396</f>
        <v>10</v>
      </c>
      <c r="AF396" s="149"/>
      <c r="AG396" s="150"/>
      <c r="AH396" s="148">
        <f>BS396</f>
        <v>20</v>
      </c>
      <c r="AI396" s="149"/>
      <c r="AJ396" s="150"/>
      <c r="AK396" s="148">
        <f>BT396</f>
        <v>0</v>
      </c>
      <c r="AL396" s="149"/>
      <c r="AM396" s="150"/>
      <c r="AN396" s="39"/>
      <c r="AO396" s="39"/>
      <c r="AP396" s="39"/>
      <c r="AQ396" s="39"/>
      <c r="AR396" s="39"/>
      <c r="AS396" s="39"/>
      <c r="AT396" s="39"/>
      <c r="AU396" s="39"/>
      <c r="BH396" s="2" t="s">
        <v>117</v>
      </c>
      <c r="BK396" s="23">
        <v>7.5</v>
      </c>
      <c r="BL396" s="23">
        <v>0</v>
      </c>
      <c r="BM396" s="23">
        <v>2.5</v>
      </c>
      <c r="BN396" s="23">
        <v>17.5</v>
      </c>
      <c r="BO396" s="23">
        <v>20</v>
      </c>
      <c r="BP396" s="23">
        <v>10</v>
      </c>
      <c r="BQ396" s="23">
        <v>12.5</v>
      </c>
      <c r="BR396" s="23">
        <v>10</v>
      </c>
      <c r="BS396" s="23">
        <v>20</v>
      </c>
      <c r="BT396" s="23">
        <v>0</v>
      </c>
    </row>
    <row r="397" spans="1:98" ht="15" customHeight="1">
      <c r="D397" s="27" t="s">
        <v>120</v>
      </c>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M397" s="53"/>
    </row>
    <row r="398" spans="1:98" ht="9.75" customHeight="1">
      <c r="D398" s="87"/>
      <c r="E398" s="88"/>
      <c r="F398" s="88"/>
      <c r="G398" s="88"/>
      <c r="H398" s="88"/>
      <c r="I398" s="89"/>
      <c r="J398" s="80">
        <v>1</v>
      </c>
      <c r="K398" s="81"/>
      <c r="L398" s="82"/>
      <c r="M398" s="80">
        <v>2</v>
      </c>
      <c r="N398" s="81"/>
      <c r="O398" s="82"/>
      <c r="P398" s="80">
        <v>3</v>
      </c>
      <c r="Q398" s="81"/>
      <c r="R398" s="82"/>
      <c r="S398" s="80">
        <v>4</v>
      </c>
      <c r="T398" s="81"/>
      <c r="U398" s="82"/>
      <c r="V398" s="80">
        <v>5</v>
      </c>
      <c r="W398" s="81"/>
      <c r="X398" s="82"/>
      <c r="Y398" s="80">
        <v>6</v>
      </c>
      <c r="Z398" s="81"/>
      <c r="AA398" s="82"/>
      <c r="AB398" s="80">
        <v>7</v>
      </c>
      <c r="AC398" s="81"/>
      <c r="AD398" s="82"/>
      <c r="AE398" s="80">
        <v>8</v>
      </c>
      <c r="AF398" s="81"/>
      <c r="AG398" s="82"/>
      <c r="AH398" s="80">
        <v>9</v>
      </c>
      <c r="AI398" s="81"/>
      <c r="AJ398" s="82"/>
      <c r="AK398" s="80"/>
      <c r="AL398" s="81"/>
      <c r="AM398" s="82"/>
      <c r="AN398" s="37"/>
      <c r="AO398" s="37"/>
      <c r="AP398" s="37"/>
      <c r="AQ398" s="37"/>
      <c r="AR398" s="37"/>
      <c r="AS398" s="37"/>
      <c r="AT398" s="37"/>
      <c r="AU398" s="37"/>
    </row>
    <row r="399" spans="1:98" ht="22.5" customHeight="1">
      <c r="D399" s="90"/>
      <c r="E399" s="91"/>
      <c r="F399" s="91"/>
      <c r="G399" s="91"/>
      <c r="H399" s="91"/>
      <c r="I399" s="92"/>
      <c r="J399" s="114" t="s">
        <v>317</v>
      </c>
      <c r="K399" s="115"/>
      <c r="L399" s="116"/>
      <c r="M399" s="114" t="s">
        <v>104</v>
      </c>
      <c r="N399" s="115"/>
      <c r="O399" s="116"/>
      <c r="P399" s="114" t="s">
        <v>105</v>
      </c>
      <c r="Q399" s="115"/>
      <c r="R399" s="116"/>
      <c r="S399" s="114" t="s">
        <v>106</v>
      </c>
      <c r="T399" s="115"/>
      <c r="U399" s="116"/>
      <c r="V399" s="114" t="s">
        <v>107</v>
      </c>
      <c r="W399" s="115"/>
      <c r="X399" s="116"/>
      <c r="Y399" s="114" t="s">
        <v>108</v>
      </c>
      <c r="Z399" s="115"/>
      <c r="AA399" s="116"/>
      <c r="AB399" s="114" t="s">
        <v>109</v>
      </c>
      <c r="AC399" s="115"/>
      <c r="AD399" s="116"/>
      <c r="AE399" s="114" t="s">
        <v>110</v>
      </c>
      <c r="AF399" s="115"/>
      <c r="AG399" s="116"/>
      <c r="AH399" s="114" t="s">
        <v>111</v>
      </c>
      <c r="AI399" s="115"/>
      <c r="AJ399" s="116"/>
      <c r="AK399" s="114" t="s">
        <v>325</v>
      </c>
      <c r="AL399" s="115"/>
      <c r="AM399" s="116"/>
      <c r="AN399" s="38"/>
      <c r="AO399" s="38"/>
      <c r="AP399" s="38"/>
      <c r="AQ399" s="38"/>
      <c r="AR399" s="38"/>
      <c r="AS399" s="38"/>
      <c r="AT399" s="38"/>
      <c r="AU399" s="38"/>
      <c r="BK399" s="2">
        <v>1</v>
      </c>
      <c r="BL399" s="2">
        <v>2</v>
      </c>
      <c r="BM399" s="2">
        <v>3</v>
      </c>
      <c r="BN399" s="2">
        <v>4</v>
      </c>
      <c r="BO399" s="2">
        <v>5</v>
      </c>
      <c r="BP399" s="2">
        <v>6</v>
      </c>
      <c r="BQ399" s="2">
        <v>7</v>
      </c>
      <c r="BR399" s="2">
        <v>8</v>
      </c>
      <c r="BS399" s="2">
        <v>9</v>
      </c>
      <c r="BT399" s="2">
        <v>0</v>
      </c>
    </row>
    <row r="400" spans="1:98">
      <c r="D400" s="137" t="s">
        <v>326</v>
      </c>
      <c r="E400" s="137"/>
      <c r="F400" s="138" t="s">
        <v>327</v>
      </c>
      <c r="G400" s="138"/>
      <c r="H400" s="138"/>
      <c r="I400" s="138"/>
      <c r="J400" s="145">
        <f>BK400</f>
        <v>3.3054208902600268</v>
      </c>
      <c r="K400" s="146"/>
      <c r="L400" s="147"/>
      <c r="M400" s="145">
        <f>BL400</f>
        <v>1.25605993829881</v>
      </c>
      <c r="N400" s="146"/>
      <c r="O400" s="147"/>
      <c r="P400" s="145">
        <f>BM400</f>
        <v>1.7188188629352137</v>
      </c>
      <c r="Q400" s="146"/>
      <c r="R400" s="147"/>
      <c r="S400" s="145">
        <f>BN400</f>
        <v>5.8616130453944466</v>
      </c>
      <c r="T400" s="146"/>
      <c r="U400" s="147"/>
      <c r="V400" s="145">
        <f>BO400</f>
        <v>11.965623622741296</v>
      </c>
      <c r="W400" s="146"/>
      <c r="X400" s="147"/>
      <c r="Y400" s="145">
        <f>BP400</f>
        <v>13.706478624944909</v>
      </c>
      <c r="Z400" s="146"/>
      <c r="AA400" s="147"/>
      <c r="AB400" s="145">
        <f>BQ400</f>
        <v>17.606875275451742</v>
      </c>
      <c r="AC400" s="146"/>
      <c r="AD400" s="147"/>
      <c r="AE400" s="145">
        <f>BR400</f>
        <v>10.929925077126487</v>
      </c>
      <c r="AF400" s="146"/>
      <c r="AG400" s="147"/>
      <c r="AH400" s="145">
        <f>BS400</f>
        <v>33.516967827236662</v>
      </c>
      <c r="AI400" s="146"/>
      <c r="AJ400" s="147"/>
      <c r="AK400" s="145">
        <f>BT400</f>
        <v>0.13221683561040104</v>
      </c>
      <c r="AL400" s="146"/>
      <c r="AM400" s="147"/>
      <c r="AN400" s="39"/>
      <c r="AO400" s="39"/>
      <c r="AP400" s="39"/>
      <c r="AQ400" s="39"/>
      <c r="AR400" s="39"/>
      <c r="AS400" s="39"/>
      <c r="AT400" s="39"/>
      <c r="AU400" s="39"/>
      <c r="BG400" s="2">
        <v>71</v>
      </c>
      <c r="BH400" s="2" t="s">
        <v>115</v>
      </c>
      <c r="BK400" s="23">
        <v>3.3054208902600268</v>
      </c>
      <c r="BL400" s="23">
        <v>1.25605993829881</v>
      </c>
      <c r="BM400" s="23">
        <v>1.7188188629352137</v>
      </c>
      <c r="BN400" s="23">
        <v>5.8616130453944466</v>
      </c>
      <c r="BO400" s="23">
        <v>11.965623622741296</v>
      </c>
      <c r="BP400" s="23">
        <v>13.706478624944909</v>
      </c>
      <c r="BQ400" s="23">
        <v>17.606875275451742</v>
      </c>
      <c r="BR400" s="23">
        <v>10.929925077126487</v>
      </c>
      <c r="BS400" s="23">
        <v>33.516967827236662</v>
      </c>
      <c r="BT400" s="23">
        <v>0.13221683561040104</v>
      </c>
    </row>
    <row r="401" spans="1:98">
      <c r="D401" s="137"/>
      <c r="E401" s="137"/>
      <c r="F401" s="136" t="s">
        <v>328</v>
      </c>
      <c r="G401" s="136"/>
      <c r="H401" s="136"/>
      <c r="I401" s="136"/>
      <c r="J401" s="148">
        <f>BK401</f>
        <v>4.8780487804878048</v>
      </c>
      <c r="K401" s="149"/>
      <c r="L401" s="150"/>
      <c r="M401" s="148">
        <f>BL401</f>
        <v>0</v>
      </c>
      <c r="N401" s="149"/>
      <c r="O401" s="150"/>
      <c r="P401" s="148">
        <f>BM401</f>
        <v>4.8780487804878048</v>
      </c>
      <c r="Q401" s="149"/>
      <c r="R401" s="150"/>
      <c r="S401" s="148">
        <f>BN401</f>
        <v>7.3170731707317067</v>
      </c>
      <c r="T401" s="149"/>
      <c r="U401" s="150"/>
      <c r="V401" s="148">
        <f>BO401</f>
        <v>14.634146341463413</v>
      </c>
      <c r="W401" s="149"/>
      <c r="X401" s="150"/>
      <c r="Y401" s="148">
        <f>BP401</f>
        <v>17.073170731707318</v>
      </c>
      <c r="Z401" s="149"/>
      <c r="AA401" s="150"/>
      <c r="AB401" s="148">
        <f>BQ401</f>
        <v>17.073170731707318</v>
      </c>
      <c r="AC401" s="149"/>
      <c r="AD401" s="150"/>
      <c r="AE401" s="148">
        <f>BR401</f>
        <v>7.3170731707317067</v>
      </c>
      <c r="AF401" s="149"/>
      <c r="AG401" s="150"/>
      <c r="AH401" s="148">
        <f>BS401</f>
        <v>26.829268292682929</v>
      </c>
      <c r="AI401" s="149"/>
      <c r="AJ401" s="150"/>
      <c r="AK401" s="148">
        <f>BT401</f>
        <v>0</v>
      </c>
      <c r="AL401" s="149"/>
      <c r="AM401" s="150"/>
      <c r="AN401" s="39"/>
      <c r="AO401" s="39"/>
      <c r="AP401" s="39"/>
      <c r="AQ401" s="39"/>
      <c r="AR401" s="39"/>
      <c r="AS401" s="39"/>
      <c r="AT401" s="39"/>
      <c r="AU401" s="39"/>
      <c r="BH401" s="2" t="s">
        <v>117</v>
      </c>
      <c r="BK401" s="23">
        <v>4.8780487804878048</v>
      </c>
      <c r="BL401" s="23">
        <v>0</v>
      </c>
      <c r="BM401" s="23">
        <v>4.8780487804878048</v>
      </c>
      <c r="BN401" s="23">
        <v>7.3170731707317067</v>
      </c>
      <c r="BO401" s="23">
        <v>14.634146341463413</v>
      </c>
      <c r="BP401" s="23">
        <v>17.073170731707318</v>
      </c>
      <c r="BQ401" s="23">
        <v>17.073170731707318</v>
      </c>
      <c r="BR401" s="23">
        <v>7.3170731707317067</v>
      </c>
      <c r="BS401" s="23">
        <v>26.829268292682929</v>
      </c>
      <c r="BT401" s="23">
        <v>0</v>
      </c>
    </row>
    <row r="402" spans="1:98">
      <c r="D402" s="137" t="s">
        <v>329</v>
      </c>
      <c r="E402" s="137"/>
      <c r="F402" s="138" t="s">
        <v>330</v>
      </c>
      <c r="G402" s="138"/>
      <c r="H402" s="138"/>
      <c r="I402" s="138"/>
      <c r="J402" s="145">
        <f>BK402</f>
        <v>4.2885418957554435</v>
      </c>
      <c r="K402" s="146"/>
      <c r="L402" s="147"/>
      <c r="M402" s="145">
        <f>BL402</f>
        <v>1.4515064877941499</v>
      </c>
      <c r="N402" s="146"/>
      <c r="O402" s="147"/>
      <c r="P402" s="145">
        <f>BM402</f>
        <v>1.8473718935561909</v>
      </c>
      <c r="Q402" s="146"/>
      <c r="R402" s="147"/>
      <c r="S402" s="145">
        <f>BN402</f>
        <v>6.3998240598196618</v>
      </c>
      <c r="T402" s="146"/>
      <c r="U402" s="147"/>
      <c r="V402" s="145">
        <f>BO402</f>
        <v>15.262810644380911</v>
      </c>
      <c r="W402" s="146"/>
      <c r="X402" s="147"/>
      <c r="Y402" s="145">
        <f>BP402</f>
        <v>13.261491093028372</v>
      </c>
      <c r="Z402" s="146"/>
      <c r="AA402" s="147"/>
      <c r="AB402" s="145">
        <f>BQ402</f>
        <v>17.594018033868487</v>
      </c>
      <c r="AC402" s="146"/>
      <c r="AD402" s="147"/>
      <c r="AE402" s="145">
        <f>BR402</f>
        <v>9.0829118099846049</v>
      </c>
      <c r="AF402" s="146"/>
      <c r="AG402" s="147"/>
      <c r="AH402" s="145">
        <f>BS402</f>
        <v>30.767539036727516</v>
      </c>
      <c r="AI402" s="146"/>
      <c r="AJ402" s="147"/>
      <c r="AK402" s="145">
        <f>BT402</f>
        <v>4.3985045084671208E-2</v>
      </c>
      <c r="AL402" s="146"/>
      <c r="AM402" s="147"/>
      <c r="AN402" s="39"/>
      <c r="AO402" s="39"/>
      <c r="AP402" s="39"/>
      <c r="AQ402" s="39"/>
      <c r="AR402" s="39"/>
      <c r="AS402" s="39"/>
      <c r="AT402" s="39"/>
      <c r="AU402" s="39"/>
      <c r="BH402" s="2" t="s">
        <v>115</v>
      </c>
      <c r="BK402" s="23">
        <v>4.2885418957554435</v>
      </c>
      <c r="BL402" s="23">
        <v>1.4515064877941499</v>
      </c>
      <c r="BM402" s="23">
        <v>1.8473718935561909</v>
      </c>
      <c r="BN402" s="23">
        <v>6.3998240598196618</v>
      </c>
      <c r="BO402" s="23">
        <v>15.262810644380911</v>
      </c>
      <c r="BP402" s="23">
        <v>13.261491093028372</v>
      </c>
      <c r="BQ402" s="23">
        <v>17.594018033868487</v>
      </c>
      <c r="BR402" s="23">
        <v>9.0829118099846049</v>
      </c>
      <c r="BS402" s="23">
        <v>30.767539036727516</v>
      </c>
      <c r="BT402" s="23">
        <v>4.3985045084671208E-2</v>
      </c>
    </row>
    <row r="403" spans="1:98">
      <c r="D403" s="137"/>
      <c r="E403" s="137"/>
      <c r="F403" s="136" t="s">
        <v>331</v>
      </c>
      <c r="G403" s="136"/>
      <c r="H403" s="136"/>
      <c r="I403" s="136"/>
      <c r="J403" s="148">
        <f>BK403</f>
        <v>2.5</v>
      </c>
      <c r="K403" s="149"/>
      <c r="L403" s="150"/>
      <c r="M403" s="148">
        <f>BL403</f>
        <v>0</v>
      </c>
      <c r="N403" s="149"/>
      <c r="O403" s="150"/>
      <c r="P403" s="148">
        <f>BM403</f>
        <v>0</v>
      </c>
      <c r="Q403" s="149"/>
      <c r="R403" s="150"/>
      <c r="S403" s="148">
        <f>BN403</f>
        <v>15</v>
      </c>
      <c r="T403" s="149"/>
      <c r="U403" s="150"/>
      <c r="V403" s="148">
        <f>BO403</f>
        <v>2.5</v>
      </c>
      <c r="W403" s="149"/>
      <c r="X403" s="150"/>
      <c r="Y403" s="148">
        <f>BP403</f>
        <v>22.5</v>
      </c>
      <c r="Z403" s="149"/>
      <c r="AA403" s="150"/>
      <c r="AB403" s="148">
        <f>BQ403</f>
        <v>25</v>
      </c>
      <c r="AC403" s="149"/>
      <c r="AD403" s="150"/>
      <c r="AE403" s="148">
        <f>BR403</f>
        <v>5</v>
      </c>
      <c r="AF403" s="149"/>
      <c r="AG403" s="150"/>
      <c r="AH403" s="148">
        <f>BS403</f>
        <v>27.500000000000004</v>
      </c>
      <c r="AI403" s="149"/>
      <c r="AJ403" s="150"/>
      <c r="AK403" s="148">
        <f>BT403</f>
        <v>0</v>
      </c>
      <c r="AL403" s="149"/>
      <c r="AM403" s="150"/>
      <c r="AN403" s="39"/>
      <c r="AO403" s="39"/>
      <c r="AP403" s="39"/>
      <c r="AQ403" s="39"/>
      <c r="AR403" s="39"/>
      <c r="AS403" s="39"/>
      <c r="AT403" s="39"/>
      <c r="AU403" s="39"/>
      <c r="BH403" s="2" t="s">
        <v>117</v>
      </c>
      <c r="BK403" s="23">
        <v>2.5</v>
      </c>
      <c r="BL403" s="23">
        <v>0</v>
      </c>
      <c r="BM403" s="23">
        <v>0</v>
      </c>
      <c r="BN403" s="23">
        <v>15</v>
      </c>
      <c r="BO403" s="23">
        <v>2.5</v>
      </c>
      <c r="BP403" s="23">
        <v>22.5</v>
      </c>
      <c r="BQ403" s="23">
        <v>25</v>
      </c>
      <c r="BR403" s="23">
        <v>5</v>
      </c>
      <c r="BS403" s="23">
        <v>27.500000000000004</v>
      </c>
      <c r="BT403" s="23">
        <v>0</v>
      </c>
    </row>
    <row r="404" spans="1:98" hidden="1"/>
    <row r="405" spans="1:98" hidden="1"/>
    <row r="406" spans="1:98" hidden="1"/>
    <row r="407" spans="1:98" ht="3.75" customHeight="1"/>
    <row r="408" spans="1:98" ht="15" customHeight="1"/>
    <row r="409" spans="1:98" s="19" customFormat="1" ht="11.25" customHeight="1">
      <c r="A409" s="2"/>
      <c r="B409" s="86" t="s">
        <v>332</v>
      </c>
      <c r="C409" s="86"/>
      <c r="D409" s="15" t="s">
        <v>333</v>
      </c>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7"/>
      <c r="AI409" s="17"/>
      <c r="AJ409" s="15"/>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V409" s="24"/>
      <c r="BX409" s="25"/>
      <c r="BZ409" s="2"/>
      <c r="CG409" s="20"/>
      <c r="CH409" s="20"/>
      <c r="CI409" s="20"/>
      <c r="CK409" s="25"/>
      <c r="CT409" s="20"/>
    </row>
    <row r="410" spans="1:98" ht="15" customHeight="1">
      <c r="B410" s="86"/>
      <c r="C410" s="86"/>
      <c r="D410" s="27" t="s">
        <v>102</v>
      </c>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M410" s="22"/>
    </row>
    <row r="411" spans="1:98" ht="9.75" customHeight="1">
      <c r="D411" s="87"/>
      <c r="E411" s="88"/>
      <c r="F411" s="88"/>
      <c r="G411" s="88"/>
      <c r="H411" s="88"/>
      <c r="I411" s="89"/>
      <c r="J411" s="80">
        <v>1</v>
      </c>
      <c r="K411" s="81"/>
      <c r="L411" s="82"/>
      <c r="M411" s="80">
        <v>2</v>
      </c>
      <c r="N411" s="81"/>
      <c r="O411" s="82"/>
      <c r="P411" s="80">
        <v>3</v>
      </c>
      <c r="Q411" s="81"/>
      <c r="R411" s="82"/>
      <c r="S411" s="80">
        <v>4</v>
      </c>
      <c r="T411" s="81"/>
      <c r="U411" s="82"/>
      <c r="V411" s="80">
        <v>5</v>
      </c>
      <c r="W411" s="81"/>
      <c r="X411" s="82"/>
      <c r="Y411" s="80">
        <v>6</v>
      </c>
      <c r="Z411" s="81"/>
      <c r="AA411" s="82"/>
      <c r="AB411" s="80">
        <v>7</v>
      </c>
      <c r="AC411" s="81"/>
      <c r="AD411" s="82"/>
      <c r="AE411" s="80">
        <v>8</v>
      </c>
      <c r="AF411" s="81"/>
      <c r="AG411" s="82"/>
      <c r="AH411" s="80">
        <v>9</v>
      </c>
      <c r="AI411" s="81"/>
      <c r="AJ411" s="82"/>
      <c r="AK411" s="80">
        <v>10</v>
      </c>
      <c r="AL411" s="81"/>
      <c r="AM411" s="82"/>
      <c r="AN411" s="80"/>
      <c r="AO411" s="81"/>
      <c r="AP411" s="82"/>
      <c r="AQ411" s="37"/>
      <c r="AR411" s="37"/>
      <c r="AS411" s="37"/>
      <c r="AT411" s="37"/>
      <c r="AU411" s="37"/>
    </row>
    <row r="412" spans="1:98" ht="22.5" customHeight="1">
      <c r="D412" s="90"/>
      <c r="E412" s="91"/>
      <c r="F412" s="91"/>
      <c r="G412" s="91"/>
      <c r="H412" s="91"/>
      <c r="I412" s="92"/>
      <c r="J412" s="114" t="s">
        <v>334</v>
      </c>
      <c r="K412" s="115"/>
      <c r="L412" s="116"/>
      <c r="M412" s="114" t="s">
        <v>103</v>
      </c>
      <c r="N412" s="115"/>
      <c r="O412" s="116"/>
      <c r="P412" s="114" t="s">
        <v>104</v>
      </c>
      <c r="Q412" s="115"/>
      <c r="R412" s="116"/>
      <c r="S412" s="114" t="s">
        <v>105</v>
      </c>
      <c r="T412" s="115"/>
      <c r="U412" s="116"/>
      <c r="V412" s="114" t="s">
        <v>106</v>
      </c>
      <c r="W412" s="115"/>
      <c r="X412" s="116"/>
      <c r="Y412" s="114" t="s">
        <v>107</v>
      </c>
      <c r="Z412" s="115"/>
      <c r="AA412" s="116"/>
      <c r="AB412" s="114" t="s">
        <v>108</v>
      </c>
      <c r="AC412" s="115"/>
      <c r="AD412" s="116"/>
      <c r="AE412" s="114" t="s">
        <v>109</v>
      </c>
      <c r="AF412" s="115"/>
      <c r="AG412" s="116"/>
      <c r="AH412" s="114" t="s">
        <v>110</v>
      </c>
      <c r="AI412" s="115"/>
      <c r="AJ412" s="116"/>
      <c r="AK412" s="114" t="s">
        <v>111</v>
      </c>
      <c r="AL412" s="115"/>
      <c r="AM412" s="116"/>
      <c r="AN412" s="114" t="s">
        <v>335</v>
      </c>
      <c r="AO412" s="115"/>
      <c r="AP412" s="116"/>
      <c r="AQ412" s="38"/>
      <c r="AR412" s="38"/>
      <c r="AS412" s="38"/>
      <c r="AT412" s="38"/>
      <c r="AU412" s="38"/>
      <c r="BK412" s="2">
        <v>1</v>
      </c>
      <c r="BL412" s="2">
        <v>2</v>
      </c>
      <c r="BM412" s="2">
        <v>3</v>
      </c>
      <c r="BN412" s="2">
        <v>4</v>
      </c>
      <c r="BO412" s="2">
        <v>5</v>
      </c>
      <c r="BP412" s="2">
        <v>6</v>
      </c>
      <c r="BQ412" s="2">
        <v>7</v>
      </c>
      <c r="BR412" s="2">
        <v>8</v>
      </c>
      <c r="BS412" s="2">
        <v>9</v>
      </c>
      <c r="BT412" s="2">
        <v>10</v>
      </c>
      <c r="BU412" s="2">
        <v>0</v>
      </c>
    </row>
    <row r="413" spans="1:98">
      <c r="D413" s="137" t="s">
        <v>336</v>
      </c>
      <c r="E413" s="137"/>
      <c r="F413" s="138" t="s">
        <v>337</v>
      </c>
      <c r="G413" s="138"/>
      <c r="H413" s="138"/>
      <c r="I413" s="138"/>
      <c r="J413" s="145">
        <f>BK413</f>
        <v>4.3631555751432352</v>
      </c>
      <c r="K413" s="146"/>
      <c r="L413" s="147"/>
      <c r="M413" s="145">
        <f>BL413</f>
        <v>16.08638166593213</v>
      </c>
      <c r="N413" s="146"/>
      <c r="O413" s="147"/>
      <c r="P413" s="145">
        <f>BM413</f>
        <v>2.8646981048920233</v>
      </c>
      <c r="Q413" s="146"/>
      <c r="R413" s="147"/>
      <c r="S413" s="145">
        <f>BN413</f>
        <v>3.878360511238431</v>
      </c>
      <c r="T413" s="146"/>
      <c r="U413" s="147"/>
      <c r="V413" s="145">
        <f>BO413</f>
        <v>12.185985015425297</v>
      </c>
      <c r="W413" s="146"/>
      <c r="X413" s="147"/>
      <c r="Y413" s="145">
        <f>BP413</f>
        <v>22.47686205376818</v>
      </c>
      <c r="Z413" s="146"/>
      <c r="AA413" s="147"/>
      <c r="AB413" s="145">
        <f>BQ413</f>
        <v>12.208021154693698</v>
      </c>
      <c r="AC413" s="146"/>
      <c r="AD413" s="147"/>
      <c r="AE413" s="145">
        <f>BR413</f>
        <v>11.084178052005289</v>
      </c>
      <c r="AF413" s="146"/>
      <c r="AG413" s="147"/>
      <c r="AH413" s="145">
        <f>BS413</f>
        <v>4.8699867783164388</v>
      </c>
      <c r="AI413" s="146"/>
      <c r="AJ413" s="147"/>
      <c r="AK413" s="145">
        <f>BT413</f>
        <v>9.8721903922432794</v>
      </c>
      <c r="AL413" s="146"/>
      <c r="AM413" s="147"/>
      <c r="AN413" s="145">
        <f>BU413</f>
        <v>0.11018069634200088</v>
      </c>
      <c r="AO413" s="146"/>
      <c r="AP413" s="147"/>
      <c r="AQ413" s="39"/>
      <c r="AR413" s="39"/>
      <c r="AS413" s="39"/>
      <c r="AT413" s="39"/>
      <c r="AU413" s="39"/>
      <c r="BG413" s="2">
        <v>72</v>
      </c>
      <c r="BH413" s="2" t="s">
        <v>115</v>
      </c>
      <c r="BK413" s="23">
        <v>4.3631555751432352</v>
      </c>
      <c r="BL413" s="23">
        <v>16.08638166593213</v>
      </c>
      <c r="BM413" s="23">
        <v>2.8646981048920233</v>
      </c>
      <c r="BN413" s="23">
        <v>3.878360511238431</v>
      </c>
      <c r="BO413" s="23">
        <v>12.185985015425297</v>
      </c>
      <c r="BP413" s="23">
        <v>22.47686205376818</v>
      </c>
      <c r="BQ413" s="23">
        <v>12.208021154693698</v>
      </c>
      <c r="BR413" s="23">
        <v>11.084178052005289</v>
      </c>
      <c r="BS413" s="23">
        <v>4.8699867783164388</v>
      </c>
      <c r="BT413" s="23">
        <v>9.8721903922432794</v>
      </c>
      <c r="BU413" s="23">
        <v>0.11018069634200088</v>
      </c>
    </row>
    <row r="414" spans="1:98">
      <c r="D414" s="137"/>
      <c r="E414" s="137"/>
      <c r="F414" s="136" t="s">
        <v>338</v>
      </c>
      <c r="G414" s="136"/>
      <c r="H414" s="136"/>
      <c r="I414" s="136"/>
      <c r="J414" s="148">
        <f>BK414</f>
        <v>7.3170731707317067</v>
      </c>
      <c r="K414" s="149"/>
      <c r="L414" s="150"/>
      <c r="M414" s="148">
        <f>BL414</f>
        <v>19.512195121951219</v>
      </c>
      <c r="N414" s="149"/>
      <c r="O414" s="150"/>
      <c r="P414" s="148">
        <f>BM414</f>
        <v>2.4390243902439024</v>
      </c>
      <c r="Q414" s="149"/>
      <c r="R414" s="150"/>
      <c r="S414" s="148">
        <f>BN414</f>
        <v>4.8780487804878048</v>
      </c>
      <c r="T414" s="149"/>
      <c r="U414" s="150"/>
      <c r="V414" s="148">
        <f>BO414</f>
        <v>12.195121951219512</v>
      </c>
      <c r="W414" s="149"/>
      <c r="X414" s="150"/>
      <c r="Y414" s="148">
        <f>BP414</f>
        <v>14.634146341463413</v>
      </c>
      <c r="Z414" s="149"/>
      <c r="AA414" s="150"/>
      <c r="AB414" s="148">
        <f>BQ414</f>
        <v>17.073170731707318</v>
      </c>
      <c r="AC414" s="149"/>
      <c r="AD414" s="150"/>
      <c r="AE414" s="148">
        <f>BR414</f>
        <v>12.195121951219512</v>
      </c>
      <c r="AF414" s="149"/>
      <c r="AG414" s="150"/>
      <c r="AH414" s="148">
        <f>BS414</f>
        <v>2.4390243902439024</v>
      </c>
      <c r="AI414" s="149"/>
      <c r="AJ414" s="150"/>
      <c r="AK414" s="148">
        <f>BT414</f>
        <v>7.3170731707317067</v>
      </c>
      <c r="AL414" s="149"/>
      <c r="AM414" s="150"/>
      <c r="AN414" s="148">
        <f>BU414</f>
        <v>0</v>
      </c>
      <c r="AO414" s="149"/>
      <c r="AP414" s="150"/>
      <c r="AQ414" s="39"/>
      <c r="AR414" s="39"/>
      <c r="AS414" s="39"/>
      <c r="AT414" s="39"/>
      <c r="AU414" s="39"/>
      <c r="BH414" s="2" t="s">
        <v>117</v>
      </c>
      <c r="BK414" s="23">
        <v>7.3170731707317067</v>
      </c>
      <c r="BL414" s="23">
        <v>19.512195121951219</v>
      </c>
      <c r="BM414" s="23">
        <v>2.4390243902439024</v>
      </c>
      <c r="BN414" s="23">
        <v>4.8780487804878048</v>
      </c>
      <c r="BO414" s="23">
        <v>12.195121951219512</v>
      </c>
      <c r="BP414" s="23">
        <v>14.634146341463413</v>
      </c>
      <c r="BQ414" s="23">
        <v>17.073170731707318</v>
      </c>
      <c r="BR414" s="23">
        <v>12.195121951219512</v>
      </c>
      <c r="BS414" s="23">
        <v>2.4390243902439024</v>
      </c>
      <c r="BT414" s="23">
        <v>7.3170731707317067</v>
      </c>
      <c r="BU414" s="23">
        <v>0</v>
      </c>
    </row>
    <row r="415" spans="1:98">
      <c r="D415" s="137" t="s">
        <v>339</v>
      </c>
      <c r="E415" s="137"/>
      <c r="F415" s="138" t="s">
        <v>340</v>
      </c>
      <c r="G415" s="138"/>
      <c r="H415" s="138"/>
      <c r="I415" s="138"/>
      <c r="J415" s="145">
        <f>BK415</f>
        <v>6.1139212667692986</v>
      </c>
      <c r="K415" s="146"/>
      <c r="L415" s="147"/>
      <c r="M415" s="145">
        <f>BL415</f>
        <v>19.309434792170663</v>
      </c>
      <c r="N415" s="146"/>
      <c r="O415" s="147"/>
      <c r="P415" s="145">
        <f>BM415</f>
        <v>4.5744446888058059</v>
      </c>
      <c r="Q415" s="146"/>
      <c r="R415" s="147"/>
      <c r="S415" s="145">
        <f>BN415</f>
        <v>4.9923026171101821</v>
      </c>
      <c r="T415" s="146"/>
      <c r="U415" s="147"/>
      <c r="V415" s="145">
        <f>BO415</f>
        <v>13.789311634044424</v>
      </c>
      <c r="W415" s="146"/>
      <c r="X415" s="147"/>
      <c r="Y415" s="145">
        <f>BP415</f>
        <v>19.925225423356057</v>
      </c>
      <c r="Z415" s="146"/>
      <c r="AA415" s="147"/>
      <c r="AB415" s="145">
        <f>BQ415</f>
        <v>10.116560369474378</v>
      </c>
      <c r="AC415" s="146"/>
      <c r="AD415" s="147"/>
      <c r="AE415" s="145">
        <f>BR415</f>
        <v>8.6210688365955583</v>
      </c>
      <c r="AF415" s="146"/>
      <c r="AG415" s="147"/>
      <c r="AH415" s="145">
        <f>BS415</f>
        <v>3.9146690125357377</v>
      </c>
      <c r="AI415" s="146"/>
      <c r="AJ415" s="147"/>
      <c r="AK415" s="145">
        <f>BT415</f>
        <v>8.4671211787992089</v>
      </c>
      <c r="AL415" s="146"/>
      <c r="AM415" s="147"/>
      <c r="AN415" s="145">
        <f>BU415</f>
        <v>0.17594018033868483</v>
      </c>
      <c r="AO415" s="146"/>
      <c r="AP415" s="147"/>
      <c r="AQ415" s="39"/>
      <c r="AR415" s="39"/>
      <c r="AS415" s="39"/>
      <c r="AT415" s="39"/>
      <c r="AU415" s="39"/>
      <c r="BH415" s="2" t="s">
        <v>115</v>
      </c>
      <c r="BK415" s="23">
        <v>6.1139212667692986</v>
      </c>
      <c r="BL415" s="23">
        <v>19.309434792170663</v>
      </c>
      <c r="BM415" s="23">
        <v>4.5744446888058059</v>
      </c>
      <c r="BN415" s="23">
        <v>4.9923026171101821</v>
      </c>
      <c r="BO415" s="23">
        <v>13.789311634044424</v>
      </c>
      <c r="BP415" s="23">
        <v>19.925225423356057</v>
      </c>
      <c r="BQ415" s="23">
        <v>10.116560369474378</v>
      </c>
      <c r="BR415" s="23">
        <v>8.6210688365955583</v>
      </c>
      <c r="BS415" s="23">
        <v>3.9146690125357377</v>
      </c>
      <c r="BT415" s="23">
        <v>8.4671211787992089</v>
      </c>
      <c r="BU415" s="23">
        <v>0.17594018033868483</v>
      </c>
    </row>
    <row r="416" spans="1:98">
      <c r="D416" s="137"/>
      <c r="E416" s="137"/>
      <c r="F416" s="136" t="s">
        <v>341</v>
      </c>
      <c r="G416" s="136"/>
      <c r="H416" s="136"/>
      <c r="I416" s="136"/>
      <c r="J416" s="148">
        <f>BK416</f>
        <v>5</v>
      </c>
      <c r="K416" s="149"/>
      <c r="L416" s="150"/>
      <c r="M416" s="148">
        <f>BL416</f>
        <v>20</v>
      </c>
      <c r="N416" s="149"/>
      <c r="O416" s="150"/>
      <c r="P416" s="148">
        <f>BM416</f>
        <v>2.5</v>
      </c>
      <c r="Q416" s="149"/>
      <c r="R416" s="150"/>
      <c r="S416" s="148">
        <f>BN416</f>
        <v>5</v>
      </c>
      <c r="T416" s="149"/>
      <c r="U416" s="150"/>
      <c r="V416" s="148">
        <f>BO416</f>
        <v>5</v>
      </c>
      <c r="W416" s="149"/>
      <c r="X416" s="150"/>
      <c r="Y416" s="148">
        <f>BP416</f>
        <v>12.5</v>
      </c>
      <c r="Z416" s="149"/>
      <c r="AA416" s="150"/>
      <c r="AB416" s="148">
        <f>BQ416</f>
        <v>15</v>
      </c>
      <c r="AC416" s="149"/>
      <c r="AD416" s="150"/>
      <c r="AE416" s="148">
        <f>BR416</f>
        <v>12.5</v>
      </c>
      <c r="AF416" s="149"/>
      <c r="AG416" s="150"/>
      <c r="AH416" s="148">
        <f>BS416</f>
        <v>2.5</v>
      </c>
      <c r="AI416" s="149"/>
      <c r="AJ416" s="150"/>
      <c r="AK416" s="148">
        <f>BT416</f>
        <v>20</v>
      </c>
      <c r="AL416" s="149"/>
      <c r="AM416" s="150"/>
      <c r="AN416" s="148">
        <f>BU416</f>
        <v>0</v>
      </c>
      <c r="AO416" s="149"/>
      <c r="AP416" s="150"/>
      <c r="AQ416" s="39"/>
      <c r="AR416" s="39"/>
      <c r="AS416" s="39"/>
      <c r="AT416" s="39"/>
      <c r="AU416" s="39"/>
      <c r="BH416" s="2" t="s">
        <v>117</v>
      </c>
      <c r="BK416" s="23">
        <v>5</v>
      </c>
      <c r="BL416" s="23">
        <v>20</v>
      </c>
      <c r="BM416" s="23">
        <v>2.5</v>
      </c>
      <c r="BN416" s="23">
        <v>5</v>
      </c>
      <c r="BO416" s="23">
        <v>5</v>
      </c>
      <c r="BP416" s="23">
        <v>12.5</v>
      </c>
      <c r="BQ416" s="23">
        <v>15</v>
      </c>
      <c r="BR416" s="23">
        <v>12.5</v>
      </c>
      <c r="BS416" s="23">
        <v>2.5</v>
      </c>
      <c r="BT416" s="23">
        <v>20</v>
      </c>
      <c r="BU416" s="23">
        <v>0</v>
      </c>
    </row>
    <row r="417" spans="1:98" ht="15" customHeight="1">
      <c r="D417" s="27" t="s">
        <v>120</v>
      </c>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M417" s="22"/>
    </row>
    <row r="418" spans="1:98" ht="9.75" customHeight="1">
      <c r="D418" s="87"/>
      <c r="E418" s="88"/>
      <c r="F418" s="88"/>
      <c r="G418" s="88"/>
      <c r="H418" s="88"/>
      <c r="I418" s="89"/>
      <c r="J418" s="80">
        <v>1</v>
      </c>
      <c r="K418" s="81"/>
      <c r="L418" s="82"/>
      <c r="M418" s="80">
        <v>2</v>
      </c>
      <c r="N418" s="81"/>
      <c r="O418" s="82"/>
      <c r="P418" s="80">
        <v>3</v>
      </c>
      <c r="Q418" s="81"/>
      <c r="R418" s="82"/>
      <c r="S418" s="80">
        <v>4</v>
      </c>
      <c r="T418" s="81"/>
      <c r="U418" s="82"/>
      <c r="V418" s="80">
        <v>5</v>
      </c>
      <c r="W418" s="81"/>
      <c r="X418" s="82"/>
      <c r="Y418" s="80">
        <v>6</v>
      </c>
      <c r="Z418" s="81"/>
      <c r="AA418" s="82"/>
      <c r="AB418" s="80">
        <v>7</v>
      </c>
      <c r="AC418" s="81"/>
      <c r="AD418" s="82"/>
      <c r="AE418" s="80">
        <v>8</v>
      </c>
      <c r="AF418" s="81"/>
      <c r="AG418" s="82"/>
      <c r="AH418" s="80">
        <v>9</v>
      </c>
      <c r="AI418" s="81"/>
      <c r="AJ418" s="82"/>
      <c r="AK418" s="80">
        <v>10</v>
      </c>
      <c r="AL418" s="81"/>
      <c r="AM418" s="82"/>
      <c r="AN418" s="80"/>
      <c r="AO418" s="81"/>
      <c r="AP418" s="82"/>
      <c r="AQ418" s="37"/>
      <c r="AR418" s="37"/>
      <c r="AS418" s="37"/>
      <c r="AT418" s="37"/>
      <c r="AU418" s="37"/>
    </row>
    <row r="419" spans="1:98" ht="22.5" customHeight="1">
      <c r="D419" s="90"/>
      <c r="E419" s="91"/>
      <c r="F419" s="91"/>
      <c r="G419" s="91"/>
      <c r="H419" s="91"/>
      <c r="I419" s="92"/>
      <c r="J419" s="114" t="s">
        <v>334</v>
      </c>
      <c r="K419" s="115"/>
      <c r="L419" s="116"/>
      <c r="M419" s="114" t="s">
        <v>103</v>
      </c>
      <c r="N419" s="115"/>
      <c r="O419" s="116"/>
      <c r="P419" s="114" t="s">
        <v>104</v>
      </c>
      <c r="Q419" s="115"/>
      <c r="R419" s="116"/>
      <c r="S419" s="114" t="s">
        <v>105</v>
      </c>
      <c r="T419" s="115"/>
      <c r="U419" s="116"/>
      <c r="V419" s="114" t="s">
        <v>106</v>
      </c>
      <c r="W419" s="115"/>
      <c r="X419" s="116"/>
      <c r="Y419" s="114" t="s">
        <v>107</v>
      </c>
      <c r="Z419" s="115"/>
      <c r="AA419" s="116"/>
      <c r="AB419" s="114" t="s">
        <v>108</v>
      </c>
      <c r="AC419" s="115"/>
      <c r="AD419" s="116"/>
      <c r="AE419" s="114" t="s">
        <v>109</v>
      </c>
      <c r="AF419" s="115"/>
      <c r="AG419" s="116"/>
      <c r="AH419" s="114" t="s">
        <v>110</v>
      </c>
      <c r="AI419" s="115"/>
      <c r="AJ419" s="116"/>
      <c r="AK419" s="114" t="s">
        <v>111</v>
      </c>
      <c r="AL419" s="115"/>
      <c r="AM419" s="116"/>
      <c r="AN419" s="114" t="s">
        <v>342</v>
      </c>
      <c r="AO419" s="115"/>
      <c r="AP419" s="116"/>
      <c r="AQ419" s="38"/>
      <c r="AR419" s="38"/>
      <c r="AS419" s="38"/>
      <c r="AT419" s="38"/>
      <c r="AU419" s="38"/>
      <c r="BK419" s="2">
        <v>1</v>
      </c>
      <c r="BL419" s="2">
        <v>2</v>
      </c>
      <c r="BM419" s="2">
        <v>3</v>
      </c>
      <c r="BN419" s="2">
        <v>4</v>
      </c>
      <c r="BO419" s="2">
        <v>5</v>
      </c>
      <c r="BP419" s="2">
        <v>6</v>
      </c>
      <c r="BQ419" s="2">
        <v>7</v>
      </c>
      <c r="BR419" s="2">
        <v>8</v>
      </c>
      <c r="BS419" s="2">
        <v>9</v>
      </c>
      <c r="BT419" s="2">
        <v>10</v>
      </c>
      <c r="BU419" s="2">
        <v>0</v>
      </c>
    </row>
    <row r="420" spans="1:98">
      <c r="D420" s="137" t="s">
        <v>343</v>
      </c>
      <c r="E420" s="137"/>
      <c r="F420" s="138" t="s">
        <v>344</v>
      </c>
      <c r="G420" s="138"/>
      <c r="H420" s="138"/>
      <c r="I420" s="138"/>
      <c r="J420" s="145">
        <f>BK420</f>
        <v>4.1207580431908326</v>
      </c>
      <c r="K420" s="146"/>
      <c r="L420" s="147"/>
      <c r="M420" s="145">
        <f>BL420</f>
        <v>10.907888937858088</v>
      </c>
      <c r="N420" s="146"/>
      <c r="O420" s="147"/>
      <c r="P420" s="145">
        <f>BM420</f>
        <v>2.5341560158660204</v>
      </c>
      <c r="Q420" s="146"/>
      <c r="R420" s="147"/>
      <c r="S420" s="145">
        <f>BN420</f>
        <v>3.0189510797708241</v>
      </c>
      <c r="T420" s="146"/>
      <c r="U420" s="147"/>
      <c r="V420" s="145">
        <f>BO420</f>
        <v>8.0211546936976639</v>
      </c>
      <c r="W420" s="146"/>
      <c r="X420" s="147"/>
      <c r="Y420" s="145">
        <f>BP420</f>
        <v>16.769501983252535</v>
      </c>
      <c r="Z420" s="146"/>
      <c r="AA420" s="147"/>
      <c r="AB420" s="145">
        <f>BQ420</f>
        <v>12.4724548259145</v>
      </c>
      <c r="AC420" s="146"/>
      <c r="AD420" s="147"/>
      <c r="AE420" s="145">
        <f>BR420</f>
        <v>14.720141031291318</v>
      </c>
      <c r="AF420" s="146"/>
      <c r="AG420" s="147"/>
      <c r="AH420" s="145">
        <f>BS420</f>
        <v>6.9413838695460557</v>
      </c>
      <c r="AI420" s="146"/>
      <c r="AJ420" s="147"/>
      <c r="AK420" s="145">
        <f>BT420</f>
        <v>20.361392684001764</v>
      </c>
      <c r="AL420" s="146"/>
      <c r="AM420" s="147"/>
      <c r="AN420" s="145">
        <f>BU420</f>
        <v>0.13221683561040104</v>
      </c>
      <c r="AO420" s="146"/>
      <c r="AP420" s="147"/>
      <c r="AQ420" s="39"/>
      <c r="AR420" s="39"/>
      <c r="AS420" s="39"/>
      <c r="AT420" s="39"/>
      <c r="AU420" s="39"/>
      <c r="BG420" s="2">
        <v>73</v>
      </c>
      <c r="BH420" s="2" t="s">
        <v>115</v>
      </c>
      <c r="BK420" s="23">
        <v>4.1207580431908326</v>
      </c>
      <c r="BL420" s="23">
        <v>10.907888937858088</v>
      </c>
      <c r="BM420" s="23">
        <v>2.5341560158660204</v>
      </c>
      <c r="BN420" s="23">
        <v>3.0189510797708241</v>
      </c>
      <c r="BO420" s="23">
        <v>8.0211546936976639</v>
      </c>
      <c r="BP420" s="23">
        <v>16.769501983252535</v>
      </c>
      <c r="BQ420" s="23">
        <v>12.4724548259145</v>
      </c>
      <c r="BR420" s="23">
        <v>14.720141031291318</v>
      </c>
      <c r="BS420" s="23">
        <v>6.9413838695460557</v>
      </c>
      <c r="BT420" s="23">
        <v>20.361392684001764</v>
      </c>
      <c r="BU420" s="23">
        <v>0.13221683561040104</v>
      </c>
    </row>
    <row r="421" spans="1:98">
      <c r="D421" s="137"/>
      <c r="E421" s="137"/>
      <c r="F421" s="136" t="s">
        <v>345</v>
      </c>
      <c r="G421" s="136"/>
      <c r="H421" s="136"/>
      <c r="I421" s="136"/>
      <c r="J421" s="148">
        <f>BK421</f>
        <v>7.3170731707317067</v>
      </c>
      <c r="K421" s="149"/>
      <c r="L421" s="150"/>
      <c r="M421" s="148">
        <f>BL421</f>
        <v>14.634146341463413</v>
      </c>
      <c r="N421" s="149"/>
      <c r="O421" s="150"/>
      <c r="P421" s="148">
        <f>BM421</f>
        <v>0</v>
      </c>
      <c r="Q421" s="149"/>
      <c r="R421" s="150"/>
      <c r="S421" s="148">
        <f>BN421</f>
        <v>4.8780487804878048</v>
      </c>
      <c r="T421" s="149"/>
      <c r="U421" s="150"/>
      <c r="V421" s="148">
        <f>BO421</f>
        <v>7.3170731707317067</v>
      </c>
      <c r="W421" s="149"/>
      <c r="X421" s="150"/>
      <c r="Y421" s="148">
        <f>BP421</f>
        <v>12.195121951219512</v>
      </c>
      <c r="Z421" s="149"/>
      <c r="AA421" s="150"/>
      <c r="AB421" s="148">
        <f>BQ421</f>
        <v>9.7560975609756095</v>
      </c>
      <c r="AC421" s="149"/>
      <c r="AD421" s="150"/>
      <c r="AE421" s="148">
        <f>BR421</f>
        <v>24.390243902439025</v>
      </c>
      <c r="AF421" s="149"/>
      <c r="AG421" s="150"/>
      <c r="AH421" s="148">
        <f>BS421</f>
        <v>0</v>
      </c>
      <c r="AI421" s="149"/>
      <c r="AJ421" s="150"/>
      <c r="AK421" s="148">
        <f>BT421</f>
        <v>19.512195121951219</v>
      </c>
      <c r="AL421" s="149"/>
      <c r="AM421" s="150"/>
      <c r="AN421" s="148">
        <f>BU421</f>
        <v>0</v>
      </c>
      <c r="AO421" s="149"/>
      <c r="AP421" s="150"/>
      <c r="AQ421" s="39"/>
      <c r="AR421" s="39"/>
      <c r="AS421" s="39"/>
      <c r="AT421" s="39"/>
      <c r="AU421" s="39"/>
      <c r="BH421" s="2" t="s">
        <v>117</v>
      </c>
      <c r="BK421" s="23">
        <v>7.3170731707317067</v>
      </c>
      <c r="BL421" s="23">
        <v>14.634146341463413</v>
      </c>
      <c r="BM421" s="23">
        <v>0</v>
      </c>
      <c r="BN421" s="23">
        <v>4.8780487804878048</v>
      </c>
      <c r="BO421" s="23">
        <v>7.3170731707317067</v>
      </c>
      <c r="BP421" s="23">
        <v>12.195121951219512</v>
      </c>
      <c r="BQ421" s="23">
        <v>9.7560975609756095</v>
      </c>
      <c r="BR421" s="23">
        <v>24.390243902439025</v>
      </c>
      <c r="BS421" s="23">
        <v>0</v>
      </c>
      <c r="BT421" s="23">
        <v>19.512195121951219</v>
      </c>
      <c r="BU421" s="23">
        <v>0</v>
      </c>
    </row>
    <row r="422" spans="1:98">
      <c r="D422" s="137" t="s">
        <v>346</v>
      </c>
      <c r="E422" s="137"/>
      <c r="F422" s="138" t="s">
        <v>347</v>
      </c>
      <c r="G422" s="138"/>
      <c r="H422" s="138"/>
      <c r="I422" s="138"/>
      <c r="J422" s="145">
        <f>BK422</f>
        <v>5.7840334286342641</v>
      </c>
      <c r="K422" s="146"/>
      <c r="L422" s="147"/>
      <c r="M422" s="145">
        <f>BL422</f>
        <v>14.844952716076534</v>
      </c>
      <c r="N422" s="146"/>
      <c r="O422" s="147"/>
      <c r="P422" s="145">
        <f>BM422</f>
        <v>3.6067736969430393</v>
      </c>
      <c r="Q422" s="146"/>
      <c r="R422" s="147"/>
      <c r="S422" s="145">
        <f>BN422</f>
        <v>4.0246316252474159</v>
      </c>
      <c r="T422" s="146"/>
      <c r="U422" s="147"/>
      <c r="V422" s="145">
        <f>BO422</f>
        <v>9.2368594677809543</v>
      </c>
      <c r="W422" s="146"/>
      <c r="X422" s="147"/>
      <c r="Y422" s="145">
        <f>BP422</f>
        <v>16.494391906751705</v>
      </c>
      <c r="Z422" s="146"/>
      <c r="AA422" s="147"/>
      <c r="AB422" s="145">
        <f>BQ422</f>
        <v>11.128216406421815</v>
      </c>
      <c r="AC422" s="146"/>
      <c r="AD422" s="147"/>
      <c r="AE422" s="145">
        <f>BR422</f>
        <v>11.282164064218165</v>
      </c>
      <c r="AF422" s="146"/>
      <c r="AG422" s="147"/>
      <c r="AH422" s="145">
        <f>BS422</f>
        <v>5.9379810864306135</v>
      </c>
      <c r="AI422" s="146"/>
      <c r="AJ422" s="147"/>
      <c r="AK422" s="145">
        <f>BT422</f>
        <v>17.462062898614473</v>
      </c>
      <c r="AL422" s="146"/>
      <c r="AM422" s="147"/>
      <c r="AN422" s="145">
        <f>BU422</f>
        <v>0.19793270288102047</v>
      </c>
      <c r="AO422" s="146"/>
      <c r="AP422" s="147"/>
      <c r="AQ422" s="39"/>
      <c r="AR422" s="39"/>
      <c r="AS422" s="39"/>
      <c r="AT422" s="39"/>
      <c r="AU422" s="39"/>
      <c r="BH422" s="2" t="s">
        <v>115</v>
      </c>
      <c r="BK422" s="23">
        <v>5.7840334286342641</v>
      </c>
      <c r="BL422" s="23">
        <v>14.844952716076534</v>
      </c>
      <c r="BM422" s="23">
        <v>3.6067736969430393</v>
      </c>
      <c r="BN422" s="23">
        <v>4.0246316252474159</v>
      </c>
      <c r="BO422" s="23">
        <v>9.2368594677809543</v>
      </c>
      <c r="BP422" s="23">
        <v>16.494391906751705</v>
      </c>
      <c r="BQ422" s="23">
        <v>11.128216406421815</v>
      </c>
      <c r="BR422" s="23">
        <v>11.282164064218165</v>
      </c>
      <c r="BS422" s="23">
        <v>5.9379810864306135</v>
      </c>
      <c r="BT422" s="23">
        <v>17.462062898614473</v>
      </c>
      <c r="BU422" s="23">
        <v>0.19793270288102047</v>
      </c>
    </row>
    <row r="423" spans="1:98">
      <c r="D423" s="137"/>
      <c r="E423" s="137"/>
      <c r="F423" s="136" t="s">
        <v>348</v>
      </c>
      <c r="G423" s="136"/>
      <c r="H423" s="136"/>
      <c r="I423" s="136"/>
      <c r="J423" s="148">
        <f>BK423</f>
        <v>5</v>
      </c>
      <c r="K423" s="149"/>
      <c r="L423" s="150"/>
      <c r="M423" s="148">
        <f>BL423</f>
        <v>12.5</v>
      </c>
      <c r="N423" s="149"/>
      <c r="O423" s="150"/>
      <c r="P423" s="148">
        <f>BM423</f>
        <v>5</v>
      </c>
      <c r="Q423" s="149"/>
      <c r="R423" s="150"/>
      <c r="S423" s="148">
        <f>BN423</f>
        <v>5</v>
      </c>
      <c r="T423" s="149"/>
      <c r="U423" s="150"/>
      <c r="V423" s="148">
        <f>BO423</f>
        <v>10</v>
      </c>
      <c r="W423" s="149"/>
      <c r="X423" s="150"/>
      <c r="Y423" s="148">
        <f>BP423</f>
        <v>7.5</v>
      </c>
      <c r="Z423" s="149"/>
      <c r="AA423" s="150"/>
      <c r="AB423" s="148">
        <f>BQ423</f>
        <v>10</v>
      </c>
      <c r="AC423" s="149"/>
      <c r="AD423" s="150"/>
      <c r="AE423" s="148">
        <f>BR423</f>
        <v>10</v>
      </c>
      <c r="AF423" s="149"/>
      <c r="AG423" s="150"/>
      <c r="AH423" s="148">
        <f>BS423</f>
        <v>5</v>
      </c>
      <c r="AI423" s="149"/>
      <c r="AJ423" s="150"/>
      <c r="AK423" s="148">
        <f>BT423</f>
        <v>30</v>
      </c>
      <c r="AL423" s="149"/>
      <c r="AM423" s="150"/>
      <c r="AN423" s="148">
        <f>BU423</f>
        <v>0</v>
      </c>
      <c r="AO423" s="149"/>
      <c r="AP423" s="150"/>
      <c r="AQ423" s="39"/>
      <c r="AR423" s="39"/>
      <c r="AS423" s="39"/>
      <c r="AT423" s="39"/>
      <c r="AU423" s="39"/>
      <c r="BH423" s="2" t="s">
        <v>117</v>
      </c>
      <c r="BK423" s="23">
        <v>5</v>
      </c>
      <c r="BL423" s="23">
        <v>12.5</v>
      </c>
      <c r="BM423" s="23">
        <v>5</v>
      </c>
      <c r="BN423" s="23">
        <v>5</v>
      </c>
      <c r="BO423" s="23">
        <v>10</v>
      </c>
      <c r="BP423" s="23">
        <v>7.5</v>
      </c>
      <c r="BQ423" s="23">
        <v>10</v>
      </c>
      <c r="BR423" s="23">
        <v>10</v>
      </c>
      <c r="BS423" s="23">
        <v>5</v>
      </c>
      <c r="BT423" s="23">
        <v>30</v>
      </c>
      <c r="BU423" s="23">
        <v>0</v>
      </c>
    </row>
    <row r="424" spans="1:98" ht="13.5" hidden="1" customHeight="1"/>
    <row r="425" spans="1:98" hidden="1"/>
    <row r="426" spans="1:98" hidden="1"/>
    <row r="427" spans="1:98" ht="3.75" customHeight="1"/>
    <row r="428" spans="1:98" ht="15" customHeight="1"/>
    <row r="429" spans="1:98" s="19" customFormat="1" ht="11.25" customHeight="1">
      <c r="A429" s="2"/>
      <c r="B429" s="86" t="s">
        <v>349</v>
      </c>
      <c r="C429" s="86"/>
      <c r="D429" s="15" t="s">
        <v>350</v>
      </c>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7"/>
      <c r="AI429" s="17"/>
      <c r="AJ429" s="15"/>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V429" s="24"/>
      <c r="BX429" s="25"/>
      <c r="CG429" s="20"/>
      <c r="CH429" s="20"/>
      <c r="CI429" s="20"/>
      <c r="CK429" s="25"/>
      <c r="CT429" s="20"/>
    </row>
    <row r="430" spans="1:98" ht="15" customHeight="1">
      <c r="B430" s="86"/>
      <c r="C430" s="86"/>
      <c r="D430" s="27" t="s">
        <v>351</v>
      </c>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J430" s="22"/>
    </row>
    <row r="431" spans="1:98" ht="9.75" customHeight="1">
      <c r="D431" s="87"/>
      <c r="E431" s="88"/>
      <c r="F431" s="88"/>
      <c r="G431" s="88"/>
      <c r="H431" s="88"/>
      <c r="I431" s="89"/>
      <c r="J431" s="80">
        <v>1</v>
      </c>
      <c r="K431" s="81"/>
      <c r="L431" s="82"/>
      <c r="M431" s="80">
        <v>2</v>
      </c>
      <c r="N431" s="81"/>
      <c r="O431" s="82"/>
      <c r="P431" s="80">
        <v>3</v>
      </c>
      <c r="Q431" s="81"/>
      <c r="R431" s="82"/>
      <c r="S431" s="80">
        <v>4</v>
      </c>
      <c r="T431" s="81"/>
      <c r="U431" s="82"/>
      <c r="V431" s="80">
        <v>5</v>
      </c>
      <c r="W431" s="81"/>
      <c r="X431" s="82"/>
      <c r="Y431" s="80">
        <v>6</v>
      </c>
      <c r="Z431" s="81"/>
      <c r="AA431" s="82"/>
      <c r="AB431" s="80">
        <v>7</v>
      </c>
      <c r="AC431" s="81"/>
      <c r="AD431" s="82"/>
      <c r="AE431" s="80">
        <v>8</v>
      </c>
      <c r="AF431" s="81"/>
      <c r="AG431" s="82"/>
      <c r="AH431" s="80"/>
      <c r="AI431" s="81"/>
      <c r="AJ431" s="82"/>
      <c r="AN431" s="37"/>
      <c r="AO431" s="37"/>
      <c r="AP431" s="37"/>
      <c r="AQ431" s="37"/>
      <c r="AR431" s="37"/>
      <c r="AS431" s="37"/>
      <c r="AT431" s="37"/>
      <c r="AU431" s="37"/>
    </row>
    <row r="432" spans="1:98" ht="22.5" customHeight="1">
      <c r="D432" s="90"/>
      <c r="E432" s="91"/>
      <c r="F432" s="91"/>
      <c r="G432" s="91"/>
      <c r="H432" s="91"/>
      <c r="I432" s="92"/>
      <c r="J432" s="114" t="s">
        <v>352</v>
      </c>
      <c r="K432" s="115"/>
      <c r="L432" s="116"/>
      <c r="M432" s="114" t="s">
        <v>353</v>
      </c>
      <c r="N432" s="115"/>
      <c r="O432" s="116"/>
      <c r="P432" s="114" t="s">
        <v>354</v>
      </c>
      <c r="Q432" s="115"/>
      <c r="R432" s="116"/>
      <c r="S432" s="114" t="s">
        <v>355</v>
      </c>
      <c r="T432" s="115"/>
      <c r="U432" s="116"/>
      <c r="V432" s="114" t="s">
        <v>356</v>
      </c>
      <c r="W432" s="115"/>
      <c r="X432" s="116"/>
      <c r="Y432" s="114" t="s">
        <v>357</v>
      </c>
      <c r="Z432" s="115"/>
      <c r="AA432" s="116"/>
      <c r="AB432" s="114" t="s">
        <v>358</v>
      </c>
      <c r="AC432" s="115"/>
      <c r="AD432" s="116"/>
      <c r="AE432" s="114" t="s">
        <v>359</v>
      </c>
      <c r="AF432" s="115"/>
      <c r="AG432" s="116"/>
      <c r="AH432" s="114" t="s">
        <v>360</v>
      </c>
      <c r="AI432" s="115"/>
      <c r="AJ432" s="116"/>
      <c r="AN432" s="38"/>
      <c r="AO432" s="38"/>
      <c r="AP432" s="38"/>
      <c r="AQ432" s="38"/>
      <c r="AR432" s="38"/>
      <c r="AS432" s="38"/>
      <c r="AT432" s="38"/>
      <c r="AU432" s="38"/>
      <c r="BK432" s="2">
        <v>1</v>
      </c>
      <c r="BL432" s="2">
        <v>2</v>
      </c>
      <c r="BM432" s="2">
        <v>3</v>
      </c>
      <c r="BN432" s="2">
        <v>4</v>
      </c>
      <c r="BO432" s="2">
        <v>5</v>
      </c>
      <c r="BP432" s="2">
        <v>6</v>
      </c>
      <c r="BQ432" s="2">
        <v>7</v>
      </c>
      <c r="BR432" s="2">
        <v>8</v>
      </c>
      <c r="BS432" s="2">
        <v>0</v>
      </c>
    </row>
    <row r="433" spans="4:72">
      <c r="D433" s="137" t="s">
        <v>361</v>
      </c>
      <c r="E433" s="137"/>
      <c r="F433" s="138" t="s">
        <v>362</v>
      </c>
      <c r="G433" s="138"/>
      <c r="H433" s="138"/>
      <c r="I433" s="138"/>
      <c r="J433" s="145">
        <f>BK433</f>
        <v>0.94755398854120754</v>
      </c>
      <c r="K433" s="146"/>
      <c r="L433" s="147"/>
      <c r="M433" s="145">
        <f>BL433</f>
        <v>1.9171441163508152</v>
      </c>
      <c r="N433" s="146"/>
      <c r="O433" s="147"/>
      <c r="P433" s="145">
        <f>BM433</f>
        <v>24.636403702071398</v>
      </c>
      <c r="Q433" s="146"/>
      <c r="R433" s="147"/>
      <c r="S433" s="145">
        <f>BN433</f>
        <v>44.689290436315559</v>
      </c>
      <c r="T433" s="146"/>
      <c r="U433" s="147"/>
      <c r="V433" s="145">
        <f>BO433</f>
        <v>21.132657558395771</v>
      </c>
      <c r="W433" s="146"/>
      <c r="X433" s="147"/>
      <c r="Y433" s="145">
        <f>BP433</f>
        <v>4.3411194358748348</v>
      </c>
      <c r="Z433" s="146"/>
      <c r="AA433" s="147"/>
      <c r="AB433" s="145">
        <f>BQ433</f>
        <v>1.123843102688409</v>
      </c>
      <c r="AC433" s="146"/>
      <c r="AD433" s="147"/>
      <c r="AE433" s="145">
        <f>BR433</f>
        <v>0.74922873512560606</v>
      </c>
      <c r="AF433" s="146"/>
      <c r="AG433" s="147"/>
      <c r="AH433" s="145">
        <f>BS433</f>
        <v>0.46275892463640372</v>
      </c>
      <c r="AI433" s="146"/>
      <c r="AJ433" s="147"/>
      <c r="AN433" s="39"/>
      <c r="AO433" s="39"/>
      <c r="AP433" s="39"/>
      <c r="AQ433" s="39"/>
      <c r="AR433" s="39"/>
      <c r="AS433" s="39"/>
      <c r="AT433" s="39"/>
      <c r="AU433" s="39"/>
      <c r="BG433" s="2">
        <v>74</v>
      </c>
      <c r="BH433" s="2" t="s">
        <v>115</v>
      </c>
      <c r="BK433" s="23">
        <v>0.94755398854120754</v>
      </c>
      <c r="BL433" s="23">
        <v>1.9171441163508152</v>
      </c>
      <c r="BM433" s="23">
        <v>24.636403702071398</v>
      </c>
      <c r="BN433" s="23">
        <v>44.689290436315559</v>
      </c>
      <c r="BO433" s="23">
        <v>21.132657558395771</v>
      </c>
      <c r="BP433" s="23">
        <v>4.3411194358748348</v>
      </c>
      <c r="BQ433" s="23">
        <v>1.123843102688409</v>
      </c>
      <c r="BR433" s="23">
        <v>0.74922873512560606</v>
      </c>
      <c r="BS433" s="23">
        <v>0.46275892463640372</v>
      </c>
    </row>
    <row r="434" spans="4:72">
      <c r="D434" s="137"/>
      <c r="E434" s="137"/>
      <c r="F434" s="136" t="s">
        <v>363</v>
      </c>
      <c r="G434" s="136"/>
      <c r="H434" s="136"/>
      <c r="I434" s="136"/>
      <c r="J434" s="148">
        <f>BK434</f>
        <v>2.4390243902439024</v>
      </c>
      <c r="K434" s="149"/>
      <c r="L434" s="150"/>
      <c r="M434" s="148">
        <f>BL434</f>
        <v>4.8780487804878048</v>
      </c>
      <c r="N434" s="149"/>
      <c r="O434" s="150"/>
      <c r="P434" s="148">
        <f>BM434</f>
        <v>26.829268292682929</v>
      </c>
      <c r="Q434" s="149"/>
      <c r="R434" s="150"/>
      <c r="S434" s="148">
        <f>BN434</f>
        <v>58.536585365853654</v>
      </c>
      <c r="T434" s="149"/>
      <c r="U434" s="150"/>
      <c r="V434" s="148">
        <f>BO434</f>
        <v>4.8780487804878048</v>
      </c>
      <c r="W434" s="149"/>
      <c r="X434" s="150"/>
      <c r="Y434" s="148">
        <f>BP434</f>
        <v>2.4390243902439024</v>
      </c>
      <c r="Z434" s="149"/>
      <c r="AA434" s="150"/>
      <c r="AB434" s="148">
        <f>BQ434</f>
        <v>0</v>
      </c>
      <c r="AC434" s="149"/>
      <c r="AD434" s="150"/>
      <c r="AE434" s="148">
        <f>BR434</f>
        <v>0</v>
      </c>
      <c r="AF434" s="149"/>
      <c r="AG434" s="150"/>
      <c r="AH434" s="148">
        <f>BS434</f>
        <v>0</v>
      </c>
      <c r="AI434" s="149"/>
      <c r="AJ434" s="150"/>
      <c r="AN434" s="39"/>
      <c r="AO434" s="39"/>
      <c r="AP434" s="39"/>
      <c r="AQ434" s="39"/>
      <c r="AR434" s="39"/>
      <c r="AS434" s="39"/>
      <c r="AT434" s="39"/>
      <c r="AU434" s="39"/>
      <c r="BH434" s="2" t="s">
        <v>117</v>
      </c>
      <c r="BK434" s="23">
        <v>2.4390243902439024</v>
      </c>
      <c r="BL434" s="23">
        <v>4.8780487804878048</v>
      </c>
      <c r="BM434" s="23">
        <v>26.829268292682929</v>
      </c>
      <c r="BN434" s="23">
        <v>58.536585365853654</v>
      </c>
      <c r="BO434" s="23">
        <v>4.8780487804878048</v>
      </c>
      <c r="BP434" s="23">
        <v>2.4390243902439024</v>
      </c>
      <c r="BQ434" s="23">
        <v>0</v>
      </c>
      <c r="BR434" s="23">
        <v>0</v>
      </c>
      <c r="BS434" s="23">
        <v>0</v>
      </c>
    </row>
    <row r="435" spans="4:72">
      <c r="D435" s="137" t="s">
        <v>364</v>
      </c>
      <c r="E435" s="137"/>
      <c r="F435" s="138" t="s">
        <v>365</v>
      </c>
      <c r="G435" s="138"/>
      <c r="H435" s="138"/>
      <c r="I435" s="138"/>
      <c r="J435" s="145">
        <f>BK435</f>
        <v>0.90169342423575982</v>
      </c>
      <c r="K435" s="146"/>
      <c r="L435" s="147"/>
      <c r="M435" s="145">
        <f>BL435</f>
        <v>2.1772597316912252</v>
      </c>
      <c r="N435" s="146"/>
      <c r="O435" s="147"/>
      <c r="P435" s="145">
        <f>BM435</f>
        <v>22.344402903012973</v>
      </c>
      <c r="Q435" s="146"/>
      <c r="R435" s="147"/>
      <c r="S435" s="145">
        <f>BN435</f>
        <v>47.283923466021555</v>
      </c>
      <c r="T435" s="146"/>
      <c r="U435" s="147"/>
      <c r="V435" s="145">
        <f>BO435</f>
        <v>20.321090829118098</v>
      </c>
      <c r="W435" s="146"/>
      <c r="X435" s="147"/>
      <c r="Y435" s="145">
        <f>BP435</f>
        <v>4.7283923466021553</v>
      </c>
      <c r="Z435" s="146"/>
      <c r="AA435" s="147"/>
      <c r="AB435" s="145">
        <f>BQ435</f>
        <v>1.0116560369474379</v>
      </c>
      <c r="AC435" s="146"/>
      <c r="AD435" s="147"/>
      <c r="AE435" s="145">
        <f>BR435</f>
        <v>0.8137233340664175</v>
      </c>
      <c r="AF435" s="146"/>
      <c r="AG435" s="147"/>
      <c r="AH435" s="145">
        <f>BS435</f>
        <v>0.41785792830437657</v>
      </c>
      <c r="AI435" s="146"/>
      <c r="AJ435" s="147"/>
      <c r="AN435" s="39"/>
      <c r="AO435" s="39"/>
      <c r="AP435" s="39"/>
      <c r="AQ435" s="39"/>
      <c r="AR435" s="39"/>
      <c r="AS435" s="39"/>
      <c r="AT435" s="39"/>
      <c r="AU435" s="39"/>
      <c r="BH435" s="2" t="s">
        <v>115</v>
      </c>
      <c r="BK435" s="23">
        <v>0.90169342423575982</v>
      </c>
      <c r="BL435" s="23">
        <v>2.1772597316912252</v>
      </c>
      <c r="BM435" s="23">
        <v>22.344402903012973</v>
      </c>
      <c r="BN435" s="23">
        <v>47.283923466021555</v>
      </c>
      <c r="BO435" s="23">
        <v>20.321090829118098</v>
      </c>
      <c r="BP435" s="23">
        <v>4.7283923466021553</v>
      </c>
      <c r="BQ435" s="23">
        <v>1.0116560369474379</v>
      </c>
      <c r="BR435" s="23">
        <v>0.8137233340664175</v>
      </c>
      <c r="BS435" s="23">
        <v>0.41785792830437657</v>
      </c>
    </row>
    <row r="436" spans="4:72">
      <c r="D436" s="137"/>
      <c r="E436" s="137"/>
      <c r="F436" s="136" t="s">
        <v>366</v>
      </c>
      <c r="G436" s="136"/>
      <c r="H436" s="136"/>
      <c r="I436" s="136"/>
      <c r="J436" s="148">
        <f>BK436</f>
        <v>0</v>
      </c>
      <c r="K436" s="149"/>
      <c r="L436" s="150"/>
      <c r="M436" s="148">
        <f>BL436</f>
        <v>2.5</v>
      </c>
      <c r="N436" s="149"/>
      <c r="O436" s="150"/>
      <c r="P436" s="148">
        <f>BM436</f>
        <v>22.5</v>
      </c>
      <c r="Q436" s="149"/>
      <c r="R436" s="150"/>
      <c r="S436" s="148">
        <f>BN436</f>
        <v>50</v>
      </c>
      <c r="T436" s="149"/>
      <c r="U436" s="150"/>
      <c r="V436" s="148">
        <f>BO436</f>
        <v>12.5</v>
      </c>
      <c r="W436" s="149"/>
      <c r="X436" s="150"/>
      <c r="Y436" s="148">
        <f>BP436</f>
        <v>5</v>
      </c>
      <c r="Z436" s="149"/>
      <c r="AA436" s="150"/>
      <c r="AB436" s="148">
        <f>BQ436</f>
        <v>5</v>
      </c>
      <c r="AC436" s="149"/>
      <c r="AD436" s="150"/>
      <c r="AE436" s="148">
        <f>BR436</f>
        <v>0</v>
      </c>
      <c r="AF436" s="149"/>
      <c r="AG436" s="150"/>
      <c r="AH436" s="148">
        <f>BS436</f>
        <v>2.5</v>
      </c>
      <c r="AI436" s="149"/>
      <c r="AJ436" s="150"/>
      <c r="AN436" s="39"/>
      <c r="AO436" s="39"/>
      <c r="AP436" s="39"/>
      <c r="AQ436" s="39"/>
      <c r="AR436" s="39"/>
      <c r="AS436" s="39"/>
      <c r="AT436" s="39"/>
      <c r="AU436" s="39"/>
      <c r="BH436" s="2" t="s">
        <v>117</v>
      </c>
      <c r="BK436" s="23">
        <v>0</v>
      </c>
      <c r="BL436" s="23">
        <v>2.5</v>
      </c>
      <c r="BM436" s="23">
        <v>22.5</v>
      </c>
      <c r="BN436" s="23">
        <v>50</v>
      </c>
      <c r="BO436" s="23">
        <v>12.5</v>
      </c>
      <c r="BP436" s="23">
        <v>5</v>
      </c>
      <c r="BQ436" s="23">
        <v>5</v>
      </c>
      <c r="BR436" s="23">
        <v>0</v>
      </c>
      <c r="BS436" s="23">
        <v>2.5</v>
      </c>
    </row>
    <row r="437" spans="4:72" ht="15" customHeight="1">
      <c r="D437" s="27" t="s">
        <v>367</v>
      </c>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M437" s="22"/>
    </row>
    <row r="438" spans="4:72" ht="9.75" customHeight="1">
      <c r="D438" s="87"/>
      <c r="E438" s="88"/>
      <c r="F438" s="88"/>
      <c r="G438" s="88"/>
      <c r="H438" s="88"/>
      <c r="I438" s="89"/>
      <c r="J438" s="80">
        <v>1</v>
      </c>
      <c r="K438" s="81"/>
      <c r="L438" s="82"/>
      <c r="M438" s="80">
        <v>2</v>
      </c>
      <c r="N438" s="81"/>
      <c r="O438" s="82"/>
      <c r="P438" s="80">
        <v>3</v>
      </c>
      <c r="Q438" s="81"/>
      <c r="R438" s="82"/>
      <c r="S438" s="80">
        <v>4</v>
      </c>
      <c r="T438" s="81"/>
      <c r="U438" s="82"/>
      <c r="V438" s="80">
        <v>5</v>
      </c>
      <c r="W438" s="81"/>
      <c r="X438" s="82"/>
      <c r="Y438" s="80">
        <v>6</v>
      </c>
      <c r="Z438" s="81"/>
      <c r="AA438" s="82"/>
      <c r="AB438" s="80">
        <v>7</v>
      </c>
      <c r="AC438" s="81"/>
      <c r="AD438" s="82"/>
      <c r="AE438" s="80">
        <v>8</v>
      </c>
      <c r="AF438" s="81"/>
      <c r="AG438" s="82"/>
      <c r="AH438" s="80">
        <v>9</v>
      </c>
      <c r="AI438" s="81"/>
      <c r="AJ438" s="82"/>
      <c r="AK438" s="80"/>
      <c r="AL438" s="81"/>
      <c r="AM438" s="82"/>
      <c r="AN438" s="37"/>
      <c r="AO438" s="37"/>
      <c r="AP438" s="37"/>
      <c r="AQ438" s="37"/>
      <c r="AR438" s="37"/>
      <c r="AS438" s="37"/>
      <c r="AT438" s="37"/>
      <c r="AU438" s="37"/>
    </row>
    <row r="439" spans="4:72" ht="22.5" customHeight="1">
      <c r="D439" s="90"/>
      <c r="E439" s="91"/>
      <c r="F439" s="91"/>
      <c r="G439" s="91"/>
      <c r="H439" s="91"/>
      <c r="I439" s="92"/>
      <c r="J439" s="114" t="s">
        <v>368</v>
      </c>
      <c r="K439" s="115"/>
      <c r="L439" s="116"/>
      <c r="M439" s="114" t="s">
        <v>369</v>
      </c>
      <c r="N439" s="115"/>
      <c r="O439" s="116"/>
      <c r="P439" s="114" t="s">
        <v>370</v>
      </c>
      <c r="Q439" s="115"/>
      <c r="R439" s="116"/>
      <c r="S439" s="114" t="s">
        <v>371</v>
      </c>
      <c r="T439" s="115"/>
      <c r="U439" s="116"/>
      <c r="V439" s="114" t="s">
        <v>372</v>
      </c>
      <c r="W439" s="115"/>
      <c r="X439" s="116"/>
      <c r="Y439" s="114" t="s">
        <v>373</v>
      </c>
      <c r="Z439" s="115"/>
      <c r="AA439" s="116"/>
      <c r="AB439" s="114" t="s">
        <v>374</v>
      </c>
      <c r="AC439" s="115"/>
      <c r="AD439" s="116"/>
      <c r="AE439" s="114" t="s">
        <v>353</v>
      </c>
      <c r="AF439" s="115"/>
      <c r="AG439" s="116"/>
      <c r="AH439" s="114" t="s">
        <v>375</v>
      </c>
      <c r="AI439" s="115"/>
      <c r="AJ439" s="116"/>
      <c r="AK439" s="114" t="s">
        <v>376</v>
      </c>
      <c r="AL439" s="115"/>
      <c r="AM439" s="116"/>
      <c r="AN439" s="38"/>
      <c r="AO439" s="38"/>
      <c r="AP439" s="38"/>
      <c r="AQ439" s="38"/>
      <c r="AR439" s="38"/>
      <c r="AS439" s="38"/>
      <c r="AT439" s="38"/>
      <c r="AU439" s="38"/>
      <c r="BK439" s="2">
        <v>1</v>
      </c>
      <c r="BL439" s="2">
        <v>2</v>
      </c>
      <c r="BM439" s="2">
        <v>3</v>
      </c>
      <c r="BN439" s="2">
        <v>4</v>
      </c>
      <c r="BO439" s="2">
        <v>5</v>
      </c>
      <c r="BP439" s="2">
        <v>6</v>
      </c>
      <c r="BQ439" s="2">
        <v>7</v>
      </c>
      <c r="BR439" s="2">
        <v>8</v>
      </c>
      <c r="BS439" s="2">
        <v>9</v>
      </c>
      <c r="BT439" s="2">
        <v>0</v>
      </c>
    </row>
    <row r="440" spans="4:72">
      <c r="D440" s="137" t="s">
        <v>377</v>
      </c>
      <c r="E440" s="137"/>
      <c r="F440" s="138" t="s">
        <v>378</v>
      </c>
      <c r="G440" s="138"/>
      <c r="H440" s="138"/>
      <c r="I440" s="138"/>
      <c r="J440" s="145">
        <f>BK440</f>
        <v>2.005288673424416</v>
      </c>
      <c r="K440" s="146"/>
      <c r="L440" s="147"/>
      <c r="M440" s="145">
        <f>BL440</f>
        <v>2.7985896870868223</v>
      </c>
      <c r="N440" s="146"/>
      <c r="O440" s="147"/>
      <c r="P440" s="145">
        <f>BM440</f>
        <v>5.817540766857646</v>
      </c>
      <c r="Q440" s="146"/>
      <c r="R440" s="147"/>
      <c r="S440" s="145">
        <f>BN440</f>
        <v>22.741295724988984</v>
      </c>
      <c r="T440" s="146"/>
      <c r="U440" s="147"/>
      <c r="V440" s="145">
        <f>BO440</f>
        <v>43.08065226972235</v>
      </c>
      <c r="W440" s="146"/>
      <c r="X440" s="147"/>
      <c r="Y440" s="145">
        <f>BP440</f>
        <v>21.661524900837374</v>
      </c>
      <c r="Z440" s="146"/>
      <c r="AA440" s="147"/>
      <c r="AB440" s="145">
        <f>BQ440</f>
        <v>1.1018069634200089</v>
      </c>
      <c r="AC440" s="146"/>
      <c r="AD440" s="147"/>
      <c r="AE440" s="145">
        <f>BR440</f>
        <v>0.22036139268400176</v>
      </c>
      <c r="AF440" s="146"/>
      <c r="AG440" s="147"/>
      <c r="AH440" s="145">
        <f>BS440</f>
        <v>0.37461436756280303</v>
      </c>
      <c r="AI440" s="146"/>
      <c r="AJ440" s="147"/>
      <c r="AK440" s="145">
        <f>BT440</f>
        <v>0.19832525341560159</v>
      </c>
      <c r="AL440" s="146"/>
      <c r="AM440" s="147"/>
      <c r="AN440" s="39"/>
      <c r="AO440" s="39"/>
      <c r="AP440" s="39"/>
      <c r="AQ440" s="39"/>
      <c r="AR440" s="39"/>
      <c r="AS440" s="39"/>
      <c r="AT440" s="39"/>
      <c r="AU440" s="39"/>
      <c r="BG440" s="2">
        <v>75</v>
      </c>
      <c r="BH440" s="2" t="s">
        <v>115</v>
      </c>
      <c r="BK440" s="23">
        <v>2.005288673424416</v>
      </c>
      <c r="BL440" s="23">
        <v>2.7985896870868223</v>
      </c>
      <c r="BM440" s="23">
        <v>5.817540766857646</v>
      </c>
      <c r="BN440" s="23">
        <v>22.741295724988984</v>
      </c>
      <c r="BO440" s="23">
        <v>43.08065226972235</v>
      </c>
      <c r="BP440" s="23">
        <v>21.661524900837374</v>
      </c>
      <c r="BQ440" s="23">
        <v>1.1018069634200089</v>
      </c>
      <c r="BR440" s="23">
        <v>0.22036139268400176</v>
      </c>
      <c r="BS440" s="23">
        <v>0.37461436756280303</v>
      </c>
      <c r="BT440" s="23">
        <v>0.19832525341560159</v>
      </c>
    </row>
    <row r="441" spans="4:72">
      <c r="D441" s="137"/>
      <c r="E441" s="137"/>
      <c r="F441" s="136" t="s">
        <v>379</v>
      </c>
      <c r="G441" s="136"/>
      <c r="H441" s="136"/>
      <c r="I441" s="136"/>
      <c r="J441" s="148">
        <f>BK441</f>
        <v>0</v>
      </c>
      <c r="K441" s="149"/>
      <c r="L441" s="150"/>
      <c r="M441" s="148">
        <f>BL441</f>
        <v>2.4390243902439024</v>
      </c>
      <c r="N441" s="149"/>
      <c r="O441" s="150"/>
      <c r="P441" s="148">
        <f>BM441</f>
        <v>4.8780487804878048</v>
      </c>
      <c r="Q441" s="149"/>
      <c r="R441" s="150"/>
      <c r="S441" s="148">
        <f>BN441</f>
        <v>43.902439024390247</v>
      </c>
      <c r="T441" s="149"/>
      <c r="U441" s="150"/>
      <c r="V441" s="148">
        <f>BO441</f>
        <v>46.341463414634148</v>
      </c>
      <c r="W441" s="149"/>
      <c r="X441" s="150"/>
      <c r="Y441" s="148">
        <f>BP441</f>
        <v>2.4390243902439024</v>
      </c>
      <c r="Z441" s="149"/>
      <c r="AA441" s="150"/>
      <c r="AB441" s="148">
        <f>BQ441</f>
        <v>0</v>
      </c>
      <c r="AC441" s="149"/>
      <c r="AD441" s="150"/>
      <c r="AE441" s="148">
        <f>BR441</f>
        <v>0</v>
      </c>
      <c r="AF441" s="149"/>
      <c r="AG441" s="150"/>
      <c r="AH441" s="148">
        <f>BS441</f>
        <v>0</v>
      </c>
      <c r="AI441" s="149"/>
      <c r="AJ441" s="150"/>
      <c r="AK441" s="148">
        <f>BT441</f>
        <v>0</v>
      </c>
      <c r="AL441" s="149"/>
      <c r="AM441" s="150"/>
      <c r="AN441" s="39"/>
      <c r="AO441" s="39"/>
      <c r="AP441" s="39"/>
      <c r="AQ441" s="39"/>
      <c r="AR441" s="39"/>
      <c r="AS441" s="39"/>
      <c r="AT441" s="39"/>
      <c r="AU441" s="39"/>
      <c r="BH441" s="2" t="s">
        <v>117</v>
      </c>
      <c r="BK441" s="23">
        <v>0</v>
      </c>
      <c r="BL441" s="23">
        <v>2.4390243902439024</v>
      </c>
      <c r="BM441" s="23">
        <v>4.8780487804878048</v>
      </c>
      <c r="BN441" s="23">
        <v>43.902439024390247</v>
      </c>
      <c r="BO441" s="23">
        <v>46.341463414634148</v>
      </c>
      <c r="BP441" s="23">
        <v>2.4390243902439024</v>
      </c>
      <c r="BQ441" s="23">
        <v>0</v>
      </c>
      <c r="BR441" s="23">
        <v>0</v>
      </c>
      <c r="BS441" s="23">
        <v>0</v>
      </c>
      <c r="BT441" s="23">
        <v>0</v>
      </c>
    </row>
    <row r="442" spans="4:72">
      <c r="D442" s="137" t="s">
        <v>380</v>
      </c>
      <c r="E442" s="137"/>
      <c r="F442" s="138" t="s">
        <v>381</v>
      </c>
      <c r="G442" s="138"/>
      <c r="H442" s="138"/>
      <c r="I442" s="138"/>
      <c r="J442" s="145">
        <f>BK442</f>
        <v>1.7154167583021771</v>
      </c>
      <c r="K442" s="146"/>
      <c r="L442" s="147"/>
      <c r="M442" s="145">
        <f>BL442</f>
        <v>2.5951176599956014</v>
      </c>
      <c r="N442" s="146"/>
      <c r="O442" s="147"/>
      <c r="P442" s="145">
        <f>BM442</f>
        <v>4.3765119859247861</v>
      </c>
      <c r="Q442" s="146"/>
      <c r="R442" s="147"/>
      <c r="S442" s="145">
        <f>BN442</f>
        <v>22.036507587420274</v>
      </c>
      <c r="T442" s="146"/>
      <c r="U442" s="147"/>
      <c r="V442" s="145">
        <f>BO442</f>
        <v>42.115680668572686</v>
      </c>
      <c r="W442" s="146"/>
      <c r="X442" s="147"/>
      <c r="Y442" s="145">
        <f>BP442</f>
        <v>25.203430833516606</v>
      </c>
      <c r="Z442" s="146"/>
      <c r="AA442" s="147"/>
      <c r="AB442" s="145">
        <f>BQ442</f>
        <v>1.2095887398284584</v>
      </c>
      <c r="AC442" s="146"/>
      <c r="AD442" s="147"/>
      <c r="AE442" s="145">
        <f>BR442</f>
        <v>0.24191774796569168</v>
      </c>
      <c r="AF442" s="146"/>
      <c r="AG442" s="147"/>
      <c r="AH442" s="145">
        <f>BS442</f>
        <v>0.41785792830437657</v>
      </c>
      <c r="AI442" s="146"/>
      <c r="AJ442" s="147"/>
      <c r="AK442" s="145">
        <f>BT442</f>
        <v>8.7970090169342416E-2</v>
      </c>
      <c r="AL442" s="146"/>
      <c r="AM442" s="147"/>
      <c r="AN442" s="39"/>
      <c r="AO442" s="39"/>
      <c r="AP442" s="39"/>
      <c r="AQ442" s="39"/>
      <c r="AR442" s="39"/>
      <c r="AS442" s="39"/>
      <c r="AT442" s="39"/>
      <c r="AU442" s="39"/>
      <c r="BH442" s="2" t="s">
        <v>115</v>
      </c>
      <c r="BK442" s="23">
        <v>1.7154167583021771</v>
      </c>
      <c r="BL442" s="23">
        <v>2.5951176599956014</v>
      </c>
      <c r="BM442" s="23">
        <v>4.3765119859247861</v>
      </c>
      <c r="BN442" s="23">
        <v>22.036507587420274</v>
      </c>
      <c r="BO442" s="23">
        <v>42.115680668572686</v>
      </c>
      <c r="BP442" s="23">
        <v>25.203430833516606</v>
      </c>
      <c r="BQ442" s="23">
        <v>1.2095887398284584</v>
      </c>
      <c r="BR442" s="23">
        <v>0.24191774796569168</v>
      </c>
      <c r="BS442" s="23">
        <v>0.41785792830437657</v>
      </c>
      <c r="BT442" s="23">
        <v>8.7970090169342416E-2</v>
      </c>
    </row>
    <row r="443" spans="4:72">
      <c r="D443" s="137"/>
      <c r="E443" s="137"/>
      <c r="F443" s="136" t="s">
        <v>382</v>
      </c>
      <c r="G443" s="136"/>
      <c r="H443" s="136"/>
      <c r="I443" s="136"/>
      <c r="J443" s="148">
        <f>BK443</f>
        <v>0</v>
      </c>
      <c r="K443" s="149"/>
      <c r="L443" s="150"/>
      <c r="M443" s="148">
        <f>BL443</f>
        <v>5</v>
      </c>
      <c r="N443" s="149"/>
      <c r="O443" s="150"/>
      <c r="P443" s="148">
        <f>BM443</f>
        <v>2.5</v>
      </c>
      <c r="Q443" s="149"/>
      <c r="R443" s="150"/>
      <c r="S443" s="148">
        <f>BN443</f>
        <v>12.5</v>
      </c>
      <c r="T443" s="149"/>
      <c r="U443" s="150"/>
      <c r="V443" s="148">
        <f>BO443</f>
        <v>55.000000000000007</v>
      </c>
      <c r="W443" s="149"/>
      <c r="X443" s="150"/>
      <c r="Y443" s="148">
        <f>BP443</f>
        <v>22.5</v>
      </c>
      <c r="Z443" s="149"/>
      <c r="AA443" s="150"/>
      <c r="AB443" s="148">
        <f>BQ443</f>
        <v>0</v>
      </c>
      <c r="AC443" s="149"/>
      <c r="AD443" s="150"/>
      <c r="AE443" s="148">
        <f>BR443</f>
        <v>2.5</v>
      </c>
      <c r="AF443" s="149"/>
      <c r="AG443" s="150"/>
      <c r="AH443" s="148">
        <f>BS443</f>
        <v>0</v>
      </c>
      <c r="AI443" s="149"/>
      <c r="AJ443" s="150"/>
      <c r="AK443" s="148">
        <f>BT443</f>
        <v>0</v>
      </c>
      <c r="AL443" s="149"/>
      <c r="AM443" s="150"/>
      <c r="AN443" s="39"/>
      <c r="AO443" s="39"/>
      <c r="AP443" s="39"/>
      <c r="AQ443" s="39"/>
      <c r="AR443" s="39"/>
      <c r="AS443" s="39"/>
      <c r="AT443" s="39"/>
      <c r="AU443" s="39"/>
      <c r="BH443" s="2" t="s">
        <v>117</v>
      </c>
      <c r="BK443" s="23">
        <v>0</v>
      </c>
      <c r="BL443" s="23">
        <v>5</v>
      </c>
      <c r="BM443" s="23">
        <v>2.5</v>
      </c>
      <c r="BN443" s="23">
        <v>12.5</v>
      </c>
      <c r="BO443" s="23">
        <v>55.000000000000007</v>
      </c>
      <c r="BP443" s="23">
        <v>22.5</v>
      </c>
      <c r="BQ443" s="23">
        <v>0</v>
      </c>
      <c r="BR443" s="23">
        <v>2.5</v>
      </c>
      <c r="BS443" s="23">
        <v>0</v>
      </c>
      <c r="BT443" s="23">
        <v>0</v>
      </c>
    </row>
    <row r="444" spans="4:72" hidden="1"/>
    <row r="445" spans="4:72" hidden="1"/>
    <row r="446" spans="4:72" hidden="1"/>
    <row r="447" spans="4:72" ht="3.75" customHeight="1"/>
    <row r="448" spans="4:72" ht="15" customHeight="1"/>
    <row r="449" spans="1:96" s="19" customFormat="1" ht="11.25" customHeight="1">
      <c r="A449" s="2"/>
      <c r="B449" s="144" t="s">
        <v>383</v>
      </c>
      <c r="C449" s="144"/>
      <c r="D449" s="15" t="s">
        <v>384</v>
      </c>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17"/>
      <c r="AI449" s="17"/>
      <c r="AJ449" s="15"/>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CR449" s="20"/>
    </row>
    <row r="450" spans="1:96" ht="15" customHeight="1">
      <c r="B450" s="144"/>
      <c r="C450" s="144"/>
      <c r="D450" s="27" t="s">
        <v>385</v>
      </c>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K450" s="22"/>
    </row>
    <row r="451" spans="1:96" ht="9.75" customHeight="1">
      <c r="D451" s="87"/>
      <c r="E451" s="88"/>
      <c r="F451" s="88"/>
      <c r="G451" s="88"/>
      <c r="H451" s="88"/>
      <c r="I451" s="89"/>
      <c r="J451" s="93" t="s">
        <v>386</v>
      </c>
      <c r="K451" s="94"/>
      <c r="L451" s="94"/>
      <c r="M451" s="95"/>
      <c r="N451" s="93" t="s">
        <v>387</v>
      </c>
      <c r="O451" s="94"/>
      <c r="P451" s="94"/>
      <c r="Q451" s="95"/>
      <c r="R451" s="80">
        <v>1</v>
      </c>
      <c r="S451" s="81"/>
      <c r="T451" s="81"/>
      <c r="U451" s="82"/>
      <c r="V451" s="80">
        <v>2</v>
      </c>
      <c r="W451" s="81"/>
      <c r="X451" s="81"/>
      <c r="Y451" s="82"/>
      <c r="Z451" s="80">
        <v>3</v>
      </c>
      <c r="AA451" s="81"/>
      <c r="AB451" s="81"/>
      <c r="AC451" s="82"/>
      <c r="AD451" s="80">
        <v>4</v>
      </c>
      <c r="AE451" s="81"/>
      <c r="AF451" s="81"/>
      <c r="AG451" s="82"/>
      <c r="AH451" s="80"/>
      <c r="AI451" s="81"/>
      <c r="AJ451" s="81"/>
      <c r="AK451" s="82"/>
    </row>
    <row r="452" spans="1:96" ht="22.5" customHeight="1">
      <c r="D452" s="90"/>
      <c r="E452" s="91"/>
      <c r="F452" s="91"/>
      <c r="G452" s="91"/>
      <c r="H452" s="91"/>
      <c r="I452" s="92"/>
      <c r="J452" s="96"/>
      <c r="K452" s="97"/>
      <c r="L452" s="97"/>
      <c r="M452" s="98"/>
      <c r="N452" s="96"/>
      <c r="O452" s="97"/>
      <c r="P452" s="97"/>
      <c r="Q452" s="98"/>
      <c r="R452" s="83" t="s">
        <v>126</v>
      </c>
      <c r="S452" s="84"/>
      <c r="T452" s="84"/>
      <c r="U452" s="85"/>
      <c r="V452" s="83" t="s">
        <v>127</v>
      </c>
      <c r="W452" s="84"/>
      <c r="X452" s="84"/>
      <c r="Y452" s="85"/>
      <c r="Z452" s="83" t="s">
        <v>128</v>
      </c>
      <c r="AA452" s="84"/>
      <c r="AB452" s="84"/>
      <c r="AC452" s="85"/>
      <c r="AD452" s="83" t="s">
        <v>129</v>
      </c>
      <c r="AE452" s="84"/>
      <c r="AF452" s="84"/>
      <c r="AG452" s="85"/>
      <c r="AH452" s="83" t="s">
        <v>388</v>
      </c>
      <c r="AI452" s="84"/>
      <c r="AJ452" s="84"/>
      <c r="AK452" s="85"/>
      <c r="BI452" s="5" t="s">
        <v>389</v>
      </c>
      <c r="BJ452" s="2" t="s">
        <v>390</v>
      </c>
      <c r="BK452" s="2">
        <v>1</v>
      </c>
      <c r="BL452" s="2">
        <v>2</v>
      </c>
      <c r="BM452" s="2">
        <v>3</v>
      </c>
      <c r="BN452" s="2">
        <v>4</v>
      </c>
      <c r="BO452" s="2">
        <v>0</v>
      </c>
    </row>
    <row r="453" spans="1:96">
      <c r="D453" s="68" t="s">
        <v>391</v>
      </c>
      <c r="E453" s="69"/>
      <c r="F453" s="69"/>
      <c r="G453" s="69"/>
      <c r="H453" s="69"/>
      <c r="I453" s="70"/>
      <c r="J453" s="63">
        <f>BI453</f>
        <v>80.67430586161305</v>
      </c>
      <c r="K453" s="63"/>
      <c r="L453" s="63"/>
      <c r="M453" s="63"/>
      <c r="N453" s="63">
        <f>BJ453</f>
        <v>90.243902439024396</v>
      </c>
      <c r="O453" s="63"/>
      <c r="P453" s="63"/>
      <c r="Q453" s="63"/>
      <c r="R453" s="63">
        <f>BK453</f>
        <v>60.975609756097562</v>
      </c>
      <c r="S453" s="63"/>
      <c r="T453" s="63"/>
      <c r="U453" s="63"/>
      <c r="V453" s="63">
        <f>BL453</f>
        <v>29.268292682926827</v>
      </c>
      <c r="W453" s="63"/>
      <c r="X453" s="63"/>
      <c r="Y453" s="63"/>
      <c r="Z453" s="63">
        <f>BM453</f>
        <v>4.8780487804878048</v>
      </c>
      <c r="AA453" s="63"/>
      <c r="AB453" s="63"/>
      <c r="AC453" s="63"/>
      <c r="AD453" s="63">
        <f>BN453</f>
        <v>4.8780487804878048</v>
      </c>
      <c r="AE453" s="63"/>
      <c r="AF453" s="63"/>
      <c r="AG453" s="63"/>
      <c r="AH453" s="63">
        <f>BO453</f>
        <v>0</v>
      </c>
      <c r="AI453" s="63"/>
      <c r="AJ453" s="63"/>
      <c r="AK453" s="63"/>
      <c r="BG453" s="2">
        <v>76</v>
      </c>
      <c r="BH453" s="2" t="s">
        <v>16</v>
      </c>
      <c r="BI453" s="23">
        <v>80.67430586161305</v>
      </c>
      <c r="BJ453" s="23">
        <f>BK453+BL453</f>
        <v>90.243902439024396</v>
      </c>
      <c r="BK453" s="23">
        <v>60.975609756097562</v>
      </c>
      <c r="BL453" s="23">
        <v>29.268292682926827</v>
      </c>
      <c r="BM453" s="23">
        <v>4.8780487804878048</v>
      </c>
      <c r="BN453" s="23">
        <v>4.8780487804878048</v>
      </c>
      <c r="BO453" s="23">
        <v>0</v>
      </c>
    </row>
    <row r="454" spans="1:96">
      <c r="D454" s="120" t="s">
        <v>392</v>
      </c>
      <c r="E454" s="121"/>
      <c r="F454" s="121"/>
      <c r="G454" s="121"/>
      <c r="H454" s="121"/>
      <c r="I454" s="122"/>
      <c r="J454" s="67">
        <f>BI454</f>
        <v>81.218385748845392</v>
      </c>
      <c r="K454" s="67"/>
      <c r="L454" s="67"/>
      <c r="M454" s="67"/>
      <c r="N454" s="67">
        <f>BJ454</f>
        <v>87.5</v>
      </c>
      <c r="O454" s="67"/>
      <c r="P454" s="67"/>
      <c r="Q454" s="67"/>
      <c r="R454" s="67">
        <f>BK454</f>
        <v>70</v>
      </c>
      <c r="S454" s="67"/>
      <c r="T454" s="67"/>
      <c r="U454" s="67"/>
      <c r="V454" s="67">
        <f>BL454</f>
        <v>17.5</v>
      </c>
      <c r="W454" s="67"/>
      <c r="X454" s="67"/>
      <c r="Y454" s="67"/>
      <c r="Z454" s="67">
        <f>BM454</f>
        <v>5</v>
      </c>
      <c r="AA454" s="67"/>
      <c r="AB454" s="67"/>
      <c r="AC454" s="67"/>
      <c r="AD454" s="67">
        <f>BN454</f>
        <v>7.5</v>
      </c>
      <c r="AE454" s="67"/>
      <c r="AF454" s="67"/>
      <c r="AG454" s="67"/>
      <c r="AH454" s="67">
        <f>BO454</f>
        <v>0</v>
      </c>
      <c r="AI454" s="67"/>
      <c r="AJ454" s="67"/>
      <c r="AK454" s="67"/>
      <c r="BH454" s="2" t="s">
        <v>18</v>
      </c>
      <c r="BI454" s="23">
        <v>81.218385748845392</v>
      </c>
      <c r="BJ454" s="23">
        <f>BK454+BL454</f>
        <v>87.5</v>
      </c>
      <c r="BK454" s="23">
        <v>70</v>
      </c>
      <c r="BL454" s="23">
        <v>17.5</v>
      </c>
      <c r="BM454" s="23">
        <v>5</v>
      </c>
      <c r="BN454" s="23">
        <v>7.5</v>
      </c>
      <c r="BO454" s="23">
        <v>0</v>
      </c>
    </row>
    <row r="455" spans="1:96" ht="15" customHeight="1">
      <c r="D455" s="27" t="s">
        <v>393</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394</v>
      </c>
      <c r="BJ455" s="2" t="s">
        <v>395</v>
      </c>
      <c r="BK455" s="2">
        <v>1</v>
      </c>
      <c r="BL455" s="2">
        <v>2</v>
      </c>
      <c r="BM455" s="2">
        <v>3</v>
      </c>
      <c r="BN455" s="2">
        <v>4</v>
      </c>
      <c r="BO455" s="2">
        <v>0</v>
      </c>
    </row>
    <row r="456" spans="1:96">
      <c r="D456" s="68" t="s">
        <v>396</v>
      </c>
      <c r="E456" s="69"/>
      <c r="F456" s="69"/>
      <c r="G456" s="69"/>
      <c r="H456" s="69"/>
      <c r="I456" s="70"/>
      <c r="J456" s="63">
        <f>BI456</f>
        <v>86.756280299691497</v>
      </c>
      <c r="K456" s="63"/>
      <c r="L456" s="63"/>
      <c r="M456" s="63"/>
      <c r="N456" s="63">
        <f>BJ456</f>
        <v>95.121951219512198</v>
      </c>
      <c r="O456" s="63"/>
      <c r="P456" s="63"/>
      <c r="Q456" s="63"/>
      <c r="R456" s="63">
        <f>BK456</f>
        <v>63.414634146341463</v>
      </c>
      <c r="S456" s="63"/>
      <c r="T456" s="63"/>
      <c r="U456" s="63"/>
      <c r="V456" s="63">
        <f>BL456</f>
        <v>31.707317073170731</v>
      </c>
      <c r="W456" s="63"/>
      <c r="X456" s="63"/>
      <c r="Y456" s="63"/>
      <c r="Z456" s="63">
        <f>BM456</f>
        <v>4.8780487804878048</v>
      </c>
      <c r="AA456" s="63"/>
      <c r="AB456" s="63"/>
      <c r="AC456" s="63"/>
      <c r="AD456" s="63">
        <f>BN456</f>
        <v>0</v>
      </c>
      <c r="AE456" s="63"/>
      <c r="AF456" s="63"/>
      <c r="AG456" s="63"/>
      <c r="AH456" s="63">
        <f>BO456</f>
        <v>0</v>
      </c>
      <c r="AI456" s="63"/>
      <c r="AJ456" s="63"/>
      <c r="AK456" s="63"/>
      <c r="BG456" s="2">
        <v>77</v>
      </c>
      <c r="BH456" s="2" t="s">
        <v>16</v>
      </c>
      <c r="BI456" s="23">
        <v>86.756280299691497</v>
      </c>
      <c r="BJ456" s="23">
        <f>BK456+BL456</f>
        <v>95.121951219512198</v>
      </c>
      <c r="BK456" s="23">
        <v>63.414634146341463</v>
      </c>
      <c r="BL456" s="23">
        <v>31.707317073170731</v>
      </c>
      <c r="BM456" s="23">
        <v>4.8780487804878048</v>
      </c>
      <c r="BN456" s="23">
        <v>0</v>
      </c>
      <c r="BO456" s="23">
        <v>0</v>
      </c>
    </row>
    <row r="457" spans="1:96">
      <c r="D457" s="64" t="s">
        <v>397</v>
      </c>
      <c r="E457" s="65"/>
      <c r="F457" s="65"/>
      <c r="G457" s="65"/>
      <c r="H457" s="65"/>
      <c r="I457" s="66"/>
      <c r="J457" s="67">
        <f>BI457</f>
        <v>87.48625467341104</v>
      </c>
      <c r="K457" s="67"/>
      <c r="L457" s="67"/>
      <c r="M457" s="67"/>
      <c r="N457" s="67">
        <f>BJ457</f>
        <v>77.5</v>
      </c>
      <c r="O457" s="67"/>
      <c r="P457" s="67"/>
      <c r="Q457" s="67"/>
      <c r="R457" s="67">
        <f>BK457</f>
        <v>45</v>
      </c>
      <c r="S457" s="67"/>
      <c r="T457" s="67"/>
      <c r="U457" s="67"/>
      <c r="V457" s="67">
        <f>BL457</f>
        <v>32.5</v>
      </c>
      <c r="W457" s="67"/>
      <c r="X457" s="67"/>
      <c r="Y457" s="67"/>
      <c r="Z457" s="67">
        <f>BM457</f>
        <v>20</v>
      </c>
      <c r="AA457" s="67"/>
      <c r="AB457" s="67"/>
      <c r="AC457" s="67"/>
      <c r="AD457" s="67">
        <f>BN457</f>
        <v>2.5</v>
      </c>
      <c r="AE457" s="67"/>
      <c r="AF457" s="67"/>
      <c r="AG457" s="67"/>
      <c r="AH457" s="67">
        <f>BO457</f>
        <v>0</v>
      </c>
      <c r="AI457" s="67"/>
      <c r="AJ457" s="67"/>
      <c r="AK457" s="67"/>
      <c r="BH457" s="2" t="s">
        <v>18</v>
      </c>
      <c r="BI457" s="23">
        <v>87.48625467341104</v>
      </c>
      <c r="BJ457" s="23">
        <f>BK457+BL457</f>
        <v>77.5</v>
      </c>
      <c r="BK457" s="23">
        <v>45</v>
      </c>
      <c r="BL457" s="23">
        <v>32.5</v>
      </c>
      <c r="BM457" s="23">
        <v>20</v>
      </c>
      <c r="BN457" s="23">
        <v>2.5</v>
      </c>
      <c r="BO457" s="23">
        <v>0</v>
      </c>
    </row>
    <row r="458" spans="1:96" ht="15" customHeight="1">
      <c r="D458" s="27" t="s">
        <v>398</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399</v>
      </c>
      <c r="BJ458" s="2" t="s">
        <v>400</v>
      </c>
      <c r="BK458" s="2">
        <v>1</v>
      </c>
      <c r="BL458" s="2">
        <v>2</v>
      </c>
      <c r="BM458" s="2">
        <v>3</v>
      </c>
      <c r="BN458" s="2">
        <v>4</v>
      </c>
      <c r="BO458" s="2">
        <v>0</v>
      </c>
    </row>
    <row r="459" spans="1:96">
      <c r="D459" s="68" t="s">
        <v>401</v>
      </c>
      <c r="E459" s="69"/>
      <c r="F459" s="69"/>
      <c r="G459" s="69"/>
      <c r="H459" s="69"/>
      <c r="I459" s="70"/>
      <c r="J459" s="63">
        <f>BI459</f>
        <v>85.808726311150281</v>
      </c>
      <c r="K459" s="63"/>
      <c r="L459" s="63"/>
      <c r="M459" s="63"/>
      <c r="N459" s="63">
        <f>BJ459</f>
        <v>82.926829268292693</v>
      </c>
      <c r="O459" s="63"/>
      <c r="P459" s="63"/>
      <c r="Q459" s="63"/>
      <c r="R459" s="63">
        <f>BK459</f>
        <v>48.780487804878049</v>
      </c>
      <c r="S459" s="63"/>
      <c r="T459" s="63"/>
      <c r="U459" s="63"/>
      <c r="V459" s="63">
        <f>BL459</f>
        <v>34.146341463414636</v>
      </c>
      <c r="W459" s="63"/>
      <c r="X459" s="63"/>
      <c r="Y459" s="63"/>
      <c r="Z459" s="63">
        <f>BM459</f>
        <v>17.073170731707318</v>
      </c>
      <c r="AA459" s="63"/>
      <c r="AB459" s="63"/>
      <c r="AC459" s="63"/>
      <c r="AD459" s="63">
        <f>BN459</f>
        <v>0</v>
      </c>
      <c r="AE459" s="63"/>
      <c r="AF459" s="63"/>
      <c r="AG459" s="63"/>
      <c r="AH459" s="63">
        <f>BO459</f>
        <v>0</v>
      </c>
      <c r="AI459" s="63"/>
      <c r="AJ459" s="63"/>
      <c r="AK459" s="63"/>
      <c r="BG459" s="2">
        <v>78</v>
      </c>
      <c r="BH459" s="2" t="s">
        <v>16</v>
      </c>
      <c r="BI459" s="23">
        <v>85.808726311150281</v>
      </c>
      <c r="BJ459" s="23">
        <f>BK459+BL459</f>
        <v>82.926829268292693</v>
      </c>
      <c r="BK459" s="23">
        <v>48.780487804878049</v>
      </c>
      <c r="BL459" s="23">
        <v>34.146341463414636</v>
      </c>
      <c r="BM459" s="23">
        <v>17.073170731707318</v>
      </c>
      <c r="BN459" s="23">
        <v>0</v>
      </c>
      <c r="BO459" s="23">
        <v>0</v>
      </c>
    </row>
    <row r="460" spans="1:96">
      <c r="D460" s="64" t="s">
        <v>402</v>
      </c>
      <c r="E460" s="65"/>
      <c r="F460" s="65"/>
      <c r="G460" s="65"/>
      <c r="H460" s="65"/>
      <c r="I460" s="66"/>
      <c r="J460" s="67">
        <f>BI460</f>
        <v>88.10204530459643</v>
      </c>
      <c r="K460" s="67"/>
      <c r="L460" s="67"/>
      <c r="M460" s="67"/>
      <c r="N460" s="67">
        <f>BJ460</f>
        <v>77.5</v>
      </c>
      <c r="O460" s="67"/>
      <c r="P460" s="67"/>
      <c r="Q460" s="67"/>
      <c r="R460" s="67">
        <f>BK460</f>
        <v>50</v>
      </c>
      <c r="S460" s="67"/>
      <c r="T460" s="67"/>
      <c r="U460" s="67"/>
      <c r="V460" s="67">
        <f>BL460</f>
        <v>27.500000000000004</v>
      </c>
      <c r="W460" s="67"/>
      <c r="X460" s="67"/>
      <c r="Y460" s="67"/>
      <c r="Z460" s="67">
        <f>BM460</f>
        <v>20</v>
      </c>
      <c r="AA460" s="67"/>
      <c r="AB460" s="67"/>
      <c r="AC460" s="67"/>
      <c r="AD460" s="67">
        <f>BN460</f>
        <v>2.5</v>
      </c>
      <c r="AE460" s="67"/>
      <c r="AF460" s="67"/>
      <c r="AG460" s="67"/>
      <c r="AH460" s="67">
        <f>BO460</f>
        <v>0</v>
      </c>
      <c r="AI460" s="67"/>
      <c r="AJ460" s="67"/>
      <c r="AK460" s="67"/>
      <c r="BH460" s="2" t="s">
        <v>18</v>
      </c>
      <c r="BI460" s="23">
        <v>88.10204530459643</v>
      </c>
      <c r="BJ460" s="23">
        <f>BK460+BL460</f>
        <v>77.5</v>
      </c>
      <c r="BK460" s="23">
        <v>50</v>
      </c>
      <c r="BL460" s="23">
        <v>27.500000000000004</v>
      </c>
      <c r="BM460" s="23">
        <v>20</v>
      </c>
      <c r="BN460" s="23">
        <v>2.5</v>
      </c>
      <c r="BO460" s="23">
        <v>0</v>
      </c>
    </row>
    <row r="461" spans="1:96" ht="15" customHeight="1">
      <c r="D461" s="27" t="s">
        <v>403</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404</v>
      </c>
      <c r="BJ461" s="2" t="s">
        <v>405</v>
      </c>
      <c r="BK461" s="2">
        <v>1</v>
      </c>
      <c r="BL461" s="2">
        <v>2</v>
      </c>
      <c r="BM461" s="2">
        <v>3</v>
      </c>
      <c r="BN461" s="2">
        <v>4</v>
      </c>
      <c r="BO461" s="2">
        <v>0</v>
      </c>
    </row>
    <row r="462" spans="1:96">
      <c r="D462" s="68" t="s">
        <v>406</v>
      </c>
      <c r="E462" s="69"/>
      <c r="F462" s="69"/>
      <c r="G462" s="69"/>
      <c r="H462" s="69"/>
      <c r="I462" s="70"/>
      <c r="J462" s="63">
        <f>BI462</f>
        <v>85.98501542529749</v>
      </c>
      <c r="K462" s="63"/>
      <c r="L462" s="63"/>
      <c r="M462" s="63"/>
      <c r="N462" s="63">
        <f>BJ462</f>
        <v>87.804878048780495</v>
      </c>
      <c r="O462" s="63"/>
      <c r="P462" s="63"/>
      <c r="Q462" s="63"/>
      <c r="R462" s="63">
        <f>BK462</f>
        <v>43.902439024390247</v>
      </c>
      <c r="S462" s="63"/>
      <c r="T462" s="63"/>
      <c r="U462" s="63"/>
      <c r="V462" s="63">
        <f>BL462</f>
        <v>43.902439024390247</v>
      </c>
      <c r="W462" s="63"/>
      <c r="X462" s="63"/>
      <c r="Y462" s="63"/>
      <c r="Z462" s="63">
        <f>BM462</f>
        <v>12.195121951219512</v>
      </c>
      <c r="AA462" s="63"/>
      <c r="AB462" s="63"/>
      <c r="AC462" s="63"/>
      <c r="AD462" s="63">
        <f>BN462</f>
        <v>0</v>
      </c>
      <c r="AE462" s="63"/>
      <c r="AF462" s="63"/>
      <c r="AG462" s="63"/>
      <c r="AH462" s="63">
        <f>BO462</f>
        <v>0</v>
      </c>
      <c r="AI462" s="63"/>
      <c r="AJ462" s="63"/>
      <c r="AK462" s="63"/>
      <c r="BG462" s="2">
        <v>79</v>
      </c>
      <c r="BH462" s="2" t="s">
        <v>16</v>
      </c>
      <c r="BI462" s="23">
        <v>85.98501542529749</v>
      </c>
      <c r="BJ462" s="23">
        <f>BK462+BL462</f>
        <v>87.804878048780495</v>
      </c>
      <c r="BK462" s="23">
        <v>43.902439024390247</v>
      </c>
      <c r="BL462" s="23">
        <v>43.902439024390247</v>
      </c>
      <c r="BM462" s="23">
        <v>12.195121951219512</v>
      </c>
      <c r="BN462" s="23">
        <v>0</v>
      </c>
      <c r="BO462" s="23">
        <v>0</v>
      </c>
    </row>
    <row r="463" spans="1:96">
      <c r="D463" s="120" t="s">
        <v>407</v>
      </c>
      <c r="E463" s="121"/>
      <c r="F463" s="121"/>
      <c r="G463" s="121"/>
      <c r="H463" s="121"/>
      <c r="I463" s="122"/>
      <c r="J463" s="67">
        <f>BI463</f>
        <v>86.408621068836595</v>
      </c>
      <c r="K463" s="67"/>
      <c r="L463" s="67"/>
      <c r="M463" s="67"/>
      <c r="N463" s="67">
        <f>BJ463</f>
        <v>80</v>
      </c>
      <c r="O463" s="67"/>
      <c r="P463" s="67"/>
      <c r="Q463" s="67"/>
      <c r="R463" s="67">
        <f>BK463</f>
        <v>27.500000000000004</v>
      </c>
      <c r="S463" s="67"/>
      <c r="T463" s="67"/>
      <c r="U463" s="67"/>
      <c r="V463" s="67">
        <f>BL463</f>
        <v>52.5</v>
      </c>
      <c r="W463" s="67"/>
      <c r="X463" s="67"/>
      <c r="Y463" s="67"/>
      <c r="Z463" s="67">
        <f>BM463</f>
        <v>12.5</v>
      </c>
      <c r="AA463" s="67"/>
      <c r="AB463" s="67"/>
      <c r="AC463" s="67"/>
      <c r="AD463" s="67">
        <f>BN463</f>
        <v>7.5</v>
      </c>
      <c r="AE463" s="67"/>
      <c r="AF463" s="67"/>
      <c r="AG463" s="67"/>
      <c r="AH463" s="67">
        <f>BO463</f>
        <v>0</v>
      </c>
      <c r="AI463" s="67"/>
      <c r="AJ463" s="67"/>
      <c r="AK463" s="67"/>
      <c r="BH463" s="2" t="s">
        <v>18</v>
      </c>
      <c r="BI463" s="23">
        <v>86.408621068836595</v>
      </c>
      <c r="BJ463" s="23">
        <f>BK463+BL463</f>
        <v>80</v>
      </c>
      <c r="BK463" s="23">
        <v>27.500000000000004</v>
      </c>
      <c r="BL463" s="23">
        <v>52.5</v>
      </c>
      <c r="BM463" s="23">
        <v>12.5</v>
      </c>
      <c r="BN463" s="23">
        <v>7.5</v>
      </c>
      <c r="BO463" s="23">
        <v>0</v>
      </c>
    </row>
    <row r="464" spans="1:96" ht="15" customHeight="1">
      <c r="D464" s="27" t="s">
        <v>408</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28</v>
      </c>
      <c r="BJ464" s="2" t="s">
        <v>29</v>
      </c>
      <c r="BK464" s="2">
        <v>1</v>
      </c>
      <c r="BL464" s="2">
        <v>2</v>
      </c>
      <c r="BM464" s="2">
        <v>3</v>
      </c>
      <c r="BN464" s="2">
        <v>4</v>
      </c>
      <c r="BO464" s="2">
        <v>0</v>
      </c>
    </row>
    <row r="465" spans="4:67">
      <c r="D465" s="68" t="s">
        <v>30</v>
      </c>
      <c r="E465" s="69"/>
      <c r="F465" s="69"/>
      <c r="G465" s="69"/>
      <c r="H465" s="69"/>
      <c r="I465" s="70"/>
      <c r="J465" s="63">
        <f>BI465</f>
        <v>92.243278977523133</v>
      </c>
      <c r="K465" s="63"/>
      <c r="L465" s="63"/>
      <c r="M465" s="63"/>
      <c r="N465" s="63">
        <f>BJ465</f>
        <v>92.682926829268297</v>
      </c>
      <c r="O465" s="63"/>
      <c r="P465" s="63"/>
      <c r="Q465" s="63"/>
      <c r="R465" s="63">
        <f>BK465</f>
        <v>70.731707317073173</v>
      </c>
      <c r="S465" s="63"/>
      <c r="T465" s="63"/>
      <c r="U465" s="63"/>
      <c r="V465" s="63">
        <f>BL465</f>
        <v>21.951219512195124</v>
      </c>
      <c r="W465" s="63"/>
      <c r="X465" s="63"/>
      <c r="Y465" s="63"/>
      <c r="Z465" s="63">
        <f>BM465</f>
        <v>7.3170731707317067</v>
      </c>
      <c r="AA465" s="63"/>
      <c r="AB465" s="63"/>
      <c r="AC465" s="63"/>
      <c r="AD465" s="63">
        <f>BN465</f>
        <v>0</v>
      </c>
      <c r="AE465" s="63"/>
      <c r="AF465" s="63"/>
      <c r="AG465" s="63"/>
      <c r="AH465" s="63">
        <f>BO465</f>
        <v>0</v>
      </c>
      <c r="AI465" s="63"/>
      <c r="AJ465" s="63"/>
      <c r="AK465" s="63"/>
      <c r="BG465" s="2">
        <v>80</v>
      </c>
      <c r="BH465" s="2" t="s">
        <v>16</v>
      </c>
      <c r="BI465" s="23">
        <v>92.243278977523133</v>
      </c>
      <c r="BJ465" s="23">
        <f>BK465+BL465</f>
        <v>92.682926829268297</v>
      </c>
      <c r="BK465" s="23">
        <v>70.731707317073173</v>
      </c>
      <c r="BL465" s="23">
        <v>21.951219512195124</v>
      </c>
      <c r="BM465" s="23">
        <v>7.3170731707317067</v>
      </c>
      <c r="BN465" s="23">
        <v>0</v>
      </c>
      <c r="BO465" s="23">
        <v>0</v>
      </c>
    </row>
    <row r="466" spans="4:67">
      <c r="D466" s="120" t="s">
        <v>35</v>
      </c>
      <c r="E466" s="121"/>
      <c r="F466" s="121"/>
      <c r="G466" s="121"/>
      <c r="H466" s="121"/>
      <c r="I466" s="122"/>
      <c r="J466" s="67">
        <f>BI466</f>
        <v>92.478557290521223</v>
      </c>
      <c r="K466" s="67"/>
      <c r="L466" s="67"/>
      <c r="M466" s="67"/>
      <c r="N466" s="67">
        <f>BJ466</f>
        <v>85</v>
      </c>
      <c r="O466" s="67"/>
      <c r="P466" s="67"/>
      <c r="Q466" s="67"/>
      <c r="R466" s="67">
        <f>BK466</f>
        <v>40</v>
      </c>
      <c r="S466" s="67"/>
      <c r="T466" s="67"/>
      <c r="U466" s="67"/>
      <c r="V466" s="67">
        <f>BL466</f>
        <v>45</v>
      </c>
      <c r="W466" s="67"/>
      <c r="X466" s="67"/>
      <c r="Y466" s="67"/>
      <c r="Z466" s="67">
        <f>BM466</f>
        <v>12.5</v>
      </c>
      <c r="AA466" s="67"/>
      <c r="AB466" s="67"/>
      <c r="AC466" s="67"/>
      <c r="AD466" s="67">
        <f>BN466</f>
        <v>2.5</v>
      </c>
      <c r="AE466" s="67"/>
      <c r="AF466" s="67"/>
      <c r="AG466" s="67"/>
      <c r="AH466" s="67">
        <f>BO466</f>
        <v>0</v>
      </c>
      <c r="AI466" s="67"/>
      <c r="AJ466" s="67"/>
      <c r="AK466" s="67"/>
      <c r="BH466" s="2" t="s">
        <v>18</v>
      </c>
      <c r="BI466" s="23">
        <v>92.478557290521223</v>
      </c>
      <c r="BJ466" s="23">
        <f>BK466+BL466</f>
        <v>85</v>
      </c>
      <c r="BK466" s="23">
        <v>40</v>
      </c>
      <c r="BL466" s="23">
        <v>45</v>
      </c>
      <c r="BM466" s="23">
        <v>12.5</v>
      </c>
      <c r="BN466" s="23">
        <v>2.5</v>
      </c>
      <c r="BO466" s="23">
        <v>0</v>
      </c>
    </row>
    <row r="467" spans="4:67" ht="15" customHeight="1">
      <c r="D467" s="27" t="s">
        <v>409</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28</v>
      </c>
      <c r="BJ467" s="2" t="s">
        <v>29</v>
      </c>
      <c r="BK467" s="2">
        <v>1</v>
      </c>
      <c r="BL467" s="2">
        <v>2</v>
      </c>
      <c r="BM467" s="2">
        <v>3</v>
      </c>
      <c r="BN467" s="2">
        <v>4</v>
      </c>
      <c r="BO467" s="2">
        <v>0</v>
      </c>
    </row>
    <row r="468" spans="4:67">
      <c r="D468" s="68" t="s">
        <v>30</v>
      </c>
      <c r="E468" s="69"/>
      <c r="F468" s="69"/>
      <c r="G468" s="69"/>
      <c r="H468" s="69"/>
      <c r="I468" s="70"/>
      <c r="J468" s="63">
        <f>BI468</f>
        <v>98.325253415601594</v>
      </c>
      <c r="K468" s="63"/>
      <c r="L468" s="63"/>
      <c r="M468" s="63"/>
      <c r="N468" s="63">
        <f>BJ468</f>
        <v>100</v>
      </c>
      <c r="O468" s="63"/>
      <c r="P468" s="63"/>
      <c r="Q468" s="63"/>
      <c r="R468" s="63">
        <f>BK468</f>
        <v>87.804878048780495</v>
      </c>
      <c r="S468" s="63"/>
      <c r="T468" s="63"/>
      <c r="U468" s="63"/>
      <c r="V468" s="63">
        <f>BL468</f>
        <v>12.195121951219512</v>
      </c>
      <c r="W468" s="63"/>
      <c r="X468" s="63"/>
      <c r="Y468" s="63"/>
      <c r="Z468" s="63">
        <f>BM468</f>
        <v>0</v>
      </c>
      <c r="AA468" s="63"/>
      <c r="AB468" s="63"/>
      <c r="AC468" s="63"/>
      <c r="AD468" s="63">
        <f>BN468</f>
        <v>0</v>
      </c>
      <c r="AE468" s="63"/>
      <c r="AF468" s="63"/>
      <c r="AG468" s="63"/>
      <c r="AH468" s="63">
        <f>BO468</f>
        <v>0</v>
      </c>
      <c r="AI468" s="63"/>
      <c r="AJ468" s="63"/>
      <c r="AK468" s="63"/>
      <c r="BG468" s="2">
        <v>81</v>
      </c>
      <c r="BH468" s="2" t="s">
        <v>16</v>
      </c>
      <c r="BI468" s="23">
        <v>98.325253415601594</v>
      </c>
      <c r="BJ468" s="23">
        <f>BK468+BL468</f>
        <v>100</v>
      </c>
      <c r="BK468" s="23">
        <v>87.804878048780495</v>
      </c>
      <c r="BL468" s="23">
        <v>12.195121951219512</v>
      </c>
      <c r="BM468" s="23">
        <v>0</v>
      </c>
      <c r="BN468" s="23">
        <v>0</v>
      </c>
      <c r="BO468" s="23">
        <v>0</v>
      </c>
    </row>
    <row r="469" spans="4:67">
      <c r="D469" s="64" t="s">
        <v>35</v>
      </c>
      <c r="E469" s="65"/>
      <c r="F469" s="65"/>
      <c r="G469" s="65"/>
      <c r="H469" s="65"/>
      <c r="I469" s="66"/>
      <c r="J469" s="67">
        <f>BI469</f>
        <v>97.998680448647463</v>
      </c>
      <c r="K469" s="67"/>
      <c r="L469" s="67"/>
      <c r="M469" s="67"/>
      <c r="N469" s="67">
        <f>BJ469</f>
        <v>95</v>
      </c>
      <c r="O469" s="67"/>
      <c r="P469" s="67"/>
      <c r="Q469" s="67"/>
      <c r="R469" s="67">
        <f>BK469</f>
        <v>77.5</v>
      </c>
      <c r="S469" s="67"/>
      <c r="T469" s="67"/>
      <c r="U469" s="67"/>
      <c r="V469" s="67">
        <f>BL469</f>
        <v>17.5</v>
      </c>
      <c r="W469" s="67"/>
      <c r="X469" s="67"/>
      <c r="Y469" s="67"/>
      <c r="Z469" s="67">
        <f>BM469</f>
        <v>5</v>
      </c>
      <c r="AA469" s="67"/>
      <c r="AB469" s="67"/>
      <c r="AC469" s="67"/>
      <c r="AD469" s="67">
        <f>BN469</f>
        <v>0</v>
      </c>
      <c r="AE469" s="67"/>
      <c r="AF469" s="67"/>
      <c r="AG469" s="67"/>
      <c r="AH469" s="67">
        <f>BO469</f>
        <v>0</v>
      </c>
      <c r="AI469" s="67"/>
      <c r="AJ469" s="67"/>
      <c r="AK469" s="67"/>
      <c r="BH469" s="2" t="s">
        <v>18</v>
      </c>
      <c r="BI469" s="23">
        <v>97.998680448647463</v>
      </c>
      <c r="BJ469" s="23">
        <f>BK469+BL469</f>
        <v>95</v>
      </c>
      <c r="BK469" s="23">
        <v>77.5</v>
      </c>
      <c r="BL469" s="23">
        <v>17.5</v>
      </c>
      <c r="BM469" s="23">
        <v>5</v>
      </c>
      <c r="BN469" s="23">
        <v>0</v>
      </c>
      <c r="BO469" s="23">
        <v>0</v>
      </c>
    </row>
    <row r="470" spans="4:67" ht="15" customHeight="1">
      <c r="D470" s="27" t="s">
        <v>410</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411</v>
      </c>
      <c r="BJ470" s="2" t="s">
        <v>412</v>
      </c>
      <c r="BK470" s="2">
        <v>1</v>
      </c>
      <c r="BL470" s="2">
        <v>2</v>
      </c>
      <c r="BM470" s="2">
        <v>3</v>
      </c>
      <c r="BN470" s="2">
        <v>4</v>
      </c>
      <c r="BO470" s="2">
        <v>0</v>
      </c>
    </row>
    <row r="471" spans="4:67">
      <c r="D471" s="68" t="s">
        <v>413</v>
      </c>
      <c r="E471" s="69"/>
      <c r="F471" s="69"/>
      <c r="G471" s="69"/>
      <c r="H471" s="69"/>
      <c r="I471" s="70"/>
      <c r="J471" s="63">
        <f>BI471</f>
        <v>98.237108858527989</v>
      </c>
      <c r="K471" s="63"/>
      <c r="L471" s="63"/>
      <c r="M471" s="63"/>
      <c r="N471" s="63">
        <f>BJ471</f>
        <v>100</v>
      </c>
      <c r="O471" s="63"/>
      <c r="P471" s="63"/>
      <c r="Q471" s="63"/>
      <c r="R471" s="63">
        <f>BK471</f>
        <v>85.365853658536579</v>
      </c>
      <c r="S471" s="63"/>
      <c r="T471" s="63"/>
      <c r="U471" s="63"/>
      <c r="V471" s="63">
        <f>BL471</f>
        <v>14.634146341463413</v>
      </c>
      <c r="W471" s="63"/>
      <c r="X471" s="63"/>
      <c r="Y471" s="63"/>
      <c r="Z471" s="63">
        <f>BM471</f>
        <v>0</v>
      </c>
      <c r="AA471" s="63"/>
      <c r="AB471" s="63"/>
      <c r="AC471" s="63"/>
      <c r="AD471" s="63">
        <f>BN471</f>
        <v>0</v>
      </c>
      <c r="AE471" s="63"/>
      <c r="AF471" s="63"/>
      <c r="AG471" s="63"/>
      <c r="AH471" s="63">
        <f>BO471</f>
        <v>0</v>
      </c>
      <c r="AI471" s="63"/>
      <c r="AJ471" s="63"/>
      <c r="AK471" s="63"/>
      <c r="BG471" s="2">
        <v>82</v>
      </c>
      <c r="BH471" s="2" t="s">
        <v>16</v>
      </c>
      <c r="BI471" s="23">
        <v>98.237108858527989</v>
      </c>
      <c r="BJ471" s="23">
        <f>BK471+BL471</f>
        <v>100</v>
      </c>
      <c r="BK471" s="23">
        <v>85.365853658536579</v>
      </c>
      <c r="BL471" s="23">
        <v>14.634146341463413</v>
      </c>
      <c r="BM471" s="23">
        <v>0</v>
      </c>
      <c r="BN471" s="23">
        <v>0</v>
      </c>
      <c r="BO471" s="23">
        <v>0</v>
      </c>
    </row>
    <row r="472" spans="4:67">
      <c r="D472" s="64" t="s">
        <v>35</v>
      </c>
      <c r="E472" s="65"/>
      <c r="F472" s="65"/>
      <c r="G472" s="65"/>
      <c r="H472" s="65"/>
      <c r="I472" s="66"/>
      <c r="J472" s="67">
        <f>BI472</f>
        <v>98.240598196613149</v>
      </c>
      <c r="K472" s="67"/>
      <c r="L472" s="67"/>
      <c r="M472" s="67"/>
      <c r="N472" s="67">
        <f>BJ472</f>
        <v>97.5</v>
      </c>
      <c r="O472" s="67"/>
      <c r="P472" s="67"/>
      <c r="Q472" s="67"/>
      <c r="R472" s="67">
        <f>BK472</f>
        <v>85</v>
      </c>
      <c r="S472" s="67"/>
      <c r="T472" s="67"/>
      <c r="U472" s="67"/>
      <c r="V472" s="67">
        <f>BL472</f>
        <v>12.5</v>
      </c>
      <c r="W472" s="67"/>
      <c r="X472" s="67"/>
      <c r="Y472" s="67"/>
      <c r="Z472" s="67">
        <f>BM472</f>
        <v>2.5</v>
      </c>
      <c r="AA472" s="67"/>
      <c r="AB472" s="67"/>
      <c r="AC472" s="67"/>
      <c r="AD472" s="67">
        <f>BN472</f>
        <v>0</v>
      </c>
      <c r="AE472" s="67"/>
      <c r="AF472" s="67"/>
      <c r="AG472" s="67"/>
      <c r="AH472" s="67">
        <f>BO472</f>
        <v>0</v>
      </c>
      <c r="AI472" s="67"/>
      <c r="AJ472" s="67"/>
      <c r="AK472" s="67"/>
      <c r="BH472" s="2" t="s">
        <v>18</v>
      </c>
      <c r="BI472" s="23">
        <v>98.240598196613149</v>
      </c>
      <c r="BJ472" s="23">
        <f>BK472+BL472</f>
        <v>97.5</v>
      </c>
      <c r="BK472" s="23">
        <v>85</v>
      </c>
      <c r="BL472" s="23">
        <v>12.5</v>
      </c>
      <c r="BM472" s="23">
        <v>2.5</v>
      </c>
      <c r="BN472" s="23">
        <v>0</v>
      </c>
      <c r="BO472" s="23">
        <v>0</v>
      </c>
    </row>
    <row r="473" spans="4:67" ht="15" customHeight="1">
      <c r="D473" s="27" t="s">
        <v>414</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28</v>
      </c>
      <c r="BJ473" s="2" t="s">
        <v>29</v>
      </c>
      <c r="BK473" s="2">
        <v>1</v>
      </c>
      <c r="BL473" s="2">
        <v>2</v>
      </c>
      <c r="BM473" s="2">
        <v>3</v>
      </c>
      <c r="BN473" s="2">
        <v>4</v>
      </c>
      <c r="BO473" s="2">
        <v>0</v>
      </c>
    </row>
    <row r="474" spans="4:67">
      <c r="D474" s="68" t="s">
        <v>30</v>
      </c>
      <c r="E474" s="69"/>
      <c r="F474" s="69"/>
      <c r="G474" s="69"/>
      <c r="H474" s="69"/>
      <c r="I474" s="70"/>
      <c r="J474" s="63">
        <f>BI474</f>
        <v>87.307183781401505</v>
      </c>
      <c r="K474" s="63"/>
      <c r="L474" s="63"/>
      <c r="M474" s="63"/>
      <c r="N474" s="63">
        <f>BJ474</f>
        <v>90.243902439024382</v>
      </c>
      <c r="O474" s="63"/>
      <c r="P474" s="63"/>
      <c r="Q474" s="63"/>
      <c r="R474" s="63">
        <f>BK474</f>
        <v>58.536585365853654</v>
      </c>
      <c r="S474" s="63"/>
      <c r="T474" s="63"/>
      <c r="U474" s="63"/>
      <c r="V474" s="63">
        <f>BL474</f>
        <v>31.707317073170731</v>
      </c>
      <c r="W474" s="63"/>
      <c r="X474" s="63"/>
      <c r="Y474" s="63"/>
      <c r="Z474" s="63">
        <f>BM474</f>
        <v>9.7560975609756095</v>
      </c>
      <c r="AA474" s="63"/>
      <c r="AB474" s="63"/>
      <c r="AC474" s="63"/>
      <c r="AD474" s="63">
        <f>BN474</f>
        <v>0</v>
      </c>
      <c r="AE474" s="63"/>
      <c r="AF474" s="63"/>
      <c r="AG474" s="63"/>
      <c r="AH474" s="63">
        <f>BO474</f>
        <v>0</v>
      </c>
      <c r="AI474" s="63"/>
      <c r="AJ474" s="63"/>
      <c r="AK474" s="63"/>
      <c r="BG474" s="2">
        <v>83</v>
      </c>
      <c r="BH474" s="2" t="s">
        <v>16</v>
      </c>
      <c r="BI474" s="23">
        <v>87.307183781401505</v>
      </c>
      <c r="BJ474" s="23">
        <f>BK474+BL474</f>
        <v>90.243902439024382</v>
      </c>
      <c r="BK474" s="23">
        <v>58.536585365853654</v>
      </c>
      <c r="BL474" s="23">
        <v>31.707317073170731</v>
      </c>
      <c r="BM474" s="23">
        <v>9.7560975609756095</v>
      </c>
      <c r="BN474" s="23">
        <v>0</v>
      </c>
      <c r="BO474" s="23">
        <v>0</v>
      </c>
    </row>
    <row r="475" spans="4:67">
      <c r="D475" s="64" t="s">
        <v>35</v>
      </c>
      <c r="E475" s="65"/>
      <c r="F475" s="65"/>
      <c r="G475" s="65"/>
      <c r="H475" s="65"/>
      <c r="I475" s="66"/>
      <c r="J475" s="67">
        <f>BI475</f>
        <v>86.32065097866726</v>
      </c>
      <c r="K475" s="67"/>
      <c r="L475" s="67"/>
      <c r="M475" s="67"/>
      <c r="N475" s="67">
        <f>BJ475</f>
        <v>70</v>
      </c>
      <c r="O475" s="67"/>
      <c r="P475" s="67"/>
      <c r="Q475" s="67"/>
      <c r="R475" s="67">
        <f>BK475</f>
        <v>32.5</v>
      </c>
      <c r="S475" s="67"/>
      <c r="T475" s="67"/>
      <c r="U475" s="67"/>
      <c r="V475" s="67">
        <f>BL475</f>
        <v>37.5</v>
      </c>
      <c r="W475" s="67"/>
      <c r="X475" s="67"/>
      <c r="Y475" s="67"/>
      <c r="Z475" s="67">
        <f>BM475</f>
        <v>22.5</v>
      </c>
      <c r="AA475" s="67"/>
      <c r="AB475" s="67"/>
      <c r="AC475" s="67"/>
      <c r="AD475" s="67">
        <f>BN475</f>
        <v>7.5</v>
      </c>
      <c r="AE475" s="67"/>
      <c r="AF475" s="67"/>
      <c r="AG475" s="67"/>
      <c r="AH475" s="67">
        <f>BO475</f>
        <v>0</v>
      </c>
      <c r="AI475" s="67"/>
      <c r="AJ475" s="67"/>
      <c r="AK475" s="67"/>
      <c r="BH475" s="2" t="s">
        <v>18</v>
      </c>
      <c r="BI475" s="23">
        <v>86.32065097866726</v>
      </c>
      <c r="BJ475" s="23">
        <f>BK475+BL475</f>
        <v>70</v>
      </c>
      <c r="BK475" s="23">
        <v>32.5</v>
      </c>
      <c r="BL475" s="23">
        <v>37.5</v>
      </c>
      <c r="BM475" s="23">
        <v>22.5</v>
      </c>
      <c r="BN475" s="23">
        <v>7.5</v>
      </c>
      <c r="BO475" s="23">
        <v>0</v>
      </c>
    </row>
    <row r="476" spans="4:67" ht="15" customHeight="1">
      <c r="D476" s="27" t="s">
        <v>415</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28</v>
      </c>
      <c r="BJ476" s="2" t="s">
        <v>29</v>
      </c>
      <c r="BK476" s="2">
        <v>1</v>
      </c>
      <c r="BL476" s="2">
        <v>2</v>
      </c>
      <c r="BM476" s="2">
        <v>3</v>
      </c>
      <c r="BN476" s="2">
        <v>4</v>
      </c>
      <c r="BO476" s="2">
        <v>0</v>
      </c>
    </row>
    <row r="477" spans="4:67">
      <c r="D477" s="68" t="s">
        <v>30</v>
      </c>
      <c r="E477" s="69"/>
      <c r="F477" s="69"/>
      <c r="G477" s="69"/>
      <c r="H477" s="69"/>
      <c r="I477" s="70"/>
      <c r="J477" s="63">
        <f>BI477</f>
        <v>98.391361833406791</v>
      </c>
      <c r="K477" s="63"/>
      <c r="L477" s="63"/>
      <c r="M477" s="63"/>
      <c r="N477" s="63">
        <f>BJ477</f>
        <v>100</v>
      </c>
      <c r="O477" s="63"/>
      <c r="P477" s="63"/>
      <c r="Q477" s="63"/>
      <c r="R477" s="63">
        <f>BK477</f>
        <v>92.682926829268297</v>
      </c>
      <c r="S477" s="63"/>
      <c r="T477" s="63"/>
      <c r="U477" s="63"/>
      <c r="V477" s="63">
        <f>BL477</f>
        <v>7.3170731707317067</v>
      </c>
      <c r="W477" s="63"/>
      <c r="X477" s="63"/>
      <c r="Y477" s="63"/>
      <c r="Z477" s="63">
        <f>BM477</f>
        <v>0</v>
      </c>
      <c r="AA477" s="63"/>
      <c r="AB477" s="63"/>
      <c r="AC477" s="63"/>
      <c r="AD477" s="63">
        <f>BN477</f>
        <v>0</v>
      </c>
      <c r="AE477" s="63"/>
      <c r="AF477" s="63"/>
      <c r="AG477" s="63"/>
      <c r="AH477" s="63">
        <f>BO477</f>
        <v>0</v>
      </c>
      <c r="AI477" s="63"/>
      <c r="AJ477" s="63"/>
      <c r="AK477" s="63"/>
      <c r="BG477" s="2">
        <v>84</v>
      </c>
      <c r="BH477" s="2" t="s">
        <v>16</v>
      </c>
      <c r="BI477" s="23">
        <v>98.391361833406791</v>
      </c>
      <c r="BJ477" s="23">
        <f>BK477+BL477</f>
        <v>100</v>
      </c>
      <c r="BK477" s="23">
        <v>92.682926829268297</v>
      </c>
      <c r="BL477" s="23">
        <v>7.3170731707317067</v>
      </c>
      <c r="BM477" s="23">
        <v>0</v>
      </c>
      <c r="BN477" s="23">
        <v>0</v>
      </c>
      <c r="BO477" s="23">
        <v>0</v>
      </c>
    </row>
    <row r="478" spans="4:67">
      <c r="D478" s="64" t="s">
        <v>35</v>
      </c>
      <c r="E478" s="65"/>
      <c r="F478" s="65"/>
      <c r="G478" s="65"/>
      <c r="H478" s="65"/>
      <c r="I478" s="66"/>
      <c r="J478" s="67">
        <f>BI478</f>
        <v>98.174620628986148</v>
      </c>
      <c r="K478" s="67"/>
      <c r="L478" s="67"/>
      <c r="M478" s="67"/>
      <c r="N478" s="67">
        <f>BJ478</f>
        <v>97.5</v>
      </c>
      <c r="O478" s="67"/>
      <c r="P478" s="67"/>
      <c r="Q478" s="67"/>
      <c r="R478" s="67">
        <f>BK478</f>
        <v>95</v>
      </c>
      <c r="S478" s="67"/>
      <c r="T478" s="67"/>
      <c r="U478" s="67"/>
      <c r="V478" s="67">
        <f>BL478</f>
        <v>2.5</v>
      </c>
      <c r="W478" s="67"/>
      <c r="X478" s="67"/>
      <c r="Y478" s="67"/>
      <c r="Z478" s="67">
        <f>BM478</f>
        <v>2.5</v>
      </c>
      <c r="AA478" s="67"/>
      <c r="AB478" s="67"/>
      <c r="AC478" s="67"/>
      <c r="AD478" s="67">
        <f>BN478</f>
        <v>0</v>
      </c>
      <c r="AE478" s="67"/>
      <c r="AF478" s="67"/>
      <c r="AG478" s="67"/>
      <c r="AH478" s="67">
        <f>BO478</f>
        <v>0</v>
      </c>
      <c r="AI478" s="67"/>
      <c r="AJ478" s="67"/>
      <c r="AK478" s="67"/>
      <c r="BH478" s="2" t="s">
        <v>18</v>
      </c>
      <c r="BI478" s="23">
        <v>98.174620628986148</v>
      </c>
      <c r="BJ478" s="23">
        <f>BK478+BL478</f>
        <v>97.5</v>
      </c>
      <c r="BK478" s="23">
        <v>95</v>
      </c>
      <c r="BL478" s="23">
        <v>2.5</v>
      </c>
      <c r="BM478" s="23">
        <v>2.5</v>
      </c>
      <c r="BN478" s="23">
        <v>0</v>
      </c>
      <c r="BO478" s="23">
        <v>0</v>
      </c>
    </row>
    <row r="479" spans="4:67" ht="15" customHeight="1">
      <c r="D479" s="27" t="s">
        <v>416</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28</v>
      </c>
      <c r="BJ479" s="2" t="s">
        <v>29</v>
      </c>
      <c r="BK479" s="2">
        <v>1</v>
      </c>
      <c r="BL479" s="2">
        <v>2</v>
      </c>
      <c r="BM479" s="2">
        <v>3</v>
      </c>
      <c r="BN479" s="2">
        <v>4</v>
      </c>
      <c r="BO479" s="2">
        <v>0</v>
      </c>
    </row>
    <row r="480" spans="4:67">
      <c r="D480" s="68" t="s">
        <v>30</v>
      </c>
      <c r="E480" s="69"/>
      <c r="F480" s="69"/>
      <c r="G480" s="69"/>
      <c r="H480" s="69"/>
      <c r="I480" s="70"/>
      <c r="J480" s="63">
        <f>BI480</f>
        <v>98.281181137064792</v>
      </c>
      <c r="K480" s="63"/>
      <c r="L480" s="63"/>
      <c r="M480" s="63"/>
      <c r="N480" s="63">
        <f>BJ480</f>
        <v>97.560975609756099</v>
      </c>
      <c r="O480" s="63"/>
      <c r="P480" s="63"/>
      <c r="Q480" s="63"/>
      <c r="R480" s="63">
        <f>BK480</f>
        <v>90.243902439024396</v>
      </c>
      <c r="S480" s="63"/>
      <c r="T480" s="63"/>
      <c r="U480" s="63"/>
      <c r="V480" s="63">
        <f>BL480</f>
        <v>7.3170731707317067</v>
      </c>
      <c r="W480" s="63"/>
      <c r="X480" s="63"/>
      <c r="Y480" s="63"/>
      <c r="Z480" s="63">
        <f>BM480</f>
        <v>2.4390243902439024</v>
      </c>
      <c r="AA480" s="63"/>
      <c r="AB480" s="63"/>
      <c r="AC480" s="63"/>
      <c r="AD480" s="63">
        <f>BN480</f>
        <v>0</v>
      </c>
      <c r="AE480" s="63"/>
      <c r="AF480" s="63"/>
      <c r="AG480" s="63"/>
      <c r="AH480" s="63">
        <f>BO480</f>
        <v>0</v>
      </c>
      <c r="AI480" s="63"/>
      <c r="AJ480" s="63"/>
      <c r="AK480" s="63"/>
      <c r="BG480" s="2">
        <v>85</v>
      </c>
      <c r="BH480" s="2" t="s">
        <v>16</v>
      </c>
      <c r="BI480" s="23">
        <v>98.281181137064792</v>
      </c>
      <c r="BJ480" s="23">
        <f>BK480+BL480</f>
        <v>97.560975609756099</v>
      </c>
      <c r="BK480" s="23">
        <v>90.243902439024396</v>
      </c>
      <c r="BL480" s="23">
        <v>7.3170731707317067</v>
      </c>
      <c r="BM480" s="23">
        <v>2.4390243902439024</v>
      </c>
      <c r="BN480" s="23">
        <v>0</v>
      </c>
      <c r="BO480" s="23">
        <v>0</v>
      </c>
    </row>
    <row r="481" spans="4:67">
      <c r="D481" s="64" t="s">
        <v>35</v>
      </c>
      <c r="E481" s="65"/>
      <c r="F481" s="65"/>
      <c r="G481" s="65"/>
      <c r="H481" s="65"/>
      <c r="I481" s="66"/>
      <c r="J481" s="67">
        <f>BI481</f>
        <v>98.724433692544537</v>
      </c>
      <c r="K481" s="67"/>
      <c r="L481" s="67"/>
      <c r="M481" s="67"/>
      <c r="N481" s="67">
        <f>BJ481</f>
        <v>95</v>
      </c>
      <c r="O481" s="67"/>
      <c r="P481" s="67"/>
      <c r="Q481" s="67"/>
      <c r="R481" s="67">
        <f>BK481</f>
        <v>85</v>
      </c>
      <c r="S481" s="67"/>
      <c r="T481" s="67"/>
      <c r="U481" s="67"/>
      <c r="V481" s="67">
        <f>BL481</f>
        <v>10</v>
      </c>
      <c r="W481" s="67"/>
      <c r="X481" s="67"/>
      <c r="Y481" s="67"/>
      <c r="Z481" s="67">
        <f>BM481</f>
        <v>5</v>
      </c>
      <c r="AA481" s="67"/>
      <c r="AB481" s="67"/>
      <c r="AC481" s="67"/>
      <c r="AD481" s="67">
        <f>BN481</f>
        <v>0</v>
      </c>
      <c r="AE481" s="67"/>
      <c r="AF481" s="67"/>
      <c r="AG481" s="67"/>
      <c r="AH481" s="67">
        <f>BO481</f>
        <v>0</v>
      </c>
      <c r="AI481" s="67"/>
      <c r="AJ481" s="67"/>
      <c r="AK481" s="67"/>
      <c r="BH481" s="2" t="s">
        <v>18</v>
      </c>
      <c r="BI481" s="23">
        <v>98.724433692544537</v>
      </c>
      <c r="BJ481" s="23">
        <f>BK481+BL481</f>
        <v>95</v>
      </c>
      <c r="BK481" s="23">
        <v>85</v>
      </c>
      <c r="BL481" s="23">
        <v>10</v>
      </c>
      <c r="BM481" s="23">
        <v>5</v>
      </c>
      <c r="BN481" s="23">
        <v>0</v>
      </c>
      <c r="BO481" s="23">
        <v>0</v>
      </c>
    </row>
    <row r="482" spans="4:67" ht="15" customHeight="1">
      <c r="D482" s="27" t="s">
        <v>417</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28</v>
      </c>
      <c r="BJ482" s="2" t="s">
        <v>29</v>
      </c>
      <c r="BK482" s="2">
        <v>1</v>
      </c>
      <c r="BL482" s="2">
        <v>2</v>
      </c>
      <c r="BM482" s="2">
        <v>3</v>
      </c>
      <c r="BN482" s="2">
        <v>4</v>
      </c>
      <c r="BO482" s="2">
        <v>0</v>
      </c>
    </row>
    <row r="483" spans="4:67">
      <c r="D483" s="68" t="s">
        <v>30</v>
      </c>
      <c r="E483" s="69"/>
      <c r="F483" s="69"/>
      <c r="G483" s="69"/>
      <c r="H483" s="69"/>
      <c r="I483" s="70"/>
      <c r="J483" s="63">
        <f>BI483</f>
        <v>98.986337593653602</v>
      </c>
      <c r="K483" s="63"/>
      <c r="L483" s="63"/>
      <c r="M483" s="63"/>
      <c r="N483" s="63">
        <f>BJ483</f>
        <v>97.560975609756099</v>
      </c>
      <c r="O483" s="63"/>
      <c r="P483" s="63"/>
      <c r="Q483" s="63"/>
      <c r="R483" s="63">
        <f>BK483</f>
        <v>95.121951219512198</v>
      </c>
      <c r="S483" s="63"/>
      <c r="T483" s="63"/>
      <c r="U483" s="63"/>
      <c r="V483" s="63">
        <f>BL483</f>
        <v>2.4390243902439024</v>
      </c>
      <c r="W483" s="63"/>
      <c r="X483" s="63"/>
      <c r="Y483" s="63"/>
      <c r="Z483" s="63">
        <f>BM483</f>
        <v>2.4390243902439024</v>
      </c>
      <c r="AA483" s="63"/>
      <c r="AB483" s="63"/>
      <c r="AC483" s="63"/>
      <c r="AD483" s="63">
        <f>BN483</f>
        <v>0</v>
      </c>
      <c r="AE483" s="63"/>
      <c r="AF483" s="63"/>
      <c r="AG483" s="63"/>
      <c r="AH483" s="63">
        <f>BO483</f>
        <v>0</v>
      </c>
      <c r="AI483" s="63"/>
      <c r="AJ483" s="63"/>
      <c r="AK483" s="63"/>
      <c r="BG483" s="2">
        <v>86</v>
      </c>
      <c r="BH483" s="2" t="s">
        <v>16</v>
      </c>
      <c r="BI483" s="23">
        <v>98.986337593653602</v>
      </c>
      <c r="BJ483" s="23">
        <f>BK483+BL483</f>
        <v>97.560975609756099</v>
      </c>
      <c r="BK483" s="23">
        <v>95.121951219512198</v>
      </c>
      <c r="BL483" s="23">
        <v>2.4390243902439024</v>
      </c>
      <c r="BM483" s="23">
        <v>2.4390243902439024</v>
      </c>
      <c r="BN483" s="23">
        <v>0</v>
      </c>
      <c r="BO483" s="23">
        <v>0</v>
      </c>
    </row>
    <row r="484" spans="4:67">
      <c r="D484" s="64" t="s">
        <v>98</v>
      </c>
      <c r="E484" s="65"/>
      <c r="F484" s="65"/>
      <c r="G484" s="65"/>
      <c r="H484" s="65"/>
      <c r="I484" s="66"/>
      <c r="J484" s="67">
        <f>BI484</f>
        <v>98.878381350340888</v>
      </c>
      <c r="K484" s="67"/>
      <c r="L484" s="67"/>
      <c r="M484" s="67"/>
      <c r="N484" s="67">
        <f>BJ484</f>
        <v>97.5</v>
      </c>
      <c r="O484" s="67"/>
      <c r="P484" s="67"/>
      <c r="Q484" s="67"/>
      <c r="R484" s="67">
        <f>BK484</f>
        <v>87.5</v>
      </c>
      <c r="S484" s="67"/>
      <c r="T484" s="67"/>
      <c r="U484" s="67"/>
      <c r="V484" s="67">
        <f>BL484</f>
        <v>10</v>
      </c>
      <c r="W484" s="67"/>
      <c r="X484" s="67"/>
      <c r="Y484" s="67"/>
      <c r="Z484" s="67">
        <f>BM484</f>
        <v>0</v>
      </c>
      <c r="AA484" s="67"/>
      <c r="AB484" s="67"/>
      <c r="AC484" s="67"/>
      <c r="AD484" s="67">
        <f>BN484</f>
        <v>2.5</v>
      </c>
      <c r="AE484" s="67"/>
      <c r="AF484" s="67"/>
      <c r="AG484" s="67"/>
      <c r="AH484" s="67">
        <f>BO484</f>
        <v>0</v>
      </c>
      <c r="AI484" s="67"/>
      <c r="AJ484" s="67"/>
      <c r="AK484" s="67"/>
      <c r="BH484" s="2" t="s">
        <v>18</v>
      </c>
      <c r="BI484" s="23">
        <v>98.878381350340888</v>
      </c>
      <c r="BJ484" s="23">
        <f>BK484+BL484</f>
        <v>97.5</v>
      </c>
      <c r="BK484" s="23">
        <v>87.5</v>
      </c>
      <c r="BL484" s="23">
        <v>10</v>
      </c>
      <c r="BM484" s="23">
        <v>0</v>
      </c>
      <c r="BN484" s="23">
        <v>2.5</v>
      </c>
      <c r="BO484" s="23">
        <v>0</v>
      </c>
    </row>
    <row r="485" spans="4:67" ht="15" customHeight="1">
      <c r="D485" s="27" t="s">
        <v>418</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28</v>
      </c>
      <c r="BJ485" s="2" t="s">
        <v>29</v>
      </c>
      <c r="BK485" s="2">
        <v>1</v>
      </c>
      <c r="BL485" s="2">
        <v>2</v>
      </c>
      <c r="BM485" s="2">
        <v>3</v>
      </c>
      <c r="BN485" s="2">
        <v>4</v>
      </c>
      <c r="BO485" s="2">
        <v>0</v>
      </c>
    </row>
    <row r="486" spans="4:67">
      <c r="D486" s="68" t="s">
        <v>30</v>
      </c>
      <c r="E486" s="69"/>
      <c r="F486" s="69"/>
      <c r="G486" s="69"/>
      <c r="H486" s="69"/>
      <c r="I486" s="70"/>
      <c r="J486" s="63">
        <f>BI486</f>
        <v>95.262230057293962</v>
      </c>
      <c r="K486" s="63"/>
      <c r="L486" s="63"/>
      <c r="M486" s="63"/>
      <c r="N486" s="63">
        <f>BJ486</f>
        <v>100</v>
      </c>
      <c r="O486" s="63"/>
      <c r="P486" s="63"/>
      <c r="Q486" s="63"/>
      <c r="R486" s="63">
        <f>BK486</f>
        <v>75.609756097560975</v>
      </c>
      <c r="S486" s="63"/>
      <c r="T486" s="63"/>
      <c r="U486" s="63"/>
      <c r="V486" s="63">
        <f>BL486</f>
        <v>24.390243902439025</v>
      </c>
      <c r="W486" s="63"/>
      <c r="X486" s="63"/>
      <c r="Y486" s="63"/>
      <c r="Z486" s="63">
        <f>BM486</f>
        <v>0</v>
      </c>
      <c r="AA486" s="63"/>
      <c r="AB486" s="63"/>
      <c r="AC486" s="63"/>
      <c r="AD486" s="63">
        <f>BN486</f>
        <v>0</v>
      </c>
      <c r="AE486" s="63"/>
      <c r="AF486" s="63"/>
      <c r="AG486" s="63"/>
      <c r="AH486" s="63">
        <f>BO486</f>
        <v>0</v>
      </c>
      <c r="AI486" s="63"/>
      <c r="AJ486" s="63"/>
      <c r="AK486" s="63"/>
      <c r="BG486" s="2">
        <v>87</v>
      </c>
      <c r="BH486" s="2" t="s">
        <v>16</v>
      </c>
      <c r="BI486" s="23">
        <v>95.262230057293962</v>
      </c>
      <c r="BJ486" s="23">
        <f>BK486+BL486</f>
        <v>100</v>
      </c>
      <c r="BK486" s="23">
        <v>75.609756097560975</v>
      </c>
      <c r="BL486" s="23">
        <v>24.390243902439025</v>
      </c>
      <c r="BM486" s="23">
        <v>0</v>
      </c>
      <c r="BN486" s="23">
        <v>0</v>
      </c>
      <c r="BO486" s="23">
        <v>0</v>
      </c>
    </row>
    <row r="487" spans="4:67">
      <c r="D487" s="120" t="s">
        <v>35</v>
      </c>
      <c r="E487" s="121"/>
      <c r="F487" s="121"/>
      <c r="G487" s="121"/>
      <c r="H487" s="121"/>
      <c r="I487" s="122"/>
      <c r="J487" s="67">
        <f>BI487</f>
        <v>94.435891796789093</v>
      </c>
      <c r="K487" s="67"/>
      <c r="L487" s="67"/>
      <c r="M487" s="67"/>
      <c r="N487" s="67">
        <f>BJ487</f>
        <v>87.5</v>
      </c>
      <c r="O487" s="67"/>
      <c r="P487" s="67"/>
      <c r="Q487" s="67"/>
      <c r="R487" s="67">
        <f>BK487</f>
        <v>25</v>
      </c>
      <c r="S487" s="67"/>
      <c r="T487" s="67"/>
      <c r="U487" s="67"/>
      <c r="V487" s="67">
        <f>BL487</f>
        <v>62.5</v>
      </c>
      <c r="W487" s="67"/>
      <c r="X487" s="67"/>
      <c r="Y487" s="67"/>
      <c r="Z487" s="67">
        <f>BM487</f>
        <v>12.5</v>
      </c>
      <c r="AA487" s="67"/>
      <c r="AB487" s="67"/>
      <c r="AC487" s="67"/>
      <c r="AD487" s="67">
        <f>BN487</f>
        <v>0</v>
      </c>
      <c r="AE487" s="67"/>
      <c r="AF487" s="67"/>
      <c r="AG487" s="67"/>
      <c r="AH487" s="67">
        <f>BO487</f>
        <v>0</v>
      </c>
      <c r="AI487" s="67"/>
      <c r="AJ487" s="67"/>
      <c r="AK487" s="67"/>
      <c r="BH487" s="2" t="s">
        <v>18</v>
      </c>
      <c r="BI487" s="23">
        <v>94.435891796789093</v>
      </c>
      <c r="BJ487" s="23">
        <f>BK487+BL487</f>
        <v>87.5</v>
      </c>
      <c r="BK487" s="23">
        <v>25</v>
      </c>
      <c r="BL487" s="23">
        <v>62.5</v>
      </c>
      <c r="BM487" s="23">
        <v>12.5</v>
      </c>
      <c r="BN487" s="23">
        <v>0</v>
      </c>
      <c r="BO487" s="23">
        <v>0</v>
      </c>
    </row>
    <row r="488" spans="4:67" ht="15" customHeight="1">
      <c r="D488" s="27" t="s">
        <v>419</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28</v>
      </c>
      <c r="BJ488" s="2" t="s">
        <v>29</v>
      </c>
      <c r="BK488" s="2">
        <v>1</v>
      </c>
      <c r="BL488" s="2">
        <v>2</v>
      </c>
      <c r="BM488" s="2">
        <v>3</v>
      </c>
      <c r="BN488" s="2">
        <v>4</v>
      </c>
      <c r="BO488" s="2">
        <v>0</v>
      </c>
    </row>
    <row r="489" spans="4:67">
      <c r="D489" s="68" t="s">
        <v>30</v>
      </c>
      <c r="E489" s="69"/>
      <c r="F489" s="69"/>
      <c r="G489" s="69"/>
      <c r="H489" s="69"/>
      <c r="I489" s="70"/>
      <c r="J489" s="63">
        <f>BI489</f>
        <v>91.273688849713537</v>
      </c>
      <c r="K489" s="63"/>
      <c r="L489" s="63"/>
      <c r="M489" s="63"/>
      <c r="N489" s="63">
        <f>BJ489</f>
        <v>95.121951219512198</v>
      </c>
      <c r="O489" s="63"/>
      <c r="P489" s="63"/>
      <c r="Q489" s="63"/>
      <c r="R489" s="63">
        <f>BK489</f>
        <v>65.853658536585371</v>
      </c>
      <c r="S489" s="63"/>
      <c r="T489" s="63"/>
      <c r="U489" s="63"/>
      <c r="V489" s="63">
        <f>BL489</f>
        <v>29.268292682926827</v>
      </c>
      <c r="W489" s="63"/>
      <c r="X489" s="63"/>
      <c r="Y489" s="63"/>
      <c r="Z489" s="63">
        <f>BM489</f>
        <v>2.4390243902439024</v>
      </c>
      <c r="AA489" s="63"/>
      <c r="AB489" s="63"/>
      <c r="AC489" s="63"/>
      <c r="AD489" s="63">
        <f>BN489</f>
        <v>2.4390243902439024</v>
      </c>
      <c r="AE489" s="63"/>
      <c r="AF489" s="63"/>
      <c r="AG489" s="63"/>
      <c r="AH489" s="63">
        <f>BO489</f>
        <v>0</v>
      </c>
      <c r="AI489" s="63"/>
      <c r="AJ489" s="63"/>
      <c r="AK489" s="63"/>
      <c r="BG489" s="2">
        <v>88</v>
      </c>
      <c r="BH489" s="2" t="s">
        <v>16</v>
      </c>
      <c r="BI489" s="23">
        <v>91.273688849713537</v>
      </c>
      <c r="BJ489" s="23">
        <f>BK489+BL489</f>
        <v>95.121951219512198</v>
      </c>
      <c r="BK489" s="23">
        <v>65.853658536585371</v>
      </c>
      <c r="BL489" s="23">
        <v>29.268292682926827</v>
      </c>
      <c r="BM489" s="23">
        <v>2.4390243902439024</v>
      </c>
      <c r="BN489" s="23">
        <v>2.4390243902439024</v>
      </c>
      <c r="BO489" s="23">
        <v>0</v>
      </c>
    </row>
    <row r="490" spans="4:67">
      <c r="D490" s="64" t="s">
        <v>35</v>
      </c>
      <c r="E490" s="65"/>
      <c r="F490" s="65"/>
      <c r="G490" s="65"/>
      <c r="H490" s="65"/>
      <c r="I490" s="66"/>
      <c r="J490" s="67">
        <f>BI490</f>
        <v>90.367275126457002</v>
      </c>
      <c r="K490" s="67"/>
      <c r="L490" s="67"/>
      <c r="M490" s="67"/>
      <c r="N490" s="67">
        <f>BJ490</f>
        <v>82.5</v>
      </c>
      <c r="O490" s="67"/>
      <c r="P490" s="67"/>
      <c r="Q490" s="67"/>
      <c r="R490" s="67">
        <f>BK490</f>
        <v>15</v>
      </c>
      <c r="S490" s="67"/>
      <c r="T490" s="67"/>
      <c r="U490" s="67"/>
      <c r="V490" s="67">
        <f>BL490</f>
        <v>67.5</v>
      </c>
      <c r="W490" s="67"/>
      <c r="X490" s="67"/>
      <c r="Y490" s="67"/>
      <c r="Z490" s="67">
        <f>BM490</f>
        <v>10</v>
      </c>
      <c r="AA490" s="67"/>
      <c r="AB490" s="67"/>
      <c r="AC490" s="67"/>
      <c r="AD490" s="67">
        <f>BN490</f>
        <v>7.5</v>
      </c>
      <c r="AE490" s="67"/>
      <c r="AF490" s="67"/>
      <c r="AG490" s="67"/>
      <c r="AH490" s="67">
        <f>BO490</f>
        <v>0</v>
      </c>
      <c r="AI490" s="67"/>
      <c r="AJ490" s="67"/>
      <c r="AK490" s="67"/>
      <c r="BH490" s="2" t="s">
        <v>18</v>
      </c>
      <c r="BI490" s="23">
        <v>90.367275126457002</v>
      </c>
      <c r="BJ490" s="23">
        <f>BK490+BL490</f>
        <v>82.5</v>
      </c>
      <c r="BK490" s="23">
        <v>15</v>
      </c>
      <c r="BL490" s="23">
        <v>67.5</v>
      </c>
      <c r="BM490" s="23">
        <v>10</v>
      </c>
      <c r="BN490" s="23">
        <v>7.5</v>
      </c>
      <c r="BO490" s="23">
        <v>0</v>
      </c>
    </row>
    <row r="491" spans="4:67" ht="15" customHeight="1">
      <c r="D491" s="27" t="s">
        <v>420</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28</v>
      </c>
      <c r="BJ491" s="2" t="s">
        <v>29</v>
      </c>
      <c r="BK491" s="2">
        <v>1</v>
      </c>
      <c r="BL491" s="2">
        <v>2</v>
      </c>
      <c r="BM491" s="2">
        <v>3</v>
      </c>
      <c r="BN491" s="2">
        <v>4</v>
      </c>
      <c r="BO491" s="2">
        <v>0</v>
      </c>
    </row>
    <row r="492" spans="4:67">
      <c r="D492" s="68" t="s">
        <v>30</v>
      </c>
      <c r="E492" s="69"/>
      <c r="F492" s="69"/>
      <c r="G492" s="69"/>
      <c r="H492" s="69"/>
      <c r="I492" s="70"/>
      <c r="J492" s="63">
        <f>BI492</f>
        <v>97.113265755839578</v>
      </c>
      <c r="K492" s="63"/>
      <c r="L492" s="63"/>
      <c r="M492" s="63"/>
      <c r="N492" s="63">
        <f>BJ492</f>
        <v>97.560975609756099</v>
      </c>
      <c r="O492" s="63"/>
      <c r="P492" s="63"/>
      <c r="Q492" s="63"/>
      <c r="R492" s="63">
        <f>BK492</f>
        <v>87.804878048780495</v>
      </c>
      <c r="S492" s="63"/>
      <c r="T492" s="63"/>
      <c r="U492" s="63"/>
      <c r="V492" s="63">
        <f>BL492</f>
        <v>9.7560975609756095</v>
      </c>
      <c r="W492" s="63"/>
      <c r="X492" s="63"/>
      <c r="Y492" s="63"/>
      <c r="Z492" s="63">
        <f>BM492</f>
        <v>2.4390243902439024</v>
      </c>
      <c r="AA492" s="63"/>
      <c r="AB492" s="63"/>
      <c r="AC492" s="63"/>
      <c r="AD492" s="63">
        <f>BN492</f>
        <v>0</v>
      </c>
      <c r="AE492" s="63"/>
      <c r="AF492" s="63"/>
      <c r="AG492" s="63"/>
      <c r="AH492" s="63">
        <f>BO492</f>
        <v>0</v>
      </c>
      <c r="AI492" s="63"/>
      <c r="AJ492" s="63"/>
      <c r="AK492" s="63"/>
      <c r="BG492" s="2">
        <v>89</v>
      </c>
      <c r="BH492" s="2" t="s">
        <v>16</v>
      </c>
      <c r="BI492" s="23">
        <v>97.113265755839578</v>
      </c>
      <c r="BJ492" s="23">
        <f>BK492+BL492</f>
        <v>97.560975609756099</v>
      </c>
      <c r="BK492" s="23">
        <v>87.804878048780495</v>
      </c>
      <c r="BL492" s="23">
        <v>9.7560975609756095</v>
      </c>
      <c r="BM492" s="23">
        <v>2.4390243902439024</v>
      </c>
      <c r="BN492" s="23">
        <v>0</v>
      </c>
      <c r="BO492" s="23">
        <v>0</v>
      </c>
    </row>
    <row r="493" spans="4:67">
      <c r="D493" s="64" t="s">
        <v>35</v>
      </c>
      <c r="E493" s="65"/>
      <c r="F493" s="65"/>
      <c r="G493" s="65"/>
      <c r="H493" s="65"/>
      <c r="I493" s="66"/>
      <c r="J493" s="67">
        <f>BI493</f>
        <v>98.086650538816798</v>
      </c>
      <c r="K493" s="67"/>
      <c r="L493" s="67"/>
      <c r="M493" s="67"/>
      <c r="N493" s="67">
        <f>BJ493</f>
        <v>95</v>
      </c>
      <c r="O493" s="67"/>
      <c r="P493" s="67"/>
      <c r="Q493" s="67"/>
      <c r="R493" s="67">
        <f>BK493</f>
        <v>87.5</v>
      </c>
      <c r="S493" s="67"/>
      <c r="T493" s="67"/>
      <c r="U493" s="67"/>
      <c r="V493" s="67">
        <f>BL493</f>
        <v>7.5</v>
      </c>
      <c r="W493" s="67"/>
      <c r="X493" s="67"/>
      <c r="Y493" s="67"/>
      <c r="Z493" s="67">
        <f>BM493</f>
        <v>2.5</v>
      </c>
      <c r="AA493" s="67"/>
      <c r="AB493" s="67"/>
      <c r="AC493" s="67"/>
      <c r="AD493" s="67">
        <f>BN493</f>
        <v>2.5</v>
      </c>
      <c r="AE493" s="67"/>
      <c r="AF493" s="67"/>
      <c r="AG493" s="67"/>
      <c r="AH493" s="67">
        <f>BO493</f>
        <v>0</v>
      </c>
      <c r="AI493" s="67"/>
      <c r="AJ493" s="67"/>
      <c r="AK493" s="67"/>
      <c r="BH493" s="2" t="s">
        <v>18</v>
      </c>
      <c r="BI493" s="23">
        <v>98.086650538816798</v>
      </c>
      <c r="BJ493" s="23">
        <f>BK493+BL493</f>
        <v>95</v>
      </c>
      <c r="BK493" s="23">
        <v>87.5</v>
      </c>
      <c r="BL493" s="23">
        <v>7.5</v>
      </c>
      <c r="BM493" s="23">
        <v>2.5</v>
      </c>
      <c r="BN493" s="23">
        <v>2.5</v>
      </c>
      <c r="BO493" s="23">
        <v>0</v>
      </c>
    </row>
    <row r="494" spans="4:67" ht="15" customHeight="1">
      <c r="D494" s="27" t="s">
        <v>421</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28</v>
      </c>
      <c r="BJ494" s="2" t="s">
        <v>29</v>
      </c>
      <c r="BK494" s="2">
        <v>1</v>
      </c>
      <c r="BL494" s="2">
        <v>2</v>
      </c>
      <c r="BM494" s="2">
        <v>3</v>
      </c>
      <c r="BN494" s="2">
        <v>4</v>
      </c>
      <c r="BO494" s="2">
        <v>0</v>
      </c>
    </row>
    <row r="495" spans="4:67">
      <c r="D495" s="68" t="s">
        <v>30</v>
      </c>
      <c r="E495" s="69"/>
      <c r="F495" s="69"/>
      <c r="G495" s="69"/>
      <c r="H495" s="69"/>
      <c r="I495" s="70"/>
      <c r="J495" s="63">
        <f>BI495</f>
        <v>92.309387395328329</v>
      </c>
      <c r="K495" s="63"/>
      <c r="L495" s="63"/>
      <c r="M495" s="63"/>
      <c r="N495" s="63">
        <f>BJ495</f>
        <v>87.804878048780495</v>
      </c>
      <c r="O495" s="63"/>
      <c r="P495" s="63"/>
      <c r="Q495" s="63"/>
      <c r="R495" s="63">
        <f>BK495</f>
        <v>73.170731707317074</v>
      </c>
      <c r="S495" s="63"/>
      <c r="T495" s="63"/>
      <c r="U495" s="63"/>
      <c r="V495" s="63">
        <f>BL495</f>
        <v>14.634146341463413</v>
      </c>
      <c r="W495" s="63"/>
      <c r="X495" s="63"/>
      <c r="Y495" s="63"/>
      <c r="Z495" s="63">
        <f>BM495</f>
        <v>9.7560975609756095</v>
      </c>
      <c r="AA495" s="63"/>
      <c r="AB495" s="63"/>
      <c r="AC495" s="63"/>
      <c r="AD495" s="63">
        <f>BN495</f>
        <v>0</v>
      </c>
      <c r="AE495" s="63"/>
      <c r="AF495" s="63"/>
      <c r="AG495" s="63"/>
      <c r="AH495" s="63">
        <f>BO495</f>
        <v>2.4390243902439024</v>
      </c>
      <c r="AI495" s="63"/>
      <c r="AJ495" s="63"/>
      <c r="AK495" s="63"/>
      <c r="BG495" s="2">
        <v>90</v>
      </c>
      <c r="BH495" s="2" t="s">
        <v>16</v>
      </c>
      <c r="BI495" s="23">
        <v>92.309387395328329</v>
      </c>
      <c r="BJ495" s="23">
        <f>BK495+BL495</f>
        <v>87.804878048780495</v>
      </c>
      <c r="BK495" s="23">
        <v>73.170731707317074</v>
      </c>
      <c r="BL495" s="23">
        <v>14.634146341463413</v>
      </c>
      <c r="BM495" s="23">
        <v>9.7560975609756095</v>
      </c>
      <c r="BN495" s="23">
        <v>0</v>
      </c>
      <c r="BO495" s="23">
        <v>2.4390243902439024</v>
      </c>
    </row>
    <row r="496" spans="4:67">
      <c r="D496" s="120" t="s">
        <v>35</v>
      </c>
      <c r="E496" s="121"/>
      <c r="F496" s="121"/>
      <c r="G496" s="121"/>
      <c r="H496" s="121"/>
      <c r="I496" s="122"/>
      <c r="J496" s="67">
        <f>BI496</f>
        <v>92.302617110182538</v>
      </c>
      <c r="K496" s="67"/>
      <c r="L496" s="67"/>
      <c r="M496" s="67"/>
      <c r="N496" s="67">
        <f>BJ496</f>
        <v>90</v>
      </c>
      <c r="O496" s="67"/>
      <c r="P496" s="67"/>
      <c r="Q496" s="67"/>
      <c r="R496" s="67">
        <f>BK496</f>
        <v>65</v>
      </c>
      <c r="S496" s="67"/>
      <c r="T496" s="67"/>
      <c r="U496" s="67"/>
      <c r="V496" s="67">
        <f>BL496</f>
        <v>25</v>
      </c>
      <c r="W496" s="67"/>
      <c r="X496" s="67"/>
      <c r="Y496" s="67"/>
      <c r="Z496" s="67">
        <f>BM496</f>
        <v>7.5</v>
      </c>
      <c r="AA496" s="67"/>
      <c r="AB496" s="67"/>
      <c r="AC496" s="67"/>
      <c r="AD496" s="67">
        <f>BN496</f>
        <v>2.5</v>
      </c>
      <c r="AE496" s="67"/>
      <c r="AF496" s="67"/>
      <c r="AG496" s="67"/>
      <c r="AH496" s="67">
        <f>BO496</f>
        <v>0</v>
      </c>
      <c r="AI496" s="67"/>
      <c r="AJ496" s="67"/>
      <c r="AK496" s="67"/>
      <c r="BH496" s="2" t="s">
        <v>18</v>
      </c>
      <c r="BI496" s="23">
        <v>92.302617110182538</v>
      </c>
      <c r="BJ496" s="23">
        <f>BK496+BL496</f>
        <v>90</v>
      </c>
      <c r="BK496" s="23">
        <v>65</v>
      </c>
      <c r="BL496" s="23">
        <v>25</v>
      </c>
      <c r="BM496" s="23">
        <v>7.5</v>
      </c>
      <c r="BN496" s="23">
        <v>2.5</v>
      </c>
      <c r="BO496" s="23">
        <v>0</v>
      </c>
    </row>
    <row r="497" spans="4:67" ht="15" customHeight="1">
      <c r="D497" s="27" t="s">
        <v>422</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28</v>
      </c>
      <c r="BJ497" s="2" t="s">
        <v>29</v>
      </c>
      <c r="BK497" s="2">
        <v>1</v>
      </c>
      <c r="BL497" s="2">
        <v>2</v>
      </c>
      <c r="BM497" s="2">
        <v>3</v>
      </c>
      <c r="BN497" s="2">
        <v>4</v>
      </c>
      <c r="BO497" s="2">
        <v>0</v>
      </c>
    </row>
    <row r="498" spans="4:67">
      <c r="D498" s="68" t="s">
        <v>30</v>
      </c>
      <c r="E498" s="69"/>
      <c r="F498" s="69"/>
      <c r="G498" s="69"/>
      <c r="H498" s="69"/>
      <c r="I498" s="70"/>
      <c r="J498" s="63">
        <f>BI498</f>
        <v>90.282062582635518</v>
      </c>
      <c r="K498" s="63"/>
      <c r="L498" s="63"/>
      <c r="M498" s="63"/>
      <c r="N498" s="63">
        <f>BJ498</f>
        <v>95.121951219512198</v>
      </c>
      <c r="O498" s="63"/>
      <c r="P498" s="63"/>
      <c r="Q498" s="63"/>
      <c r="R498" s="63">
        <f>BK498</f>
        <v>78.048780487804876</v>
      </c>
      <c r="S498" s="63"/>
      <c r="T498" s="63"/>
      <c r="U498" s="63"/>
      <c r="V498" s="63">
        <f>BL498</f>
        <v>17.073170731707318</v>
      </c>
      <c r="W498" s="63"/>
      <c r="X498" s="63"/>
      <c r="Y498" s="63"/>
      <c r="Z498" s="63">
        <f>BM498</f>
        <v>2.4390243902439024</v>
      </c>
      <c r="AA498" s="63"/>
      <c r="AB498" s="63"/>
      <c r="AC498" s="63"/>
      <c r="AD498" s="63">
        <f>BN498</f>
        <v>2.4390243902439024</v>
      </c>
      <c r="AE498" s="63"/>
      <c r="AF498" s="63"/>
      <c r="AG498" s="63"/>
      <c r="AH498" s="63">
        <f>BO498</f>
        <v>0</v>
      </c>
      <c r="AI498" s="63"/>
      <c r="AJ498" s="63"/>
      <c r="AK498" s="63"/>
      <c r="BG498" s="2">
        <v>91</v>
      </c>
      <c r="BH498" s="2" t="s">
        <v>16</v>
      </c>
      <c r="BI498" s="23">
        <v>90.282062582635518</v>
      </c>
      <c r="BJ498" s="23">
        <f>BK498+BL498</f>
        <v>95.121951219512198</v>
      </c>
      <c r="BK498" s="23">
        <v>78.048780487804876</v>
      </c>
      <c r="BL498" s="23">
        <v>17.073170731707318</v>
      </c>
      <c r="BM498" s="23">
        <v>2.4390243902439024</v>
      </c>
      <c r="BN498" s="23">
        <v>2.4390243902439024</v>
      </c>
      <c r="BO498" s="23">
        <v>0</v>
      </c>
    </row>
    <row r="499" spans="4:67">
      <c r="D499" s="64" t="s">
        <v>423</v>
      </c>
      <c r="E499" s="65"/>
      <c r="F499" s="65"/>
      <c r="G499" s="65"/>
      <c r="H499" s="65"/>
      <c r="I499" s="66"/>
      <c r="J499" s="67">
        <f>BI499</f>
        <v>90.323290081372335</v>
      </c>
      <c r="K499" s="67"/>
      <c r="L499" s="67"/>
      <c r="M499" s="67"/>
      <c r="N499" s="67">
        <f>BJ499</f>
        <v>87.5</v>
      </c>
      <c r="O499" s="67"/>
      <c r="P499" s="67"/>
      <c r="Q499" s="67"/>
      <c r="R499" s="67">
        <f>BK499</f>
        <v>60</v>
      </c>
      <c r="S499" s="67"/>
      <c r="T499" s="67"/>
      <c r="U499" s="67"/>
      <c r="V499" s="67">
        <f>BL499</f>
        <v>27.500000000000004</v>
      </c>
      <c r="W499" s="67"/>
      <c r="X499" s="67"/>
      <c r="Y499" s="67"/>
      <c r="Z499" s="67">
        <f>BM499</f>
        <v>10</v>
      </c>
      <c r="AA499" s="67"/>
      <c r="AB499" s="67"/>
      <c r="AC499" s="67"/>
      <c r="AD499" s="67">
        <f>BN499</f>
        <v>2.5</v>
      </c>
      <c r="AE499" s="67"/>
      <c r="AF499" s="67"/>
      <c r="AG499" s="67"/>
      <c r="AH499" s="67">
        <f>BO499</f>
        <v>0</v>
      </c>
      <c r="AI499" s="67"/>
      <c r="AJ499" s="67"/>
      <c r="AK499" s="67"/>
      <c r="BH499" s="2" t="s">
        <v>18</v>
      </c>
      <c r="BI499" s="23">
        <v>90.323290081372335</v>
      </c>
      <c r="BJ499" s="23">
        <f>BK499+BL499</f>
        <v>87.5</v>
      </c>
      <c r="BK499" s="23">
        <v>60</v>
      </c>
      <c r="BL499" s="23">
        <v>27.500000000000004</v>
      </c>
      <c r="BM499" s="23">
        <v>10</v>
      </c>
      <c r="BN499" s="23">
        <v>2.5</v>
      </c>
      <c r="BO499" s="23">
        <v>0</v>
      </c>
    </row>
    <row r="500" spans="4:67" ht="15" customHeight="1">
      <c r="D500" s="27" t="s">
        <v>424</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28</v>
      </c>
      <c r="BJ500" s="2" t="s">
        <v>29</v>
      </c>
      <c r="BK500" s="2">
        <v>1</v>
      </c>
      <c r="BL500" s="2">
        <v>2</v>
      </c>
      <c r="BM500" s="2">
        <v>3</v>
      </c>
      <c r="BN500" s="2">
        <v>4</v>
      </c>
      <c r="BO500" s="2">
        <v>0</v>
      </c>
    </row>
    <row r="501" spans="4:67">
      <c r="D501" s="68" t="s">
        <v>30</v>
      </c>
      <c r="E501" s="69"/>
      <c r="F501" s="69"/>
      <c r="G501" s="69"/>
      <c r="H501" s="69"/>
      <c r="I501" s="70"/>
      <c r="J501" s="63">
        <f>BI501</f>
        <v>48.435434111943586</v>
      </c>
      <c r="K501" s="63"/>
      <c r="L501" s="63"/>
      <c r="M501" s="63"/>
      <c r="N501" s="63">
        <f>BJ501</f>
        <v>48.780487804878049</v>
      </c>
      <c r="O501" s="63"/>
      <c r="P501" s="63"/>
      <c r="Q501" s="63"/>
      <c r="R501" s="63">
        <f>BK501</f>
        <v>19.512195121951219</v>
      </c>
      <c r="S501" s="63"/>
      <c r="T501" s="63"/>
      <c r="U501" s="63"/>
      <c r="V501" s="63">
        <f>BL501</f>
        <v>29.268292682926827</v>
      </c>
      <c r="W501" s="63"/>
      <c r="X501" s="63"/>
      <c r="Y501" s="63"/>
      <c r="Z501" s="63">
        <f>BM501</f>
        <v>19.512195121951219</v>
      </c>
      <c r="AA501" s="63"/>
      <c r="AB501" s="63"/>
      <c r="AC501" s="63"/>
      <c r="AD501" s="63">
        <f>BN501</f>
        <v>31.707317073170731</v>
      </c>
      <c r="AE501" s="63"/>
      <c r="AF501" s="63"/>
      <c r="AG501" s="63"/>
      <c r="AH501" s="63">
        <f>BO501</f>
        <v>0</v>
      </c>
      <c r="AI501" s="63"/>
      <c r="AJ501" s="63"/>
      <c r="AK501" s="63"/>
      <c r="BG501" s="2">
        <v>92</v>
      </c>
      <c r="BH501" s="2" t="s">
        <v>16</v>
      </c>
      <c r="BI501" s="23">
        <v>48.435434111943586</v>
      </c>
      <c r="BJ501" s="23">
        <f>BK501+BL501</f>
        <v>48.780487804878049</v>
      </c>
      <c r="BK501" s="23">
        <v>19.512195121951219</v>
      </c>
      <c r="BL501" s="23">
        <v>29.268292682926827</v>
      </c>
      <c r="BM501" s="23">
        <v>19.512195121951219</v>
      </c>
      <c r="BN501" s="23">
        <v>31.707317073170731</v>
      </c>
      <c r="BO501" s="23">
        <v>0</v>
      </c>
    </row>
    <row r="502" spans="4:67">
      <c r="D502" s="64" t="s">
        <v>35</v>
      </c>
      <c r="E502" s="65"/>
      <c r="F502" s="65"/>
      <c r="G502" s="65"/>
      <c r="H502" s="65"/>
      <c r="I502" s="66"/>
      <c r="J502" s="67">
        <f>BI502</f>
        <v>46.998020672971194</v>
      </c>
      <c r="K502" s="67"/>
      <c r="L502" s="67"/>
      <c r="M502" s="67"/>
      <c r="N502" s="67">
        <f>BJ502</f>
        <v>80</v>
      </c>
      <c r="O502" s="67"/>
      <c r="P502" s="67"/>
      <c r="Q502" s="67"/>
      <c r="R502" s="67">
        <f>BK502</f>
        <v>50</v>
      </c>
      <c r="S502" s="67"/>
      <c r="T502" s="67"/>
      <c r="U502" s="67"/>
      <c r="V502" s="67">
        <f>BL502</f>
        <v>30</v>
      </c>
      <c r="W502" s="67"/>
      <c r="X502" s="67"/>
      <c r="Y502" s="67"/>
      <c r="Z502" s="67">
        <f>BM502</f>
        <v>15</v>
      </c>
      <c r="AA502" s="67"/>
      <c r="AB502" s="67"/>
      <c r="AC502" s="67"/>
      <c r="AD502" s="67">
        <f>BN502</f>
        <v>5</v>
      </c>
      <c r="AE502" s="67"/>
      <c r="AF502" s="67"/>
      <c r="AG502" s="67"/>
      <c r="AH502" s="67">
        <f>BO502</f>
        <v>0</v>
      </c>
      <c r="AI502" s="67"/>
      <c r="AJ502" s="67"/>
      <c r="AK502" s="67"/>
      <c r="BH502" s="2" t="s">
        <v>18</v>
      </c>
      <c r="BI502" s="23">
        <v>46.998020672971194</v>
      </c>
      <c r="BJ502" s="23">
        <f>BK502+BL502</f>
        <v>80</v>
      </c>
      <c r="BK502" s="23">
        <v>50</v>
      </c>
      <c r="BL502" s="23">
        <v>30</v>
      </c>
      <c r="BM502" s="23">
        <v>15</v>
      </c>
      <c r="BN502" s="23">
        <v>5</v>
      </c>
      <c r="BO502" s="23">
        <v>0</v>
      </c>
    </row>
    <row r="503" spans="4:67" ht="15" customHeight="1">
      <c r="D503" s="27" t="s">
        <v>425</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28</v>
      </c>
      <c r="BJ503" s="2" t="s">
        <v>29</v>
      </c>
      <c r="BK503" s="2">
        <v>1</v>
      </c>
      <c r="BL503" s="2">
        <v>2</v>
      </c>
      <c r="BM503" s="2">
        <v>3</v>
      </c>
      <c r="BN503" s="2">
        <v>4</v>
      </c>
      <c r="BO503" s="2">
        <v>0</v>
      </c>
    </row>
    <row r="504" spans="4:67">
      <c r="D504" s="68" t="s">
        <v>30</v>
      </c>
      <c r="E504" s="69"/>
      <c r="F504" s="69"/>
      <c r="G504" s="69"/>
      <c r="H504" s="69"/>
      <c r="I504" s="70"/>
      <c r="J504" s="63">
        <f>BI504</f>
        <v>80.387836051123841</v>
      </c>
      <c r="K504" s="63"/>
      <c r="L504" s="63"/>
      <c r="M504" s="63"/>
      <c r="N504" s="63">
        <f>BJ504</f>
        <v>90.243902439024396</v>
      </c>
      <c r="O504" s="63"/>
      <c r="P504" s="63"/>
      <c r="Q504" s="63"/>
      <c r="R504" s="63">
        <f>BK504</f>
        <v>60.975609756097562</v>
      </c>
      <c r="S504" s="63"/>
      <c r="T504" s="63"/>
      <c r="U504" s="63"/>
      <c r="V504" s="63">
        <f>BL504</f>
        <v>29.268292682926827</v>
      </c>
      <c r="W504" s="63"/>
      <c r="X504" s="63"/>
      <c r="Y504" s="63"/>
      <c r="Z504" s="63">
        <f>BM504</f>
        <v>9.7560975609756095</v>
      </c>
      <c r="AA504" s="63"/>
      <c r="AB504" s="63"/>
      <c r="AC504" s="63"/>
      <c r="AD504" s="63">
        <f>BN504</f>
        <v>0</v>
      </c>
      <c r="AE504" s="63"/>
      <c r="AF504" s="63"/>
      <c r="AG504" s="63"/>
      <c r="AH504" s="63">
        <f>BO504</f>
        <v>0</v>
      </c>
      <c r="AI504" s="63"/>
      <c r="AJ504" s="63"/>
      <c r="AK504" s="63"/>
      <c r="BG504" s="2">
        <v>93</v>
      </c>
      <c r="BH504" s="2" t="s">
        <v>16</v>
      </c>
      <c r="BI504" s="23">
        <v>80.387836051123841</v>
      </c>
      <c r="BJ504" s="23">
        <f>BK504+BL504</f>
        <v>90.243902439024396</v>
      </c>
      <c r="BK504" s="23">
        <v>60.975609756097562</v>
      </c>
      <c r="BL504" s="23">
        <v>29.268292682926827</v>
      </c>
      <c r="BM504" s="23">
        <v>9.7560975609756095</v>
      </c>
      <c r="BN504" s="23">
        <v>0</v>
      </c>
      <c r="BO504" s="23">
        <v>0</v>
      </c>
    </row>
    <row r="505" spans="4:67">
      <c r="D505" s="64" t="s">
        <v>35</v>
      </c>
      <c r="E505" s="65"/>
      <c r="F505" s="65"/>
      <c r="G505" s="65"/>
      <c r="H505" s="65"/>
      <c r="I505" s="66"/>
      <c r="J505" s="67">
        <f>BI505</f>
        <v>80.580602595117654</v>
      </c>
      <c r="K505" s="67"/>
      <c r="L505" s="67"/>
      <c r="M505" s="67"/>
      <c r="N505" s="67">
        <f>BJ505</f>
        <v>72.5</v>
      </c>
      <c r="O505" s="67"/>
      <c r="P505" s="67"/>
      <c r="Q505" s="67"/>
      <c r="R505" s="67">
        <f>BK505</f>
        <v>22.5</v>
      </c>
      <c r="S505" s="67"/>
      <c r="T505" s="67"/>
      <c r="U505" s="67"/>
      <c r="V505" s="67">
        <f>BL505</f>
        <v>50</v>
      </c>
      <c r="W505" s="67"/>
      <c r="X505" s="67"/>
      <c r="Y505" s="67"/>
      <c r="Z505" s="67">
        <f>BM505</f>
        <v>10</v>
      </c>
      <c r="AA505" s="67"/>
      <c r="AB505" s="67"/>
      <c r="AC505" s="67"/>
      <c r="AD505" s="67">
        <f>BN505</f>
        <v>17.5</v>
      </c>
      <c r="AE505" s="67"/>
      <c r="AF505" s="67"/>
      <c r="AG505" s="67"/>
      <c r="AH505" s="67">
        <f>BO505</f>
        <v>0</v>
      </c>
      <c r="AI505" s="67"/>
      <c r="AJ505" s="67"/>
      <c r="AK505" s="67"/>
      <c r="BH505" s="2" t="s">
        <v>18</v>
      </c>
      <c r="BI505" s="23">
        <v>80.580602595117654</v>
      </c>
      <c r="BJ505" s="23">
        <f>BK505+BL505</f>
        <v>72.5</v>
      </c>
      <c r="BK505" s="23">
        <v>22.5</v>
      </c>
      <c r="BL505" s="23">
        <v>50</v>
      </c>
      <c r="BM505" s="23">
        <v>10</v>
      </c>
      <c r="BN505" s="23">
        <v>17.5</v>
      </c>
      <c r="BO505" s="23">
        <v>0</v>
      </c>
    </row>
    <row r="506" spans="4:67" ht="15" customHeight="1">
      <c r="D506" s="27" t="s">
        <v>426</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28</v>
      </c>
      <c r="BJ506" s="2" t="s">
        <v>29</v>
      </c>
      <c r="BK506" s="2">
        <v>1</v>
      </c>
      <c r="BL506" s="2">
        <v>2</v>
      </c>
      <c r="BM506" s="2">
        <v>3</v>
      </c>
      <c r="BN506" s="2">
        <v>4</v>
      </c>
      <c r="BO506" s="2">
        <v>0</v>
      </c>
    </row>
    <row r="507" spans="4:67">
      <c r="D507" s="68" t="s">
        <v>30</v>
      </c>
      <c r="E507" s="69"/>
      <c r="F507" s="69"/>
      <c r="G507" s="69"/>
      <c r="H507" s="69"/>
      <c r="I507" s="70"/>
      <c r="J507" s="63">
        <f>BI507</f>
        <v>76.465403261348612</v>
      </c>
      <c r="K507" s="63"/>
      <c r="L507" s="63"/>
      <c r="M507" s="63"/>
      <c r="N507" s="63">
        <f>BJ507</f>
        <v>87.804878048780495</v>
      </c>
      <c r="O507" s="63"/>
      <c r="P507" s="63"/>
      <c r="Q507" s="63"/>
      <c r="R507" s="63">
        <f>BK507</f>
        <v>48.780487804878049</v>
      </c>
      <c r="S507" s="63"/>
      <c r="T507" s="63"/>
      <c r="U507" s="63"/>
      <c r="V507" s="63">
        <f>BL507</f>
        <v>39.024390243902438</v>
      </c>
      <c r="W507" s="63"/>
      <c r="X507" s="63"/>
      <c r="Y507" s="63"/>
      <c r="Z507" s="63">
        <f>BM507</f>
        <v>9.7560975609756095</v>
      </c>
      <c r="AA507" s="63"/>
      <c r="AB507" s="63"/>
      <c r="AC507" s="63"/>
      <c r="AD507" s="63">
        <f>BN507</f>
        <v>2.4390243902439024</v>
      </c>
      <c r="AE507" s="63"/>
      <c r="AF507" s="63"/>
      <c r="AG507" s="63"/>
      <c r="AH507" s="63">
        <f>BO507</f>
        <v>0</v>
      </c>
      <c r="AI507" s="63"/>
      <c r="AJ507" s="63"/>
      <c r="AK507" s="63"/>
      <c r="BG507" s="2">
        <v>94</v>
      </c>
      <c r="BH507" s="2" t="s">
        <v>16</v>
      </c>
      <c r="BI507" s="23">
        <v>76.465403261348612</v>
      </c>
      <c r="BJ507" s="23">
        <f>BK507+BL507</f>
        <v>87.804878048780495</v>
      </c>
      <c r="BK507" s="23">
        <v>48.780487804878049</v>
      </c>
      <c r="BL507" s="23">
        <v>39.024390243902438</v>
      </c>
      <c r="BM507" s="23">
        <v>9.7560975609756095</v>
      </c>
      <c r="BN507" s="23">
        <v>2.4390243902439024</v>
      </c>
      <c r="BO507" s="23">
        <v>0</v>
      </c>
    </row>
    <row r="508" spans="4:67">
      <c r="D508" s="64" t="s">
        <v>35</v>
      </c>
      <c r="E508" s="65"/>
      <c r="F508" s="65"/>
      <c r="G508" s="65"/>
      <c r="H508" s="65"/>
      <c r="I508" s="66"/>
      <c r="J508" s="67">
        <f>BI508</f>
        <v>72.377391686826471</v>
      </c>
      <c r="K508" s="67"/>
      <c r="L508" s="67"/>
      <c r="M508" s="67"/>
      <c r="N508" s="67">
        <f>BJ508</f>
        <v>72.5</v>
      </c>
      <c r="O508" s="67"/>
      <c r="P508" s="67"/>
      <c r="Q508" s="67"/>
      <c r="R508" s="67">
        <f>BK508</f>
        <v>20</v>
      </c>
      <c r="S508" s="67"/>
      <c r="T508" s="67"/>
      <c r="U508" s="67"/>
      <c r="V508" s="67">
        <f>BL508</f>
        <v>52.5</v>
      </c>
      <c r="W508" s="67"/>
      <c r="X508" s="67"/>
      <c r="Y508" s="67"/>
      <c r="Z508" s="67">
        <f>BM508</f>
        <v>15</v>
      </c>
      <c r="AA508" s="67"/>
      <c r="AB508" s="67"/>
      <c r="AC508" s="67"/>
      <c r="AD508" s="67">
        <f>BN508</f>
        <v>12.5</v>
      </c>
      <c r="AE508" s="67"/>
      <c r="AF508" s="67"/>
      <c r="AG508" s="67"/>
      <c r="AH508" s="67">
        <f>BO508</f>
        <v>0</v>
      </c>
      <c r="AI508" s="67"/>
      <c r="AJ508" s="67"/>
      <c r="AK508" s="67"/>
      <c r="BH508" s="2" t="s">
        <v>18</v>
      </c>
      <c r="BI508" s="23">
        <v>72.377391686826471</v>
      </c>
      <c r="BJ508" s="23">
        <f>BK508+BL508</f>
        <v>72.5</v>
      </c>
      <c r="BK508" s="23">
        <v>20</v>
      </c>
      <c r="BL508" s="23">
        <v>52.5</v>
      </c>
      <c r="BM508" s="23">
        <v>15</v>
      </c>
      <c r="BN508" s="23">
        <v>12.5</v>
      </c>
      <c r="BO508" s="23">
        <v>0</v>
      </c>
    </row>
    <row r="509" spans="4:67" ht="15" customHeight="1">
      <c r="D509" s="33"/>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22"/>
      <c r="BI509" s="5"/>
    </row>
    <row r="510" spans="4:67">
      <c r="D510" s="100"/>
      <c r="E510" s="100"/>
      <c r="F510" s="100"/>
      <c r="G510" s="100"/>
      <c r="H510" s="100"/>
      <c r="I510" s="100"/>
      <c r="J510" s="99"/>
      <c r="K510" s="99"/>
      <c r="L510" s="99"/>
      <c r="M510" s="99"/>
      <c r="N510" s="99"/>
      <c r="O510" s="99"/>
      <c r="P510" s="99"/>
      <c r="Q510" s="99"/>
      <c r="R510" s="99"/>
      <c r="S510" s="99"/>
      <c r="T510" s="99"/>
      <c r="U510" s="99"/>
      <c r="V510" s="99"/>
      <c r="W510" s="99"/>
      <c r="X510" s="99"/>
      <c r="Y510" s="99"/>
      <c r="Z510" s="99"/>
      <c r="AA510" s="99"/>
      <c r="AB510" s="99"/>
      <c r="AC510" s="99"/>
      <c r="AD510" s="99"/>
      <c r="AE510" s="99"/>
      <c r="AF510" s="99"/>
      <c r="AG510" s="99"/>
      <c r="AH510" s="99"/>
      <c r="AI510" s="99"/>
      <c r="AJ510" s="99"/>
      <c r="AK510" s="99"/>
      <c r="BI510" s="23"/>
      <c r="BJ510" s="23"/>
      <c r="BK510" s="23"/>
      <c r="BL510" s="23"/>
      <c r="BM510" s="23"/>
      <c r="BN510" s="23"/>
      <c r="BO510" s="23"/>
    </row>
    <row r="511" spans="4:67">
      <c r="D511" s="100"/>
      <c r="E511" s="100"/>
      <c r="F511" s="100"/>
      <c r="G511" s="100"/>
      <c r="H511" s="100"/>
      <c r="I511" s="100"/>
      <c r="J511" s="143"/>
      <c r="K511" s="143"/>
      <c r="L511" s="143"/>
      <c r="M511" s="143"/>
      <c r="N511" s="143"/>
      <c r="O511" s="143"/>
      <c r="P511" s="143"/>
      <c r="Q511" s="143"/>
      <c r="R511" s="143"/>
      <c r="S511" s="143"/>
      <c r="T511" s="143"/>
      <c r="U511" s="143"/>
      <c r="V511" s="143"/>
      <c r="W511" s="143"/>
      <c r="X511" s="143"/>
      <c r="Y511" s="143"/>
      <c r="Z511" s="143"/>
      <c r="AA511" s="143"/>
      <c r="AB511" s="143"/>
      <c r="AC511" s="143"/>
      <c r="AD511" s="143"/>
      <c r="AE511" s="143"/>
      <c r="AF511" s="143"/>
      <c r="AG511" s="143"/>
      <c r="AH511" s="143"/>
      <c r="AI511" s="143"/>
      <c r="AJ511" s="143"/>
      <c r="AK511" s="143"/>
      <c r="BI511" s="23"/>
      <c r="BJ511" s="23"/>
      <c r="BK511" s="23"/>
      <c r="BL511" s="23"/>
      <c r="BM511" s="23"/>
      <c r="BN511" s="23"/>
      <c r="BO511" s="23"/>
    </row>
    <row r="512" spans="4:67">
      <c r="D512" s="55"/>
      <c r="E512" s="55"/>
      <c r="F512" s="55"/>
      <c r="G512" s="55"/>
      <c r="H512" s="55"/>
      <c r="I512" s="55"/>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BI512" s="23"/>
      <c r="BJ512" s="23"/>
      <c r="BK512" s="23"/>
      <c r="BL512" s="23"/>
      <c r="BM512" s="23"/>
      <c r="BN512" s="23"/>
      <c r="BO512" s="23"/>
    </row>
    <row r="513" spans="1:96" s="19" customFormat="1" ht="11.25" customHeight="1">
      <c r="A513" s="2"/>
      <c r="B513" s="2"/>
      <c r="C513" s="2"/>
      <c r="D513" s="15" t="s">
        <v>427</v>
      </c>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17"/>
      <c r="AI513" s="17"/>
      <c r="AJ513" s="15"/>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CR513" s="20"/>
    </row>
    <row r="514" spans="1:96" ht="15" customHeight="1">
      <c r="D514" s="27" t="s">
        <v>428</v>
      </c>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K514" s="22"/>
    </row>
    <row r="515" spans="1:96" ht="9.75" customHeight="1">
      <c r="D515" s="87"/>
      <c r="E515" s="88"/>
      <c r="F515" s="88"/>
      <c r="G515" s="88"/>
      <c r="H515" s="88"/>
      <c r="I515" s="89"/>
      <c r="J515" s="93" t="s">
        <v>21</v>
      </c>
      <c r="K515" s="94"/>
      <c r="L515" s="94"/>
      <c r="M515" s="95"/>
      <c r="N515" s="93" t="s">
        <v>22</v>
      </c>
      <c r="O515" s="94"/>
      <c r="P515" s="94"/>
      <c r="Q515" s="95"/>
      <c r="R515" s="80">
        <v>1</v>
      </c>
      <c r="S515" s="81"/>
      <c r="T515" s="81"/>
      <c r="U515" s="82"/>
      <c r="V515" s="80">
        <v>2</v>
      </c>
      <c r="W515" s="81"/>
      <c r="X515" s="81"/>
      <c r="Y515" s="82"/>
      <c r="Z515" s="80">
        <v>3</v>
      </c>
      <c r="AA515" s="81"/>
      <c r="AB515" s="81"/>
      <c r="AC515" s="82"/>
      <c r="AD515" s="80">
        <v>4</v>
      </c>
      <c r="AE515" s="81"/>
      <c r="AF515" s="81"/>
      <c r="AG515" s="82"/>
      <c r="AH515" s="80"/>
      <c r="AI515" s="81"/>
      <c r="AJ515" s="81"/>
      <c r="AK515" s="82"/>
    </row>
    <row r="516" spans="1:96" ht="22.5" customHeight="1">
      <c r="D516" s="90"/>
      <c r="E516" s="91"/>
      <c r="F516" s="91"/>
      <c r="G516" s="91"/>
      <c r="H516" s="91"/>
      <c r="I516" s="92"/>
      <c r="J516" s="96"/>
      <c r="K516" s="97"/>
      <c r="L516" s="97"/>
      <c r="M516" s="98"/>
      <c r="N516" s="96"/>
      <c r="O516" s="97"/>
      <c r="P516" s="97"/>
      <c r="Q516" s="98"/>
      <c r="R516" s="83" t="s">
        <v>126</v>
      </c>
      <c r="S516" s="84"/>
      <c r="T516" s="84"/>
      <c r="U516" s="85"/>
      <c r="V516" s="83" t="s">
        <v>127</v>
      </c>
      <c r="W516" s="84"/>
      <c r="X516" s="84"/>
      <c r="Y516" s="85"/>
      <c r="Z516" s="83" t="s">
        <v>128</v>
      </c>
      <c r="AA516" s="84"/>
      <c r="AB516" s="84"/>
      <c r="AC516" s="85"/>
      <c r="AD516" s="83" t="s">
        <v>129</v>
      </c>
      <c r="AE516" s="84"/>
      <c r="AF516" s="84"/>
      <c r="AG516" s="85"/>
      <c r="AH516" s="83" t="s">
        <v>27</v>
      </c>
      <c r="AI516" s="84"/>
      <c r="AJ516" s="84"/>
      <c r="AK516" s="85"/>
      <c r="BI516" s="5" t="s">
        <v>28</v>
      </c>
      <c r="BJ516" s="2" t="s">
        <v>29</v>
      </c>
      <c r="BK516" s="2">
        <v>1</v>
      </c>
      <c r="BL516" s="2">
        <v>2</v>
      </c>
      <c r="BM516" s="2">
        <v>3</v>
      </c>
      <c r="BN516" s="2">
        <v>4</v>
      </c>
      <c r="BO516" s="2">
        <v>0</v>
      </c>
    </row>
    <row r="517" spans="1:96">
      <c r="D517" s="68" t="s">
        <v>30</v>
      </c>
      <c r="E517" s="69"/>
      <c r="F517" s="69"/>
      <c r="G517" s="69"/>
      <c r="H517" s="69"/>
      <c r="I517" s="70"/>
      <c r="J517" s="63">
        <f>BI517</f>
        <v>91.273688849713537</v>
      </c>
      <c r="K517" s="63"/>
      <c r="L517" s="63"/>
      <c r="M517" s="63"/>
      <c r="N517" s="63">
        <f>BJ517</f>
        <v>95.121951219512198</v>
      </c>
      <c r="O517" s="63"/>
      <c r="P517" s="63"/>
      <c r="Q517" s="63"/>
      <c r="R517" s="63">
        <f>BK517</f>
        <v>46.341463414634148</v>
      </c>
      <c r="S517" s="63"/>
      <c r="T517" s="63"/>
      <c r="U517" s="63"/>
      <c r="V517" s="63">
        <f>BL517</f>
        <v>48.780487804878049</v>
      </c>
      <c r="W517" s="63"/>
      <c r="X517" s="63"/>
      <c r="Y517" s="63"/>
      <c r="Z517" s="63">
        <f>BM517</f>
        <v>4.8780487804878048</v>
      </c>
      <c r="AA517" s="63"/>
      <c r="AB517" s="63"/>
      <c r="AC517" s="63"/>
      <c r="AD517" s="63">
        <f>BN517</f>
        <v>0</v>
      </c>
      <c r="AE517" s="63"/>
      <c r="AF517" s="63"/>
      <c r="AG517" s="63"/>
      <c r="AH517" s="63">
        <f>BO517</f>
        <v>0</v>
      </c>
      <c r="AI517" s="63"/>
      <c r="AJ517" s="63"/>
      <c r="AK517" s="63"/>
      <c r="BG517" s="2">
        <v>95</v>
      </c>
      <c r="BH517" s="2" t="s">
        <v>16</v>
      </c>
      <c r="BI517" s="23">
        <v>91.273688849713537</v>
      </c>
      <c r="BJ517" s="23">
        <f>BK517+BL517</f>
        <v>95.121951219512198</v>
      </c>
      <c r="BK517" s="23">
        <v>46.341463414634148</v>
      </c>
      <c r="BL517" s="23">
        <v>48.780487804878049</v>
      </c>
      <c r="BM517" s="23">
        <v>4.8780487804878048</v>
      </c>
      <c r="BN517" s="23">
        <v>0</v>
      </c>
      <c r="BO517" s="23">
        <v>0</v>
      </c>
    </row>
    <row r="518" spans="1:96">
      <c r="D518" s="64" t="s">
        <v>35</v>
      </c>
      <c r="E518" s="65"/>
      <c r="F518" s="65"/>
      <c r="G518" s="65"/>
      <c r="H518" s="65"/>
      <c r="I518" s="66"/>
      <c r="J518" s="67">
        <f>BI518</f>
        <v>90.49923026171102</v>
      </c>
      <c r="K518" s="67"/>
      <c r="L518" s="67"/>
      <c r="M518" s="67"/>
      <c r="N518" s="67">
        <f>BJ518</f>
        <v>80</v>
      </c>
      <c r="O518" s="67"/>
      <c r="P518" s="67"/>
      <c r="Q518" s="67"/>
      <c r="R518" s="67">
        <f>BK518</f>
        <v>25</v>
      </c>
      <c r="S518" s="67"/>
      <c r="T518" s="67"/>
      <c r="U518" s="67"/>
      <c r="V518" s="67">
        <f>BL518</f>
        <v>55.000000000000007</v>
      </c>
      <c r="W518" s="67"/>
      <c r="X518" s="67"/>
      <c r="Y518" s="67"/>
      <c r="Z518" s="67">
        <f>BM518</f>
        <v>15</v>
      </c>
      <c r="AA518" s="67"/>
      <c r="AB518" s="67"/>
      <c r="AC518" s="67"/>
      <c r="AD518" s="67">
        <f>BN518</f>
        <v>5</v>
      </c>
      <c r="AE518" s="67"/>
      <c r="AF518" s="67"/>
      <c r="AG518" s="67"/>
      <c r="AH518" s="67">
        <f>BO518</f>
        <v>0</v>
      </c>
      <c r="AI518" s="67"/>
      <c r="AJ518" s="67"/>
      <c r="AK518" s="67"/>
      <c r="BH518" s="2" t="s">
        <v>18</v>
      </c>
      <c r="BI518" s="23">
        <v>90.49923026171102</v>
      </c>
      <c r="BJ518" s="23">
        <f>BK518+BL518</f>
        <v>80</v>
      </c>
      <c r="BK518" s="23">
        <v>25</v>
      </c>
      <c r="BL518" s="23">
        <v>55.000000000000007</v>
      </c>
      <c r="BM518" s="23">
        <v>15</v>
      </c>
      <c r="BN518" s="23">
        <v>5</v>
      </c>
      <c r="BO518" s="23">
        <v>0</v>
      </c>
    </row>
    <row r="519" spans="1:96" ht="15" customHeight="1">
      <c r="D519" s="27" t="s">
        <v>429</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28</v>
      </c>
      <c r="BJ519" s="2" t="s">
        <v>29</v>
      </c>
      <c r="BK519" s="2">
        <v>1</v>
      </c>
      <c r="BL519" s="2">
        <v>2</v>
      </c>
      <c r="BM519" s="2">
        <v>3</v>
      </c>
      <c r="BN519" s="2">
        <v>4</v>
      </c>
      <c r="BO519" s="2">
        <v>0</v>
      </c>
    </row>
    <row r="520" spans="1:96">
      <c r="D520" s="68" t="s">
        <v>30</v>
      </c>
      <c r="E520" s="69"/>
      <c r="F520" s="69"/>
      <c r="G520" s="69"/>
      <c r="H520" s="69"/>
      <c r="I520" s="70"/>
      <c r="J520" s="63">
        <f>BI520</f>
        <v>87.769942706037909</v>
      </c>
      <c r="K520" s="63"/>
      <c r="L520" s="63"/>
      <c r="M520" s="63"/>
      <c r="N520" s="63">
        <f>BJ520</f>
        <v>85.365853658536594</v>
      </c>
      <c r="O520" s="63"/>
      <c r="P520" s="63"/>
      <c r="Q520" s="63"/>
      <c r="R520" s="63">
        <f>BK520</f>
        <v>70.731707317073173</v>
      </c>
      <c r="S520" s="63"/>
      <c r="T520" s="63"/>
      <c r="U520" s="63"/>
      <c r="V520" s="63">
        <f>BL520</f>
        <v>14.634146341463413</v>
      </c>
      <c r="W520" s="63"/>
      <c r="X520" s="63"/>
      <c r="Y520" s="63"/>
      <c r="Z520" s="63">
        <f>BM520</f>
        <v>14.634146341463413</v>
      </c>
      <c r="AA520" s="63"/>
      <c r="AB520" s="63"/>
      <c r="AC520" s="63"/>
      <c r="AD520" s="63">
        <f>BN520</f>
        <v>0</v>
      </c>
      <c r="AE520" s="63"/>
      <c r="AF520" s="63"/>
      <c r="AG520" s="63"/>
      <c r="AH520" s="63">
        <f>BO520</f>
        <v>0</v>
      </c>
      <c r="AI520" s="63"/>
      <c r="AJ520" s="63"/>
      <c r="AK520" s="63"/>
      <c r="BG520" s="2">
        <v>96</v>
      </c>
      <c r="BH520" s="2" t="s">
        <v>16</v>
      </c>
      <c r="BI520" s="23">
        <v>87.769942706037909</v>
      </c>
      <c r="BJ520" s="23">
        <f>BK520+BL520</f>
        <v>85.365853658536594</v>
      </c>
      <c r="BK520" s="23">
        <v>70.731707317073173</v>
      </c>
      <c r="BL520" s="23">
        <v>14.634146341463413</v>
      </c>
      <c r="BM520" s="23">
        <v>14.634146341463413</v>
      </c>
      <c r="BN520" s="23">
        <v>0</v>
      </c>
      <c r="BO520" s="23">
        <v>0</v>
      </c>
    </row>
    <row r="521" spans="1:96">
      <c r="D521" s="64" t="s">
        <v>35</v>
      </c>
      <c r="E521" s="65"/>
      <c r="F521" s="65"/>
      <c r="G521" s="65"/>
      <c r="H521" s="65"/>
      <c r="I521" s="66"/>
      <c r="J521" s="67">
        <f>BI521</f>
        <v>87.706179898834392</v>
      </c>
      <c r="K521" s="67"/>
      <c r="L521" s="67"/>
      <c r="M521" s="67"/>
      <c r="N521" s="67">
        <f>BJ521</f>
        <v>77.5</v>
      </c>
      <c r="O521" s="67"/>
      <c r="P521" s="67"/>
      <c r="Q521" s="67"/>
      <c r="R521" s="67">
        <f>BK521</f>
        <v>50</v>
      </c>
      <c r="S521" s="67"/>
      <c r="T521" s="67"/>
      <c r="U521" s="67"/>
      <c r="V521" s="67">
        <f>BL521</f>
        <v>27.500000000000004</v>
      </c>
      <c r="W521" s="67"/>
      <c r="X521" s="67"/>
      <c r="Y521" s="67"/>
      <c r="Z521" s="67">
        <f>BM521</f>
        <v>12.5</v>
      </c>
      <c r="AA521" s="67"/>
      <c r="AB521" s="67"/>
      <c r="AC521" s="67"/>
      <c r="AD521" s="67">
        <f>BN521</f>
        <v>10</v>
      </c>
      <c r="AE521" s="67"/>
      <c r="AF521" s="67"/>
      <c r="AG521" s="67"/>
      <c r="AH521" s="67">
        <f>BO521</f>
        <v>0</v>
      </c>
      <c r="AI521" s="67"/>
      <c r="AJ521" s="67"/>
      <c r="AK521" s="67"/>
      <c r="BH521" s="2" t="s">
        <v>18</v>
      </c>
      <c r="BI521" s="23">
        <v>87.706179898834392</v>
      </c>
      <c r="BJ521" s="23">
        <f>BK521+BL521</f>
        <v>77.5</v>
      </c>
      <c r="BK521" s="23">
        <v>50</v>
      </c>
      <c r="BL521" s="23">
        <v>27.500000000000004</v>
      </c>
      <c r="BM521" s="23">
        <v>12.5</v>
      </c>
      <c r="BN521" s="23">
        <v>10</v>
      </c>
      <c r="BO521" s="23">
        <v>0</v>
      </c>
    </row>
    <row r="522" spans="1:96" ht="15" customHeight="1">
      <c r="D522" s="27" t="s">
        <v>430</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28</v>
      </c>
      <c r="BJ522" s="2" t="s">
        <v>29</v>
      </c>
      <c r="BK522" s="2">
        <v>1</v>
      </c>
      <c r="BL522" s="2">
        <v>2</v>
      </c>
      <c r="BM522" s="2">
        <v>3</v>
      </c>
      <c r="BN522" s="2">
        <v>4</v>
      </c>
      <c r="BO522" s="2">
        <v>0</v>
      </c>
    </row>
    <row r="523" spans="1:96">
      <c r="D523" s="68" t="s">
        <v>30</v>
      </c>
      <c r="E523" s="69"/>
      <c r="F523" s="69"/>
      <c r="G523" s="69"/>
      <c r="H523" s="69"/>
      <c r="I523" s="70"/>
      <c r="J523" s="63">
        <f>BI523</f>
        <v>97.003085059497579</v>
      </c>
      <c r="K523" s="63"/>
      <c r="L523" s="63"/>
      <c r="M523" s="63"/>
      <c r="N523" s="63">
        <f>BJ523</f>
        <v>97.560975609756099</v>
      </c>
      <c r="O523" s="63"/>
      <c r="P523" s="63"/>
      <c r="Q523" s="63"/>
      <c r="R523" s="63">
        <f>BK523</f>
        <v>97.560975609756099</v>
      </c>
      <c r="S523" s="63"/>
      <c r="T523" s="63"/>
      <c r="U523" s="63"/>
      <c r="V523" s="63">
        <f>BL523</f>
        <v>0</v>
      </c>
      <c r="W523" s="63"/>
      <c r="X523" s="63"/>
      <c r="Y523" s="63"/>
      <c r="Z523" s="63">
        <f>BM523</f>
        <v>2.4390243902439024</v>
      </c>
      <c r="AA523" s="63"/>
      <c r="AB523" s="63"/>
      <c r="AC523" s="63"/>
      <c r="AD523" s="63">
        <f>BN523</f>
        <v>0</v>
      </c>
      <c r="AE523" s="63"/>
      <c r="AF523" s="63"/>
      <c r="AG523" s="63"/>
      <c r="AH523" s="63">
        <f>BO523</f>
        <v>0</v>
      </c>
      <c r="AI523" s="63"/>
      <c r="AJ523" s="63"/>
      <c r="AK523" s="63"/>
      <c r="BG523" s="2">
        <v>97</v>
      </c>
      <c r="BH523" s="2" t="s">
        <v>16</v>
      </c>
      <c r="BI523" s="23">
        <v>97.003085059497579</v>
      </c>
      <c r="BJ523" s="23">
        <f>BK523+BL523</f>
        <v>97.560975609756099</v>
      </c>
      <c r="BK523" s="23">
        <v>97.560975609756099</v>
      </c>
      <c r="BL523" s="23">
        <v>0</v>
      </c>
      <c r="BM523" s="23">
        <v>2.4390243902439024</v>
      </c>
      <c r="BN523" s="23">
        <v>0</v>
      </c>
      <c r="BO523" s="23">
        <v>0</v>
      </c>
    </row>
    <row r="524" spans="1:96">
      <c r="D524" s="64" t="s">
        <v>35</v>
      </c>
      <c r="E524" s="65"/>
      <c r="F524" s="65"/>
      <c r="G524" s="65"/>
      <c r="H524" s="65"/>
      <c r="I524" s="66"/>
      <c r="J524" s="67">
        <f>BI524</f>
        <v>96.5471739608533</v>
      </c>
      <c r="K524" s="67"/>
      <c r="L524" s="67"/>
      <c r="M524" s="67"/>
      <c r="N524" s="67">
        <f>BJ524</f>
        <v>87.5</v>
      </c>
      <c r="O524" s="67"/>
      <c r="P524" s="67"/>
      <c r="Q524" s="67"/>
      <c r="R524" s="67">
        <f>BK524</f>
        <v>75</v>
      </c>
      <c r="S524" s="67"/>
      <c r="T524" s="67"/>
      <c r="U524" s="67"/>
      <c r="V524" s="67">
        <f>BL524</f>
        <v>12.5</v>
      </c>
      <c r="W524" s="67"/>
      <c r="X524" s="67"/>
      <c r="Y524" s="67"/>
      <c r="Z524" s="67">
        <f>BM524</f>
        <v>7.5</v>
      </c>
      <c r="AA524" s="67"/>
      <c r="AB524" s="67"/>
      <c r="AC524" s="67"/>
      <c r="AD524" s="67">
        <f>BN524</f>
        <v>5</v>
      </c>
      <c r="AE524" s="67"/>
      <c r="AF524" s="67"/>
      <c r="AG524" s="67"/>
      <c r="AH524" s="67">
        <f>BO524</f>
        <v>0</v>
      </c>
      <c r="AI524" s="67"/>
      <c r="AJ524" s="67"/>
      <c r="AK524" s="67"/>
      <c r="BH524" s="2" t="s">
        <v>18</v>
      </c>
      <c r="BI524" s="23">
        <v>96.5471739608533</v>
      </c>
      <c r="BJ524" s="23">
        <f>BK524+BL524</f>
        <v>87.5</v>
      </c>
      <c r="BK524" s="23">
        <v>75</v>
      </c>
      <c r="BL524" s="23">
        <v>12.5</v>
      </c>
      <c r="BM524" s="23">
        <v>7.5</v>
      </c>
      <c r="BN524" s="23">
        <v>5</v>
      </c>
      <c r="BO524" s="23">
        <v>0</v>
      </c>
    </row>
    <row r="525" spans="1:96" ht="15" customHeight="1">
      <c r="D525" s="27" t="s">
        <v>431</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28</v>
      </c>
      <c r="BJ525" s="2" t="s">
        <v>29</v>
      </c>
      <c r="BK525" s="2">
        <v>1</v>
      </c>
      <c r="BL525" s="2">
        <v>2</v>
      </c>
      <c r="BM525" s="2">
        <v>3</v>
      </c>
      <c r="BN525" s="2">
        <v>4</v>
      </c>
      <c r="BO525" s="2">
        <v>0</v>
      </c>
    </row>
    <row r="526" spans="1:96">
      <c r="D526" s="68" t="s">
        <v>30</v>
      </c>
      <c r="E526" s="69"/>
      <c r="F526" s="69"/>
      <c r="G526" s="69"/>
      <c r="H526" s="69"/>
      <c r="I526" s="70"/>
      <c r="J526" s="63">
        <f>BI526</f>
        <v>97.465843984133983</v>
      </c>
      <c r="K526" s="63"/>
      <c r="L526" s="63"/>
      <c r="M526" s="63"/>
      <c r="N526" s="63">
        <f>BJ526</f>
        <v>97.560975609756099</v>
      </c>
      <c r="O526" s="63"/>
      <c r="P526" s="63"/>
      <c r="Q526" s="63"/>
      <c r="R526" s="63">
        <f>BK526</f>
        <v>92.682926829268297</v>
      </c>
      <c r="S526" s="63"/>
      <c r="T526" s="63"/>
      <c r="U526" s="63"/>
      <c r="V526" s="63">
        <f>BL526</f>
        <v>4.8780487804878048</v>
      </c>
      <c r="W526" s="63"/>
      <c r="X526" s="63"/>
      <c r="Y526" s="63"/>
      <c r="Z526" s="63">
        <f>BM526</f>
        <v>2.4390243902439024</v>
      </c>
      <c r="AA526" s="63"/>
      <c r="AB526" s="63"/>
      <c r="AC526" s="63"/>
      <c r="AD526" s="63">
        <f>BN526</f>
        <v>0</v>
      </c>
      <c r="AE526" s="63"/>
      <c r="AF526" s="63"/>
      <c r="AG526" s="63"/>
      <c r="AH526" s="63">
        <f>BO526</f>
        <v>0</v>
      </c>
      <c r="AI526" s="63"/>
      <c r="AJ526" s="63"/>
      <c r="AK526" s="63"/>
      <c r="BG526" s="2">
        <v>98</v>
      </c>
      <c r="BH526" s="2" t="s">
        <v>16</v>
      </c>
      <c r="BI526" s="23">
        <v>97.465843984133983</v>
      </c>
      <c r="BJ526" s="23">
        <f>BK526+BL526</f>
        <v>97.560975609756099</v>
      </c>
      <c r="BK526" s="23">
        <v>92.682926829268297</v>
      </c>
      <c r="BL526" s="23">
        <v>4.8780487804878048</v>
      </c>
      <c r="BM526" s="23">
        <v>2.4390243902439024</v>
      </c>
      <c r="BN526" s="23">
        <v>0</v>
      </c>
      <c r="BO526" s="23">
        <v>0</v>
      </c>
    </row>
    <row r="527" spans="1:96">
      <c r="D527" s="64" t="s">
        <v>35</v>
      </c>
      <c r="E527" s="65"/>
      <c r="F527" s="65"/>
      <c r="G527" s="65"/>
      <c r="H527" s="65"/>
      <c r="I527" s="66"/>
      <c r="J527" s="67">
        <f>BI527</f>
        <v>97.272927204750374</v>
      </c>
      <c r="K527" s="67"/>
      <c r="L527" s="67"/>
      <c r="M527" s="67"/>
      <c r="N527" s="67">
        <f>BJ527</f>
        <v>90</v>
      </c>
      <c r="O527" s="67"/>
      <c r="P527" s="67"/>
      <c r="Q527" s="67"/>
      <c r="R527" s="67">
        <f>BK527</f>
        <v>75</v>
      </c>
      <c r="S527" s="67"/>
      <c r="T527" s="67"/>
      <c r="U527" s="67"/>
      <c r="V527" s="67">
        <f>BL527</f>
        <v>15</v>
      </c>
      <c r="W527" s="67"/>
      <c r="X527" s="67"/>
      <c r="Y527" s="67"/>
      <c r="Z527" s="67">
        <f>BM527</f>
        <v>7.5</v>
      </c>
      <c r="AA527" s="67"/>
      <c r="AB527" s="67"/>
      <c r="AC527" s="67"/>
      <c r="AD527" s="67">
        <f>BN527</f>
        <v>2.5</v>
      </c>
      <c r="AE527" s="67"/>
      <c r="AF527" s="67"/>
      <c r="AG527" s="67"/>
      <c r="AH527" s="67">
        <f>BO527</f>
        <v>0</v>
      </c>
      <c r="AI527" s="67"/>
      <c r="AJ527" s="67"/>
      <c r="AK527" s="67"/>
      <c r="BH527" s="2" t="s">
        <v>18</v>
      </c>
      <c r="BI527" s="23">
        <v>97.272927204750374</v>
      </c>
      <c r="BJ527" s="23">
        <f>BK527+BL527</f>
        <v>90</v>
      </c>
      <c r="BK527" s="23">
        <v>75</v>
      </c>
      <c r="BL527" s="23">
        <v>15</v>
      </c>
      <c r="BM527" s="23">
        <v>7.5</v>
      </c>
      <c r="BN527" s="23">
        <v>2.5</v>
      </c>
      <c r="BO527" s="23">
        <v>0</v>
      </c>
    </row>
    <row r="528" spans="1:96" ht="15" customHeight="1">
      <c r="D528" s="27" t="s">
        <v>432</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28</v>
      </c>
      <c r="BJ528" s="2" t="s">
        <v>29</v>
      </c>
      <c r="BK528" s="2">
        <v>1</v>
      </c>
      <c r="BL528" s="2">
        <v>2</v>
      </c>
      <c r="BM528" s="2">
        <v>3</v>
      </c>
      <c r="BN528" s="2">
        <v>4</v>
      </c>
      <c r="BO528" s="2">
        <v>0</v>
      </c>
    </row>
    <row r="529" spans="1:96">
      <c r="D529" s="68" t="s">
        <v>30</v>
      </c>
      <c r="E529" s="69"/>
      <c r="F529" s="69"/>
      <c r="G529" s="69"/>
      <c r="H529" s="69"/>
      <c r="I529" s="70"/>
      <c r="J529" s="63">
        <f>BI529</f>
        <v>97.267518730718379</v>
      </c>
      <c r="K529" s="63"/>
      <c r="L529" s="63"/>
      <c r="M529" s="63"/>
      <c r="N529" s="63">
        <f>BJ529</f>
        <v>97.560975609756099</v>
      </c>
      <c r="O529" s="63"/>
      <c r="P529" s="63"/>
      <c r="Q529" s="63"/>
      <c r="R529" s="63">
        <f>BK529</f>
        <v>85.365853658536579</v>
      </c>
      <c r="S529" s="63"/>
      <c r="T529" s="63"/>
      <c r="U529" s="63"/>
      <c r="V529" s="63">
        <f>BL529</f>
        <v>12.195121951219512</v>
      </c>
      <c r="W529" s="63"/>
      <c r="X529" s="63"/>
      <c r="Y529" s="63"/>
      <c r="Z529" s="63">
        <f>BM529</f>
        <v>2.4390243902439024</v>
      </c>
      <c r="AA529" s="63"/>
      <c r="AB529" s="63"/>
      <c r="AC529" s="63"/>
      <c r="AD529" s="63">
        <f>BN529</f>
        <v>0</v>
      </c>
      <c r="AE529" s="63"/>
      <c r="AF529" s="63"/>
      <c r="AG529" s="63"/>
      <c r="AH529" s="63">
        <f>BO529</f>
        <v>0</v>
      </c>
      <c r="AI529" s="63"/>
      <c r="AJ529" s="63"/>
      <c r="AK529" s="63"/>
      <c r="BG529" s="2">
        <v>99</v>
      </c>
      <c r="BH529" s="2" t="s">
        <v>16</v>
      </c>
      <c r="BI529" s="23">
        <v>97.267518730718379</v>
      </c>
      <c r="BJ529" s="23">
        <f>BK529+BL529</f>
        <v>97.560975609756099</v>
      </c>
      <c r="BK529" s="23">
        <v>85.365853658536579</v>
      </c>
      <c r="BL529" s="23">
        <v>12.195121951219512</v>
      </c>
      <c r="BM529" s="23">
        <v>2.4390243902439024</v>
      </c>
      <c r="BN529" s="23">
        <v>0</v>
      </c>
      <c r="BO529" s="23">
        <v>0</v>
      </c>
    </row>
    <row r="530" spans="1:96">
      <c r="D530" s="64" t="s">
        <v>35</v>
      </c>
      <c r="E530" s="65"/>
      <c r="F530" s="65"/>
      <c r="G530" s="65"/>
      <c r="H530" s="65"/>
      <c r="I530" s="66"/>
      <c r="J530" s="67">
        <f>BI530</f>
        <v>97.25093468220804</v>
      </c>
      <c r="K530" s="67"/>
      <c r="L530" s="67"/>
      <c r="M530" s="67"/>
      <c r="N530" s="67">
        <f>BJ530</f>
        <v>97.5</v>
      </c>
      <c r="O530" s="67"/>
      <c r="P530" s="67"/>
      <c r="Q530" s="67"/>
      <c r="R530" s="67">
        <f>BK530</f>
        <v>75</v>
      </c>
      <c r="S530" s="67"/>
      <c r="T530" s="67"/>
      <c r="U530" s="67"/>
      <c r="V530" s="67">
        <f>BL530</f>
        <v>22.5</v>
      </c>
      <c r="W530" s="67"/>
      <c r="X530" s="67"/>
      <c r="Y530" s="67"/>
      <c r="Z530" s="67">
        <f>BM530</f>
        <v>2.5</v>
      </c>
      <c r="AA530" s="67"/>
      <c r="AB530" s="67"/>
      <c r="AC530" s="67"/>
      <c r="AD530" s="67">
        <f>BN530</f>
        <v>0</v>
      </c>
      <c r="AE530" s="67"/>
      <c r="AF530" s="67"/>
      <c r="AG530" s="67"/>
      <c r="AH530" s="67">
        <f>BO530</f>
        <v>0</v>
      </c>
      <c r="AI530" s="67"/>
      <c r="AJ530" s="67"/>
      <c r="AK530" s="67"/>
      <c r="BH530" s="2" t="s">
        <v>18</v>
      </c>
      <c r="BI530" s="23">
        <v>97.25093468220804</v>
      </c>
      <c r="BJ530" s="23">
        <f>BK530+BL530</f>
        <v>97.5</v>
      </c>
      <c r="BK530" s="23">
        <v>75</v>
      </c>
      <c r="BL530" s="23">
        <v>22.5</v>
      </c>
      <c r="BM530" s="23">
        <v>2.5</v>
      </c>
      <c r="BN530" s="23">
        <v>0</v>
      </c>
      <c r="BO530" s="23">
        <v>0</v>
      </c>
    </row>
    <row r="532" spans="1:96" s="19" customFormat="1" ht="11.25" customHeight="1">
      <c r="A532" s="2"/>
      <c r="B532" s="86"/>
      <c r="C532" s="86"/>
      <c r="D532" s="15" t="s">
        <v>433</v>
      </c>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V532" s="2"/>
      <c r="CR532" s="20"/>
    </row>
    <row r="533" spans="1:96" ht="15" customHeight="1">
      <c r="B533" s="86"/>
      <c r="C533" s="86"/>
      <c r="D533" s="27" t="s">
        <v>434</v>
      </c>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K533" s="22"/>
    </row>
    <row r="534" spans="1:96" ht="9.75" customHeight="1">
      <c r="D534" s="87"/>
      <c r="E534" s="88"/>
      <c r="F534" s="88"/>
      <c r="G534" s="88"/>
      <c r="H534" s="88"/>
      <c r="I534" s="89"/>
      <c r="J534" s="93" t="s">
        <v>21</v>
      </c>
      <c r="K534" s="129"/>
      <c r="L534" s="129"/>
      <c r="M534" s="130"/>
      <c r="N534" s="93" t="s">
        <v>22</v>
      </c>
      <c r="O534" s="129"/>
      <c r="P534" s="129"/>
      <c r="Q534" s="130"/>
      <c r="R534" s="80">
        <v>1</v>
      </c>
      <c r="S534" s="81"/>
      <c r="T534" s="81"/>
      <c r="U534" s="82"/>
      <c r="V534" s="80">
        <v>2</v>
      </c>
      <c r="W534" s="81"/>
      <c r="X534" s="81"/>
      <c r="Y534" s="82"/>
      <c r="Z534" s="80">
        <v>3</v>
      </c>
      <c r="AA534" s="81"/>
      <c r="AB534" s="81"/>
      <c r="AC534" s="82"/>
      <c r="AD534" s="80">
        <v>4</v>
      </c>
      <c r="AE534" s="81"/>
      <c r="AF534" s="81"/>
      <c r="AG534" s="82"/>
      <c r="AH534" s="80"/>
      <c r="AI534" s="81"/>
      <c r="AJ534" s="81"/>
      <c r="AK534" s="82"/>
    </row>
    <row r="535" spans="1:96" ht="22.5" customHeight="1">
      <c r="D535" s="90"/>
      <c r="E535" s="91"/>
      <c r="F535" s="91"/>
      <c r="G535" s="91"/>
      <c r="H535" s="91"/>
      <c r="I535" s="92"/>
      <c r="J535" s="131"/>
      <c r="K535" s="132"/>
      <c r="L535" s="132"/>
      <c r="M535" s="133"/>
      <c r="N535" s="131"/>
      <c r="O535" s="132"/>
      <c r="P535" s="132"/>
      <c r="Q535" s="133"/>
      <c r="R535" s="83" t="s">
        <v>126</v>
      </c>
      <c r="S535" s="84"/>
      <c r="T535" s="84"/>
      <c r="U535" s="85"/>
      <c r="V535" s="83" t="s">
        <v>127</v>
      </c>
      <c r="W535" s="84"/>
      <c r="X535" s="84"/>
      <c r="Y535" s="85"/>
      <c r="Z535" s="83" t="s">
        <v>128</v>
      </c>
      <c r="AA535" s="84"/>
      <c r="AB535" s="84"/>
      <c r="AC535" s="85"/>
      <c r="AD535" s="83" t="s">
        <v>129</v>
      </c>
      <c r="AE535" s="84"/>
      <c r="AF535" s="84"/>
      <c r="AG535" s="85"/>
      <c r="AH535" s="83" t="s">
        <v>27</v>
      </c>
      <c r="AI535" s="84"/>
      <c r="AJ535" s="84"/>
      <c r="AK535" s="85"/>
      <c r="BI535" s="5" t="s">
        <v>28</v>
      </c>
      <c r="BJ535" s="2" t="s">
        <v>29</v>
      </c>
      <c r="BK535" s="2">
        <v>1</v>
      </c>
      <c r="BL535" s="2">
        <v>2</v>
      </c>
      <c r="BM535" s="2">
        <v>3</v>
      </c>
      <c r="BN535" s="2">
        <v>4</v>
      </c>
      <c r="BO535" s="2">
        <v>0</v>
      </c>
    </row>
    <row r="536" spans="1:96">
      <c r="D536" s="68" t="s">
        <v>30</v>
      </c>
      <c r="E536" s="69"/>
      <c r="F536" s="69"/>
      <c r="G536" s="69"/>
      <c r="H536" s="69"/>
      <c r="I536" s="70"/>
      <c r="J536" s="117">
        <f>BI536</f>
        <v>90.061701189951521</v>
      </c>
      <c r="K536" s="118"/>
      <c r="L536" s="118"/>
      <c r="M536" s="119"/>
      <c r="N536" s="117">
        <f>BJ536</f>
        <v>85.365853658536594</v>
      </c>
      <c r="O536" s="118"/>
      <c r="P536" s="118"/>
      <c r="Q536" s="119"/>
      <c r="R536" s="117">
        <f>BK536</f>
        <v>80.487804878048792</v>
      </c>
      <c r="S536" s="118"/>
      <c r="T536" s="118"/>
      <c r="U536" s="119"/>
      <c r="V536" s="117">
        <f>BL536</f>
        <v>4.8780487804878048</v>
      </c>
      <c r="W536" s="118"/>
      <c r="X536" s="118"/>
      <c r="Y536" s="119"/>
      <c r="Z536" s="117">
        <f>BM536</f>
        <v>12.195121951219512</v>
      </c>
      <c r="AA536" s="118"/>
      <c r="AB536" s="118"/>
      <c r="AC536" s="119"/>
      <c r="AD536" s="117">
        <f>BN536</f>
        <v>2.4390243902439024</v>
      </c>
      <c r="AE536" s="118"/>
      <c r="AF536" s="118"/>
      <c r="AG536" s="119"/>
      <c r="AH536" s="117">
        <f>BO536</f>
        <v>0</v>
      </c>
      <c r="AI536" s="118"/>
      <c r="AJ536" s="118"/>
      <c r="AK536" s="119"/>
      <c r="BG536" s="2">
        <v>100</v>
      </c>
      <c r="BH536" s="2" t="s">
        <v>16</v>
      </c>
      <c r="BI536" s="23">
        <v>90.061701189951521</v>
      </c>
      <c r="BJ536" s="23">
        <f>BK536+BL536</f>
        <v>85.365853658536594</v>
      </c>
      <c r="BK536" s="23">
        <v>80.487804878048792</v>
      </c>
      <c r="BL536" s="23">
        <v>4.8780487804878048</v>
      </c>
      <c r="BM536" s="23">
        <v>12.195121951219512</v>
      </c>
      <c r="BN536" s="23">
        <v>2.4390243902439024</v>
      </c>
      <c r="BO536" s="23">
        <v>0</v>
      </c>
    </row>
    <row r="537" spans="1:96">
      <c r="D537" s="64" t="s">
        <v>35</v>
      </c>
      <c r="E537" s="65"/>
      <c r="F537" s="65"/>
      <c r="G537" s="65"/>
      <c r="H537" s="65"/>
      <c r="I537" s="66"/>
      <c r="J537" s="123">
        <f>BI537</f>
        <v>90.741148009676706</v>
      </c>
      <c r="K537" s="124"/>
      <c r="L537" s="124"/>
      <c r="M537" s="125"/>
      <c r="N537" s="123">
        <f>BJ537</f>
        <v>82.500000000000014</v>
      </c>
      <c r="O537" s="124"/>
      <c r="P537" s="124"/>
      <c r="Q537" s="125"/>
      <c r="R537" s="123">
        <f>BK537</f>
        <v>55.000000000000007</v>
      </c>
      <c r="S537" s="124"/>
      <c r="T537" s="124"/>
      <c r="U537" s="125"/>
      <c r="V537" s="123">
        <f>BL537</f>
        <v>27.500000000000004</v>
      </c>
      <c r="W537" s="124"/>
      <c r="X537" s="124"/>
      <c r="Y537" s="125"/>
      <c r="Z537" s="123">
        <f>BM537</f>
        <v>7.5</v>
      </c>
      <c r="AA537" s="124"/>
      <c r="AB537" s="124"/>
      <c r="AC537" s="125"/>
      <c r="AD537" s="123">
        <f>BN537</f>
        <v>10</v>
      </c>
      <c r="AE537" s="124"/>
      <c r="AF537" s="124"/>
      <c r="AG537" s="125"/>
      <c r="AH537" s="123">
        <f>BO537</f>
        <v>0</v>
      </c>
      <c r="AI537" s="124"/>
      <c r="AJ537" s="124"/>
      <c r="AK537" s="125"/>
      <c r="BH537" s="2" t="s">
        <v>18</v>
      </c>
      <c r="BI537" s="23">
        <v>90.741148009676706</v>
      </c>
      <c r="BJ537" s="23">
        <f>BK537+BL537</f>
        <v>82.500000000000014</v>
      </c>
      <c r="BK537" s="23">
        <v>55.000000000000007</v>
      </c>
      <c r="BL537" s="23">
        <v>27.500000000000004</v>
      </c>
      <c r="BM537" s="23">
        <v>7.5</v>
      </c>
      <c r="BN537" s="23">
        <v>10</v>
      </c>
      <c r="BO537" s="23">
        <v>0</v>
      </c>
    </row>
    <row r="538" spans="1:96" ht="15" customHeight="1">
      <c r="D538" s="27" t="s">
        <v>435</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28</v>
      </c>
      <c r="BJ538" s="2" t="s">
        <v>29</v>
      </c>
      <c r="BK538" s="2">
        <v>1</v>
      </c>
      <c r="BL538" s="2">
        <v>2</v>
      </c>
      <c r="BM538" s="2">
        <v>3</v>
      </c>
      <c r="BN538" s="2">
        <v>4</v>
      </c>
      <c r="BO538" s="2">
        <v>0</v>
      </c>
    </row>
    <row r="539" spans="1:96">
      <c r="D539" s="68" t="s">
        <v>30</v>
      </c>
      <c r="E539" s="69"/>
      <c r="F539" s="69"/>
      <c r="G539" s="69"/>
      <c r="H539" s="69"/>
      <c r="I539" s="70"/>
      <c r="J539" s="117">
        <f>BI539</f>
        <v>77.501101806963419</v>
      </c>
      <c r="K539" s="118"/>
      <c r="L539" s="118"/>
      <c r="M539" s="119"/>
      <c r="N539" s="117">
        <f>BJ539</f>
        <v>80.487804878048777</v>
      </c>
      <c r="O539" s="118"/>
      <c r="P539" s="118"/>
      <c r="Q539" s="119"/>
      <c r="R539" s="117">
        <f>BK539</f>
        <v>51.219512195121951</v>
      </c>
      <c r="S539" s="118"/>
      <c r="T539" s="118"/>
      <c r="U539" s="119"/>
      <c r="V539" s="117">
        <f>BL539</f>
        <v>29.268292682926827</v>
      </c>
      <c r="W539" s="118"/>
      <c r="X539" s="118"/>
      <c r="Y539" s="119"/>
      <c r="Z539" s="117">
        <f>BM539</f>
        <v>14.634146341463413</v>
      </c>
      <c r="AA539" s="118"/>
      <c r="AB539" s="118"/>
      <c r="AC539" s="119"/>
      <c r="AD539" s="117">
        <f>BN539</f>
        <v>4.8780487804878048</v>
      </c>
      <c r="AE539" s="118"/>
      <c r="AF539" s="118"/>
      <c r="AG539" s="119"/>
      <c r="AH539" s="117">
        <f>BO539</f>
        <v>0</v>
      </c>
      <c r="AI539" s="118"/>
      <c r="AJ539" s="118"/>
      <c r="AK539" s="119"/>
      <c r="BG539" s="2">
        <v>101</v>
      </c>
      <c r="BH539" s="2" t="s">
        <v>16</v>
      </c>
      <c r="BI539" s="23">
        <v>77.501101806963419</v>
      </c>
      <c r="BJ539" s="23">
        <f>BK539+BL539</f>
        <v>80.487804878048777</v>
      </c>
      <c r="BK539" s="23">
        <v>51.219512195121951</v>
      </c>
      <c r="BL539" s="23">
        <v>29.268292682926827</v>
      </c>
      <c r="BM539" s="23">
        <v>14.634146341463413</v>
      </c>
      <c r="BN539" s="23">
        <v>4.8780487804878048</v>
      </c>
      <c r="BO539" s="23">
        <v>0</v>
      </c>
    </row>
    <row r="540" spans="1:96">
      <c r="D540" s="64" t="s">
        <v>35</v>
      </c>
      <c r="E540" s="65"/>
      <c r="F540" s="65"/>
      <c r="G540" s="65"/>
      <c r="H540" s="65"/>
      <c r="I540" s="66"/>
      <c r="J540" s="123">
        <f>BI540</f>
        <v>78.095447547833743</v>
      </c>
      <c r="K540" s="124"/>
      <c r="L540" s="124"/>
      <c r="M540" s="125"/>
      <c r="N540" s="123">
        <f>BJ540</f>
        <v>85</v>
      </c>
      <c r="O540" s="124"/>
      <c r="P540" s="124"/>
      <c r="Q540" s="125"/>
      <c r="R540" s="123">
        <f>BK540</f>
        <v>47.5</v>
      </c>
      <c r="S540" s="124"/>
      <c r="T540" s="124"/>
      <c r="U540" s="125"/>
      <c r="V540" s="123">
        <f>BL540</f>
        <v>37.5</v>
      </c>
      <c r="W540" s="124"/>
      <c r="X540" s="124"/>
      <c r="Y540" s="125"/>
      <c r="Z540" s="123">
        <f>BM540</f>
        <v>5</v>
      </c>
      <c r="AA540" s="124"/>
      <c r="AB540" s="124"/>
      <c r="AC540" s="125"/>
      <c r="AD540" s="123">
        <f>BN540</f>
        <v>10</v>
      </c>
      <c r="AE540" s="124"/>
      <c r="AF540" s="124"/>
      <c r="AG540" s="125"/>
      <c r="AH540" s="123">
        <f>BO540</f>
        <v>0</v>
      </c>
      <c r="AI540" s="124"/>
      <c r="AJ540" s="124"/>
      <c r="AK540" s="125"/>
      <c r="BH540" s="2" t="s">
        <v>18</v>
      </c>
      <c r="BI540" s="23">
        <v>78.095447547833743</v>
      </c>
      <c r="BJ540" s="23">
        <f>BK540+BL540</f>
        <v>85</v>
      </c>
      <c r="BK540" s="23">
        <v>47.5</v>
      </c>
      <c r="BL540" s="23">
        <v>37.5</v>
      </c>
      <c r="BM540" s="23">
        <v>5</v>
      </c>
      <c r="BN540" s="23">
        <v>10</v>
      </c>
      <c r="BO540" s="23">
        <v>0</v>
      </c>
    </row>
    <row r="541" spans="1:96" ht="15" customHeight="1">
      <c r="D541" s="27" t="s">
        <v>436</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28</v>
      </c>
      <c r="BJ541" s="2" t="s">
        <v>29</v>
      </c>
      <c r="BK541" s="2">
        <v>1</v>
      </c>
      <c r="BL541" s="2">
        <v>2</v>
      </c>
      <c r="BM541" s="2">
        <v>3</v>
      </c>
      <c r="BN541" s="2">
        <v>4</v>
      </c>
      <c r="BO541" s="2">
        <v>0</v>
      </c>
    </row>
    <row r="542" spans="1:96">
      <c r="D542" s="68" t="s">
        <v>30</v>
      </c>
      <c r="E542" s="69"/>
      <c r="F542" s="69"/>
      <c r="G542" s="69"/>
      <c r="H542" s="69"/>
      <c r="I542" s="70"/>
      <c r="J542" s="117">
        <f>BI542</f>
        <v>91.383869546055536</v>
      </c>
      <c r="K542" s="118"/>
      <c r="L542" s="118"/>
      <c r="M542" s="119"/>
      <c r="N542" s="117">
        <f>BJ542</f>
        <v>92.682926829268297</v>
      </c>
      <c r="O542" s="118"/>
      <c r="P542" s="118"/>
      <c r="Q542" s="119"/>
      <c r="R542" s="117">
        <f>BK542</f>
        <v>73.170731707317074</v>
      </c>
      <c r="S542" s="118"/>
      <c r="T542" s="118"/>
      <c r="U542" s="119"/>
      <c r="V542" s="117">
        <f>BL542</f>
        <v>19.512195121951219</v>
      </c>
      <c r="W542" s="118"/>
      <c r="X542" s="118"/>
      <c r="Y542" s="119"/>
      <c r="Z542" s="117">
        <f>BM542</f>
        <v>2.4390243902439024</v>
      </c>
      <c r="AA542" s="118"/>
      <c r="AB542" s="118"/>
      <c r="AC542" s="119"/>
      <c r="AD542" s="117">
        <f>BN542</f>
        <v>4.8780487804878048</v>
      </c>
      <c r="AE542" s="118"/>
      <c r="AF542" s="118"/>
      <c r="AG542" s="119"/>
      <c r="AH542" s="117">
        <f>BO542</f>
        <v>0</v>
      </c>
      <c r="AI542" s="118"/>
      <c r="AJ542" s="118"/>
      <c r="AK542" s="119"/>
      <c r="BG542" s="2">
        <v>102</v>
      </c>
      <c r="BH542" s="2" t="s">
        <v>16</v>
      </c>
      <c r="BI542" s="23">
        <v>91.383869546055536</v>
      </c>
      <c r="BJ542" s="23">
        <f>BK542+BL542</f>
        <v>92.682926829268297</v>
      </c>
      <c r="BK542" s="23">
        <v>73.170731707317074</v>
      </c>
      <c r="BL542" s="23">
        <v>19.512195121951219</v>
      </c>
      <c r="BM542" s="23">
        <v>2.4390243902439024</v>
      </c>
      <c r="BN542" s="23">
        <v>4.8780487804878048</v>
      </c>
      <c r="BO542" s="23">
        <v>0</v>
      </c>
    </row>
    <row r="543" spans="1:96">
      <c r="D543" s="64" t="s">
        <v>35</v>
      </c>
      <c r="E543" s="65"/>
      <c r="F543" s="65"/>
      <c r="G543" s="65"/>
      <c r="H543" s="65"/>
      <c r="I543" s="66"/>
      <c r="J543" s="123">
        <f>BI543</f>
        <v>91.774796569166483</v>
      </c>
      <c r="K543" s="124"/>
      <c r="L543" s="124"/>
      <c r="M543" s="125"/>
      <c r="N543" s="123">
        <f>BJ543</f>
        <v>80</v>
      </c>
      <c r="O543" s="124"/>
      <c r="P543" s="124"/>
      <c r="Q543" s="125"/>
      <c r="R543" s="123">
        <f>BK543</f>
        <v>47.5</v>
      </c>
      <c r="S543" s="124"/>
      <c r="T543" s="124"/>
      <c r="U543" s="125"/>
      <c r="V543" s="123">
        <f>BL543</f>
        <v>32.5</v>
      </c>
      <c r="W543" s="124"/>
      <c r="X543" s="124"/>
      <c r="Y543" s="125"/>
      <c r="Z543" s="123">
        <f>BM543</f>
        <v>12.5</v>
      </c>
      <c r="AA543" s="124"/>
      <c r="AB543" s="124"/>
      <c r="AC543" s="125"/>
      <c r="AD543" s="123">
        <f>BN543</f>
        <v>7.5</v>
      </c>
      <c r="AE543" s="124"/>
      <c r="AF543" s="124"/>
      <c r="AG543" s="125"/>
      <c r="AH543" s="123">
        <f>BO543</f>
        <v>0</v>
      </c>
      <c r="AI543" s="124"/>
      <c r="AJ543" s="124"/>
      <c r="AK543" s="125"/>
      <c r="BH543" s="2" t="s">
        <v>18</v>
      </c>
      <c r="BI543" s="23">
        <v>91.774796569166483</v>
      </c>
      <c r="BJ543" s="23">
        <f>BK543+BL543</f>
        <v>80</v>
      </c>
      <c r="BK543" s="23">
        <v>47.5</v>
      </c>
      <c r="BL543" s="23">
        <v>32.5</v>
      </c>
      <c r="BM543" s="23">
        <v>12.5</v>
      </c>
      <c r="BN543" s="23">
        <v>7.5</v>
      </c>
      <c r="BO543" s="23">
        <v>0</v>
      </c>
    </row>
    <row r="544" spans="1:96" ht="15" customHeight="1">
      <c r="D544" s="27" t="s">
        <v>437</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22"/>
      <c r="BI544" s="5" t="s">
        <v>28</v>
      </c>
      <c r="BJ544" s="2" t="s">
        <v>29</v>
      </c>
      <c r="BK544" s="2">
        <v>1</v>
      </c>
      <c r="BL544" s="2">
        <v>2</v>
      </c>
      <c r="BM544" s="2">
        <v>3</v>
      </c>
      <c r="BN544" s="2">
        <v>4</v>
      </c>
      <c r="BO544" s="2">
        <v>0</v>
      </c>
    </row>
    <row r="545" spans="1:96">
      <c r="D545" s="68" t="s">
        <v>30</v>
      </c>
      <c r="E545" s="69"/>
      <c r="F545" s="69"/>
      <c r="G545" s="69"/>
      <c r="H545" s="69"/>
      <c r="I545" s="70"/>
      <c r="J545" s="117">
        <f>BI545</f>
        <v>90.832966064345527</v>
      </c>
      <c r="K545" s="118"/>
      <c r="L545" s="118"/>
      <c r="M545" s="119"/>
      <c r="N545" s="117">
        <f>BJ545</f>
        <v>95.121951219512198</v>
      </c>
      <c r="O545" s="118"/>
      <c r="P545" s="118"/>
      <c r="Q545" s="119"/>
      <c r="R545" s="117">
        <f>BK545</f>
        <v>70.731707317073173</v>
      </c>
      <c r="S545" s="118"/>
      <c r="T545" s="118"/>
      <c r="U545" s="119"/>
      <c r="V545" s="117">
        <f>BL545</f>
        <v>24.390243902439025</v>
      </c>
      <c r="W545" s="118"/>
      <c r="X545" s="118"/>
      <c r="Y545" s="119"/>
      <c r="Z545" s="117">
        <f>BM545</f>
        <v>4.8780487804878048</v>
      </c>
      <c r="AA545" s="118"/>
      <c r="AB545" s="118"/>
      <c r="AC545" s="119"/>
      <c r="AD545" s="117">
        <f>BN545</f>
        <v>0</v>
      </c>
      <c r="AE545" s="118"/>
      <c r="AF545" s="118"/>
      <c r="AG545" s="119"/>
      <c r="AH545" s="117">
        <f>BO545</f>
        <v>0</v>
      </c>
      <c r="AI545" s="118"/>
      <c r="AJ545" s="118"/>
      <c r="AK545" s="119"/>
      <c r="BG545" s="2">
        <v>103</v>
      </c>
      <c r="BH545" s="2" t="s">
        <v>16</v>
      </c>
      <c r="BI545" s="23">
        <v>90.832966064345527</v>
      </c>
      <c r="BJ545" s="23">
        <f>BK545+BL545</f>
        <v>95.121951219512198</v>
      </c>
      <c r="BK545" s="23">
        <v>70.731707317073173</v>
      </c>
      <c r="BL545" s="23">
        <v>24.390243902439025</v>
      </c>
      <c r="BM545" s="23">
        <v>4.8780487804878048</v>
      </c>
      <c r="BN545" s="23">
        <v>0</v>
      </c>
      <c r="BO545" s="23">
        <v>0</v>
      </c>
    </row>
    <row r="546" spans="1:96">
      <c r="D546" s="64" t="s">
        <v>35</v>
      </c>
      <c r="E546" s="65"/>
      <c r="F546" s="65"/>
      <c r="G546" s="65"/>
      <c r="H546" s="65"/>
      <c r="I546" s="66"/>
      <c r="J546" s="123">
        <f>BI546</f>
        <v>90.587200351880355</v>
      </c>
      <c r="K546" s="124"/>
      <c r="L546" s="124"/>
      <c r="M546" s="125"/>
      <c r="N546" s="123">
        <f>BJ546</f>
        <v>82.5</v>
      </c>
      <c r="O546" s="124"/>
      <c r="P546" s="124"/>
      <c r="Q546" s="125"/>
      <c r="R546" s="123">
        <f>BK546</f>
        <v>42.5</v>
      </c>
      <c r="S546" s="124"/>
      <c r="T546" s="124"/>
      <c r="U546" s="125"/>
      <c r="V546" s="123">
        <f>BL546</f>
        <v>40</v>
      </c>
      <c r="W546" s="124"/>
      <c r="X546" s="124"/>
      <c r="Y546" s="125"/>
      <c r="Z546" s="123">
        <f>BM546</f>
        <v>5</v>
      </c>
      <c r="AA546" s="124"/>
      <c r="AB546" s="124"/>
      <c r="AC546" s="125"/>
      <c r="AD546" s="123">
        <f>BN546</f>
        <v>12.5</v>
      </c>
      <c r="AE546" s="124"/>
      <c r="AF546" s="124"/>
      <c r="AG546" s="125"/>
      <c r="AH546" s="123">
        <f>BO546</f>
        <v>0</v>
      </c>
      <c r="AI546" s="124"/>
      <c r="AJ546" s="124"/>
      <c r="AK546" s="125"/>
      <c r="BH546" s="2" t="s">
        <v>18</v>
      </c>
      <c r="BI546" s="23">
        <v>90.587200351880355</v>
      </c>
      <c r="BJ546" s="23">
        <f>BK546+BL546</f>
        <v>82.5</v>
      </c>
      <c r="BK546" s="23">
        <v>42.5</v>
      </c>
      <c r="BL546" s="23">
        <v>40</v>
      </c>
      <c r="BM546" s="23">
        <v>5</v>
      </c>
      <c r="BN546" s="23">
        <v>12.5</v>
      </c>
      <c r="BO546" s="23">
        <v>0</v>
      </c>
    </row>
    <row r="547" spans="1:96" ht="15" customHeight="1">
      <c r="D547" s="27" t="s">
        <v>438</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28</v>
      </c>
      <c r="BJ547" s="2" t="s">
        <v>29</v>
      </c>
      <c r="BK547" s="2">
        <v>1</v>
      </c>
      <c r="BL547" s="2">
        <v>2</v>
      </c>
      <c r="BM547" s="2">
        <v>3</v>
      </c>
      <c r="BN547" s="2">
        <v>4</v>
      </c>
      <c r="BO547" s="2">
        <v>0</v>
      </c>
    </row>
    <row r="548" spans="1:96">
      <c r="D548" s="68" t="s">
        <v>30</v>
      </c>
      <c r="E548" s="69"/>
      <c r="F548" s="69"/>
      <c r="G548" s="69"/>
      <c r="H548" s="69"/>
      <c r="I548" s="70"/>
      <c r="J548" s="117">
        <f>BI548</f>
        <v>92.992507712648745</v>
      </c>
      <c r="K548" s="118"/>
      <c r="L548" s="118"/>
      <c r="M548" s="119"/>
      <c r="N548" s="117">
        <f>BJ548</f>
        <v>100</v>
      </c>
      <c r="O548" s="118"/>
      <c r="P548" s="118"/>
      <c r="Q548" s="119"/>
      <c r="R548" s="117">
        <f>BK548</f>
        <v>78.048780487804876</v>
      </c>
      <c r="S548" s="118"/>
      <c r="T548" s="118"/>
      <c r="U548" s="119"/>
      <c r="V548" s="117">
        <f>BL548</f>
        <v>21.951219512195124</v>
      </c>
      <c r="W548" s="118"/>
      <c r="X548" s="118"/>
      <c r="Y548" s="119"/>
      <c r="Z548" s="117">
        <f>BM548</f>
        <v>0</v>
      </c>
      <c r="AA548" s="118"/>
      <c r="AB548" s="118"/>
      <c r="AC548" s="119"/>
      <c r="AD548" s="117">
        <f>BN548</f>
        <v>0</v>
      </c>
      <c r="AE548" s="118"/>
      <c r="AF548" s="118"/>
      <c r="AG548" s="119"/>
      <c r="AH548" s="117">
        <f>BO548</f>
        <v>0</v>
      </c>
      <c r="AI548" s="118"/>
      <c r="AJ548" s="118"/>
      <c r="AK548" s="119"/>
      <c r="BG548" s="2">
        <v>104</v>
      </c>
      <c r="BH548" s="2" t="s">
        <v>16</v>
      </c>
      <c r="BI548" s="23">
        <v>92.992507712648745</v>
      </c>
      <c r="BJ548" s="23">
        <f>BK548+BL548</f>
        <v>100</v>
      </c>
      <c r="BK548" s="23">
        <v>78.048780487804876</v>
      </c>
      <c r="BL548" s="23">
        <v>21.951219512195124</v>
      </c>
      <c r="BM548" s="23">
        <v>0</v>
      </c>
      <c r="BN548" s="23">
        <v>0</v>
      </c>
      <c r="BO548" s="23">
        <v>0</v>
      </c>
    </row>
    <row r="549" spans="1:96">
      <c r="D549" s="64" t="s">
        <v>35</v>
      </c>
      <c r="E549" s="65"/>
      <c r="F549" s="65"/>
      <c r="G549" s="65"/>
      <c r="H549" s="65"/>
      <c r="I549" s="66"/>
      <c r="J549" s="123">
        <f>BI549</f>
        <v>93.204310534418298</v>
      </c>
      <c r="K549" s="124"/>
      <c r="L549" s="124"/>
      <c r="M549" s="125"/>
      <c r="N549" s="123">
        <f>BJ549</f>
        <v>85</v>
      </c>
      <c r="O549" s="124"/>
      <c r="P549" s="124"/>
      <c r="Q549" s="125"/>
      <c r="R549" s="123">
        <f>BK549</f>
        <v>57.499999999999993</v>
      </c>
      <c r="S549" s="124"/>
      <c r="T549" s="124"/>
      <c r="U549" s="125"/>
      <c r="V549" s="123">
        <f>BL549</f>
        <v>27.500000000000004</v>
      </c>
      <c r="W549" s="124"/>
      <c r="X549" s="124"/>
      <c r="Y549" s="125"/>
      <c r="Z549" s="123">
        <f>BM549</f>
        <v>7.5</v>
      </c>
      <c r="AA549" s="124"/>
      <c r="AB549" s="124"/>
      <c r="AC549" s="125"/>
      <c r="AD549" s="123">
        <f>BN549</f>
        <v>7.5</v>
      </c>
      <c r="AE549" s="124"/>
      <c r="AF549" s="124"/>
      <c r="AG549" s="125"/>
      <c r="AH549" s="123">
        <f>BO549</f>
        <v>0</v>
      </c>
      <c r="AI549" s="124"/>
      <c r="AJ549" s="124"/>
      <c r="AK549" s="125"/>
      <c r="BH549" s="2" t="s">
        <v>18</v>
      </c>
      <c r="BI549" s="23">
        <v>93.204310534418298</v>
      </c>
      <c r="BJ549" s="23">
        <f>BK549+BL549</f>
        <v>85</v>
      </c>
      <c r="BK549" s="23">
        <v>57.499999999999993</v>
      </c>
      <c r="BL549" s="23">
        <v>27.500000000000004</v>
      </c>
      <c r="BM549" s="23">
        <v>7.5</v>
      </c>
      <c r="BN549" s="23">
        <v>7.5</v>
      </c>
      <c r="BO549" s="23">
        <v>0</v>
      </c>
    </row>
    <row r="550" spans="1:96" ht="15" customHeight="1">
      <c r="D550" s="27" t="s">
        <v>439</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28</v>
      </c>
      <c r="BJ550" s="2" t="s">
        <v>29</v>
      </c>
      <c r="BK550" s="2">
        <v>1</v>
      </c>
      <c r="BL550" s="2">
        <v>2</v>
      </c>
      <c r="BM550" s="2">
        <v>3</v>
      </c>
      <c r="BN550" s="2">
        <v>4</v>
      </c>
      <c r="BO550" s="2">
        <v>0</v>
      </c>
    </row>
    <row r="551" spans="1:96">
      <c r="D551" s="68" t="s">
        <v>30</v>
      </c>
      <c r="E551" s="69"/>
      <c r="F551" s="69"/>
      <c r="G551" s="69"/>
      <c r="H551" s="69"/>
      <c r="I551" s="70"/>
      <c r="J551" s="117">
        <f>BI551</f>
        <v>93.477302776553557</v>
      </c>
      <c r="K551" s="118"/>
      <c r="L551" s="118"/>
      <c r="M551" s="119"/>
      <c r="N551" s="117">
        <f>BJ551</f>
        <v>97.560975609756099</v>
      </c>
      <c r="O551" s="118"/>
      <c r="P551" s="118"/>
      <c r="Q551" s="119"/>
      <c r="R551" s="117">
        <f>BK551</f>
        <v>75.609756097560975</v>
      </c>
      <c r="S551" s="118"/>
      <c r="T551" s="118"/>
      <c r="U551" s="119"/>
      <c r="V551" s="117">
        <f>BL551</f>
        <v>21.951219512195124</v>
      </c>
      <c r="W551" s="118"/>
      <c r="X551" s="118"/>
      <c r="Y551" s="119"/>
      <c r="Z551" s="117">
        <f>BM551</f>
        <v>2.4390243902439024</v>
      </c>
      <c r="AA551" s="118"/>
      <c r="AB551" s="118"/>
      <c r="AC551" s="119"/>
      <c r="AD551" s="117">
        <f>BN551</f>
        <v>0</v>
      </c>
      <c r="AE551" s="118"/>
      <c r="AF551" s="118"/>
      <c r="AG551" s="119"/>
      <c r="AH551" s="117">
        <f>BO551</f>
        <v>0</v>
      </c>
      <c r="AI551" s="118"/>
      <c r="AJ551" s="118"/>
      <c r="AK551" s="119"/>
      <c r="BG551" s="2">
        <v>105</v>
      </c>
      <c r="BH551" s="2" t="s">
        <v>16</v>
      </c>
      <c r="BI551" s="23">
        <v>93.477302776553557</v>
      </c>
      <c r="BJ551" s="23">
        <f>BK551+BL551</f>
        <v>97.560975609756099</v>
      </c>
      <c r="BK551" s="23">
        <v>75.609756097560975</v>
      </c>
      <c r="BL551" s="23">
        <v>21.951219512195124</v>
      </c>
      <c r="BM551" s="23">
        <v>2.4390243902439024</v>
      </c>
      <c r="BN551" s="23">
        <v>0</v>
      </c>
      <c r="BO551" s="23">
        <v>0</v>
      </c>
    </row>
    <row r="552" spans="1:96">
      <c r="D552" s="64" t="s">
        <v>35</v>
      </c>
      <c r="E552" s="65"/>
      <c r="F552" s="65"/>
      <c r="G552" s="65"/>
      <c r="H552" s="65"/>
      <c r="I552" s="66"/>
      <c r="J552" s="123">
        <f>BI552</f>
        <v>93.182318011875964</v>
      </c>
      <c r="K552" s="124"/>
      <c r="L552" s="124"/>
      <c r="M552" s="125"/>
      <c r="N552" s="123">
        <f>BJ552</f>
        <v>85</v>
      </c>
      <c r="O552" s="124"/>
      <c r="P552" s="124"/>
      <c r="Q552" s="125"/>
      <c r="R552" s="123">
        <f>BK552</f>
        <v>62.5</v>
      </c>
      <c r="S552" s="124"/>
      <c r="T552" s="124"/>
      <c r="U552" s="125"/>
      <c r="V552" s="123">
        <f>BL552</f>
        <v>22.5</v>
      </c>
      <c r="W552" s="124"/>
      <c r="X552" s="124"/>
      <c r="Y552" s="125"/>
      <c r="Z552" s="123">
        <f>BM552</f>
        <v>10</v>
      </c>
      <c r="AA552" s="124"/>
      <c r="AB552" s="124"/>
      <c r="AC552" s="125"/>
      <c r="AD552" s="123">
        <f>BN552</f>
        <v>5</v>
      </c>
      <c r="AE552" s="124"/>
      <c r="AF552" s="124"/>
      <c r="AG552" s="125"/>
      <c r="AH552" s="123">
        <f>BO552</f>
        <v>0</v>
      </c>
      <c r="AI552" s="124"/>
      <c r="AJ552" s="124"/>
      <c r="AK552" s="125"/>
      <c r="BH552" s="2" t="s">
        <v>18</v>
      </c>
      <c r="BI552" s="23">
        <v>93.182318011875964</v>
      </c>
      <c r="BJ552" s="23">
        <f>BK552+BL552</f>
        <v>85</v>
      </c>
      <c r="BK552" s="23">
        <v>62.5</v>
      </c>
      <c r="BL552" s="23">
        <v>22.5</v>
      </c>
      <c r="BM552" s="23">
        <v>10</v>
      </c>
      <c r="BN552" s="23">
        <v>5</v>
      </c>
      <c r="BO552" s="23">
        <v>0</v>
      </c>
    </row>
    <row r="553" spans="1:96" ht="15" customHeight="1">
      <c r="D553" s="27" t="s">
        <v>440</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28</v>
      </c>
      <c r="BJ553" s="2" t="s">
        <v>29</v>
      </c>
      <c r="BK553" s="2">
        <v>1</v>
      </c>
      <c r="BL553" s="2">
        <v>2</v>
      </c>
      <c r="BM553" s="2">
        <v>3</v>
      </c>
      <c r="BN553" s="2">
        <v>4</v>
      </c>
      <c r="BO553" s="2">
        <v>0</v>
      </c>
    </row>
    <row r="554" spans="1:96">
      <c r="D554" s="68" t="s">
        <v>30</v>
      </c>
      <c r="E554" s="69"/>
      <c r="F554" s="69"/>
      <c r="G554" s="69"/>
      <c r="H554" s="69"/>
      <c r="I554" s="70"/>
      <c r="J554" s="117">
        <f>BI554</f>
        <v>91.714411635081532</v>
      </c>
      <c r="K554" s="118"/>
      <c r="L554" s="118"/>
      <c r="M554" s="119"/>
      <c r="N554" s="117">
        <f>BJ554</f>
        <v>87.804878048780495</v>
      </c>
      <c r="O554" s="118"/>
      <c r="P554" s="118"/>
      <c r="Q554" s="119"/>
      <c r="R554" s="117">
        <f>BK554</f>
        <v>70.731707317073173</v>
      </c>
      <c r="S554" s="118"/>
      <c r="T554" s="118"/>
      <c r="U554" s="119"/>
      <c r="V554" s="117">
        <f>BL554</f>
        <v>17.073170731707318</v>
      </c>
      <c r="W554" s="118"/>
      <c r="X554" s="118"/>
      <c r="Y554" s="119"/>
      <c r="Z554" s="117">
        <f>BM554</f>
        <v>12.195121951219512</v>
      </c>
      <c r="AA554" s="118"/>
      <c r="AB554" s="118"/>
      <c r="AC554" s="119"/>
      <c r="AD554" s="117">
        <f>BN554</f>
        <v>0</v>
      </c>
      <c r="AE554" s="118"/>
      <c r="AF554" s="118"/>
      <c r="AG554" s="119"/>
      <c r="AH554" s="117">
        <f>BO554</f>
        <v>0</v>
      </c>
      <c r="AI554" s="118"/>
      <c r="AJ554" s="118"/>
      <c r="AK554" s="119"/>
      <c r="BG554" s="2">
        <v>106</v>
      </c>
      <c r="BH554" s="2" t="s">
        <v>16</v>
      </c>
      <c r="BI554" s="23">
        <v>91.714411635081532</v>
      </c>
      <c r="BJ554" s="23">
        <f>BK554+BL554</f>
        <v>87.804878048780495</v>
      </c>
      <c r="BK554" s="23">
        <v>70.731707317073173</v>
      </c>
      <c r="BL554" s="23">
        <v>17.073170731707318</v>
      </c>
      <c r="BM554" s="23">
        <v>12.195121951219512</v>
      </c>
      <c r="BN554" s="23">
        <v>0</v>
      </c>
      <c r="BO554" s="23">
        <v>0</v>
      </c>
    </row>
    <row r="555" spans="1:96">
      <c r="D555" s="64" t="s">
        <v>35</v>
      </c>
      <c r="E555" s="65"/>
      <c r="F555" s="65"/>
      <c r="G555" s="65"/>
      <c r="H555" s="65"/>
      <c r="I555" s="66"/>
      <c r="J555" s="123">
        <f>BI555</f>
        <v>91.312953595777429</v>
      </c>
      <c r="K555" s="124"/>
      <c r="L555" s="124"/>
      <c r="M555" s="125"/>
      <c r="N555" s="123">
        <f>BJ555</f>
        <v>82.5</v>
      </c>
      <c r="O555" s="124"/>
      <c r="P555" s="124"/>
      <c r="Q555" s="125"/>
      <c r="R555" s="123">
        <f>BK555</f>
        <v>60</v>
      </c>
      <c r="S555" s="124"/>
      <c r="T555" s="124"/>
      <c r="U555" s="125"/>
      <c r="V555" s="123">
        <f>BL555</f>
        <v>22.5</v>
      </c>
      <c r="W555" s="124"/>
      <c r="X555" s="124"/>
      <c r="Y555" s="125"/>
      <c r="Z555" s="123">
        <f>BM555</f>
        <v>10</v>
      </c>
      <c r="AA555" s="124"/>
      <c r="AB555" s="124"/>
      <c r="AC555" s="125"/>
      <c r="AD555" s="123">
        <f>BN555</f>
        <v>5</v>
      </c>
      <c r="AE555" s="124"/>
      <c r="AF555" s="124"/>
      <c r="AG555" s="125"/>
      <c r="AH555" s="123">
        <f>BO555</f>
        <v>2.5</v>
      </c>
      <c r="AI555" s="124"/>
      <c r="AJ555" s="124"/>
      <c r="AK555" s="125"/>
      <c r="BH555" s="2" t="s">
        <v>18</v>
      </c>
      <c r="BI555" s="23">
        <v>91.312953595777429</v>
      </c>
      <c r="BJ555" s="23">
        <f>BK555+BL555</f>
        <v>82.5</v>
      </c>
      <c r="BK555" s="23">
        <v>60</v>
      </c>
      <c r="BL555" s="23">
        <v>22.5</v>
      </c>
      <c r="BM555" s="23">
        <v>10</v>
      </c>
      <c r="BN555" s="23">
        <v>5</v>
      </c>
      <c r="BO555" s="23">
        <v>2.5</v>
      </c>
    </row>
    <row r="556" spans="1:96" ht="15" customHeight="1">
      <c r="D556" s="33"/>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K556" s="22"/>
      <c r="BI556" s="5"/>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8" spans="1:96" ht="13.5" customHeight="1">
      <c r="D558" s="45"/>
      <c r="E558" s="45"/>
      <c r="F558" s="45"/>
      <c r="G558" s="45"/>
      <c r="H558" s="45"/>
      <c r="I558" s="45"/>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BI558" s="23"/>
      <c r="BJ558" s="23"/>
      <c r="BK558" s="23"/>
      <c r="BL558" s="23"/>
      <c r="BM558" s="23"/>
      <c r="BN558" s="23"/>
      <c r="BO558" s="23"/>
    </row>
    <row r="560" spans="1:96" s="19" customFormat="1" ht="11.25" customHeight="1">
      <c r="A560" s="2"/>
      <c r="B560" s="86"/>
      <c r="C560" s="86"/>
      <c r="D560" s="15" t="s">
        <v>441</v>
      </c>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17"/>
      <c r="AI560" s="17"/>
      <c r="AJ560" s="15"/>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CR560" s="20"/>
    </row>
    <row r="561" spans="2:67" ht="15" customHeight="1">
      <c r="B561" s="86"/>
      <c r="C561" s="86"/>
      <c r="D561" s="27" t="s">
        <v>442</v>
      </c>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K561" s="22"/>
    </row>
    <row r="562" spans="2:67" ht="9.75" customHeight="1">
      <c r="D562" s="87"/>
      <c r="E562" s="88"/>
      <c r="F562" s="88"/>
      <c r="G562" s="88"/>
      <c r="H562" s="88"/>
      <c r="I562" s="89"/>
      <c r="J562" s="93" t="s">
        <v>21</v>
      </c>
      <c r="K562" s="129"/>
      <c r="L562" s="129"/>
      <c r="M562" s="130"/>
      <c r="N562" s="93" t="s">
        <v>22</v>
      </c>
      <c r="O562" s="129"/>
      <c r="P562" s="129"/>
      <c r="Q562" s="130"/>
      <c r="R562" s="80">
        <v>1</v>
      </c>
      <c r="S562" s="81"/>
      <c r="T562" s="81"/>
      <c r="U562" s="82"/>
      <c r="V562" s="80">
        <v>2</v>
      </c>
      <c r="W562" s="81"/>
      <c r="X562" s="81"/>
      <c r="Y562" s="82"/>
      <c r="Z562" s="80">
        <v>3</v>
      </c>
      <c r="AA562" s="81"/>
      <c r="AB562" s="81"/>
      <c r="AC562" s="82"/>
      <c r="AD562" s="80">
        <v>4</v>
      </c>
      <c r="AE562" s="81"/>
      <c r="AF562" s="81"/>
      <c r="AG562" s="82"/>
      <c r="AH562" s="80"/>
      <c r="AI562" s="81"/>
      <c r="AJ562" s="81"/>
      <c r="AK562" s="82"/>
    </row>
    <row r="563" spans="2:67" ht="22.5" customHeight="1">
      <c r="D563" s="90"/>
      <c r="E563" s="91"/>
      <c r="F563" s="91"/>
      <c r="G563" s="91"/>
      <c r="H563" s="91"/>
      <c r="I563" s="92"/>
      <c r="J563" s="131"/>
      <c r="K563" s="132"/>
      <c r="L563" s="132"/>
      <c r="M563" s="133"/>
      <c r="N563" s="131"/>
      <c r="O563" s="132"/>
      <c r="P563" s="132"/>
      <c r="Q563" s="133"/>
      <c r="R563" s="83" t="s">
        <v>126</v>
      </c>
      <c r="S563" s="84"/>
      <c r="T563" s="84"/>
      <c r="U563" s="85"/>
      <c r="V563" s="83" t="s">
        <v>127</v>
      </c>
      <c r="W563" s="84"/>
      <c r="X563" s="84"/>
      <c r="Y563" s="85"/>
      <c r="Z563" s="83" t="s">
        <v>128</v>
      </c>
      <c r="AA563" s="84"/>
      <c r="AB563" s="84"/>
      <c r="AC563" s="85"/>
      <c r="AD563" s="83" t="s">
        <v>129</v>
      </c>
      <c r="AE563" s="84"/>
      <c r="AF563" s="84"/>
      <c r="AG563" s="85"/>
      <c r="AH563" s="83" t="s">
        <v>27</v>
      </c>
      <c r="AI563" s="84"/>
      <c r="AJ563" s="84"/>
      <c r="AK563" s="85"/>
      <c r="BI563" s="5" t="s">
        <v>28</v>
      </c>
      <c r="BJ563" s="2" t="s">
        <v>29</v>
      </c>
      <c r="BK563" s="2">
        <v>1</v>
      </c>
      <c r="BL563" s="2">
        <v>2</v>
      </c>
      <c r="BM563" s="2">
        <v>3</v>
      </c>
      <c r="BN563" s="2">
        <v>4</v>
      </c>
      <c r="BO563" s="2">
        <v>0</v>
      </c>
    </row>
    <row r="564" spans="2:67">
      <c r="D564" s="68" t="s">
        <v>30</v>
      </c>
      <c r="E564" s="69"/>
      <c r="F564" s="69"/>
      <c r="G564" s="69"/>
      <c r="H564" s="69"/>
      <c r="I564" s="70"/>
      <c r="J564" s="117">
        <f>BI564</f>
        <v>58.505949757602473</v>
      </c>
      <c r="K564" s="118"/>
      <c r="L564" s="118"/>
      <c r="M564" s="119"/>
      <c r="N564" s="117">
        <f>BJ564</f>
        <v>58.536585365853654</v>
      </c>
      <c r="O564" s="118"/>
      <c r="P564" s="118"/>
      <c r="Q564" s="119"/>
      <c r="R564" s="117">
        <f>BK564</f>
        <v>29.268292682926827</v>
      </c>
      <c r="S564" s="118"/>
      <c r="T564" s="118"/>
      <c r="U564" s="119"/>
      <c r="V564" s="117">
        <f>BL564</f>
        <v>29.268292682926827</v>
      </c>
      <c r="W564" s="118"/>
      <c r="X564" s="118"/>
      <c r="Y564" s="119"/>
      <c r="Z564" s="117">
        <f>BM564</f>
        <v>26.829268292682929</v>
      </c>
      <c r="AA564" s="118"/>
      <c r="AB564" s="118"/>
      <c r="AC564" s="119"/>
      <c r="AD564" s="117">
        <f>BN564</f>
        <v>12.195121951219512</v>
      </c>
      <c r="AE564" s="118"/>
      <c r="AF564" s="118"/>
      <c r="AG564" s="119"/>
      <c r="AH564" s="117">
        <f>BO564</f>
        <v>2.4390243902439024</v>
      </c>
      <c r="AI564" s="118"/>
      <c r="AJ564" s="118"/>
      <c r="AK564" s="119"/>
      <c r="BG564" s="2">
        <v>107</v>
      </c>
      <c r="BH564" s="2" t="s">
        <v>16</v>
      </c>
      <c r="BI564" s="23">
        <v>58.505949757602473</v>
      </c>
      <c r="BJ564" s="23">
        <f>BK564+BL564</f>
        <v>58.536585365853654</v>
      </c>
      <c r="BK564" s="23">
        <v>29.268292682926827</v>
      </c>
      <c r="BL564" s="23">
        <v>29.268292682926827</v>
      </c>
      <c r="BM564" s="23">
        <v>26.829268292682929</v>
      </c>
      <c r="BN564" s="23">
        <v>12.195121951219512</v>
      </c>
      <c r="BO564" s="23">
        <v>2.4390243902439024</v>
      </c>
    </row>
    <row r="565" spans="2:67">
      <c r="D565" s="64" t="s">
        <v>35</v>
      </c>
      <c r="E565" s="65"/>
      <c r="F565" s="65"/>
      <c r="G565" s="65"/>
      <c r="H565" s="65"/>
      <c r="I565" s="66"/>
      <c r="J565" s="123">
        <f>BI565</f>
        <v>57.004618429733888</v>
      </c>
      <c r="K565" s="124"/>
      <c r="L565" s="124"/>
      <c r="M565" s="125"/>
      <c r="N565" s="123">
        <f>BJ565</f>
        <v>52.5</v>
      </c>
      <c r="O565" s="124"/>
      <c r="P565" s="124"/>
      <c r="Q565" s="125"/>
      <c r="R565" s="123">
        <f>BK565</f>
        <v>22.5</v>
      </c>
      <c r="S565" s="124"/>
      <c r="T565" s="124"/>
      <c r="U565" s="125"/>
      <c r="V565" s="123">
        <f>BL565</f>
        <v>30</v>
      </c>
      <c r="W565" s="124"/>
      <c r="X565" s="124"/>
      <c r="Y565" s="125"/>
      <c r="Z565" s="123">
        <f>BM565</f>
        <v>22.5</v>
      </c>
      <c r="AA565" s="124"/>
      <c r="AB565" s="124"/>
      <c r="AC565" s="125"/>
      <c r="AD565" s="123">
        <f>BN565</f>
        <v>25</v>
      </c>
      <c r="AE565" s="124"/>
      <c r="AF565" s="124"/>
      <c r="AG565" s="125"/>
      <c r="AH565" s="123">
        <f>BO565</f>
        <v>0</v>
      </c>
      <c r="AI565" s="124"/>
      <c r="AJ565" s="124"/>
      <c r="AK565" s="125"/>
      <c r="BH565" s="2" t="s">
        <v>18</v>
      </c>
      <c r="BI565" s="23">
        <v>57.004618429733888</v>
      </c>
      <c r="BJ565" s="23">
        <f>BK565+BL565</f>
        <v>52.5</v>
      </c>
      <c r="BK565" s="23">
        <v>22.5</v>
      </c>
      <c r="BL565" s="23">
        <v>30</v>
      </c>
      <c r="BM565" s="23">
        <v>22.5</v>
      </c>
      <c r="BN565" s="23">
        <v>25</v>
      </c>
      <c r="BO565" s="23">
        <v>0</v>
      </c>
    </row>
    <row r="566" spans="2:67" ht="15" customHeight="1">
      <c r="D566" s="27" t="s">
        <v>443</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28</v>
      </c>
      <c r="BJ566" s="2" t="s">
        <v>29</v>
      </c>
      <c r="BK566" s="2">
        <v>1</v>
      </c>
      <c r="BL566" s="2">
        <v>2</v>
      </c>
      <c r="BM566" s="2">
        <v>3</v>
      </c>
      <c r="BN566" s="2">
        <v>4</v>
      </c>
      <c r="BO566" s="2">
        <v>0</v>
      </c>
    </row>
    <row r="567" spans="2:67">
      <c r="D567" s="68" t="s">
        <v>30</v>
      </c>
      <c r="E567" s="69"/>
      <c r="F567" s="69"/>
      <c r="G567" s="69"/>
      <c r="H567" s="69"/>
      <c r="I567" s="70"/>
      <c r="J567" s="117">
        <f>BI567</f>
        <v>77.104451300132212</v>
      </c>
      <c r="K567" s="118"/>
      <c r="L567" s="118"/>
      <c r="M567" s="119"/>
      <c r="N567" s="117">
        <f>BJ567</f>
        <v>75.609756097560975</v>
      </c>
      <c r="O567" s="118"/>
      <c r="P567" s="118"/>
      <c r="Q567" s="119"/>
      <c r="R567" s="117">
        <f>BK567</f>
        <v>48.780487804878049</v>
      </c>
      <c r="S567" s="118"/>
      <c r="T567" s="118"/>
      <c r="U567" s="119"/>
      <c r="V567" s="117">
        <f>BL567</f>
        <v>26.829268292682929</v>
      </c>
      <c r="W567" s="118"/>
      <c r="X567" s="118"/>
      <c r="Y567" s="119"/>
      <c r="Z567" s="117">
        <f>BM567</f>
        <v>21.951219512195124</v>
      </c>
      <c r="AA567" s="118"/>
      <c r="AB567" s="118"/>
      <c r="AC567" s="119"/>
      <c r="AD567" s="117">
        <f>BN567</f>
        <v>2.4390243902439024</v>
      </c>
      <c r="AE567" s="118"/>
      <c r="AF567" s="118"/>
      <c r="AG567" s="119"/>
      <c r="AH567" s="117">
        <f>BO567</f>
        <v>0</v>
      </c>
      <c r="AI567" s="118"/>
      <c r="AJ567" s="118"/>
      <c r="AK567" s="119"/>
      <c r="BG567" s="2">
        <v>108</v>
      </c>
      <c r="BH567" s="2" t="s">
        <v>16</v>
      </c>
      <c r="BI567" s="23">
        <v>77.104451300132212</v>
      </c>
      <c r="BJ567" s="23">
        <f>BK567+BL567</f>
        <v>75.609756097560975</v>
      </c>
      <c r="BK567" s="23">
        <v>48.780487804878049</v>
      </c>
      <c r="BL567" s="23">
        <v>26.829268292682929</v>
      </c>
      <c r="BM567" s="23">
        <v>21.951219512195124</v>
      </c>
      <c r="BN567" s="23">
        <v>2.4390243902439024</v>
      </c>
      <c r="BO567" s="23">
        <v>0</v>
      </c>
    </row>
    <row r="568" spans="2:67">
      <c r="D568" s="64" t="s">
        <v>35</v>
      </c>
      <c r="E568" s="65"/>
      <c r="F568" s="65"/>
      <c r="G568" s="65"/>
      <c r="H568" s="65"/>
      <c r="I568" s="66"/>
      <c r="J568" s="123">
        <f>BI568</f>
        <v>77.567627006817688</v>
      </c>
      <c r="K568" s="124"/>
      <c r="L568" s="124"/>
      <c r="M568" s="125"/>
      <c r="N568" s="123">
        <f>BJ568</f>
        <v>67.5</v>
      </c>
      <c r="O568" s="124"/>
      <c r="P568" s="124"/>
      <c r="Q568" s="125"/>
      <c r="R568" s="123">
        <f>BK568</f>
        <v>42.5</v>
      </c>
      <c r="S568" s="124"/>
      <c r="T568" s="124"/>
      <c r="U568" s="125"/>
      <c r="V568" s="123">
        <f>BL568</f>
        <v>25</v>
      </c>
      <c r="W568" s="124"/>
      <c r="X568" s="124"/>
      <c r="Y568" s="125"/>
      <c r="Z568" s="123">
        <f>BM568</f>
        <v>17.5</v>
      </c>
      <c r="AA568" s="124"/>
      <c r="AB568" s="124"/>
      <c r="AC568" s="125"/>
      <c r="AD568" s="123">
        <f>BN568</f>
        <v>15</v>
      </c>
      <c r="AE568" s="124"/>
      <c r="AF568" s="124"/>
      <c r="AG568" s="125"/>
      <c r="AH568" s="123">
        <f>BO568</f>
        <v>0</v>
      </c>
      <c r="AI568" s="124"/>
      <c r="AJ568" s="124"/>
      <c r="AK568" s="125"/>
      <c r="BH568" s="2" t="s">
        <v>18</v>
      </c>
      <c r="BI568" s="23">
        <v>77.567627006817688</v>
      </c>
      <c r="BJ568" s="23">
        <f>BK568+BL568</f>
        <v>67.5</v>
      </c>
      <c r="BK568" s="23">
        <v>42.5</v>
      </c>
      <c r="BL568" s="23">
        <v>25</v>
      </c>
      <c r="BM568" s="23">
        <v>17.5</v>
      </c>
      <c r="BN568" s="23">
        <v>15</v>
      </c>
      <c r="BO568" s="23">
        <v>0</v>
      </c>
    </row>
    <row r="569" spans="2:67" ht="15" customHeight="1">
      <c r="D569" s="27" t="s">
        <v>444</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28</v>
      </c>
      <c r="BJ569" s="2" t="s">
        <v>29</v>
      </c>
      <c r="BK569" s="2">
        <v>1</v>
      </c>
      <c r="BL569" s="2">
        <v>2</v>
      </c>
      <c r="BM569" s="2">
        <v>3</v>
      </c>
      <c r="BN569" s="2">
        <v>4</v>
      </c>
      <c r="BO569" s="2">
        <v>0</v>
      </c>
    </row>
    <row r="570" spans="2:67">
      <c r="D570" s="68" t="s">
        <v>30</v>
      </c>
      <c r="E570" s="69"/>
      <c r="F570" s="69"/>
      <c r="G570" s="69"/>
      <c r="H570" s="69"/>
      <c r="I570" s="70"/>
      <c r="J570" s="117">
        <f>BI570</f>
        <v>73.358307624504178</v>
      </c>
      <c r="K570" s="118"/>
      <c r="L570" s="118"/>
      <c r="M570" s="119"/>
      <c r="N570" s="117">
        <f>BJ570</f>
        <v>90.243902439024396</v>
      </c>
      <c r="O570" s="118"/>
      <c r="P570" s="118"/>
      <c r="Q570" s="119"/>
      <c r="R570" s="117">
        <f>BK570</f>
        <v>53.658536585365859</v>
      </c>
      <c r="S570" s="118"/>
      <c r="T570" s="118"/>
      <c r="U570" s="119"/>
      <c r="V570" s="117">
        <f>BL570</f>
        <v>36.585365853658537</v>
      </c>
      <c r="W570" s="118"/>
      <c r="X570" s="118"/>
      <c r="Y570" s="119"/>
      <c r="Z570" s="117">
        <f>BM570</f>
        <v>9.7560975609756095</v>
      </c>
      <c r="AA570" s="118"/>
      <c r="AB570" s="118"/>
      <c r="AC570" s="119"/>
      <c r="AD570" s="117">
        <f>BN570</f>
        <v>0</v>
      </c>
      <c r="AE570" s="118"/>
      <c r="AF570" s="118"/>
      <c r="AG570" s="119"/>
      <c r="AH570" s="117">
        <f>BO570</f>
        <v>0</v>
      </c>
      <c r="AI570" s="118"/>
      <c r="AJ570" s="118"/>
      <c r="AK570" s="119"/>
      <c r="BG570" s="2">
        <v>109</v>
      </c>
      <c r="BH570" s="2" t="s">
        <v>16</v>
      </c>
      <c r="BI570" s="23">
        <v>73.358307624504178</v>
      </c>
      <c r="BJ570" s="23">
        <f>BK570+BL570</f>
        <v>90.243902439024396</v>
      </c>
      <c r="BK570" s="23">
        <v>53.658536585365859</v>
      </c>
      <c r="BL570" s="23">
        <v>36.585365853658537</v>
      </c>
      <c r="BM570" s="23">
        <v>9.7560975609756095</v>
      </c>
      <c r="BN570" s="23">
        <v>0</v>
      </c>
      <c r="BO570" s="23">
        <v>0</v>
      </c>
    </row>
    <row r="571" spans="2:67">
      <c r="D571" s="64" t="s">
        <v>35</v>
      </c>
      <c r="E571" s="65"/>
      <c r="F571" s="65"/>
      <c r="G571" s="65"/>
      <c r="H571" s="65"/>
      <c r="I571" s="66"/>
      <c r="J571" s="123">
        <f>BI571</f>
        <v>71.827578623268082</v>
      </c>
      <c r="K571" s="124"/>
      <c r="L571" s="124"/>
      <c r="M571" s="125"/>
      <c r="N571" s="123">
        <f>BJ571</f>
        <v>67.5</v>
      </c>
      <c r="O571" s="124"/>
      <c r="P571" s="124"/>
      <c r="Q571" s="125"/>
      <c r="R571" s="123">
        <f>BK571</f>
        <v>30</v>
      </c>
      <c r="S571" s="124"/>
      <c r="T571" s="124"/>
      <c r="U571" s="125"/>
      <c r="V571" s="123">
        <f>BL571</f>
        <v>37.5</v>
      </c>
      <c r="W571" s="124"/>
      <c r="X571" s="124"/>
      <c r="Y571" s="125"/>
      <c r="Z571" s="123">
        <f>BM571</f>
        <v>25</v>
      </c>
      <c r="AA571" s="124"/>
      <c r="AB571" s="124"/>
      <c r="AC571" s="125"/>
      <c r="AD571" s="123">
        <f>BN571</f>
        <v>7.5</v>
      </c>
      <c r="AE571" s="124"/>
      <c r="AF571" s="124"/>
      <c r="AG571" s="125"/>
      <c r="AH571" s="123">
        <f>BO571</f>
        <v>0</v>
      </c>
      <c r="AI571" s="124"/>
      <c r="AJ571" s="124"/>
      <c r="AK571" s="125"/>
      <c r="BH571" s="2" t="s">
        <v>18</v>
      </c>
      <c r="BI571" s="23">
        <v>71.827578623268082</v>
      </c>
      <c r="BJ571" s="23">
        <f>BK571+BL571</f>
        <v>67.5</v>
      </c>
      <c r="BK571" s="23">
        <v>30</v>
      </c>
      <c r="BL571" s="23">
        <v>37.5</v>
      </c>
      <c r="BM571" s="23">
        <v>25</v>
      </c>
      <c r="BN571" s="23">
        <v>7.5</v>
      </c>
      <c r="BO571" s="23">
        <v>0</v>
      </c>
    </row>
    <row r="572" spans="2:67" ht="15" customHeight="1">
      <c r="D572" s="27" t="s">
        <v>445</v>
      </c>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K572" s="22"/>
      <c r="BI572" s="5" t="s">
        <v>446</v>
      </c>
      <c r="BJ572" s="2" t="s">
        <v>447</v>
      </c>
      <c r="BK572" s="2">
        <v>1</v>
      </c>
      <c r="BL572" s="2">
        <v>2</v>
      </c>
      <c r="BM572" s="2">
        <v>3</v>
      </c>
      <c r="BN572" s="2">
        <v>4</v>
      </c>
      <c r="BO572" s="2">
        <v>0</v>
      </c>
    </row>
    <row r="573" spans="2:67">
      <c r="D573" s="68" t="s">
        <v>448</v>
      </c>
      <c r="E573" s="69"/>
      <c r="F573" s="69"/>
      <c r="G573" s="69"/>
      <c r="H573" s="69"/>
      <c r="I573" s="70"/>
      <c r="J573" s="117">
        <f>BI573</f>
        <v>65.932128691053322</v>
      </c>
      <c r="K573" s="118"/>
      <c r="L573" s="118"/>
      <c r="M573" s="119"/>
      <c r="N573" s="117">
        <f>BJ573</f>
        <v>63.41463414634147</v>
      </c>
      <c r="O573" s="118"/>
      <c r="P573" s="118"/>
      <c r="Q573" s="119"/>
      <c r="R573" s="117">
        <f>BK573</f>
        <v>43.902439024390247</v>
      </c>
      <c r="S573" s="118"/>
      <c r="T573" s="118"/>
      <c r="U573" s="119"/>
      <c r="V573" s="117">
        <f>BL573</f>
        <v>19.512195121951219</v>
      </c>
      <c r="W573" s="118"/>
      <c r="X573" s="118"/>
      <c r="Y573" s="119"/>
      <c r="Z573" s="117">
        <f>BM573</f>
        <v>31.707317073170731</v>
      </c>
      <c r="AA573" s="118"/>
      <c r="AB573" s="118"/>
      <c r="AC573" s="119"/>
      <c r="AD573" s="117">
        <f>BN573</f>
        <v>4.8780487804878048</v>
      </c>
      <c r="AE573" s="118"/>
      <c r="AF573" s="118"/>
      <c r="AG573" s="119"/>
      <c r="AH573" s="117">
        <f>BO573</f>
        <v>0</v>
      </c>
      <c r="AI573" s="118"/>
      <c r="AJ573" s="118"/>
      <c r="AK573" s="119"/>
      <c r="BG573" s="2">
        <v>110</v>
      </c>
      <c r="BH573" s="2" t="s">
        <v>16</v>
      </c>
      <c r="BI573" s="23">
        <v>65.932128691053322</v>
      </c>
      <c r="BJ573" s="23">
        <f>BK573+BL573</f>
        <v>63.41463414634147</v>
      </c>
      <c r="BK573" s="23">
        <v>43.902439024390247</v>
      </c>
      <c r="BL573" s="23">
        <v>19.512195121951219</v>
      </c>
      <c r="BM573" s="23">
        <v>31.707317073170731</v>
      </c>
      <c r="BN573" s="23">
        <v>4.8780487804878048</v>
      </c>
      <c r="BO573" s="23">
        <v>0</v>
      </c>
    </row>
    <row r="574" spans="2:67">
      <c r="D574" s="64" t="s">
        <v>35</v>
      </c>
      <c r="E574" s="65"/>
      <c r="F574" s="65"/>
      <c r="G574" s="65"/>
      <c r="H574" s="65"/>
      <c r="I574" s="66"/>
      <c r="J574" s="123">
        <f>BI574</f>
        <v>65.471739608533099</v>
      </c>
      <c r="K574" s="124"/>
      <c r="L574" s="124"/>
      <c r="M574" s="125"/>
      <c r="N574" s="123">
        <f>BJ574</f>
        <v>55.000000000000007</v>
      </c>
      <c r="O574" s="124"/>
      <c r="P574" s="124"/>
      <c r="Q574" s="125"/>
      <c r="R574" s="123">
        <f>BK574</f>
        <v>27.500000000000004</v>
      </c>
      <c r="S574" s="124"/>
      <c r="T574" s="124"/>
      <c r="U574" s="125"/>
      <c r="V574" s="123">
        <f>BL574</f>
        <v>27.500000000000004</v>
      </c>
      <c r="W574" s="124"/>
      <c r="X574" s="124"/>
      <c r="Y574" s="125"/>
      <c r="Z574" s="123">
        <f>BM574</f>
        <v>22.5</v>
      </c>
      <c r="AA574" s="124"/>
      <c r="AB574" s="124"/>
      <c r="AC574" s="125"/>
      <c r="AD574" s="123">
        <f>BN574</f>
        <v>22.5</v>
      </c>
      <c r="AE574" s="124"/>
      <c r="AF574" s="124"/>
      <c r="AG574" s="125"/>
      <c r="AH574" s="123">
        <f>BO574</f>
        <v>0</v>
      </c>
      <c r="AI574" s="124"/>
      <c r="AJ574" s="124"/>
      <c r="AK574" s="125"/>
      <c r="BH574" s="2" t="s">
        <v>18</v>
      </c>
      <c r="BI574" s="23">
        <v>65.471739608533099</v>
      </c>
      <c r="BJ574" s="23">
        <f>BK574+BL574</f>
        <v>55.000000000000007</v>
      </c>
      <c r="BK574" s="23">
        <v>27.500000000000004</v>
      </c>
      <c r="BL574" s="23">
        <v>27.500000000000004</v>
      </c>
      <c r="BM574" s="23">
        <v>22.5</v>
      </c>
      <c r="BN574" s="23">
        <v>22.5</v>
      </c>
      <c r="BO574" s="23">
        <v>0</v>
      </c>
    </row>
    <row r="575" spans="2:67" ht="15" customHeight="1">
      <c r="D575" s="27" t="s">
        <v>449</v>
      </c>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K575" s="22"/>
      <c r="BI575" s="5" t="s">
        <v>28</v>
      </c>
      <c r="BJ575" s="2" t="s">
        <v>29</v>
      </c>
      <c r="BK575" s="2">
        <v>1</v>
      </c>
      <c r="BL575" s="2">
        <v>2</v>
      </c>
      <c r="BM575" s="2">
        <v>3</v>
      </c>
      <c r="BN575" s="2">
        <v>4</v>
      </c>
      <c r="BO575" s="2">
        <v>0</v>
      </c>
    </row>
    <row r="576" spans="2:67">
      <c r="D576" s="68" t="s">
        <v>30</v>
      </c>
      <c r="E576" s="69"/>
      <c r="F576" s="69"/>
      <c r="G576" s="69"/>
      <c r="H576" s="69"/>
      <c r="I576" s="70"/>
      <c r="J576" s="117">
        <f>BI576</f>
        <v>58.065226972234463</v>
      </c>
      <c r="K576" s="118"/>
      <c r="L576" s="118"/>
      <c r="M576" s="119"/>
      <c r="N576" s="117">
        <f>BJ576</f>
        <v>56.097560975609753</v>
      </c>
      <c r="O576" s="118"/>
      <c r="P576" s="118"/>
      <c r="Q576" s="119"/>
      <c r="R576" s="117">
        <f>BK576</f>
        <v>29.268292682926827</v>
      </c>
      <c r="S576" s="118"/>
      <c r="T576" s="118"/>
      <c r="U576" s="119"/>
      <c r="V576" s="117">
        <f>BL576</f>
        <v>26.829268292682929</v>
      </c>
      <c r="W576" s="118"/>
      <c r="X576" s="118"/>
      <c r="Y576" s="119"/>
      <c r="Z576" s="117">
        <f>BM576</f>
        <v>36.585365853658537</v>
      </c>
      <c r="AA576" s="118"/>
      <c r="AB576" s="118"/>
      <c r="AC576" s="119"/>
      <c r="AD576" s="117">
        <f>BN576</f>
        <v>7.3170731707317067</v>
      </c>
      <c r="AE576" s="118"/>
      <c r="AF576" s="118"/>
      <c r="AG576" s="119"/>
      <c r="AH576" s="117">
        <f>BO576</f>
        <v>0</v>
      </c>
      <c r="AI576" s="118"/>
      <c r="AJ576" s="118"/>
      <c r="AK576" s="119"/>
      <c r="BG576" s="2">
        <v>111</v>
      </c>
      <c r="BH576" s="2" t="s">
        <v>16</v>
      </c>
      <c r="BI576" s="23">
        <v>58.065226972234463</v>
      </c>
      <c r="BJ576" s="23">
        <f>BK576+BL576</f>
        <v>56.097560975609753</v>
      </c>
      <c r="BK576" s="23">
        <v>29.268292682926827</v>
      </c>
      <c r="BL576" s="23">
        <v>26.829268292682929</v>
      </c>
      <c r="BM576" s="23">
        <v>36.585365853658537</v>
      </c>
      <c r="BN576" s="23">
        <v>7.3170731707317067</v>
      </c>
      <c r="BO576" s="23">
        <v>0</v>
      </c>
    </row>
    <row r="577" spans="1:98">
      <c r="D577" s="64" t="s">
        <v>35</v>
      </c>
      <c r="E577" s="65"/>
      <c r="F577" s="65"/>
      <c r="G577" s="65"/>
      <c r="H577" s="65"/>
      <c r="I577" s="66"/>
      <c r="J577" s="123">
        <f>BI577</f>
        <v>65.999560149549154</v>
      </c>
      <c r="K577" s="124"/>
      <c r="L577" s="124"/>
      <c r="M577" s="125"/>
      <c r="N577" s="123">
        <f>BJ577</f>
        <v>57.5</v>
      </c>
      <c r="O577" s="124"/>
      <c r="P577" s="124"/>
      <c r="Q577" s="125"/>
      <c r="R577" s="123">
        <f>BK577</f>
        <v>35</v>
      </c>
      <c r="S577" s="124"/>
      <c r="T577" s="124"/>
      <c r="U577" s="125"/>
      <c r="V577" s="123">
        <f>BL577</f>
        <v>22.5</v>
      </c>
      <c r="W577" s="124"/>
      <c r="X577" s="124"/>
      <c r="Y577" s="125"/>
      <c r="Z577" s="123">
        <f>BM577</f>
        <v>22.5</v>
      </c>
      <c r="AA577" s="124"/>
      <c r="AB577" s="124"/>
      <c r="AC577" s="125"/>
      <c r="AD577" s="123">
        <f>BN577</f>
        <v>20</v>
      </c>
      <c r="AE577" s="124"/>
      <c r="AF577" s="124"/>
      <c r="AG577" s="125"/>
      <c r="AH577" s="123">
        <f>BO577</f>
        <v>0</v>
      </c>
      <c r="AI577" s="124"/>
      <c r="AJ577" s="124"/>
      <c r="AK577" s="125"/>
      <c r="BH577" s="2" t="s">
        <v>18</v>
      </c>
      <c r="BI577" s="23">
        <v>65.999560149549154</v>
      </c>
      <c r="BJ577" s="23">
        <f>BK577+BL577</f>
        <v>57.5</v>
      </c>
      <c r="BK577" s="23">
        <v>35</v>
      </c>
      <c r="BL577" s="23">
        <v>22.5</v>
      </c>
      <c r="BM577" s="23">
        <v>22.5</v>
      </c>
      <c r="BN577" s="23">
        <v>20</v>
      </c>
      <c r="BO577" s="23">
        <v>0</v>
      </c>
    </row>
    <row r="581" spans="1:98" ht="14.25" thickBot="1">
      <c r="A581" s="47"/>
      <c r="B581" s="48"/>
      <c r="C581" s="49" t="s">
        <v>450</v>
      </c>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50"/>
      <c r="C582" s="71" t="s">
        <v>559</v>
      </c>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3"/>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50"/>
      <c r="C583" s="74"/>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75"/>
      <c r="AK583" s="75"/>
      <c r="AL583" s="75"/>
      <c r="AM583" s="75"/>
      <c r="AN583" s="75"/>
      <c r="AO583" s="75"/>
      <c r="AP583" s="75"/>
      <c r="AQ583" s="76"/>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50"/>
      <c r="C584" s="74"/>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75"/>
      <c r="AK584" s="75"/>
      <c r="AL584" s="75"/>
      <c r="AM584" s="75"/>
      <c r="AN584" s="75"/>
      <c r="AO584" s="75"/>
      <c r="AP584" s="75"/>
      <c r="AQ584" s="76"/>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50"/>
      <c r="C585" s="74"/>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c r="AB585" s="75"/>
      <c r="AC585" s="75"/>
      <c r="AD585" s="75"/>
      <c r="AE585" s="75"/>
      <c r="AF585" s="75"/>
      <c r="AG585" s="75"/>
      <c r="AH585" s="75"/>
      <c r="AI585" s="75"/>
      <c r="AJ585" s="75"/>
      <c r="AK585" s="75"/>
      <c r="AL585" s="75"/>
      <c r="AM585" s="75"/>
      <c r="AN585" s="75"/>
      <c r="AO585" s="75"/>
      <c r="AP585" s="75"/>
      <c r="AQ585" s="76"/>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50"/>
      <c r="C586" s="74"/>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c r="AB586" s="75"/>
      <c r="AC586" s="75"/>
      <c r="AD586" s="75"/>
      <c r="AE586" s="75"/>
      <c r="AF586" s="75"/>
      <c r="AG586" s="75"/>
      <c r="AH586" s="75"/>
      <c r="AI586" s="75"/>
      <c r="AJ586" s="75"/>
      <c r="AK586" s="75"/>
      <c r="AL586" s="75"/>
      <c r="AM586" s="75"/>
      <c r="AN586" s="75"/>
      <c r="AO586" s="75"/>
      <c r="AP586" s="75"/>
      <c r="AQ586" s="76"/>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74"/>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c r="AB587" s="75"/>
      <c r="AC587" s="75"/>
      <c r="AD587" s="75"/>
      <c r="AE587" s="75"/>
      <c r="AF587" s="75"/>
      <c r="AG587" s="75"/>
      <c r="AH587" s="75"/>
      <c r="AI587" s="75"/>
      <c r="AJ587" s="75"/>
      <c r="AK587" s="75"/>
      <c r="AL587" s="75"/>
      <c r="AM587" s="75"/>
      <c r="AN587" s="75"/>
      <c r="AO587" s="75"/>
      <c r="AP587" s="75"/>
      <c r="AQ587" s="76"/>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74"/>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c r="AB588" s="75"/>
      <c r="AC588" s="75"/>
      <c r="AD588" s="75"/>
      <c r="AE588" s="75"/>
      <c r="AF588" s="75"/>
      <c r="AG588" s="75"/>
      <c r="AH588" s="75"/>
      <c r="AI588" s="75"/>
      <c r="AJ588" s="75"/>
      <c r="AK588" s="75"/>
      <c r="AL588" s="75"/>
      <c r="AM588" s="75"/>
      <c r="AN588" s="75"/>
      <c r="AO588" s="75"/>
      <c r="AP588" s="75"/>
      <c r="AQ588" s="76"/>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3.5" customHeight="1">
      <c r="A589" s="47"/>
      <c r="B589" s="50"/>
      <c r="C589" s="74"/>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c r="AB589" s="75"/>
      <c r="AC589" s="75"/>
      <c r="AD589" s="75"/>
      <c r="AE589" s="75"/>
      <c r="AF589" s="75"/>
      <c r="AG589" s="75"/>
      <c r="AH589" s="75"/>
      <c r="AI589" s="75"/>
      <c r="AJ589" s="75"/>
      <c r="AK589" s="75"/>
      <c r="AL589" s="75"/>
      <c r="AM589" s="75"/>
      <c r="AN589" s="75"/>
      <c r="AO589" s="75"/>
      <c r="AP589" s="75"/>
      <c r="AQ589" s="76"/>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8"/>
      <c r="C590" s="74"/>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c r="AB590" s="75"/>
      <c r="AC590" s="75"/>
      <c r="AD590" s="75"/>
      <c r="AE590" s="75"/>
      <c r="AF590" s="75"/>
      <c r="AG590" s="75"/>
      <c r="AH590" s="75"/>
      <c r="AI590" s="75"/>
      <c r="AJ590" s="75"/>
      <c r="AK590" s="75"/>
      <c r="AL590" s="75"/>
      <c r="AM590" s="75"/>
      <c r="AN590" s="75"/>
      <c r="AO590" s="75"/>
      <c r="AP590" s="75"/>
      <c r="AQ590" s="76"/>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8"/>
      <c r="C591" s="74"/>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c r="AB591" s="75"/>
      <c r="AC591" s="75"/>
      <c r="AD591" s="75"/>
      <c r="AE591" s="75"/>
      <c r="AF591" s="75"/>
      <c r="AG591" s="75"/>
      <c r="AH591" s="75"/>
      <c r="AI591" s="75"/>
      <c r="AJ591" s="75"/>
      <c r="AK591" s="75"/>
      <c r="AL591" s="75"/>
      <c r="AM591" s="75"/>
      <c r="AN591" s="75"/>
      <c r="AO591" s="75"/>
      <c r="AP591" s="75"/>
      <c r="AQ591" s="76"/>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8"/>
      <c r="C592" s="74"/>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c r="AB592" s="75"/>
      <c r="AC592" s="75"/>
      <c r="AD592" s="75"/>
      <c r="AE592" s="75"/>
      <c r="AF592" s="75"/>
      <c r="AG592" s="75"/>
      <c r="AH592" s="75"/>
      <c r="AI592" s="75"/>
      <c r="AJ592" s="75"/>
      <c r="AK592" s="75"/>
      <c r="AL592" s="75"/>
      <c r="AM592" s="75"/>
      <c r="AN592" s="75"/>
      <c r="AO592" s="75"/>
      <c r="AP592" s="75"/>
      <c r="AQ592" s="76"/>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8"/>
      <c r="C593" s="74"/>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c r="AB593" s="75"/>
      <c r="AC593" s="75"/>
      <c r="AD593" s="75"/>
      <c r="AE593" s="75"/>
      <c r="AF593" s="75"/>
      <c r="AG593" s="75"/>
      <c r="AH593" s="75"/>
      <c r="AI593" s="75"/>
      <c r="AJ593" s="75"/>
      <c r="AK593" s="75"/>
      <c r="AL593" s="75"/>
      <c r="AM593" s="75"/>
      <c r="AN593" s="75"/>
      <c r="AO593" s="75"/>
      <c r="AP593" s="75"/>
      <c r="AQ593" s="76"/>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8"/>
      <c r="C594" s="74"/>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c r="AB594" s="75"/>
      <c r="AC594" s="75"/>
      <c r="AD594" s="75"/>
      <c r="AE594" s="75"/>
      <c r="AF594" s="75"/>
      <c r="AG594" s="75"/>
      <c r="AH594" s="75"/>
      <c r="AI594" s="75"/>
      <c r="AJ594" s="75"/>
      <c r="AK594" s="75"/>
      <c r="AL594" s="75"/>
      <c r="AM594" s="75"/>
      <c r="AN594" s="75"/>
      <c r="AO594" s="75"/>
      <c r="AP594" s="75"/>
      <c r="AQ594" s="76"/>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8"/>
      <c r="C595" s="74"/>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c r="AB595" s="75"/>
      <c r="AC595" s="75"/>
      <c r="AD595" s="75"/>
      <c r="AE595" s="75"/>
      <c r="AF595" s="75"/>
      <c r="AG595" s="75"/>
      <c r="AH595" s="75"/>
      <c r="AI595" s="75"/>
      <c r="AJ595" s="75"/>
      <c r="AK595" s="75"/>
      <c r="AL595" s="75"/>
      <c r="AM595" s="75"/>
      <c r="AN595" s="75"/>
      <c r="AO595" s="75"/>
      <c r="AP595" s="75"/>
      <c r="AQ595" s="76"/>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8"/>
      <c r="C596" s="74"/>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c r="AB596" s="75"/>
      <c r="AC596" s="75"/>
      <c r="AD596" s="75"/>
      <c r="AE596" s="75"/>
      <c r="AF596" s="75"/>
      <c r="AG596" s="75"/>
      <c r="AH596" s="75"/>
      <c r="AI596" s="75"/>
      <c r="AJ596" s="75"/>
      <c r="AK596" s="75"/>
      <c r="AL596" s="75"/>
      <c r="AM596" s="75"/>
      <c r="AN596" s="75"/>
      <c r="AO596" s="75"/>
      <c r="AP596" s="75"/>
      <c r="AQ596" s="76"/>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8"/>
      <c r="C597" s="74"/>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c r="AB597" s="75"/>
      <c r="AC597" s="75"/>
      <c r="AD597" s="75"/>
      <c r="AE597" s="75"/>
      <c r="AF597" s="75"/>
      <c r="AG597" s="75"/>
      <c r="AH597" s="75"/>
      <c r="AI597" s="75"/>
      <c r="AJ597" s="75"/>
      <c r="AK597" s="75"/>
      <c r="AL597" s="75"/>
      <c r="AM597" s="75"/>
      <c r="AN597" s="75"/>
      <c r="AO597" s="75"/>
      <c r="AP597" s="75"/>
      <c r="AQ597" s="76"/>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8"/>
      <c r="C598" s="74"/>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c r="AB598" s="75"/>
      <c r="AC598" s="75"/>
      <c r="AD598" s="75"/>
      <c r="AE598" s="75"/>
      <c r="AF598" s="75"/>
      <c r="AG598" s="75"/>
      <c r="AH598" s="75"/>
      <c r="AI598" s="75"/>
      <c r="AJ598" s="75"/>
      <c r="AK598" s="75"/>
      <c r="AL598" s="75"/>
      <c r="AM598" s="75"/>
      <c r="AN598" s="75"/>
      <c r="AO598" s="75"/>
      <c r="AP598" s="75"/>
      <c r="AQ598" s="76"/>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c r="A599" s="47"/>
      <c r="B599" s="48"/>
      <c r="C599" s="74"/>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c r="AB599" s="75"/>
      <c r="AC599" s="75"/>
      <c r="AD599" s="75"/>
      <c r="AE599" s="75"/>
      <c r="AF599" s="75"/>
      <c r="AG599" s="75"/>
      <c r="AH599" s="75"/>
      <c r="AI599" s="75"/>
      <c r="AJ599" s="75"/>
      <c r="AK599" s="75"/>
      <c r="AL599" s="75"/>
      <c r="AM599" s="75"/>
      <c r="AN599" s="75"/>
      <c r="AO599" s="75"/>
      <c r="AP599" s="75"/>
      <c r="AQ599" s="76"/>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8"/>
      <c r="C600" s="74"/>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c r="AB600" s="75"/>
      <c r="AC600" s="75"/>
      <c r="AD600" s="75"/>
      <c r="AE600" s="75"/>
      <c r="AF600" s="75"/>
      <c r="AG600" s="75"/>
      <c r="AH600" s="75"/>
      <c r="AI600" s="75"/>
      <c r="AJ600" s="75"/>
      <c r="AK600" s="75"/>
      <c r="AL600" s="75"/>
      <c r="AM600" s="75"/>
      <c r="AN600" s="75"/>
      <c r="AO600" s="75"/>
      <c r="AP600" s="75"/>
      <c r="AQ600" s="76"/>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c r="A601" s="47"/>
      <c r="B601" s="48"/>
      <c r="C601" s="74"/>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c r="AB601" s="75"/>
      <c r="AC601" s="75"/>
      <c r="AD601" s="75"/>
      <c r="AE601" s="75"/>
      <c r="AF601" s="75"/>
      <c r="AG601" s="75"/>
      <c r="AH601" s="75"/>
      <c r="AI601" s="75"/>
      <c r="AJ601" s="75"/>
      <c r="AK601" s="75"/>
      <c r="AL601" s="75"/>
      <c r="AM601" s="75"/>
      <c r="AN601" s="75"/>
      <c r="AO601" s="75"/>
      <c r="AP601" s="75"/>
      <c r="AQ601" s="76"/>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c r="A602" s="47"/>
      <c r="B602" s="48"/>
      <c r="C602" s="74"/>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c r="AB602" s="75"/>
      <c r="AC602" s="75"/>
      <c r="AD602" s="75"/>
      <c r="AE602" s="75"/>
      <c r="AF602" s="75"/>
      <c r="AG602" s="75"/>
      <c r="AH602" s="75"/>
      <c r="AI602" s="75"/>
      <c r="AJ602" s="75"/>
      <c r="AK602" s="75"/>
      <c r="AL602" s="75"/>
      <c r="AM602" s="75"/>
      <c r="AN602" s="75"/>
      <c r="AO602" s="75"/>
      <c r="AP602" s="75"/>
      <c r="AQ602" s="76"/>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8"/>
      <c r="C603" s="74"/>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c r="AB603" s="75"/>
      <c r="AC603" s="75"/>
      <c r="AD603" s="75"/>
      <c r="AE603" s="75"/>
      <c r="AF603" s="75"/>
      <c r="AG603" s="75"/>
      <c r="AH603" s="75"/>
      <c r="AI603" s="75"/>
      <c r="AJ603" s="75"/>
      <c r="AK603" s="75"/>
      <c r="AL603" s="75"/>
      <c r="AM603" s="75"/>
      <c r="AN603" s="75"/>
      <c r="AO603" s="75"/>
      <c r="AP603" s="75"/>
      <c r="AQ603" s="76"/>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c r="A604" s="47"/>
      <c r="B604" s="47"/>
      <c r="C604" s="74"/>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c r="AB604" s="75"/>
      <c r="AC604" s="75"/>
      <c r="AD604" s="75"/>
      <c r="AE604" s="75"/>
      <c r="AF604" s="75"/>
      <c r="AG604" s="75"/>
      <c r="AH604" s="75"/>
      <c r="AI604" s="75"/>
      <c r="AJ604" s="75"/>
      <c r="AK604" s="75"/>
      <c r="AL604" s="75"/>
      <c r="AM604" s="75"/>
      <c r="AN604" s="75"/>
      <c r="AO604" s="75"/>
      <c r="AP604" s="75"/>
      <c r="AQ604" s="76"/>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c r="A605" s="47"/>
      <c r="B605" s="47"/>
      <c r="C605" s="74"/>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c r="AB605" s="75"/>
      <c r="AC605" s="75"/>
      <c r="AD605" s="75"/>
      <c r="AE605" s="75"/>
      <c r="AF605" s="75"/>
      <c r="AG605" s="75"/>
      <c r="AH605" s="75"/>
      <c r="AI605" s="75"/>
      <c r="AJ605" s="75"/>
      <c r="AK605" s="75"/>
      <c r="AL605" s="75"/>
      <c r="AM605" s="75"/>
      <c r="AN605" s="75"/>
      <c r="AO605" s="75"/>
      <c r="AP605" s="75"/>
      <c r="AQ605" s="76"/>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c r="A606" s="47"/>
      <c r="B606" s="47"/>
      <c r="C606" s="74"/>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c r="AB606" s="75"/>
      <c r="AC606" s="75"/>
      <c r="AD606" s="75"/>
      <c r="AE606" s="75"/>
      <c r="AF606" s="75"/>
      <c r="AG606" s="75"/>
      <c r="AH606" s="75"/>
      <c r="AI606" s="75"/>
      <c r="AJ606" s="75"/>
      <c r="AK606" s="75"/>
      <c r="AL606" s="75"/>
      <c r="AM606" s="75"/>
      <c r="AN606" s="75"/>
      <c r="AO606" s="75"/>
      <c r="AP606" s="75"/>
      <c r="AQ606" s="76"/>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c r="A607" s="47"/>
      <c r="B607" s="47"/>
      <c r="C607" s="74"/>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c r="AB607" s="75"/>
      <c r="AC607" s="75"/>
      <c r="AD607" s="75"/>
      <c r="AE607" s="75"/>
      <c r="AF607" s="75"/>
      <c r="AG607" s="75"/>
      <c r="AH607" s="75"/>
      <c r="AI607" s="75"/>
      <c r="AJ607" s="75"/>
      <c r="AK607" s="75"/>
      <c r="AL607" s="75"/>
      <c r="AM607" s="75"/>
      <c r="AN607" s="75"/>
      <c r="AO607" s="75"/>
      <c r="AP607" s="75"/>
      <c r="AQ607" s="76"/>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c r="A608" s="47"/>
      <c r="B608" s="47"/>
      <c r="C608" s="74"/>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c r="AB608" s="75"/>
      <c r="AC608" s="75"/>
      <c r="AD608" s="75"/>
      <c r="AE608" s="75"/>
      <c r="AF608" s="75"/>
      <c r="AG608" s="75"/>
      <c r="AH608" s="75"/>
      <c r="AI608" s="75"/>
      <c r="AJ608" s="75"/>
      <c r="AK608" s="75"/>
      <c r="AL608" s="75"/>
      <c r="AM608" s="75"/>
      <c r="AN608" s="75"/>
      <c r="AO608" s="75"/>
      <c r="AP608" s="75"/>
      <c r="AQ608" s="76"/>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c r="A609" s="47"/>
      <c r="B609" s="47"/>
      <c r="C609" s="74"/>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c r="AB609" s="75"/>
      <c r="AC609" s="75"/>
      <c r="AD609" s="75"/>
      <c r="AE609" s="75"/>
      <c r="AF609" s="75"/>
      <c r="AG609" s="75"/>
      <c r="AH609" s="75"/>
      <c r="AI609" s="75"/>
      <c r="AJ609" s="75"/>
      <c r="AK609" s="75"/>
      <c r="AL609" s="75"/>
      <c r="AM609" s="75"/>
      <c r="AN609" s="75"/>
      <c r="AO609" s="75"/>
      <c r="AP609" s="75"/>
      <c r="AQ609" s="76"/>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c r="A610" s="47"/>
      <c r="B610" s="47"/>
      <c r="C610" s="74"/>
      <c r="D610" s="75"/>
      <c r="E610" s="75"/>
      <c r="F610" s="75"/>
      <c r="G610" s="75"/>
      <c r="H610" s="75"/>
      <c r="I610" s="75"/>
      <c r="J610" s="75"/>
      <c r="K610" s="75"/>
      <c r="L610" s="75"/>
      <c r="M610" s="75"/>
      <c r="N610" s="75"/>
      <c r="O610" s="75"/>
      <c r="P610" s="75"/>
      <c r="Q610" s="75"/>
      <c r="R610" s="75"/>
      <c r="S610" s="75"/>
      <c r="T610" s="75"/>
      <c r="U610" s="75"/>
      <c r="V610" s="75"/>
      <c r="W610" s="75"/>
      <c r="X610" s="75"/>
      <c r="Y610" s="75"/>
      <c r="Z610" s="75"/>
      <c r="AA610" s="75"/>
      <c r="AB610" s="75"/>
      <c r="AC610" s="75"/>
      <c r="AD610" s="75"/>
      <c r="AE610" s="75"/>
      <c r="AF610" s="75"/>
      <c r="AG610" s="75"/>
      <c r="AH610" s="75"/>
      <c r="AI610" s="75"/>
      <c r="AJ610" s="75"/>
      <c r="AK610" s="75"/>
      <c r="AL610" s="75"/>
      <c r="AM610" s="75"/>
      <c r="AN610" s="75"/>
      <c r="AO610" s="75"/>
      <c r="AP610" s="75"/>
      <c r="AQ610" s="76"/>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74"/>
      <c r="D611" s="75"/>
      <c r="E611" s="75"/>
      <c r="F611" s="75"/>
      <c r="G611" s="75"/>
      <c r="H611" s="75"/>
      <c r="I611" s="75"/>
      <c r="J611" s="75"/>
      <c r="K611" s="75"/>
      <c r="L611" s="75"/>
      <c r="M611" s="75"/>
      <c r="N611" s="75"/>
      <c r="O611" s="75"/>
      <c r="P611" s="75"/>
      <c r="Q611" s="75"/>
      <c r="R611" s="75"/>
      <c r="S611" s="75"/>
      <c r="T611" s="75"/>
      <c r="U611" s="75"/>
      <c r="V611" s="75"/>
      <c r="W611" s="75"/>
      <c r="X611" s="75"/>
      <c r="Y611" s="75"/>
      <c r="Z611" s="75"/>
      <c r="AA611" s="75"/>
      <c r="AB611" s="75"/>
      <c r="AC611" s="75"/>
      <c r="AD611" s="75"/>
      <c r="AE611" s="75"/>
      <c r="AF611" s="75"/>
      <c r="AG611" s="75"/>
      <c r="AH611" s="75"/>
      <c r="AI611" s="75"/>
      <c r="AJ611" s="75"/>
      <c r="AK611" s="75"/>
      <c r="AL611" s="75"/>
      <c r="AM611" s="75"/>
      <c r="AN611" s="75"/>
      <c r="AO611" s="75"/>
      <c r="AP611" s="75"/>
      <c r="AQ611" s="76"/>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c r="A612" s="47"/>
      <c r="B612" s="47"/>
      <c r="C612" s="74"/>
      <c r="D612" s="75"/>
      <c r="E612" s="75"/>
      <c r="F612" s="75"/>
      <c r="G612" s="75"/>
      <c r="H612" s="75"/>
      <c r="I612" s="75"/>
      <c r="J612" s="75"/>
      <c r="K612" s="75"/>
      <c r="L612" s="75"/>
      <c r="M612" s="75"/>
      <c r="N612" s="75"/>
      <c r="O612" s="75"/>
      <c r="P612" s="75"/>
      <c r="Q612" s="75"/>
      <c r="R612" s="75"/>
      <c r="S612" s="75"/>
      <c r="T612" s="75"/>
      <c r="U612" s="75"/>
      <c r="V612" s="75"/>
      <c r="W612" s="75"/>
      <c r="X612" s="75"/>
      <c r="Y612" s="75"/>
      <c r="Z612" s="75"/>
      <c r="AA612" s="75"/>
      <c r="AB612" s="75"/>
      <c r="AC612" s="75"/>
      <c r="AD612" s="75"/>
      <c r="AE612" s="75"/>
      <c r="AF612" s="75"/>
      <c r="AG612" s="75"/>
      <c r="AH612" s="75"/>
      <c r="AI612" s="75"/>
      <c r="AJ612" s="75"/>
      <c r="AK612" s="75"/>
      <c r="AL612" s="75"/>
      <c r="AM612" s="75"/>
      <c r="AN612" s="75"/>
      <c r="AO612" s="75"/>
      <c r="AP612" s="75"/>
      <c r="AQ612" s="76"/>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74"/>
      <c r="D613" s="75"/>
      <c r="E613" s="75"/>
      <c r="F613" s="75"/>
      <c r="G613" s="75"/>
      <c r="H613" s="75"/>
      <c r="I613" s="75"/>
      <c r="J613" s="75"/>
      <c r="K613" s="75"/>
      <c r="L613" s="75"/>
      <c r="M613" s="75"/>
      <c r="N613" s="75"/>
      <c r="O613" s="75"/>
      <c r="P613" s="75"/>
      <c r="Q613" s="75"/>
      <c r="R613" s="75"/>
      <c r="S613" s="75"/>
      <c r="T613" s="75"/>
      <c r="U613" s="75"/>
      <c r="V613" s="75"/>
      <c r="W613" s="75"/>
      <c r="X613" s="75"/>
      <c r="Y613" s="75"/>
      <c r="Z613" s="75"/>
      <c r="AA613" s="75"/>
      <c r="AB613" s="75"/>
      <c r="AC613" s="75"/>
      <c r="AD613" s="75"/>
      <c r="AE613" s="75"/>
      <c r="AF613" s="75"/>
      <c r="AG613" s="75"/>
      <c r="AH613" s="75"/>
      <c r="AI613" s="75"/>
      <c r="AJ613" s="75"/>
      <c r="AK613" s="75"/>
      <c r="AL613" s="75"/>
      <c r="AM613" s="75"/>
      <c r="AN613" s="75"/>
      <c r="AO613" s="75"/>
      <c r="AP613" s="75"/>
      <c r="AQ613" s="76"/>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c r="A614" s="47"/>
      <c r="B614" s="47"/>
      <c r="C614" s="74"/>
      <c r="D614" s="75"/>
      <c r="E614" s="75"/>
      <c r="F614" s="75"/>
      <c r="G614" s="75"/>
      <c r="H614" s="75"/>
      <c r="I614" s="75"/>
      <c r="J614" s="75"/>
      <c r="K614" s="75"/>
      <c r="L614" s="75"/>
      <c r="M614" s="75"/>
      <c r="N614" s="75"/>
      <c r="O614" s="75"/>
      <c r="P614" s="75"/>
      <c r="Q614" s="75"/>
      <c r="R614" s="75"/>
      <c r="S614" s="75"/>
      <c r="T614" s="75"/>
      <c r="U614" s="75"/>
      <c r="V614" s="75"/>
      <c r="W614" s="75"/>
      <c r="X614" s="75"/>
      <c r="Y614" s="75"/>
      <c r="Z614" s="75"/>
      <c r="AA614" s="75"/>
      <c r="AB614" s="75"/>
      <c r="AC614" s="75"/>
      <c r="AD614" s="75"/>
      <c r="AE614" s="75"/>
      <c r="AF614" s="75"/>
      <c r="AG614" s="75"/>
      <c r="AH614" s="75"/>
      <c r="AI614" s="75"/>
      <c r="AJ614" s="75"/>
      <c r="AK614" s="75"/>
      <c r="AL614" s="75"/>
      <c r="AM614" s="75"/>
      <c r="AN614" s="75"/>
      <c r="AO614" s="75"/>
      <c r="AP614" s="75"/>
      <c r="AQ614" s="76"/>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row>
    <row r="615" spans="1:98">
      <c r="A615" s="47"/>
      <c r="B615" s="47"/>
      <c r="C615" s="74"/>
      <c r="D615" s="75"/>
      <c r="E615" s="75"/>
      <c r="F615" s="75"/>
      <c r="G615" s="75"/>
      <c r="H615" s="75"/>
      <c r="I615" s="75"/>
      <c r="J615" s="75"/>
      <c r="K615" s="75"/>
      <c r="L615" s="75"/>
      <c r="M615" s="75"/>
      <c r="N615" s="75"/>
      <c r="O615" s="75"/>
      <c r="P615" s="75"/>
      <c r="Q615" s="75"/>
      <c r="R615" s="75"/>
      <c r="S615" s="75"/>
      <c r="T615" s="75"/>
      <c r="U615" s="75"/>
      <c r="V615" s="75"/>
      <c r="W615" s="75"/>
      <c r="X615" s="75"/>
      <c r="Y615" s="75"/>
      <c r="Z615" s="75"/>
      <c r="AA615" s="75"/>
      <c r="AB615" s="75"/>
      <c r="AC615" s="75"/>
      <c r="AD615" s="75"/>
      <c r="AE615" s="75"/>
      <c r="AF615" s="75"/>
      <c r="AG615" s="75"/>
      <c r="AH615" s="75"/>
      <c r="AI615" s="75"/>
      <c r="AJ615" s="75"/>
      <c r="AK615" s="75"/>
      <c r="AL615" s="75"/>
      <c r="AM615" s="75"/>
      <c r="AN615" s="75"/>
      <c r="AO615" s="75"/>
      <c r="AP615" s="75"/>
      <c r="AQ615" s="76"/>
      <c r="AR615" s="47"/>
      <c r="AS615" s="47"/>
      <c r="AT615" s="47"/>
      <c r="AU615" s="47"/>
      <c r="AV615" s="47"/>
      <c r="AW615" s="47"/>
      <c r="AX615" s="47"/>
      <c r="AY615" s="47"/>
      <c r="AZ615" s="47"/>
      <c r="BA615" s="47"/>
      <c r="BB615" s="47"/>
      <c r="BC615" s="47"/>
      <c r="BD615" s="47"/>
      <c r="BE615" s="47"/>
      <c r="BF615" s="47"/>
      <c r="BG615" s="47"/>
      <c r="BH615" s="47"/>
      <c r="BI615" s="47"/>
      <c r="BJ615" s="47"/>
      <c r="BK615" s="47"/>
      <c r="BL615" s="47"/>
      <c r="BM615" s="47"/>
      <c r="BN615" s="47"/>
      <c r="BO615" s="47"/>
      <c r="BP615" s="47"/>
      <c r="BQ615" s="47"/>
      <c r="BR615" s="47"/>
      <c r="BS615" s="47"/>
      <c r="BT615" s="47"/>
      <c r="BU615" s="47"/>
      <c r="BV615" s="47"/>
      <c r="BW615" s="47"/>
      <c r="BX615" s="47"/>
      <c r="BY615" s="47"/>
      <c r="BZ615" s="47"/>
      <c r="CA615" s="47"/>
      <c r="CB615" s="47"/>
      <c r="CC615" s="47"/>
      <c r="CD615" s="47"/>
      <c r="CE615" s="47"/>
      <c r="CF615" s="47"/>
      <c r="CG615" s="47"/>
      <c r="CH615" s="47"/>
      <c r="CI615" s="47"/>
      <c r="CJ615" s="47"/>
      <c r="CK615" s="47"/>
      <c r="CL615" s="47"/>
      <c r="CM615" s="47"/>
      <c r="CN615" s="47"/>
      <c r="CO615" s="47"/>
      <c r="CP615" s="47"/>
      <c r="CQ615" s="47"/>
      <c r="CR615" s="47"/>
      <c r="CS615" s="47"/>
      <c r="CT615" s="47"/>
    </row>
    <row r="616" spans="1:98">
      <c r="A616" s="47"/>
      <c r="B616" s="47"/>
      <c r="C616" s="74"/>
      <c r="D616" s="75"/>
      <c r="E616" s="75"/>
      <c r="F616" s="75"/>
      <c r="G616" s="75"/>
      <c r="H616" s="75"/>
      <c r="I616" s="75"/>
      <c r="J616" s="75"/>
      <c r="K616" s="75"/>
      <c r="L616" s="75"/>
      <c r="M616" s="75"/>
      <c r="N616" s="75"/>
      <c r="O616" s="75"/>
      <c r="P616" s="75"/>
      <c r="Q616" s="75"/>
      <c r="R616" s="75"/>
      <c r="S616" s="75"/>
      <c r="T616" s="75"/>
      <c r="U616" s="75"/>
      <c r="V616" s="75"/>
      <c r="W616" s="75"/>
      <c r="X616" s="75"/>
      <c r="Y616" s="75"/>
      <c r="Z616" s="75"/>
      <c r="AA616" s="75"/>
      <c r="AB616" s="75"/>
      <c r="AC616" s="75"/>
      <c r="AD616" s="75"/>
      <c r="AE616" s="75"/>
      <c r="AF616" s="75"/>
      <c r="AG616" s="75"/>
      <c r="AH616" s="75"/>
      <c r="AI616" s="75"/>
      <c r="AJ616" s="75"/>
      <c r="AK616" s="75"/>
      <c r="AL616" s="75"/>
      <c r="AM616" s="75"/>
      <c r="AN616" s="75"/>
      <c r="AO616" s="75"/>
      <c r="AP616" s="75"/>
      <c r="AQ616" s="76"/>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row>
    <row r="617" spans="1:98">
      <c r="A617" s="47"/>
      <c r="B617" s="47"/>
      <c r="C617" s="74"/>
      <c r="D617" s="75"/>
      <c r="E617" s="75"/>
      <c r="F617" s="75"/>
      <c r="G617" s="75"/>
      <c r="H617" s="75"/>
      <c r="I617" s="75"/>
      <c r="J617" s="75"/>
      <c r="K617" s="75"/>
      <c r="L617" s="75"/>
      <c r="M617" s="75"/>
      <c r="N617" s="75"/>
      <c r="O617" s="75"/>
      <c r="P617" s="75"/>
      <c r="Q617" s="75"/>
      <c r="R617" s="75"/>
      <c r="S617" s="75"/>
      <c r="T617" s="75"/>
      <c r="U617" s="75"/>
      <c r="V617" s="75"/>
      <c r="W617" s="75"/>
      <c r="X617" s="75"/>
      <c r="Y617" s="75"/>
      <c r="Z617" s="75"/>
      <c r="AA617" s="75"/>
      <c r="AB617" s="75"/>
      <c r="AC617" s="75"/>
      <c r="AD617" s="75"/>
      <c r="AE617" s="75"/>
      <c r="AF617" s="75"/>
      <c r="AG617" s="75"/>
      <c r="AH617" s="75"/>
      <c r="AI617" s="75"/>
      <c r="AJ617" s="75"/>
      <c r="AK617" s="75"/>
      <c r="AL617" s="75"/>
      <c r="AM617" s="75"/>
      <c r="AN617" s="75"/>
      <c r="AO617" s="75"/>
      <c r="AP617" s="75"/>
      <c r="AQ617" s="76"/>
      <c r="AR617" s="47"/>
      <c r="AS617" s="47"/>
      <c r="AT617" s="47"/>
      <c r="AU617" s="47"/>
      <c r="AV617" s="47"/>
      <c r="AW617" s="47"/>
      <c r="AX617" s="47"/>
      <c r="AY617" s="47"/>
      <c r="AZ617" s="47"/>
      <c r="BA617" s="47"/>
      <c r="BB617" s="47"/>
      <c r="BC617" s="47"/>
      <c r="BD617" s="47"/>
      <c r="BE617" s="47"/>
      <c r="BF617" s="47"/>
      <c r="BG617" s="47"/>
      <c r="BH617" s="47"/>
      <c r="BI617" s="47"/>
      <c r="BJ617" s="47"/>
      <c r="BK617" s="47"/>
      <c r="BL617" s="47"/>
      <c r="BM617" s="47"/>
      <c r="BN617" s="47"/>
      <c r="BO617" s="47"/>
      <c r="BP617" s="47"/>
      <c r="BQ617" s="47"/>
      <c r="BR617" s="47"/>
      <c r="BS617" s="47"/>
      <c r="BT617" s="47"/>
      <c r="BU617" s="47"/>
      <c r="BV617" s="47"/>
      <c r="BW617" s="47"/>
      <c r="BX617" s="47"/>
      <c r="BY617" s="47"/>
      <c r="BZ617" s="47"/>
      <c r="CA617" s="47"/>
      <c r="CB617" s="47"/>
      <c r="CC617" s="47"/>
      <c r="CD617" s="47"/>
      <c r="CE617" s="47"/>
      <c r="CF617" s="47"/>
      <c r="CG617" s="47"/>
      <c r="CH617" s="47"/>
      <c r="CI617" s="47"/>
      <c r="CJ617" s="47"/>
      <c r="CK617" s="47"/>
      <c r="CL617" s="47"/>
      <c r="CM617" s="47"/>
      <c r="CN617" s="47"/>
      <c r="CO617" s="47"/>
      <c r="CP617" s="47"/>
      <c r="CQ617" s="47"/>
      <c r="CR617" s="47"/>
      <c r="CS617" s="47"/>
      <c r="CT617" s="47"/>
    </row>
    <row r="618" spans="1:98" ht="14.25" thickBot="1">
      <c r="A618" s="47"/>
      <c r="B618" s="47"/>
      <c r="C618" s="77"/>
      <c r="D618" s="78"/>
      <c r="E618" s="78"/>
      <c r="F618" s="78"/>
      <c r="G618" s="78"/>
      <c r="H618" s="78"/>
      <c r="I618" s="78"/>
      <c r="J618" s="78"/>
      <c r="K618" s="78"/>
      <c r="L618" s="78"/>
      <c r="M618" s="78"/>
      <c r="N618" s="78"/>
      <c r="O618" s="78"/>
      <c r="P618" s="78"/>
      <c r="Q618" s="78"/>
      <c r="R618" s="78"/>
      <c r="S618" s="78"/>
      <c r="T618" s="78"/>
      <c r="U618" s="78"/>
      <c r="V618" s="78"/>
      <c r="W618" s="78"/>
      <c r="X618" s="78"/>
      <c r="Y618" s="78"/>
      <c r="Z618" s="78"/>
      <c r="AA618" s="78"/>
      <c r="AB618" s="78"/>
      <c r="AC618" s="78"/>
      <c r="AD618" s="78"/>
      <c r="AE618" s="78"/>
      <c r="AF618" s="78"/>
      <c r="AG618" s="78"/>
      <c r="AH618" s="78"/>
      <c r="AI618" s="78"/>
      <c r="AJ618" s="78"/>
      <c r="AK618" s="78"/>
      <c r="AL618" s="78"/>
      <c r="AM618" s="78"/>
      <c r="AN618" s="78"/>
      <c r="AO618" s="78"/>
      <c r="AP618" s="78"/>
      <c r="AQ618" s="79"/>
      <c r="AR618" s="47"/>
      <c r="AS618" s="47"/>
      <c r="AT618" s="47"/>
      <c r="AU618" s="47"/>
      <c r="AV618" s="47"/>
      <c r="AW618" s="47"/>
      <c r="AX618" s="47"/>
      <c r="AY618" s="47"/>
      <c r="AZ618" s="47"/>
      <c r="BA618" s="47"/>
      <c r="BB618" s="47"/>
      <c r="BC618" s="47"/>
      <c r="BD618" s="47"/>
      <c r="BE618" s="47"/>
      <c r="BF618" s="47"/>
      <c r="BG618" s="47"/>
      <c r="BH618" s="47"/>
      <c r="BI618" s="47"/>
      <c r="BJ618" s="47"/>
      <c r="BK618" s="47"/>
      <c r="BL618" s="47"/>
      <c r="BM618" s="47"/>
      <c r="BN618" s="47"/>
      <c r="BO618" s="47"/>
      <c r="BP618" s="47"/>
      <c r="BQ618" s="47"/>
      <c r="BR618" s="47"/>
      <c r="BS618" s="47"/>
      <c r="BT618" s="47"/>
      <c r="BU618" s="47"/>
      <c r="BV618" s="47"/>
      <c r="BW618" s="47"/>
      <c r="BX618" s="47"/>
      <c r="BY618" s="47"/>
      <c r="BZ618" s="47"/>
      <c r="CA618" s="47"/>
      <c r="CB618" s="47"/>
      <c r="CC618" s="47"/>
      <c r="CD618" s="47"/>
      <c r="CE618" s="47"/>
      <c r="CF618" s="47"/>
      <c r="CG618" s="47"/>
      <c r="CH618" s="47"/>
      <c r="CI618" s="47"/>
      <c r="CJ618" s="47"/>
      <c r="CK618" s="47"/>
      <c r="CL618" s="47"/>
      <c r="CM618" s="47"/>
      <c r="CN618" s="47"/>
      <c r="CO618" s="47"/>
      <c r="CP618" s="47"/>
      <c r="CQ618" s="47"/>
      <c r="CR618" s="47"/>
      <c r="CS618" s="47"/>
      <c r="CT618" s="47"/>
    </row>
    <row r="619" spans="1:98">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c r="BG619" s="47"/>
      <c r="BH619" s="47"/>
      <c r="BI619" s="47"/>
      <c r="BJ619" s="47"/>
      <c r="BK619" s="47"/>
      <c r="BL619" s="47"/>
      <c r="BM619" s="47"/>
      <c r="BN619" s="47"/>
      <c r="BO619" s="47"/>
      <c r="BP619" s="47"/>
      <c r="BQ619" s="47"/>
      <c r="BR619" s="47"/>
      <c r="BS619" s="47"/>
      <c r="BT619" s="47"/>
      <c r="BU619" s="47"/>
      <c r="BV619" s="47"/>
      <c r="BW619" s="47"/>
      <c r="BX619" s="47"/>
      <c r="BY619" s="47"/>
      <c r="BZ619" s="47"/>
      <c r="CA619" s="47"/>
      <c r="CB619" s="47"/>
      <c r="CC619" s="47"/>
      <c r="CD619" s="47"/>
      <c r="CE619" s="47"/>
      <c r="CF619" s="47"/>
      <c r="CG619" s="47"/>
      <c r="CH619" s="47"/>
      <c r="CI619" s="47"/>
      <c r="CJ619" s="47"/>
      <c r="CK619" s="47"/>
      <c r="CL619" s="47"/>
      <c r="CM619" s="47"/>
      <c r="CN619" s="47"/>
      <c r="CO619" s="47"/>
      <c r="CP619" s="47"/>
      <c r="CQ619" s="47"/>
      <c r="CR619" s="47"/>
      <c r="CS619" s="47"/>
      <c r="CT619" s="47"/>
    </row>
    <row r="620" spans="1:98" s="10" customFormat="1" ht="14.25" customHeight="1">
      <c r="A620" s="9" t="s">
        <v>451</v>
      </c>
      <c r="F620" s="11"/>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CO620" s="14"/>
    </row>
    <row r="621" spans="1:98" ht="3" customHeight="1"/>
    <row r="622" spans="1:98" s="19" customFormat="1" ht="11.25" customHeight="1">
      <c r="A622" s="2"/>
      <c r="B622" s="86" t="s">
        <v>452</v>
      </c>
      <c r="C622" s="86"/>
      <c r="D622" s="15" t="s">
        <v>453</v>
      </c>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7"/>
      <c r="AI622" s="17"/>
      <c r="AJ622" s="15"/>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CP622" s="20"/>
    </row>
    <row r="623" spans="1:98">
      <c r="B623" s="86"/>
      <c r="C623" s="86"/>
      <c r="D623" s="21"/>
      <c r="E623" s="21"/>
      <c r="F623" s="21"/>
      <c r="G623" s="21"/>
      <c r="H623" s="21"/>
      <c r="I623" s="21"/>
      <c r="J623" s="21"/>
      <c r="K623" s="21"/>
      <c r="L623" s="21"/>
      <c r="M623" s="21"/>
      <c r="N623" s="21"/>
      <c r="O623" s="21"/>
      <c r="P623" s="21"/>
      <c r="Q623" s="21"/>
      <c r="R623" s="21"/>
      <c r="S623" s="21"/>
      <c r="T623" s="21"/>
      <c r="U623" s="21"/>
      <c r="V623" s="21"/>
      <c r="W623" s="21"/>
      <c r="X623" s="21"/>
      <c r="Y623" s="21"/>
      <c r="AC623" s="22"/>
      <c r="AD623" s="57"/>
      <c r="AE623" s="57"/>
      <c r="AF623" s="57"/>
      <c r="AG623" s="57"/>
    </row>
    <row r="624" spans="1:98" ht="9.75" customHeight="1">
      <c r="D624" s="87"/>
      <c r="E624" s="88"/>
      <c r="F624" s="88"/>
      <c r="G624" s="88"/>
      <c r="H624" s="88"/>
      <c r="I624" s="89"/>
      <c r="J624" s="113">
        <v>1</v>
      </c>
      <c r="K624" s="113"/>
      <c r="L624" s="113"/>
      <c r="M624" s="113"/>
      <c r="N624" s="113">
        <v>2</v>
      </c>
      <c r="O624" s="113"/>
      <c r="P624" s="113"/>
      <c r="Q624" s="113"/>
      <c r="R624" s="113">
        <v>3</v>
      </c>
      <c r="S624" s="113"/>
      <c r="T624" s="113"/>
      <c r="U624" s="113"/>
      <c r="V624" s="80"/>
      <c r="W624" s="81"/>
      <c r="X624" s="81"/>
      <c r="Y624" s="82"/>
      <c r="Z624" s="80"/>
      <c r="AA624" s="81"/>
      <c r="AB624" s="81"/>
      <c r="AC624" s="82"/>
      <c r="AD624" s="37"/>
      <c r="AE624" s="37"/>
      <c r="AF624" s="37"/>
      <c r="AG624" s="37"/>
    </row>
    <row r="625" spans="1:94" ht="22.5" customHeight="1">
      <c r="D625" s="90"/>
      <c r="E625" s="91"/>
      <c r="F625" s="91"/>
      <c r="G625" s="91"/>
      <c r="H625" s="91"/>
      <c r="I625" s="92"/>
      <c r="J625" s="83" t="s">
        <v>334</v>
      </c>
      <c r="K625" s="84"/>
      <c r="L625" s="84"/>
      <c r="M625" s="85"/>
      <c r="N625" s="83" t="s">
        <v>454</v>
      </c>
      <c r="O625" s="84"/>
      <c r="P625" s="84"/>
      <c r="Q625" s="85"/>
      <c r="R625" s="83" t="s">
        <v>455</v>
      </c>
      <c r="S625" s="84"/>
      <c r="T625" s="84"/>
      <c r="U625" s="85"/>
      <c r="V625" s="83" t="s">
        <v>456</v>
      </c>
      <c r="W625" s="84"/>
      <c r="X625" s="84"/>
      <c r="Y625" s="85"/>
      <c r="Z625" s="83" t="s">
        <v>27</v>
      </c>
      <c r="AA625" s="84"/>
      <c r="AB625" s="84"/>
      <c r="AC625" s="85"/>
      <c r="AD625" s="38"/>
      <c r="AE625" s="38"/>
      <c r="AF625" s="38"/>
      <c r="AG625" s="38"/>
      <c r="BK625" s="2">
        <v>1</v>
      </c>
      <c r="BL625" s="2">
        <v>2</v>
      </c>
      <c r="BM625" s="2">
        <v>3</v>
      </c>
      <c r="BN625" s="2">
        <v>4</v>
      </c>
      <c r="BO625" s="2">
        <v>0</v>
      </c>
    </row>
    <row r="626" spans="1:94">
      <c r="D626" s="137" t="s">
        <v>30</v>
      </c>
      <c r="E626" s="137"/>
      <c r="F626" s="138" t="s">
        <v>118</v>
      </c>
      <c r="G626" s="138"/>
      <c r="H626" s="138"/>
      <c r="I626" s="138"/>
      <c r="J626" s="63">
        <f>BK626</f>
        <v>40.105773468488323</v>
      </c>
      <c r="K626" s="63"/>
      <c r="L626" s="63"/>
      <c r="M626" s="63"/>
      <c r="N626" s="63">
        <f>BL626</f>
        <v>22.54297047157338</v>
      </c>
      <c r="O626" s="63"/>
      <c r="P626" s="63"/>
      <c r="Q626" s="63"/>
      <c r="R626" s="63">
        <f>BM626</f>
        <v>2.2697223446452184</v>
      </c>
      <c r="S626" s="63"/>
      <c r="T626" s="63"/>
      <c r="U626" s="63"/>
      <c r="V626" s="63">
        <f>BN626</f>
        <v>34.618774790656673</v>
      </c>
      <c r="W626" s="63"/>
      <c r="X626" s="63"/>
      <c r="Y626" s="63"/>
      <c r="Z626" s="63">
        <f>BO626</f>
        <v>0.46275892463640372</v>
      </c>
      <c r="AA626" s="63"/>
      <c r="AB626" s="63"/>
      <c r="AC626" s="63"/>
      <c r="AD626" s="39"/>
      <c r="AE626" s="39"/>
      <c r="AF626" s="39"/>
      <c r="AG626" s="39"/>
      <c r="BG626" s="2">
        <v>112</v>
      </c>
      <c r="BH626" s="2" t="s">
        <v>115</v>
      </c>
      <c r="BK626" s="23">
        <v>40.105773468488323</v>
      </c>
      <c r="BL626" s="23">
        <v>22.54297047157338</v>
      </c>
      <c r="BM626" s="23">
        <v>2.2697223446452184</v>
      </c>
      <c r="BN626" s="23">
        <v>34.618774790656673</v>
      </c>
      <c r="BO626" s="2">
        <v>0.46275892463640372</v>
      </c>
    </row>
    <row r="627" spans="1:94">
      <c r="D627" s="137"/>
      <c r="E627" s="137"/>
      <c r="F627" s="136" t="s">
        <v>457</v>
      </c>
      <c r="G627" s="136"/>
      <c r="H627" s="136"/>
      <c r="I627" s="136"/>
      <c r="J627" s="134">
        <f t="shared" ref="J627" si="0">BK627</f>
        <v>41.463414634146339</v>
      </c>
      <c r="K627" s="134"/>
      <c r="L627" s="134"/>
      <c r="M627" s="134"/>
      <c r="N627" s="134">
        <f t="shared" ref="N627" si="1">BL627</f>
        <v>9.7560975609756095</v>
      </c>
      <c r="O627" s="134"/>
      <c r="P627" s="134"/>
      <c r="Q627" s="134"/>
      <c r="R627" s="134">
        <f t="shared" ref="R627" si="2">BM627</f>
        <v>4.8780487804878048</v>
      </c>
      <c r="S627" s="134"/>
      <c r="T627" s="134"/>
      <c r="U627" s="134"/>
      <c r="V627" s="134">
        <f t="shared" ref="V627" si="3">BN627</f>
        <v>41.463414634146339</v>
      </c>
      <c r="W627" s="134"/>
      <c r="X627" s="134"/>
      <c r="Y627" s="134"/>
      <c r="Z627" s="134">
        <f>BO627</f>
        <v>2.4390243902439024</v>
      </c>
      <c r="AA627" s="134"/>
      <c r="AB627" s="134"/>
      <c r="AC627" s="134"/>
      <c r="AD627" s="39"/>
      <c r="AE627" s="39"/>
      <c r="AF627" s="39"/>
      <c r="AG627" s="39"/>
      <c r="BH627" s="2" t="s">
        <v>117</v>
      </c>
      <c r="BK627" s="23">
        <v>41.463414634146339</v>
      </c>
      <c r="BL627" s="23">
        <v>9.7560975609756095</v>
      </c>
      <c r="BM627" s="23">
        <v>4.8780487804878048</v>
      </c>
      <c r="BN627" s="23">
        <v>41.463414634146339</v>
      </c>
      <c r="BO627" s="2">
        <v>2.4390243902439024</v>
      </c>
    </row>
    <row r="628" spans="1:94" s="10" customFormat="1" ht="14.25" customHeight="1">
      <c r="A628" s="9"/>
      <c r="D628" s="137" t="s">
        <v>35</v>
      </c>
      <c r="E628" s="137"/>
      <c r="F628" s="138" t="s">
        <v>118</v>
      </c>
      <c r="G628" s="138"/>
      <c r="H628" s="138"/>
      <c r="I628" s="138"/>
      <c r="J628" s="63">
        <f>BK628</f>
        <v>41.30195733450627</v>
      </c>
      <c r="K628" s="63"/>
      <c r="L628" s="63"/>
      <c r="M628" s="63"/>
      <c r="N628" s="63">
        <f>BL628</f>
        <v>23.224103804706399</v>
      </c>
      <c r="O628" s="63"/>
      <c r="P628" s="63"/>
      <c r="Q628" s="63"/>
      <c r="R628" s="63">
        <f>BM628</f>
        <v>2.9689905432153068</v>
      </c>
      <c r="S628" s="63"/>
      <c r="T628" s="63"/>
      <c r="U628" s="63"/>
      <c r="V628" s="63">
        <f>BN628</f>
        <v>31.999120299098305</v>
      </c>
      <c r="W628" s="63"/>
      <c r="X628" s="63"/>
      <c r="Y628" s="63"/>
      <c r="Z628" s="63">
        <f>BO628</f>
        <v>0.50582801847371894</v>
      </c>
      <c r="AA628" s="63"/>
      <c r="AB628" s="63"/>
      <c r="AC628" s="63"/>
      <c r="AD628" s="12"/>
      <c r="AE628" s="12"/>
      <c r="AF628" s="12"/>
      <c r="AG628" s="12"/>
      <c r="AH628" s="12"/>
      <c r="AI628" s="12"/>
      <c r="AJ628" s="12"/>
      <c r="AK628" s="12"/>
      <c r="AL628" s="12"/>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2" t="s">
        <v>115</v>
      </c>
      <c r="BI628" s="2"/>
      <c r="BJ628" s="2"/>
      <c r="BK628" s="23">
        <v>41.30195733450627</v>
      </c>
      <c r="BL628" s="23">
        <v>23.224103804706399</v>
      </c>
      <c r="BM628" s="23">
        <v>2.9689905432153068</v>
      </c>
      <c r="BN628" s="23">
        <v>31.999120299098305</v>
      </c>
      <c r="BO628" s="51">
        <v>0.50582801847371894</v>
      </c>
      <c r="BP628" s="51"/>
      <c r="BQ628" s="51"/>
      <c r="BR628" s="51"/>
      <c r="BS628" s="51"/>
      <c r="BT628" s="51"/>
      <c r="BY628" s="2"/>
      <c r="CM628" s="14"/>
    </row>
    <row r="629" spans="1:94" s="10" customFormat="1" ht="14.25" customHeight="1">
      <c r="A629" s="9"/>
      <c r="D629" s="137"/>
      <c r="E629" s="137"/>
      <c r="F629" s="136" t="s">
        <v>116</v>
      </c>
      <c r="G629" s="136"/>
      <c r="H629" s="136"/>
      <c r="I629" s="136"/>
      <c r="J629" s="67">
        <f>BK629</f>
        <v>60</v>
      </c>
      <c r="K629" s="67"/>
      <c r="L629" s="67"/>
      <c r="M629" s="67"/>
      <c r="N629" s="67">
        <f>BL629</f>
        <v>22.5</v>
      </c>
      <c r="O629" s="67"/>
      <c r="P629" s="67"/>
      <c r="Q629" s="67"/>
      <c r="R629" s="67">
        <f>BM629</f>
        <v>2.5</v>
      </c>
      <c r="S629" s="67"/>
      <c r="T629" s="67"/>
      <c r="U629" s="67"/>
      <c r="V629" s="67">
        <f>BN629</f>
        <v>12.5</v>
      </c>
      <c r="W629" s="67"/>
      <c r="X629" s="67"/>
      <c r="Y629" s="67"/>
      <c r="Z629" s="67">
        <f>BO629</f>
        <v>2.5</v>
      </c>
      <c r="AA629" s="67"/>
      <c r="AB629" s="67"/>
      <c r="AC629" s="67"/>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2" t="s">
        <v>117</v>
      </c>
      <c r="BI629" s="2"/>
      <c r="BJ629" s="2"/>
      <c r="BK629" s="23">
        <v>60</v>
      </c>
      <c r="BL629" s="23">
        <v>22.5</v>
      </c>
      <c r="BM629" s="23">
        <v>2.5</v>
      </c>
      <c r="BN629" s="23">
        <v>12.5</v>
      </c>
      <c r="BO629" s="51">
        <v>2.5</v>
      </c>
      <c r="BP629" s="51"/>
      <c r="BQ629" s="51"/>
      <c r="BR629" s="51"/>
      <c r="BS629" s="51"/>
      <c r="BT629" s="51"/>
      <c r="BY629" s="2"/>
      <c r="CM629" s="14"/>
    </row>
    <row r="630" spans="1:94" ht="15" customHeight="1">
      <c r="B630" s="142" t="s">
        <v>19</v>
      </c>
      <c r="C630" s="142"/>
      <c r="D630" s="58" t="s">
        <v>458</v>
      </c>
    </row>
    <row r="631" spans="1:94" s="19" customFormat="1" ht="11.25" hidden="1" customHeight="1">
      <c r="A631" s="2"/>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7"/>
      <c r="AI631" s="17"/>
      <c r="AJ631" s="15"/>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Y631" s="2"/>
      <c r="CP631" s="20"/>
    </row>
    <row r="632" spans="1:94">
      <c r="D632" s="27" t="s">
        <v>459</v>
      </c>
      <c r="E632" s="21"/>
      <c r="F632" s="21"/>
      <c r="G632" s="21"/>
      <c r="H632" s="21"/>
      <c r="I632" s="21"/>
      <c r="J632" s="21"/>
      <c r="K632" s="21"/>
      <c r="L632" s="21"/>
      <c r="M632" s="21"/>
      <c r="N632" s="21"/>
      <c r="O632" s="21"/>
      <c r="P632" s="21"/>
      <c r="Q632" s="21"/>
      <c r="R632" s="21"/>
      <c r="S632" s="21"/>
      <c r="T632" s="21"/>
      <c r="U632" s="21"/>
      <c r="V632" s="21"/>
      <c r="W632" s="21"/>
      <c r="X632" s="21"/>
      <c r="Y632" s="21"/>
      <c r="AC632" s="22"/>
      <c r="AD632" s="57"/>
      <c r="AE632" s="57"/>
      <c r="AF632" s="57"/>
      <c r="AG632" s="57"/>
    </row>
    <row r="633" spans="1:94" ht="9.75" customHeight="1">
      <c r="D633" s="87"/>
      <c r="E633" s="88"/>
      <c r="F633" s="88"/>
      <c r="G633" s="88"/>
      <c r="H633" s="88"/>
      <c r="I633" s="89"/>
      <c r="J633" s="93" t="s">
        <v>21</v>
      </c>
      <c r="K633" s="94"/>
      <c r="L633" s="94"/>
      <c r="M633" s="95"/>
      <c r="N633" s="93" t="s">
        <v>22</v>
      </c>
      <c r="O633" s="94"/>
      <c r="P633" s="94"/>
      <c r="Q633" s="95"/>
      <c r="R633" s="80">
        <v>1</v>
      </c>
      <c r="S633" s="81"/>
      <c r="T633" s="81"/>
      <c r="U633" s="82"/>
      <c r="V633" s="80">
        <v>2</v>
      </c>
      <c r="W633" s="81"/>
      <c r="X633" s="81"/>
      <c r="Y633" s="82"/>
      <c r="Z633" s="80"/>
      <c r="AA633" s="81"/>
      <c r="AB633" s="81"/>
      <c r="AC633" s="82"/>
      <c r="AD633" s="37"/>
      <c r="AE633" s="37"/>
      <c r="AF633" s="37"/>
      <c r="AG633" s="37"/>
    </row>
    <row r="634" spans="1:94" ht="22.5" customHeight="1">
      <c r="D634" s="90"/>
      <c r="E634" s="91"/>
      <c r="F634" s="91"/>
      <c r="G634" s="91"/>
      <c r="H634" s="91"/>
      <c r="I634" s="92"/>
      <c r="J634" s="96"/>
      <c r="K634" s="97"/>
      <c r="L634" s="97"/>
      <c r="M634" s="98"/>
      <c r="N634" s="96"/>
      <c r="O634" s="97"/>
      <c r="P634" s="97"/>
      <c r="Q634" s="98"/>
      <c r="R634" s="83" t="s">
        <v>460</v>
      </c>
      <c r="S634" s="84"/>
      <c r="T634" s="84"/>
      <c r="U634" s="85"/>
      <c r="V634" s="83" t="s">
        <v>461</v>
      </c>
      <c r="W634" s="84"/>
      <c r="X634" s="84"/>
      <c r="Y634" s="85"/>
      <c r="Z634" s="83" t="s">
        <v>27</v>
      </c>
      <c r="AA634" s="84"/>
      <c r="AB634" s="84"/>
      <c r="AC634" s="85"/>
      <c r="AD634" s="38"/>
      <c r="AE634" s="38"/>
      <c r="AF634" s="38"/>
      <c r="AG634" s="38"/>
      <c r="BI634" s="5" t="s">
        <v>28</v>
      </c>
      <c r="BJ634" s="2" t="s">
        <v>29</v>
      </c>
      <c r="BK634" s="2">
        <v>1</v>
      </c>
      <c r="BL634" s="2">
        <v>2</v>
      </c>
      <c r="BM634" s="2">
        <v>0</v>
      </c>
    </row>
    <row r="635" spans="1:94">
      <c r="D635" s="68" t="s">
        <v>30</v>
      </c>
      <c r="E635" s="69"/>
      <c r="F635" s="69"/>
      <c r="G635" s="69"/>
      <c r="H635" s="69"/>
      <c r="I635" s="70"/>
      <c r="J635" s="63">
        <f>BI635</f>
        <v>80.608083055246567</v>
      </c>
      <c r="K635" s="63"/>
      <c r="L635" s="63"/>
      <c r="M635" s="63"/>
      <c r="N635" s="63">
        <f>BJ635</f>
        <v>69.565217391304344</v>
      </c>
      <c r="O635" s="63"/>
      <c r="P635" s="63"/>
      <c r="Q635" s="63"/>
      <c r="R635" s="63">
        <f>BK635</f>
        <v>69.565217391304344</v>
      </c>
      <c r="S635" s="63"/>
      <c r="T635" s="63"/>
      <c r="U635" s="63"/>
      <c r="V635" s="63">
        <f>BL635</f>
        <v>30.434782608695656</v>
      </c>
      <c r="W635" s="63"/>
      <c r="X635" s="63"/>
      <c r="Y635" s="63"/>
      <c r="Z635" s="63">
        <f>BM635</f>
        <v>0</v>
      </c>
      <c r="AA635" s="63"/>
      <c r="AB635" s="63"/>
      <c r="AC635" s="63"/>
      <c r="AD635" s="39"/>
      <c r="AE635" s="39"/>
      <c r="AF635" s="39"/>
      <c r="AG635" s="39"/>
      <c r="BG635" s="2">
        <v>113</v>
      </c>
      <c r="BH635" s="2" t="s">
        <v>16</v>
      </c>
      <c r="BI635" s="23">
        <v>80.608083055246567</v>
      </c>
      <c r="BJ635" s="23">
        <f>BK635</f>
        <v>69.565217391304344</v>
      </c>
      <c r="BK635" s="23">
        <v>69.565217391304344</v>
      </c>
      <c r="BL635" s="23">
        <v>30.434782608695656</v>
      </c>
      <c r="BM635" s="23">
        <v>0</v>
      </c>
    </row>
    <row r="636" spans="1:94">
      <c r="D636" s="64" t="s">
        <v>462</v>
      </c>
      <c r="E636" s="65"/>
      <c r="F636" s="65"/>
      <c r="G636" s="65"/>
      <c r="H636" s="65"/>
      <c r="I636" s="66"/>
      <c r="J636" s="67">
        <f>BI636</f>
        <v>81.065759637188208</v>
      </c>
      <c r="K636" s="67"/>
      <c r="L636" s="67"/>
      <c r="M636" s="67"/>
      <c r="N636" s="67">
        <f>BJ636</f>
        <v>86.666666666666671</v>
      </c>
      <c r="O636" s="67"/>
      <c r="P636" s="67"/>
      <c r="Q636" s="67"/>
      <c r="R636" s="67">
        <f>BK636</f>
        <v>86.666666666666671</v>
      </c>
      <c r="S636" s="67"/>
      <c r="T636" s="67"/>
      <c r="U636" s="67"/>
      <c r="V636" s="67">
        <f>BL636</f>
        <v>13.333333333333334</v>
      </c>
      <c r="W636" s="67"/>
      <c r="X636" s="67"/>
      <c r="Y636" s="67"/>
      <c r="Z636" s="67">
        <f>BM636</f>
        <v>0</v>
      </c>
      <c r="AA636" s="67"/>
      <c r="AB636" s="67"/>
      <c r="AC636" s="67"/>
      <c r="AD636" s="39"/>
      <c r="AE636" s="39"/>
      <c r="AF636" s="39"/>
      <c r="AG636" s="39"/>
      <c r="BH636" s="2" t="s">
        <v>18</v>
      </c>
      <c r="BI636" s="23">
        <v>81.065759637188208</v>
      </c>
      <c r="BJ636" s="23">
        <f>BK636</f>
        <v>86.666666666666671</v>
      </c>
      <c r="BK636" s="23">
        <v>86.666666666666671</v>
      </c>
      <c r="BL636" s="23">
        <v>13.333333333333334</v>
      </c>
      <c r="BM636" s="23">
        <v>0</v>
      </c>
    </row>
    <row r="637" spans="1:94">
      <c r="B637" s="10"/>
      <c r="C637" s="10"/>
      <c r="D637" s="27" t="s">
        <v>463</v>
      </c>
      <c r="E637" s="21"/>
      <c r="F637" s="21"/>
      <c r="G637" s="21"/>
      <c r="H637" s="21"/>
      <c r="I637" s="21"/>
      <c r="J637" s="21"/>
      <c r="K637" s="21"/>
      <c r="L637" s="21"/>
      <c r="M637" s="21"/>
      <c r="N637" s="21"/>
      <c r="O637" s="21"/>
      <c r="P637" s="21"/>
      <c r="Q637" s="21"/>
      <c r="R637" s="21"/>
      <c r="S637" s="21"/>
      <c r="T637" s="21"/>
      <c r="U637" s="21"/>
      <c r="V637" s="21"/>
      <c r="W637" s="21"/>
      <c r="X637" s="21"/>
      <c r="Y637" s="21"/>
      <c r="AC637" s="22"/>
      <c r="AD637" s="57"/>
      <c r="AE637" s="57"/>
      <c r="AF637" s="57"/>
      <c r="AG637" s="57"/>
    </row>
    <row r="638" spans="1:94" ht="9.75" customHeight="1">
      <c r="D638" s="87"/>
      <c r="E638" s="88"/>
      <c r="F638" s="88"/>
      <c r="G638" s="88"/>
      <c r="H638" s="88"/>
      <c r="I638" s="89"/>
      <c r="J638" s="93" t="s">
        <v>464</v>
      </c>
      <c r="K638" s="94"/>
      <c r="L638" s="94"/>
      <c r="M638" s="95"/>
      <c r="N638" s="93" t="s">
        <v>22</v>
      </c>
      <c r="O638" s="94"/>
      <c r="P638" s="94"/>
      <c r="Q638" s="95"/>
      <c r="R638" s="80">
        <v>1</v>
      </c>
      <c r="S638" s="81"/>
      <c r="T638" s="81"/>
      <c r="U638" s="82"/>
      <c r="V638" s="80">
        <v>2</v>
      </c>
      <c r="W638" s="81"/>
      <c r="X638" s="81"/>
      <c r="Y638" s="82"/>
      <c r="Z638" s="80"/>
      <c r="AA638" s="81"/>
      <c r="AB638" s="81"/>
      <c r="AC638" s="82"/>
      <c r="AD638" s="37"/>
      <c r="AE638" s="37"/>
      <c r="AF638" s="37"/>
      <c r="AG638" s="37"/>
    </row>
    <row r="639" spans="1:94" ht="22.5" customHeight="1">
      <c r="D639" s="90"/>
      <c r="E639" s="91"/>
      <c r="F639" s="91"/>
      <c r="G639" s="91"/>
      <c r="H639" s="91"/>
      <c r="I639" s="92"/>
      <c r="J639" s="96"/>
      <c r="K639" s="97"/>
      <c r="L639" s="97"/>
      <c r="M639" s="98"/>
      <c r="N639" s="96"/>
      <c r="O639" s="97"/>
      <c r="P639" s="97"/>
      <c r="Q639" s="98"/>
      <c r="R639" s="83" t="s">
        <v>460</v>
      </c>
      <c r="S639" s="84"/>
      <c r="T639" s="84"/>
      <c r="U639" s="85"/>
      <c r="V639" s="83" t="s">
        <v>461</v>
      </c>
      <c r="W639" s="84"/>
      <c r="X639" s="84"/>
      <c r="Y639" s="85"/>
      <c r="Z639" s="83" t="s">
        <v>27</v>
      </c>
      <c r="AA639" s="84"/>
      <c r="AB639" s="84"/>
      <c r="AC639" s="85"/>
      <c r="AD639" s="38"/>
      <c r="AE639" s="38"/>
      <c r="AF639" s="38"/>
      <c r="AG639" s="38"/>
      <c r="BI639" s="5" t="s">
        <v>28</v>
      </c>
      <c r="BJ639" s="2" t="s">
        <v>29</v>
      </c>
      <c r="BK639" s="2">
        <v>1</v>
      </c>
      <c r="BL639" s="2">
        <v>2</v>
      </c>
      <c r="BM639" s="2">
        <v>0</v>
      </c>
    </row>
    <row r="640" spans="1:94">
      <c r="D640" s="68" t="s">
        <v>30</v>
      </c>
      <c r="E640" s="69"/>
      <c r="F640" s="69"/>
      <c r="G640" s="69"/>
      <c r="H640" s="69"/>
      <c r="I640" s="70"/>
      <c r="J640" s="63">
        <f>BI640</f>
        <v>81.349647756766771</v>
      </c>
      <c r="K640" s="63"/>
      <c r="L640" s="63"/>
      <c r="M640" s="63"/>
      <c r="N640" s="63">
        <f>BJ640</f>
        <v>73.91304347826086</v>
      </c>
      <c r="O640" s="63"/>
      <c r="P640" s="63"/>
      <c r="Q640" s="63"/>
      <c r="R640" s="63">
        <f>BK640</f>
        <v>73.91304347826086</v>
      </c>
      <c r="S640" s="63"/>
      <c r="T640" s="63"/>
      <c r="U640" s="63"/>
      <c r="V640" s="63">
        <f>BL640</f>
        <v>26.086956521739129</v>
      </c>
      <c r="W640" s="63"/>
      <c r="X640" s="63"/>
      <c r="Y640" s="63"/>
      <c r="Z640" s="63">
        <f>BM640</f>
        <v>0</v>
      </c>
      <c r="AA640" s="63"/>
      <c r="AB640" s="63"/>
      <c r="AC640" s="63"/>
      <c r="AD640" s="39"/>
      <c r="AE640" s="39"/>
      <c r="AF640" s="39"/>
      <c r="AG640" s="39"/>
      <c r="BG640" s="2">
        <v>114</v>
      </c>
      <c r="BH640" s="2" t="s">
        <v>16</v>
      </c>
      <c r="BI640" s="23">
        <v>81.349647756766771</v>
      </c>
      <c r="BJ640" s="23">
        <f>BK640</f>
        <v>73.91304347826086</v>
      </c>
      <c r="BK640" s="23">
        <v>73.91304347826086</v>
      </c>
      <c r="BL640" s="23">
        <v>26.086956521739129</v>
      </c>
      <c r="BM640" s="23">
        <v>0</v>
      </c>
    </row>
    <row r="641" spans="1:98">
      <c r="D641" s="64" t="s">
        <v>35</v>
      </c>
      <c r="E641" s="65"/>
      <c r="F641" s="65"/>
      <c r="G641" s="65"/>
      <c r="H641" s="65"/>
      <c r="I641" s="66"/>
      <c r="J641" s="67">
        <f>BI641</f>
        <v>80.234315948601662</v>
      </c>
      <c r="K641" s="67"/>
      <c r="L641" s="67"/>
      <c r="M641" s="67"/>
      <c r="N641" s="67">
        <f>BJ641</f>
        <v>66.666666666666657</v>
      </c>
      <c r="O641" s="67"/>
      <c r="P641" s="67"/>
      <c r="Q641" s="67"/>
      <c r="R641" s="67">
        <f>BK641</f>
        <v>66.666666666666657</v>
      </c>
      <c r="S641" s="67"/>
      <c r="T641" s="67"/>
      <c r="U641" s="67"/>
      <c r="V641" s="67">
        <f>BL641</f>
        <v>26.666666666666668</v>
      </c>
      <c r="W641" s="67"/>
      <c r="X641" s="67"/>
      <c r="Y641" s="67"/>
      <c r="Z641" s="67">
        <f>BM641</f>
        <v>6.666666666666667</v>
      </c>
      <c r="AA641" s="67"/>
      <c r="AB641" s="67"/>
      <c r="AC641" s="67"/>
      <c r="AD641" s="39"/>
      <c r="AE641" s="39"/>
      <c r="AF641" s="39"/>
      <c r="AG641" s="39"/>
      <c r="BH641" s="2" t="s">
        <v>18</v>
      </c>
      <c r="BI641" s="23">
        <v>80.234315948601662</v>
      </c>
      <c r="BJ641" s="23">
        <f>BK641</f>
        <v>66.666666666666657</v>
      </c>
      <c r="BK641" s="23">
        <v>66.666666666666657</v>
      </c>
      <c r="BL641" s="23">
        <v>26.666666666666668</v>
      </c>
      <c r="BM641" s="23">
        <v>6.666666666666667</v>
      </c>
    </row>
    <row r="642" spans="1:98">
      <c r="B642" s="10"/>
      <c r="C642" s="10"/>
      <c r="D642" s="27" t="s">
        <v>465</v>
      </c>
      <c r="E642" s="21"/>
      <c r="F642" s="21"/>
      <c r="G642" s="21"/>
      <c r="H642" s="21"/>
      <c r="I642" s="21"/>
      <c r="J642" s="21"/>
      <c r="K642" s="21"/>
      <c r="L642" s="21"/>
      <c r="M642" s="21"/>
      <c r="N642" s="21"/>
      <c r="O642" s="21"/>
      <c r="P642" s="21"/>
      <c r="Q642" s="21"/>
      <c r="R642" s="21"/>
      <c r="S642" s="21"/>
      <c r="T642" s="21"/>
      <c r="U642" s="21"/>
      <c r="V642" s="21"/>
      <c r="W642" s="21"/>
      <c r="X642" s="21"/>
      <c r="Y642" s="21"/>
      <c r="AC642" s="22"/>
      <c r="AD642" s="57"/>
      <c r="AE642" s="57"/>
      <c r="AF642" s="57"/>
      <c r="AG642" s="57"/>
    </row>
    <row r="643" spans="1:98" ht="9.75" customHeight="1">
      <c r="D643" s="87"/>
      <c r="E643" s="88"/>
      <c r="F643" s="88"/>
      <c r="G643" s="88"/>
      <c r="H643" s="88"/>
      <c r="I643" s="89"/>
      <c r="J643" s="93" t="s">
        <v>21</v>
      </c>
      <c r="K643" s="94"/>
      <c r="L643" s="94"/>
      <c r="M643" s="95"/>
      <c r="N643" s="93" t="s">
        <v>22</v>
      </c>
      <c r="O643" s="94"/>
      <c r="P643" s="94"/>
      <c r="Q643" s="95"/>
      <c r="R643" s="80">
        <v>1</v>
      </c>
      <c r="S643" s="81"/>
      <c r="T643" s="81"/>
      <c r="U643" s="82"/>
      <c r="V643" s="80">
        <v>2</v>
      </c>
      <c r="W643" s="81"/>
      <c r="X643" s="81"/>
      <c r="Y643" s="82"/>
      <c r="Z643" s="80"/>
      <c r="AA643" s="81"/>
      <c r="AB643" s="81"/>
      <c r="AC643" s="82"/>
      <c r="AD643" s="37"/>
      <c r="AE643" s="37"/>
      <c r="AF643" s="37"/>
      <c r="AG643" s="37"/>
    </row>
    <row r="644" spans="1:98" ht="22.5" customHeight="1">
      <c r="D644" s="90"/>
      <c r="E644" s="91"/>
      <c r="F644" s="91"/>
      <c r="G644" s="91"/>
      <c r="H644" s="91"/>
      <c r="I644" s="92"/>
      <c r="J644" s="96"/>
      <c r="K644" s="97"/>
      <c r="L644" s="97"/>
      <c r="M644" s="98"/>
      <c r="N644" s="96"/>
      <c r="O644" s="97"/>
      <c r="P644" s="97"/>
      <c r="Q644" s="98"/>
      <c r="R644" s="83" t="s">
        <v>460</v>
      </c>
      <c r="S644" s="84"/>
      <c r="T644" s="84"/>
      <c r="U644" s="85"/>
      <c r="V644" s="83" t="s">
        <v>461</v>
      </c>
      <c r="W644" s="84"/>
      <c r="X644" s="84"/>
      <c r="Y644" s="85"/>
      <c r="Z644" s="83" t="s">
        <v>27</v>
      </c>
      <c r="AA644" s="84"/>
      <c r="AB644" s="84"/>
      <c r="AC644" s="85"/>
      <c r="AD644" s="38"/>
      <c r="AE644" s="38"/>
      <c r="AF644" s="38"/>
      <c r="AG644" s="38"/>
      <c r="BI644" s="5" t="s">
        <v>28</v>
      </c>
      <c r="BJ644" s="2" t="s">
        <v>29</v>
      </c>
      <c r="BK644" s="2">
        <v>1</v>
      </c>
      <c r="BL644" s="2">
        <v>2</v>
      </c>
      <c r="BM644" s="2">
        <v>0</v>
      </c>
    </row>
    <row r="645" spans="1:98">
      <c r="D645" s="68" t="s">
        <v>30</v>
      </c>
      <c r="E645" s="69"/>
      <c r="F645" s="69"/>
      <c r="G645" s="69"/>
      <c r="H645" s="69"/>
      <c r="I645" s="70"/>
      <c r="J645" s="63">
        <f>BI645</f>
        <v>95.476455320726743</v>
      </c>
      <c r="K645" s="63"/>
      <c r="L645" s="63"/>
      <c r="M645" s="63"/>
      <c r="N645" s="63">
        <f>BJ645</f>
        <v>100</v>
      </c>
      <c r="O645" s="63"/>
      <c r="P645" s="63"/>
      <c r="Q645" s="63"/>
      <c r="R645" s="63">
        <f>BK645</f>
        <v>100</v>
      </c>
      <c r="S645" s="63"/>
      <c r="T645" s="63"/>
      <c r="U645" s="63"/>
      <c r="V645" s="63">
        <f>BL645</f>
        <v>0</v>
      </c>
      <c r="W645" s="63"/>
      <c r="X645" s="63"/>
      <c r="Y645" s="63"/>
      <c r="Z645" s="63">
        <f>BM645</f>
        <v>0</v>
      </c>
      <c r="AA645" s="63"/>
      <c r="AB645" s="63"/>
      <c r="AC645" s="63"/>
      <c r="AD645" s="39"/>
      <c r="AE645" s="39"/>
      <c r="AF645" s="39"/>
      <c r="AG645" s="39"/>
      <c r="BG645" s="2">
        <v>115</v>
      </c>
      <c r="BH645" s="2" t="s">
        <v>16</v>
      </c>
      <c r="BI645" s="23">
        <v>95.476455320726743</v>
      </c>
      <c r="BJ645" s="23">
        <f>BK645</f>
        <v>100</v>
      </c>
      <c r="BK645" s="23">
        <v>100</v>
      </c>
      <c r="BL645" s="23">
        <v>0</v>
      </c>
      <c r="BM645" s="23">
        <v>0</v>
      </c>
    </row>
    <row r="646" spans="1:98">
      <c r="D646" s="120" t="s">
        <v>35</v>
      </c>
      <c r="E646" s="121"/>
      <c r="F646" s="121"/>
      <c r="G646" s="121"/>
      <c r="H646" s="121"/>
      <c r="I646" s="122"/>
      <c r="J646" s="67">
        <f>BI646</f>
        <v>94.633408919123212</v>
      </c>
      <c r="K646" s="67"/>
      <c r="L646" s="67"/>
      <c r="M646" s="67"/>
      <c r="N646" s="67">
        <f>BJ646</f>
        <v>93.333333333333329</v>
      </c>
      <c r="O646" s="67"/>
      <c r="P646" s="67"/>
      <c r="Q646" s="67"/>
      <c r="R646" s="67">
        <f>BK646</f>
        <v>93.333333333333329</v>
      </c>
      <c r="S646" s="67"/>
      <c r="T646" s="67"/>
      <c r="U646" s="67"/>
      <c r="V646" s="67">
        <f>BL646</f>
        <v>6.666666666666667</v>
      </c>
      <c r="W646" s="67"/>
      <c r="X646" s="67"/>
      <c r="Y646" s="67"/>
      <c r="Z646" s="67">
        <f>BM646</f>
        <v>0</v>
      </c>
      <c r="AA646" s="67"/>
      <c r="AB646" s="67"/>
      <c r="AC646" s="67"/>
      <c r="AD646" s="39"/>
      <c r="AE646" s="39"/>
      <c r="AF646" s="39"/>
      <c r="AG646" s="39"/>
      <c r="BH646" s="2" t="s">
        <v>18</v>
      </c>
      <c r="BI646" s="23">
        <v>94.633408919123212</v>
      </c>
      <c r="BJ646" s="23">
        <f>BK646</f>
        <v>93.333333333333329</v>
      </c>
      <c r="BK646" s="23">
        <v>93.333333333333329</v>
      </c>
      <c r="BL646" s="23">
        <v>6.666666666666667</v>
      </c>
      <c r="BM646" s="23">
        <v>0</v>
      </c>
    </row>
    <row r="647" spans="1:98" s="10" customFormat="1" ht="14.25" customHeight="1">
      <c r="A647" s="9"/>
      <c r="F647" s="11"/>
      <c r="AD647" s="12"/>
      <c r="AE647" s="12"/>
      <c r="AF647" s="12"/>
      <c r="AG647" s="12"/>
      <c r="AH647" s="12"/>
      <c r="AI647" s="12"/>
      <c r="AJ647" s="12"/>
      <c r="AK647" s="12"/>
      <c r="AL647" s="12"/>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59"/>
      <c r="BK647" s="59"/>
      <c r="BL647" s="59"/>
      <c r="BM647" s="59"/>
      <c r="BN647" s="59"/>
      <c r="BO647" s="51"/>
      <c r="BP647" s="51"/>
      <c r="BQ647" s="51"/>
      <c r="BR647" s="51"/>
      <c r="BS647" s="51"/>
      <c r="BT647" s="51"/>
      <c r="BY647" s="2"/>
      <c r="CM647" s="14"/>
    </row>
    <row r="648" spans="1:98" s="19" customFormat="1" ht="11.25" customHeight="1">
      <c r="A648" s="2"/>
      <c r="B648" s="86" t="s">
        <v>466</v>
      </c>
      <c r="C648" s="86"/>
      <c r="D648" s="140" t="s">
        <v>467</v>
      </c>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40"/>
      <c r="AE648" s="140"/>
      <c r="AF648" s="140"/>
      <c r="AG648" s="140"/>
      <c r="AH648" s="140"/>
      <c r="AI648" s="140"/>
      <c r="AJ648" s="140"/>
      <c r="AK648" s="140"/>
      <c r="AL648" s="140"/>
      <c r="AM648" s="140"/>
      <c r="AN648" s="141"/>
      <c r="AO648" s="141"/>
      <c r="AP648" s="141"/>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V648" s="24"/>
      <c r="BX648" s="25"/>
      <c r="BY648" s="2"/>
      <c r="CG648" s="20"/>
      <c r="CH648" s="20"/>
      <c r="CI648" s="20"/>
      <c r="CK648" s="25"/>
      <c r="CT648" s="20"/>
    </row>
    <row r="649" spans="1:98" s="19" customFormat="1" ht="11.25" customHeight="1">
      <c r="A649" s="2"/>
      <c r="B649" s="86"/>
      <c r="C649" s="86"/>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40"/>
      <c r="AE649" s="140"/>
      <c r="AF649" s="140"/>
      <c r="AG649" s="140"/>
      <c r="AH649" s="140"/>
      <c r="AI649" s="140"/>
      <c r="AJ649" s="140"/>
      <c r="AK649" s="140"/>
      <c r="AL649" s="140"/>
      <c r="AM649" s="140"/>
      <c r="AN649" s="141"/>
      <c r="AO649" s="141"/>
      <c r="AP649" s="141"/>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V649" s="24"/>
      <c r="BX649" s="25"/>
      <c r="BY649" s="2"/>
      <c r="CG649" s="20"/>
      <c r="CH649" s="20"/>
      <c r="CI649" s="20"/>
      <c r="CK649" s="25"/>
      <c r="CT649" s="20"/>
    </row>
    <row r="650" spans="1:98" ht="15" customHeight="1">
      <c r="B650" s="86"/>
      <c r="C650" s="86"/>
      <c r="D650" s="27" t="s">
        <v>468</v>
      </c>
      <c r="E650" s="28"/>
      <c r="F650" s="28"/>
      <c r="G650" s="28"/>
      <c r="H650" s="28"/>
      <c r="I650" s="28"/>
      <c r="J650" s="60"/>
      <c r="K650" s="60"/>
      <c r="L650" s="60"/>
      <c r="M650" s="60"/>
      <c r="N650" s="60"/>
      <c r="O650" s="60"/>
      <c r="P650" s="60"/>
      <c r="Q650" s="60"/>
      <c r="R650" s="60"/>
      <c r="S650" s="60"/>
      <c r="T650" s="60"/>
      <c r="U650" s="60"/>
      <c r="V650" s="60"/>
      <c r="X650" s="60"/>
      <c r="Y650" s="60"/>
      <c r="Z650" s="60"/>
      <c r="AB650" s="60"/>
      <c r="AC650" s="60"/>
      <c r="AD650" s="60"/>
      <c r="AE650" s="60"/>
      <c r="AF650" s="60"/>
      <c r="AG650" s="60"/>
      <c r="AJ650" s="22"/>
    </row>
    <row r="651" spans="1:98" ht="9.75" customHeight="1">
      <c r="D651" s="87"/>
      <c r="E651" s="88"/>
      <c r="F651" s="88"/>
      <c r="G651" s="88"/>
      <c r="H651" s="88"/>
      <c r="I651" s="89"/>
      <c r="J651" s="113">
        <v>1</v>
      </c>
      <c r="K651" s="113"/>
      <c r="L651" s="113"/>
      <c r="M651" s="113"/>
      <c r="N651" s="113">
        <v>2</v>
      </c>
      <c r="O651" s="113"/>
      <c r="P651" s="113"/>
      <c r="Q651" s="113"/>
      <c r="R651" s="113">
        <v>3</v>
      </c>
      <c r="S651" s="113"/>
      <c r="T651" s="113"/>
      <c r="U651" s="113"/>
      <c r="V651" s="113">
        <v>4</v>
      </c>
      <c r="W651" s="113"/>
      <c r="X651" s="113"/>
      <c r="Y651" s="113"/>
      <c r="Z651" s="113">
        <v>5</v>
      </c>
      <c r="AA651" s="113"/>
      <c r="AB651" s="113"/>
      <c r="AC651" s="113"/>
      <c r="AD651" s="113">
        <v>6</v>
      </c>
      <c r="AE651" s="113"/>
      <c r="AF651" s="113"/>
      <c r="AG651" s="113"/>
      <c r="AH651" s="113"/>
      <c r="AI651" s="113"/>
      <c r="AJ651" s="113"/>
      <c r="AK651" s="113"/>
    </row>
    <row r="652" spans="1:98" ht="22.5" customHeight="1">
      <c r="D652" s="90"/>
      <c r="E652" s="91"/>
      <c r="F652" s="91"/>
      <c r="G652" s="91"/>
      <c r="H652" s="91"/>
      <c r="I652" s="92"/>
      <c r="J652" s="83" t="s">
        <v>103</v>
      </c>
      <c r="K652" s="84"/>
      <c r="L652" s="84"/>
      <c r="M652" s="85"/>
      <c r="N652" s="83" t="s">
        <v>469</v>
      </c>
      <c r="O652" s="84"/>
      <c r="P652" s="84"/>
      <c r="Q652" s="85"/>
      <c r="R652" s="83" t="s">
        <v>470</v>
      </c>
      <c r="S652" s="84"/>
      <c r="T652" s="84"/>
      <c r="U652" s="85"/>
      <c r="V652" s="83" t="s">
        <v>471</v>
      </c>
      <c r="W652" s="84"/>
      <c r="X652" s="84"/>
      <c r="Y652" s="85"/>
      <c r="Z652" s="83" t="s">
        <v>472</v>
      </c>
      <c r="AA652" s="84"/>
      <c r="AB652" s="84"/>
      <c r="AC652" s="85"/>
      <c r="AD652" s="83" t="s">
        <v>111</v>
      </c>
      <c r="AE652" s="84"/>
      <c r="AF652" s="84"/>
      <c r="AG652" s="85"/>
      <c r="AH652" s="139" t="s">
        <v>473</v>
      </c>
      <c r="AI652" s="139"/>
      <c r="AJ652" s="139"/>
      <c r="AK652" s="139"/>
      <c r="BK652" s="2">
        <v>1</v>
      </c>
      <c r="BL652" s="2">
        <v>2</v>
      </c>
      <c r="BM652" s="2">
        <v>3</v>
      </c>
      <c r="BN652" s="2">
        <v>4</v>
      </c>
      <c r="BO652" s="2">
        <v>5</v>
      </c>
      <c r="BP652" s="2">
        <v>6</v>
      </c>
      <c r="BQ652" s="2">
        <v>0</v>
      </c>
    </row>
    <row r="653" spans="1:98">
      <c r="D653" s="137" t="s">
        <v>173</v>
      </c>
      <c r="E653" s="137"/>
      <c r="F653" s="138" t="s">
        <v>474</v>
      </c>
      <c r="G653" s="138"/>
      <c r="H653" s="138"/>
      <c r="I653" s="138"/>
      <c r="J653" s="63">
        <f>BK653</f>
        <v>38.895068594734887</v>
      </c>
      <c r="K653" s="63"/>
      <c r="L653" s="63"/>
      <c r="M653" s="63"/>
      <c r="N653" s="63">
        <f>BL653</f>
        <v>19.836855765665554</v>
      </c>
      <c r="O653" s="63"/>
      <c r="P653" s="63"/>
      <c r="Q653" s="63"/>
      <c r="R653" s="63">
        <f>BM653</f>
        <v>15.572858731924361</v>
      </c>
      <c r="S653" s="63"/>
      <c r="T653" s="63"/>
      <c r="U653" s="63"/>
      <c r="V653" s="63">
        <f>BN653</f>
        <v>12.309974045235448</v>
      </c>
      <c r="W653" s="63"/>
      <c r="X653" s="63"/>
      <c r="Y653" s="63"/>
      <c r="Z653" s="63">
        <f>BO653</f>
        <v>5.7100482017055993</v>
      </c>
      <c r="AA653" s="63"/>
      <c r="AB653" s="63"/>
      <c r="AC653" s="63"/>
      <c r="AD653" s="63">
        <f>BP653</f>
        <v>7.1560993696700033</v>
      </c>
      <c r="AE653" s="63"/>
      <c r="AF653" s="63"/>
      <c r="AG653" s="63"/>
      <c r="AH653" s="63">
        <f>BQ653</f>
        <v>0.51909529106414531</v>
      </c>
      <c r="AI653" s="63"/>
      <c r="AJ653" s="63"/>
      <c r="AK653" s="63"/>
      <c r="BG653" s="2">
        <v>116</v>
      </c>
      <c r="BH653" s="2" t="s">
        <v>115</v>
      </c>
      <c r="BK653" s="23">
        <v>38.895068594734887</v>
      </c>
      <c r="BL653" s="23">
        <v>19.836855765665554</v>
      </c>
      <c r="BM653" s="23">
        <v>15.572858731924361</v>
      </c>
      <c r="BN653" s="23">
        <v>12.309974045235448</v>
      </c>
      <c r="BO653" s="23">
        <v>5.7100482017055993</v>
      </c>
      <c r="BP653" s="23">
        <v>7.1560993696700033</v>
      </c>
      <c r="BQ653" s="23">
        <v>0.51909529106414531</v>
      </c>
    </row>
    <row r="654" spans="1:98">
      <c r="D654" s="137"/>
      <c r="E654" s="137"/>
      <c r="F654" s="136" t="s">
        <v>116</v>
      </c>
      <c r="G654" s="136"/>
      <c r="H654" s="136"/>
      <c r="I654" s="136"/>
      <c r="J654" s="67">
        <f>BK654</f>
        <v>39.130434782608695</v>
      </c>
      <c r="K654" s="67"/>
      <c r="L654" s="67"/>
      <c r="M654" s="67"/>
      <c r="N654" s="67">
        <f>BL654</f>
        <v>21.739130434782609</v>
      </c>
      <c r="O654" s="67"/>
      <c r="P654" s="67"/>
      <c r="Q654" s="67"/>
      <c r="R654" s="67">
        <f>BM654</f>
        <v>21.739130434782609</v>
      </c>
      <c r="S654" s="67"/>
      <c r="T654" s="67"/>
      <c r="U654" s="67"/>
      <c r="V654" s="67">
        <f>BN654</f>
        <v>8.695652173913043</v>
      </c>
      <c r="W654" s="67"/>
      <c r="X654" s="67"/>
      <c r="Y654" s="67"/>
      <c r="Z654" s="67">
        <f>BO654</f>
        <v>4.3478260869565215</v>
      </c>
      <c r="AA654" s="67"/>
      <c r="AB654" s="67"/>
      <c r="AC654" s="67"/>
      <c r="AD654" s="67">
        <f>BP654</f>
        <v>4.3478260869565215</v>
      </c>
      <c r="AE654" s="67"/>
      <c r="AF654" s="67"/>
      <c r="AG654" s="67"/>
      <c r="AH654" s="67">
        <f>BQ654</f>
        <v>0</v>
      </c>
      <c r="AI654" s="67"/>
      <c r="AJ654" s="67"/>
      <c r="AK654" s="67"/>
      <c r="BH654" s="2" t="s">
        <v>117</v>
      </c>
      <c r="BK654" s="23">
        <v>39.130434782608695</v>
      </c>
      <c r="BL654" s="23">
        <v>21.739130434782609</v>
      </c>
      <c r="BM654" s="23">
        <v>21.739130434782609</v>
      </c>
      <c r="BN654" s="23">
        <v>8.695652173913043</v>
      </c>
      <c r="BO654" s="23">
        <v>4.3478260869565215</v>
      </c>
      <c r="BP654" s="23">
        <v>4.3478260869565215</v>
      </c>
      <c r="BQ654" s="23">
        <v>0</v>
      </c>
    </row>
    <row r="655" spans="1:98">
      <c r="D655" s="137" t="s">
        <v>142</v>
      </c>
      <c r="E655" s="137"/>
      <c r="F655" s="138" t="s">
        <v>474</v>
      </c>
      <c r="G655" s="138"/>
      <c r="H655" s="138"/>
      <c r="I655" s="138"/>
      <c r="J655" s="63">
        <f>BK655</f>
        <v>42.441421012849581</v>
      </c>
      <c r="K655" s="63"/>
      <c r="L655" s="63"/>
      <c r="M655" s="63"/>
      <c r="N655" s="63">
        <f>BL655</f>
        <v>20.559334845049133</v>
      </c>
      <c r="O655" s="63"/>
      <c r="P655" s="63"/>
      <c r="Q655" s="63"/>
      <c r="R655" s="63">
        <f>BM655</f>
        <v>13.45427059712774</v>
      </c>
      <c r="S655" s="63"/>
      <c r="T655" s="63"/>
      <c r="U655" s="63"/>
      <c r="V655" s="63">
        <f>BN655</f>
        <v>11.866969009826153</v>
      </c>
      <c r="W655" s="63"/>
      <c r="X655" s="63"/>
      <c r="Y655" s="63"/>
      <c r="Z655" s="63">
        <f>BO655</f>
        <v>5.1020408163265305</v>
      </c>
      <c r="AA655" s="63"/>
      <c r="AB655" s="63"/>
      <c r="AC655" s="63"/>
      <c r="AD655" s="63">
        <f>BP655</f>
        <v>5.9712773998488284</v>
      </c>
      <c r="AE655" s="63"/>
      <c r="AF655" s="63"/>
      <c r="AG655" s="63"/>
      <c r="AH655" s="63">
        <f>BQ655</f>
        <v>0.60468631897203329</v>
      </c>
      <c r="AI655" s="63"/>
      <c r="AJ655" s="63"/>
      <c r="AK655" s="63"/>
      <c r="BH655" s="2" t="s">
        <v>115</v>
      </c>
      <c r="BK655" s="23">
        <v>42.441421012849581</v>
      </c>
      <c r="BL655" s="23">
        <v>20.559334845049133</v>
      </c>
      <c r="BM655" s="23">
        <v>13.45427059712774</v>
      </c>
      <c r="BN655" s="23">
        <v>11.866969009826153</v>
      </c>
      <c r="BO655" s="23">
        <v>5.1020408163265305</v>
      </c>
      <c r="BP655" s="23">
        <v>5.9712773998488284</v>
      </c>
      <c r="BQ655" s="23">
        <v>0.60468631897203329</v>
      </c>
    </row>
    <row r="656" spans="1:98">
      <c r="D656" s="137"/>
      <c r="E656" s="137"/>
      <c r="F656" s="136" t="s">
        <v>116</v>
      </c>
      <c r="G656" s="136"/>
      <c r="H656" s="136"/>
      <c r="I656" s="136"/>
      <c r="J656" s="67">
        <f>BK656</f>
        <v>66.666666666666657</v>
      </c>
      <c r="K656" s="67"/>
      <c r="L656" s="67"/>
      <c r="M656" s="67"/>
      <c r="N656" s="67">
        <f>BL656</f>
        <v>13.333333333333334</v>
      </c>
      <c r="O656" s="67"/>
      <c r="P656" s="67"/>
      <c r="Q656" s="67"/>
      <c r="R656" s="67">
        <f>BM656</f>
        <v>0</v>
      </c>
      <c r="S656" s="67"/>
      <c r="T656" s="67"/>
      <c r="U656" s="67"/>
      <c r="V656" s="67">
        <f>BN656</f>
        <v>6.666666666666667</v>
      </c>
      <c r="W656" s="67"/>
      <c r="X656" s="67"/>
      <c r="Y656" s="67"/>
      <c r="Z656" s="67">
        <f>BO656</f>
        <v>0</v>
      </c>
      <c r="AA656" s="67"/>
      <c r="AB656" s="67"/>
      <c r="AC656" s="67"/>
      <c r="AD656" s="67">
        <f>BP656</f>
        <v>13.333333333333334</v>
      </c>
      <c r="AE656" s="67"/>
      <c r="AF656" s="67"/>
      <c r="AG656" s="67"/>
      <c r="AH656" s="67">
        <f>BQ656</f>
        <v>0</v>
      </c>
      <c r="AI656" s="67"/>
      <c r="AJ656" s="67"/>
      <c r="AK656" s="67"/>
      <c r="BH656" s="2" t="s">
        <v>117</v>
      </c>
      <c r="BK656" s="23">
        <v>66.666666666666657</v>
      </c>
      <c r="BL656" s="23">
        <v>13.333333333333334</v>
      </c>
      <c r="BM656" s="23">
        <v>0</v>
      </c>
      <c r="BN656" s="23">
        <v>6.666666666666667</v>
      </c>
      <c r="BO656" s="23">
        <v>0</v>
      </c>
      <c r="BP656" s="23">
        <v>13.333333333333334</v>
      </c>
      <c r="BQ656" s="23">
        <v>0</v>
      </c>
    </row>
    <row r="657" spans="1:98" ht="15" customHeight="1">
      <c r="B657" s="10"/>
      <c r="C657" s="10"/>
      <c r="D657" s="27" t="s">
        <v>475</v>
      </c>
      <c r="E657" s="28"/>
      <c r="F657" s="28"/>
      <c r="G657" s="28"/>
      <c r="H657" s="28"/>
      <c r="I657" s="28"/>
      <c r="J657" s="60"/>
      <c r="K657" s="60"/>
      <c r="L657" s="60"/>
      <c r="M657" s="60"/>
      <c r="N657" s="60"/>
      <c r="O657" s="60"/>
      <c r="P657" s="60"/>
      <c r="Q657" s="60"/>
      <c r="R657" s="60"/>
      <c r="S657" s="60"/>
      <c r="T657" s="60"/>
      <c r="U657" s="60"/>
      <c r="V657" s="60"/>
      <c r="X657" s="60"/>
      <c r="Y657" s="60"/>
      <c r="Z657" s="60"/>
      <c r="AB657" s="60"/>
      <c r="AC657" s="60"/>
      <c r="AD657" s="60"/>
      <c r="AE657" s="60"/>
      <c r="AF657" s="60"/>
      <c r="AG657" s="60"/>
      <c r="AJ657" s="22"/>
    </row>
    <row r="658" spans="1:98" ht="9.75" customHeight="1">
      <c r="D658" s="87"/>
      <c r="E658" s="88"/>
      <c r="F658" s="88"/>
      <c r="G658" s="88"/>
      <c r="H658" s="88"/>
      <c r="I658" s="89"/>
      <c r="J658" s="113">
        <v>1</v>
      </c>
      <c r="K658" s="113"/>
      <c r="L658" s="113"/>
      <c r="M658" s="113"/>
      <c r="N658" s="113">
        <v>2</v>
      </c>
      <c r="O658" s="113"/>
      <c r="P658" s="113"/>
      <c r="Q658" s="113"/>
      <c r="R658" s="113">
        <v>3</v>
      </c>
      <c r="S658" s="113"/>
      <c r="T658" s="113"/>
      <c r="U658" s="113"/>
      <c r="V658" s="113">
        <v>4</v>
      </c>
      <c r="W658" s="113"/>
      <c r="X658" s="113"/>
      <c r="Y658" s="113"/>
      <c r="Z658" s="113">
        <v>5</v>
      </c>
      <c r="AA658" s="113"/>
      <c r="AB658" s="113"/>
      <c r="AC658" s="113"/>
      <c r="AD658" s="113">
        <v>6</v>
      </c>
      <c r="AE658" s="113"/>
      <c r="AF658" s="113"/>
      <c r="AG658" s="113"/>
      <c r="AH658" s="113"/>
      <c r="AI658" s="113"/>
      <c r="AJ658" s="113"/>
      <c r="AK658" s="113"/>
    </row>
    <row r="659" spans="1:98" ht="22.5" customHeight="1">
      <c r="D659" s="90"/>
      <c r="E659" s="91"/>
      <c r="F659" s="91"/>
      <c r="G659" s="91"/>
      <c r="H659" s="91"/>
      <c r="I659" s="92"/>
      <c r="J659" s="83" t="s">
        <v>476</v>
      </c>
      <c r="K659" s="84"/>
      <c r="L659" s="84"/>
      <c r="M659" s="85"/>
      <c r="N659" s="83" t="s">
        <v>477</v>
      </c>
      <c r="O659" s="84"/>
      <c r="P659" s="84"/>
      <c r="Q659" s="85"/>
      <c r="R659" s="83" t="s">
        <v>478</v>
      </c>
      <c r="S659" s="84"/>
      <c r="T659" s="84"/>
      <c r="U659" s="85"/>
      <c r="V659" s="83" t="s">
        <v>479</v>
      </c>
      <c r="W659" s="84"/>
      <c r="X659" s="84"/>
      <c r="Y659" s="85"/>
      <c r="Z659" s="83" t="s">
        <v>480</v>
      </c>
      <c r="AA659" s="84"/>
      <c r="AB659" s="84"/>
      <c r="AC659" s="85"/>
      <c r="AD659" s="83" t="s">
        <v>481</v>
      </c>
      <c r="AE659" s="84"/>
      <c r="AF659" s="84"/>
      <c r="AG659" s="85"/>
      <c r="AH659" s="139" t="s">
        <v>482</v>
      </c>
      <c r="AI659" s="139"/>
      <c r="AJ659" s="139"/>
      <c r="AK659" s="139"/>
      <c r="BK659" s="2">
        <v>1</v>
      </c>
      <c r="BL659" s="2">
        <v>2</v>
      </c>
      <c r="BM659" s="2">
        <v>3</v>
      </c>
      <c r="BN659" s="2">
        <v>4</v>
      </c>
      <c r="BO659" s="2">
        <v>5</v>
      </c>
      <c r="BP659" s="2">
        <v>6</v>
      </c>
      <c r="BQ659" s="2">
        <v>0</v>
      </c>
    </row>
    <row r="660" spans="1:98">
      <c r="D660" s="137" t="s">
        <v>483</v>
      </c>
      <c r="E660" s="137"/>
      <c r="F660" s="138" t="s">
        <v>484</v>
      </c>
      <c r="G660" s="138"/>
      <c r="H660" s="138"/>
      <c r="I660" s="138"/>
      <c r="J660" s="63">
        <f>BK660</f>
        <v>30.292918057100483</v>
      </c>
      <c r="K660" s="63"/>
      <c r="L660" s="63"/>
      <c r="M660" s="63"/>
      <c r="N660" s="63">
        <f>BL660</f>
        <v>11.642565813867261</v>
      </c>
      <c r="O660" s="63"/>
      <c r="P660" s="63"/>
      <c r="Q660" s="63"/>
      <c r="R660" s="63">
        <f>BM660</f>
        <v>27.586206896551722</v>
      </c>
      <c r="S660" s="63"/>
      <c r="T660" s="63"/>
      <c r="U660" s="63"/>
      <c r="V660" s="63">
        <f>BN660</f>
        <v>17.389692250648871</v>
      </c>
      <c r="W660" s="63"/>
      <c r="X660" s="63"/>
      <c r="Y660" s="63"/>
      <c r="Z660" s="63">
        <f>BO660</f>
        <v>5.7842046718576192</v>
      </c>
      <c r="AA660" s="63"/>
      <c r="AB660" s="63"/>
      <c r="AC660" s="63"/>
      <c r="AD660" s="63">
        <f>BP660</f>
        <v>5.8212829069336305</v>
      </c>
      <c r="AE660" s="63"/>
      <c r="AF660" s="63"/>
      <c r="AG660" s="63"/>
      <c r="AH660" s="63">
        <f>BQ660</f>
        <v>1.4831294030404154</v>
      </c>
      <c r="AI660" s="63"/>
      <c r="AJ660" s="63"/>
      <c r="AK660" s="63"/>
      <c r="BG660" s="2">
        <v>117</v>
      </c>
      <c r="BH660" s="2" t="s">
        <v>115</v>
      </c>
      <c r="BK660" s="23">
        <v>30.292918057100483</v>
      </c>
      <c r="BL660" s="23">
        <v>11.642565813867261</v>
      </c>
      <c r="BM660" s="23">
        <v>27.586206896551722</v>
      </c>
      <c r="BN660" s="23">
        <v>17.389692250648871</v>
      </c>
      <c r="BO660" s="23">
        <v>5.7842046718576192</v>
      </c>
      <c r="BP660" s="23">
        <v>5.8212829069336305</v>
      </c>
      <c r="BQ660" s="23">
        <v>1.4831294030404154</v>
      </c>
    </row>
    <row r="661" spans="1:98">
      <c r="D661" s="137"/>
      <c r="E661" s="137"/>
      <c r="F661" s="136" t="s">
        <v>485</v>
      </c>
      <c r="G661" s="136"/>
      <c r="H661" s="136"/>
      <c r="I661" s="136"/>
      <c r="J661" s="67">
        <f>BK661</f>
        <v>17.391304347826086</v>
      </c>
      <c r="K661" s="67"/>
      <c r="L661" s="67"/>
      <c r="M661" s="67"/>
      <c r="N661" s="67">
        <f>BL661</f>
        <v>17.391304347826086</v>
      </c>
      <c r="O661" s="67"/>
      <c r="P661" s="67"/>
      <c r="Q661" s="67"/>
      <c r="R661" s="67">
        <f>BM661</f>
        <v>26.086956521739129</v>
      </c>
      <c r="S661" s="67"/>
      <c r="T661" s="67"/>
      <c r="U661" s="67"/>
      <c r="V661" s="67">
        <f>BN661</f>
        <v>30.434782608695656</v>
      </c>
      <c r="W661" s="67"/>
      <c r="X661" s="67"/>
      <c r="Y661" s="67"/>
      <c r="Z661" s="67">
        <f>BO661</f>
        <v>0</v>
      </c>
      <c r="AA661" s="67"/>
      <c r="AB661" s="67"/>
      <c r="AC661" s="67"/>
      <c r="AD661" s="67">
        <f>BP661</f>
        <v>8.695652173913043</v>
      </c>
      <c r="AE661" s="67"/>
      <c r="AF661" s="67"/>
      <c r="AG661" s="67"/>
      <c r="AH661" s="67">
        <f>BQ661</f>
        <v>0</v>
      </c>
      <c r="AI661" s="67"/>
      <c r="AJ661" s="67"/>
      <c r="AK661" s="67"/>
      <c r="BH661" s="2" t="s">
        <v>117</v>
      </c>
      <c r="BK661" s="23">
        <v>17.391304347826086</v>
      </c>
      <c r="BL661" s="23">
        <v>17.391304347826086</v>
      </c>
      <c r="BM661" s="23">
        <v>26.086956521739129</v>
      </c>
      <c r="BN661" s="23">
        <v>30.434782608695656</v>
      </c>
      <c r="BO661" s="23">
        <v>0</v>
      </c>
      <c r="BP661" s="23">
        <v>8.695652173913043</v>
      </c>
      <c r="BQ661" s="23">
        <v>0</v>
      </c>
    </row>
    <row r="662" spans="1:98">
      <c r="D662" s="104" t="s">
        <v>486</v>
      </c>
      <c r="E662" s="104"/>
      <c r="F662" s="105" t="s">
        <v>484</v>
      </c>
      <c r="G662" s="105"/>
      <c r="H662" s="105"/>
      <c r="I662" s="105"/>
      <c r="J662" s="63">
        <f>BK662</f>
        <v>34.958427815570673</v>
      </c>
      <c r="K662" s="63"/>
      <c r="L662" s="63"/>
      <c r="M662" s="63"/>
      <c r="N662" s="63">
        <f>BL662</f>
        <v>14.134542705971279</v>
      </c>
      <c r="O662" s="63"/>
      <c r="P662" s="63"/>
      <c r="Q662" s="63"/>
      <c r="R662" s="63">
        <f>BM662</f>
        <v>24.829931972789115</v>
      </c>
      <c r="S662" s="63"/>
      <c r="T662" s="63"/>
      <c r="U662" s="63"/>
      <c r="V662" s="63">
        <f>BN662</f>
        <v>15.684051398337113</v>
      </c>
      <c r="W662" s="63"/>
      <c r="X662" s="63"/>
      <c r="Y662" s="63"/>
      <c r="Z662" s="63">
        <f>BO662</f>
        <v>4.6485260770975056</v>
      </c>
      <c r="AA662" s="63"/>
      <c r="AB662" s="63"/>
      <c r="AC662" s="63"/>
      <c r="AD662" s="63">
        <f>BP662</f>
        <v>4.2705971277399852</v>
      </c>
      <c r="AE662" s="63"/>
      <c r="AF662" s="63"/>
      <c r="AG662" s="63"/>
      <c r="AH662" s="63">
        <f>BQ662</f>
        <v>1.473922902494331</v>
      </c>
      <c r="AI662" s="63"/>
      <c r="AJ662" s="63"/>
      <c r="AK662" s="63"/>
      <c r="BH662" s="2" t="s">
        <v>115</v>
      </c>
      <c r="BK662" s="23">
        <v>34.958427815570673</v>
      </c>
      <c r="BL662" s="23">
        <v>14.134542705971279</v>
      </c>
      <c r="BM662" s="23">
        <v>24.829931972789115</v>
      </c>
      <c r="BN662" s="23">
        <v>15.684051398337113</v>
      </c>
      <c r="BO662" s="23">
        <v>4.6485260770975056</v>
      </c>
      <c r="BP662" s="23">
        <v>4.2705971277399852</v>
      </c>
      <c r="BQ662" s="23">
        <v>1.473922902494331</v>
      </c>
    </row>
    <row r="663" spans="1:98">
      <c r="D663" s="104"/>
      <c r="E663" s="104"/>
      <c r="F663" s="102" t="s">
        <v>487</v>
      </c>
      <c r="G663" s="102"/>
      <c r="H663" s="102"/>
      <c r="I663" s="102"/>
      <c r="J663" s="67">
        <f>BK663</f>
        <v>46.666666666666664</v>
      </c>
      <c r="K663" s="67"/>
      <c r="L663" s="67"/>
      <c r="M663" s="67"/>
      <c r="N663" s="67">
        <f>BL663</f>
        <v>33.333333333333329</v>
      </c>
      <c r="O663" s="67"/>
      <c r="P663" s="67"/>
      <c r="Q663" s="67"/>
      <c r="R663" s="67">
        <f>BM663</f>
        <v>0</v>
      </c>
      <c r="S663" s="67"/>
      <c r="T663" s="67"/>
      <c r="U663" s="67"/>
      <c r="V663" s="67">
        <f>BN663</f>
        <v>0</v>
      </c>
      <c r="W663" s="67"/>
      <c r="X663" s="67"/>
      <c r="Y663" s="67"/>
      <c r="Z663" s="67">
        <f>BO663</f>
        <v>0</v>
      </c>
      <c r="AA663" s="67"/>
      <c r="AB663" s="67"/>
      <c r="AC663" s="67"/>
      <c r="AD663" s="67">
        <f>BP663</f>
        <v>20</v>
      </c>
      <c r="AE663" s="67"/>
      <c r="AF663" s="67"/>
      <c r="AG663" s="67"/>
      <c r="AH663" s="67">
        <f>BQ663</f>
        <v>0</v>
      </c>
      <c r="AI663" s="67"/>
      <c r="AJ663" s="67"/>
      <c r="AK663" s="67"/>
      <c r="BH663" s="2" t="s">
        <v>117</v>
      </c>
      <c r="BK663" s="23">
        <v>46.666666666666664</v>
      </c>
      <c r="BL663" s="23">
        <v>33.333333333333329</v>
      </c>
      <c r="BM663" s="23">
        <v>0</v>
      </c>
      <c r="BN663" s="23">
        <v>0</v>
      </c>
      <c r="BO663" s="23">
        <v>0</v>
      </c>
      <c r="BP663" s="23">
        <v>20</v>
      </c>
      <c r="BQ663" s="23">
        <v>0</v>
      </c>
    </row>
    <row r="664" spans="1:98" s="10" customFormat="1" ht="14.25" customHeight="1">
      <c r="A664" s="9"/>
      <c r="F664" s="11"/>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59"/>
      <c r="BK664" s="59"/>
      <c r="BL664" s="59"/>
      <c r="BM664" s="59"/>
      <c r="BN664" s="59"/>
      <c r="BO664" s="51"/>
      <c r="BP664" s="51"/>
      <c r="BQ664" s="51"/>
      <c r="BR664" s="51"/>
      <c r="BS664" s="51"/>
      <c r="BT664" s="51"/>
      <c r="CM664" s="14"/>
    </row>
    <row r="665" spans="1:98" ht="14.25" thickBot="1">
      <c r="A665" s="48"/>
      <c r="B665" s="48"/>
      <c r="C665" s="49" t="s">
        <v>488</v>
      </c>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7"/>
      <c r="CO665" s="47"/>
      <c r="CP665" s="47"/>
      <c r="CQ665" s="47"/>
      <c r="CR665" s="47"/>
      <c r="CS665" s="47"/>
      <c r="CT665" s="47"/>
    </row>
    <row r="666" spans="1:98">
      <c r="A666" s="48"/>
      <c r="B666" s="50"/>
      <c r="C666" s="71" t="s">
        <v>560</v>
      </c>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3"/>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7"/>
      <c r="CO666" s="47"/>
      <c r="CP666" s="47"/>
      <c r="CQ666" s="47"/>
      <c r="CR666" s="47"/>
      <c r="CS666" s="47"/>
      <c r="CT666" s="47"/>
    </row>
    <row r="667" spans="1:98">
      <c r="A667" s="48"/>
      <c r="B667" s="50"/>
      <c r="C667" s="74"/>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c r="AB667" s="75"/>
      <c r="AC667" s="75"/>
      <c r="AD667" s="75"/>
      <c r="AE667" s="75"/>
      <c r="AF667" s="75"/>
      <c r="AG667" s="75"/>
      <c r="AH667" s="75"/>
      <c r="AI667" s="75"/>
      <c r="AJ667" s="75"/>
      <c r="AK667" s="75"/>
      <c r="AL667" s="75"/>
      <c r="AM667" s="75"/>
      <c r="AN667" s="75"/>
      <c r="AO667" s="75"/>
      <c r="AP667" s="75"/>
      <c r="AQ667" s="76"/>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c r="A668" s="48"/>
      <c r="B668" s="50"/>
      <c r="C668" s="74"/>
      <c r="D668" s="75"/>
      <c r="E668" s="75"/>
      <c r="F668" s="75"/>
      <c r="G668" s="75"/>
      <c r="H668" s="75"/>
      <c r="I668" s="75"/>
      <c r="J668" s="75"/>
      <c r="K668" s="75"/>
      <c r="L668" s="75"/>
      <c r="M668" s="75"/>
      <c r="N668" s="75"/>
      <c r="O668" s="75"/>
      <c r="P668" s="75"/>
      <c r="Q668" s="75"/>
      <c r="R668" s="75"/>
      <c r="S668" s="75"/>
      <c r="T668" s="75"/>
      <c r="U668" s="75"/>
      <c r="V668" s="75"/>
      <c r="W668" s="75"/>
      <c r="X668" s="75"/>
      <c r="Y668" s="75"/>
      <c r="Z668" s="75"/>
      <c r="AA668" s="75"/>
      <c r="AB668" s="75"/>
      <c r="AC668" s="75"/>
      <c r="AD668" s="75"/>
      <c r="AE668" s="75"/>
      <c r="AF668" s="75"/>
      <c r="AG668" s="75"/>
      <c r="AH668" s="75"/>
      <c r="AI668" s="75"/>
      <c r="AJ668" s="75"/>
      <c r="AK668" s="75"/>
      <c r="AL668" s="75"/>
      <c r="AM668" s="75"/>
      <c r="AN668" s="75"/>
      <c r="AO668" s="75"/>
      <c r="AP668" s="75"/>
      <c r="AQ668" s="76"/>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8"/>
      <c r="B669" s="50"/>
      <c r="C669" s="74"/>
      <c r="D669" s="75"/>
      <c r="E669" s="75"/>
      <c r="F669" s="75"/>
      <c r="G669" s="75"/>
      <c r="H669" s="75"/>
      <c r="I669" s="75"/>
      <c r="J669" s="75"/>
      <c r="K669" s="75"/>
      <c r="L669" s="75"/>
      <c r="M669" s="75"/>
      <c r="N669" s="75"/>
      <c r="O669" s="75"/>
      <c r="P669" s="75"/>
      <c r="Q669" s="75"/>
      <c r="R669" s="75"/>
      <c r="S669" s="75"/>
      <c r="T669" s="75"/>
      <c r="U669" s="75"/>
      <c r="V669" s="75"/>
      <c r="W669" s="75"/>
      <c r="X669" s="75"/>
      <c r="Y669" s="75"/>
      <c r="Z669" s="75"/>
      <c r="AA669" s="75"/>
      <c r="AB669" s="75"/>
      <c r="AC669" s="75"/>
      <c r="AD669" s="75"/>
      <c r="AE669" s="75"/>
      <c r="AF669" s="75"/>
      <c r="AG669" s="75"/>
      <c r="AH669" s="75"/>
      <c r="AI669" s="75"/>
      <c r="AJ669" s="75"/>
      <c r="AK669" s="75"/>
      <c r="AL669" s="75"/>
      <c r="AM669" s="75"/>
      <c r="AN669" s="75"/>
      <c r="AO669" s="75"/>
      <c r="AP669" s="75"/>
      <c r="AQ669" s="76"/>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c r="A670" s="48"/>
      <c r="B670" s="50"/>
      <c r="C670" s="74"/>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c r="AB670" s="75"/>
      <c r="AC670" s="75"/>
      <c r="AD670" s="75"/>
      <c r="AE670" s="75"/>
      <c r="AF670" s="75"/>
      <c r="AG670" s="75"/>
      <c r="AH670" s="75"/>
      <c r="AI670" s="75"/>
      <c r="AJ670" s="75"/>
      <c r="AK670" s="75"/>
      <c r="AL670" s="75"/>
      <c r="AM670" s="75"/>
      <c r="AN670" s="75"/>
      <c r="AO670" s="75"/>
      <c r="AP670" s="75"/>
      <c r="AQ670" s="76"/>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74"/>
      <c r="D671" s="75"/>
      <c r="E671" s="75"/>
      <c r="F671" s="75"/>
      <c r="G671" s="75"/>
      <c r="H671" s="75"/>
      <c r="I671" s="75"/>
      <c r="J671" s="75"/>
      <c r="K671" s="75"/>
      <c r="L671" s="75"/>
      <c r="M671" s="75"/>
      <c r="N671" s="75"/>
      <c r="O671" s="75"/>
      <c r="P671" s="75"/>
      <c r="Q671" s="75"/>
      <c r="R671" s="75"/>
      <c r="S671" s="75"/>
      <c r="T671" s="75"/>
      <c r="U671" s="75"/>
      <c r="V671" s="75"/>
      <c r="W671" s="75"/>
      <c r="X671" s="75"/>
      <c r="Y671" s="75"/>
      <c r="Z671" s="75"/>
      <c r="AA671" s="75"/>
      <c r="AB671" s="75"/>
      <c r="AC671" s="75"/>
      <c r="AD671" s="75"/>
      <c r="AE671" s="75"/>
      <c r="AF671" s="75"/>
      <c r="AG671" s="75"/>
      <c r="AH671" s="75"/>
      <c r="AI671" s="75"/>
      <c r="AJ671" s="75"/>
      <c r="AK671" s="75"/>
      <c r="AL671" s="75"/>
      <c r="AM671" s="75"/>
      <c r="AN671" s="75"/>
      <c r="AO671" s="75"/>
      <c r="AP671" s="75"/>
      <c r="AQ671" s="76"/>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74"/>
      <c r="D672" s="75"/>
      <c r="E672" s="75"/>
      <c r="F672" s="75"/>
      <c r="G672" s="75"/>
      <c r="H672" s="75"/>
      <c r="I672" s="75"/>
      <c r="J672" s="75"/>
      <c r="K672" s="75"/>
      <c r="L672" s="75"/>
      <c r="M672" s="75"/>
      <c r="N672" s="75"/>
      <c r="O672" s="75"/>
      <c r="P672" s="75"/>
      <c r="Q672" s="75"/>
      <c r="R672" s="75"/>
      <c r="S672" s="75"/>
      <c r="T672" s="75"/>
      <c r="U672" s="75"/>
      <c r="V672" s="75"/>
      <c r="W672" s="75"/>
      <c r="X672" s="75"/>
      <c r="Y672" s="75"/>
      <c r="Z672" s="75"/>
      <c r="AA672" s="75"/>
      <c r="AB672" s="75"/>
      <c r="AC672" s="75"/>
      <c r="AD672" s="75"/>
      <c r="AE672" s="75"/>
      <c r="AF672" s="75"/>
      <c r="AG672" s="75"/>
      <c r="AH672" s="75"/>
      <c r="AI672" s="75"/>
      <c r="AJ672" s="75"/>
      <c r="AK672" s="75"/>
      <c r="AL672" s="75"/>
      <c r="AM672" s="75"/>
      <c r="AN672" s="75"/>
      <c r="AO672" s="75"/>
      <c r="AP672" s="75"/>
      <c r="AQ672" s="76"/>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74"/>
      <c r="D673" s="75"/>
      <c r="E673" s="75"/>
      <c r="F673" s="75"/>
      <c r="G673" s="75"/>
      <c r="H673" s="75"/>
      <c r="I673" s="75"/>
      <c r="J673" s="75"/>
      <c r="K673" s="75"/>
      <c r="L673" s="75"/>
      <c r="M673" s="75"/>
      <c r="N673" s="75"/>
      <c r="O673" s="75"/>
      <c r="P673" s="75"/>
      <c r="Q673" s="75"/>
      <c r="R673" s="75"/>
      <c r="S673" s="75"/>
      <c r="T673" s="75"/>
      <c r="U673" s="75"/>
      <c r="V673" s="75"/>
      <c r="W673" s="75"/>
      <c r="X673" s="75"/>
      <c r="Y673" s="75"/>
      <c r="Z673" s="75"/>
      <c r="AA673" s="75"/>
      <c r="AB673" s="75"/>
      <c r="AC673" s="75"/>
      <c r="AD673" s="75"/>
      <c r="AE673" s="75"/>
      <c r="AF673" s="75"/>
      <c r="AG673" s="75"/>
      <c r="AH673" s="75"/>
      <c r="AI673" s="75"/>
      <c r="AJ673" s="75"/>
      <c r="AK673" s="75"/>
      <c r="AL673" s="75"/>
      <c r="AM673" s="75"/>
      <c r="AN673" s="75"/>
      <c r="AO673" s="75"/>
      <c r="AP673" s="75"/>
      <c r="AQ673" s="76"/>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48"/>
      <c r="C674" s="74"/>
      <c r="D674" s="75"/>
      <c r="E674" s="75"/>
      <c r="F674" s="75"/>
      <c r="G674" s="75"/>
      <c r="H674" s="75"/>
      <c r="I674" s="75"/>
      <c r="J674" s="75"/>
      <c r="K674" s="75"/>
      <c r="L674" s="75"/>
      <c r="M674" s="75"/>
      <c r="N674" s="75"/>
      <c r="O674" s="75"/>
      <c r="P674" s="75"/>
      <c r="Q674" s="75"/>
      <c r="R674" s="75"/>
      <c r="S674" s="75"/>
      <c r="T674" s="75"/>
      <c r="U674" s="75"/>
      <c r="V674" s="75"/>
      <c r="W674" s="75"/>
      <c r="X674" s="75"/>
      <c r="Y674" s="75"/>
      <c r="Z674" s="75"/>
      <c r="AA674" s="75"/>
      <c r="AB674" s="75"/>
      <c r="AC674" s="75"/>
      <c r="AD674" s="75"/>
      <c r="AE674" s="75"/>
      <c r="AF674" s="75"/>
      <c r="AG674" s="75"/>
      <c r="AH674" s="75"/>
      <c r="AI674" s="75"/>
      <c r="AJ674" s="75"/>
      <c r="AK674" s="75"/>
      <c r="AL674" s="75"/>
      <c r="AM674" s="75"/>
      <c r="AN674" s="75"/>
      <c r="AO674" s="75"/>
      <c r="AP674" s="75"/>
      <c r="AQ674" s="76"/>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48"/>
      <c r="C675" s="74"/>
      <c r="D675" s="75"/>
      <c r="E675" s="75"/>
      <c r="F675" s="75"/>
      <c r="G675" s="75"/>
      <c r="H675" s="75"/>
      <c r="I675" s="75"/>
      <c r="J675" s="75"/>
      <c r="K675" s="75"/>
      <c r="L675" s="75"/>
      <c r="M675" s="75"/>
      <c r="N675" s="75"/>
      <c r="O675" s="75"/>
      <c r="P675" s="75"/>
      <c r="Q675" s="75"/>
      <c r="R675" s="75"/>
      <c r="S675" s="75"/>
      <c r="T675" s="75"/>
      <c r="U675" s="75"/>
      <c r="V675" s="75"/>
      <c r="W675" s="75"/>
      <c r="X675" s="75"/>
      <c r="Y675" s="75"/>
      <c r="Z675" s="75"/>
      <c r="AA675" s="75"/>
      <c r="AB675" s="75"/>
      <c r="AC675" s="75"/>
      <c r="AD675" s="75"/>
      <c r="AE675" s="75"/>
      <c r="AF675" s="75"/>
      <c r="AG675" s="75"/>
      <c r="AH675" s="75"/>
      <c r="AI675" s="75"/>
      <c r="AJ675" s="75"/>
      <c r="AK675" s="75"/>
      <c r="AL675" s="75"/>
      <c r="AM675" s="75"/>
      <c r="AN675" s="75"/>
      <c r="AO675" s="75"/>
      <c r="AP675" s="75"/>
      <c r="AQ675" s="76"/>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48"/>
      <c r="C676" s="74"/>
      <c r="D676" s="75"/>
      <c r="E676" s="75"/>
      <c r="F676" s="75"/>
      <c r="G676" s="75"/>
      <c r="H676" s="75"/>
      <c r="I676" s="75"/>
      <c r="J676" s="75"/>
      <c r="K676" s="75"/>
      <c r="L676" s="75"/>
      <c r="M676" s="75"/>
      <c r="N676" s="75"/>
      <c r="O676" s="75"/>
      <c r="P676" s="75"/>
      <c r="Q676" s="75"/>
      <c r="R676" s="75"/>
      <c r="S676" s="75"/>
      <c r="T676" s="75"/>
      <c r="U676" s="75"/>
      <c r="V676" s="75"/>
      <c r="W676" s="75"/>
      <c r="X676" s="75"/>
      <c r="Y676" s="75"/>
      <c r="Z676" s="75"/>
      <c r="AA676" s="75"/>
      <c r="AB676" s="75"/>
      <c r="AC676" s="75"/>
      <c r="AD676" s="75"/>
      <c r="AE676" s="75"/>
      <c r="AF676" s="75"/>
      <c r="AG676" s="75"/>
      <c r="AH676" s="75"/>
      <c r="AI676" s="75"/>
      <c r="AJ676" s="75"/>
      <c r="AK676" s="75"/>
      <c r="AL676" s="75"/>
      <c r="AM676" s="75"/>
      <c r="AN676" s="75"/>
      <c r="AO676" s="75"/>
      <c r="AP676" s="75"/>
      <c r="AQ676" s="76"/>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48"/>
      <c r="C677" s="74"/>
      <c r="D677" s="75"/>
      <c r="E677" s="75"/>
      <c r="F677" s="75"/>
      <c r="G677" s="75"/>
      <c r="H677" s="75"/>
      <c r="I677" s="75"/>
      <c r="J677" s="75"/>
      <c r="K677" s="75"/>
      <c r="L677" s="75"/>
      <c r="M677" s="75"/>
      <c r="N677" s="75"/>
      <c r="O677" s="75"/>
      <c r="P677" s="75"/>
      <c r="Q677" s="75"/>
      <c r="R677" s="75"/>
      <c r="S677" s="75"/>
      <c r="T677" s="75"/>
      <c r="U677" s="75"/>
      <c r="V677" s="75"/>
      <c r="W677" s="75"/>
      <c r="X677" s="75"/>
      <c r="Y677" s="75"/>
      <c r="Z677" s="75"/>
      <c r="AA677" s="75"/>
      <c r="AB677" s="75"/>
      <c r="AC677" s="75"/>
      <c r="AD677" s="75"/>
      <c r="AE677" s="75"/>
      <c r="AF677" s="75"/>
      <c r="AG677" s="75"/>
      <c r="AH677" s="75"/>
      <c r="AI677" s="75"/>
      <c r="AJ677" s="75"/>
      <c r="AK677" s="75"/>
      <c r="AL677" s="75"/>
      <c r="AM677" s="75"/>
      <c r="AN677" s="75"/>
      <c r="AO677" s="75"/>
      <c r="AP677" s="75"/>
      <c r="AQ677" s="76"/>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48"/>
      <c r="C678" s="74"/>
      <c r="D678" s="75"/>
      <c r="E678" s="75"/>
      <c r="F678" s="75"/>
      <c r="G678" s="75"/>
      <c r="H678" s="75"/>
      <c r="I678" s="75"/>
      <c r="J678" s="75"/>
      <c r="K678" s="75"/>
      <c r="L678" s="75"/>
      <c r="M678" s="75"/>
      <c r="N678" s="75"/>
      <c r="O678" s="75"/>
      <c r="P678" s="75"/>
      <c r="Q678" s="75"/>
      <c r="R678" s="75"/>
      <c r="S678" s="75"/>
      <c r="T678" s="75"/>
      <c r="U678" s="75"/>
      <c r="V678" s="75"/>
      <c r="W678" s="75"/>
      <c r="X678" s="75"/>
      <c r="Y678" s="75"/>
      <c r="Z678" s="75"/>
      <c r="AA678" s="75"/>
      <c r="AB678" s="75"/>
      <c r="AC678" s="75"/>
      <c r="AD678" s="75"/>
      <c r="AE678" s="75"/>
      <c r="AF678" s="75"/>
      <c r="AG678" s="75"/>
      <c r="AH678" s="75"/>
      <c r="AI678" s="75"/>
      <c r="AJ678" s="75"/>
      <c r="AK678" s="75"/>
      <c r="AL678" s="75"/>
      <c r="AM678" s="75"/>
      <c r="AN678" s="75"/>
      <c r="AO678" s="75"/>
      <c r="AP678" s="75"/>
      <c r="AQ678" s="76"/>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ht="14.25" thickBot="1">
      <c r="A679" s="48"/>
      <c r="B679" s="48"/>
      <c r="C679" s="77"/>
      <c r="D679" s="78"/>
      <c r="E679" s="78"/>
      <c r="F679" s="78"/>
      <c r="G679" s="78"/>
      <c r="H679" s="78"/>
      <c r="I679" s="78"/>
      <c r="J679" s="78"/>
      <c r="K679" s="78"/>
      <c r="L679" s="78"/>
      <c r="M679" s="78"/>
      <c r="N679" s="78"/>
      <c r="O679" s="78"/>
      <c r="P679" s="78"/>
      <c r="Q679" s="78"/>
      <c r="R679" s="78"/>
      <c r="S679" s="78"/>
      <c r="T679" s="78"/>
      <c r="U679" s="78"/>
      <c r="V679" s="78"/>
      <c r="W679" s="78"/>
      <c r="X679" s="78"/>
      <c r="Y679" s="78"/>
      <c r="Z679" s="78"/>
      <c r="AA679" s="78"/>
      <c r="AB679" s="78"/>
      <c r="AC679" s="78"/>
      <c r="AD679" s="78"/>
      <c r="AE679" s="78"/>
      <c r="AF679" s="78"/>
      <c r="AG679" s="78"/>
      <c r="AH679" s="78"/>
      <c r="AI679" s="78"/>
      <c r="AJ679" s="78"/>
      <c r="AK679" s="78"/>
      <c r="AL679" s="78"/>
      <c r="AM679" s="78"/>
      <c r="AN679" s="78"/>
      <c r="AO679" s="78"/>
      <c r="AP679" s="78"/>
      <c r="AQ679" s="79"/>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c r="CL680" s="47"/>
      <c r="CM680" s="47"/>
      <c r="CN680" s="47"/>
      <c r="CO680" s="47"/>
      <c r="CP680" s="47"/>
      <c r="CQ680" s="47"/>
      <c r="CR680" s="47"/>
      <c r="CS680" s="47"/>
      <c r="CT680" s="47"/>
    </row>
    <row r="681" spans="1:98" s="10" customFormat="1" ht="14.25" customHeight="1">
      <c r="A681" s="9" t="s">
        <v>489</v>
      </c>
      <c r="F681" s="11"/>
      <c r="AD681" s="12"/>
      <c r="AE681" s="12"/>
      <c r="AF681" s="12"/>
      <c r="AG681" s="12"/>
      <c r="AH681" s="12"/>
      <c r="AI681" s="12"/>
      <c r="AJ681" s="12"/>
      <c r="AK681" s="12"/>
      <c r="AL681" s="12"/>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5"/>
      <c r="BK681" s="135"/>
      <c r="BL681" s="135"/>
      <c r="BM681" s="135"/>
      <c r="BN681" s="135"/>
      <c r="BO681" s="51"/>
      <c r="BP681" s="51"/>
      <c r="BQ681" s="51"/>
      <c r="BR681" s="51"/>
      <c r="BS681" s="51"/>
      <c r="BT681" s="51"/>
      <c r="CM681" s="14"/>
    </row>
    <row r="682" spans="1:98" s="19" customFormat="1" ht="11.25" customHeight="1">
      <c r="A682" s="2"/>
      <c r="B682" s="86" t="s">
        <v>490</v>
      </c>
      <c r="C682" s="86"/>
      <c r="D682" s="15" t="s">
        <v>491</v>
      </c>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7"/>
      <c r="AI682" s="17"/>
      <c r="AJ682" s="15"/>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CR682" s="20"/>
    </row>
    <row r="683" spans="1:98" ht="15" customHeight="1">
      <c r="B683" s="86"/>
      <c r="C683" s="86"/>
      <c r="D683" s="27" t="s">
        <v>492</v>
      </c>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K683" s="22"/>
    </row>
    <row r="684" spans="1:98" ht="9.75" customHeight="1">
      <c r="D684" s="87"/>
      <c r="E684" s="88"/>
      <c r="F684" s="88"/>
      <c r="G684" s="88"/>
      <c r="H684" s="88"/>
      <c r="I684" s="89"/>
      <c r="J684" s="93" t="s">
        <v>493</v>
      </c>
      <c r="K684" s="94"/>
      <c r="L684" s="94"/>
      <c r="M684" s="95"/>
      <c r="N684" s="93" t="s">
        <v>494</v>
      </c>
      <c r="O684" s="94"/>
      <c r="P684" s="94"/>
      <c r="Q684" s="95"/>
      <c r="R684" s="80">
        <v>1</v>
      </c>
      <c r="S684" s="81"/>
      <c r="T684" s="81"/>
      <c r="U684" s="82"/>
      <c r="V684" s="80">
        <v>2</v>
      </c>
      <c r="W684" s="81"/>
      <c r="X684" s="81"/>
      <c r="Y684" s="82"/>
      <c r="Z684" s="80">
        <v>3</v>
      </c>
      <c r="AA684" s="81"/>
      <c r="AB684" s="81"/>
      <c r="AC684" s="82"/>
      <c r="AD684" s="80">
        <v>4</v>
      </c>
      <c r="AE684" s="81"/>
      <c r="AF684" s="81"/>
      <c r="AG684" s="82"/>
      <c r="AH684" s="80"/>
      <c r="AI684" s="81"/>
      <c r="AJ684" s="81"/>
      <c r="AK684" s="82"/>
    </row>
    <row r="685" spans="1:98" ht="22.5" customHeight="1">
      <c r="D685" s="90"/>
      <c r="E685" s="91"/>
      <c r="F685" s="91"/>
      <c r="G685" s="91"/>
      <c r="H685" s="91"/>
      <c r="I685" s="92"/>
      <c r="J685" s="96"/>
      <c r="K685" s="97"/>
      <c r="L685" s="97"/>
      <c r="M685" s="98"/>
      <c r="N685" s="96"/>
      <c r="O685" s="97"/>
      <c r="P685" s="97"/>
      <c r="Q685" s="98"/>
      <c r="R685" s="83" t="s">
        <v>126</v>
      </c>
      <c r="S685" s="84"/>
      <c r="T685" s="84"/>
      <c r="U685" s="85"/>
      <c r="V685" s="83" t="s">
        <v>127</v>
      </c>
      <c r="W685" s="84"/>
      <c r="X685" s="84"/>
      <c r="Y685" s="85"/>
      <c r="Z685" s="83" t="s">
        <v>128</v>
      </c>
      <c r="AA685" s="84"/>
      <c r="AB685" s="84"/>
      <c r="AC685" s="85"/>
      <c r="AD685" s="83" t="s">
        <v>129</v>
      </c>
      <c r="AE685" s="84"/>
      <c r="AF685" s="84"/>
      <c r="AG685" s="85"/>
      <c r="AH685" s="83" t="s">
        <v>495</v>
      </c>
      <c r="AI685" s="84"/>
      <c r="AJ685" s="84"/>
      <c r="AK685" s="85"/>
      <c r="BI685" s="5" t="s">
        <v>496</v>
      </c>
      <c r="BJ685" s="2" t="s">
        <v>497</v>
      </c>
      <c r="BK685" s="2">
        <v>1</v>
      </c>
      <c r="BL685" s="2">
        <v>2</v>
      </c>
      <c r="BM685" s="2">
        <v>3</v>
      </c>
      <c r="BN685" s="2">
        <v>4</v>
      </c>
      <c r="BO685" s="2">
        <v>0</v>
      </c>
    </row>
    <row r="686" spans="1:98">
      <c r="D686" s="68" t="s">
        <v>498</v>
      </c>
      <c r="E686" s="69"/>
      <c r="F686" s="69"/>
      <c r="G686" s="69"/>
      <c r="H686" s="69"/>
      <c r="I686" s="70"/>
      <c r="J686" s="63">
        <f>BI686</f>
        <v>97.33362714852359</v>
      </c>
      <c r="K686" s="63"/>
      <c r="L686" s="63"/>
      <c r="M686" s="63"/>
      <c r="N686" s="63">
        <f>BJ686</f>
        <v>100</v>
      </c>
      <c r="O686" s="63"/>
      <c r="P686" s="63"/>
      <c r="Q686" s="63"/>
      <c r="R686" s="63">
        <f>BK686</f>
        <v>85.365853658536579</v>
      </c>
      <c r="S686" s="63"/>
      <c r="T686" s="63"/>
      <c r="U686" s="63"/>
      <c r="V686" s="63">
        <f>BL686</f>
        <v>14.634146341463413</v>
      </c>
      <c r="W686" s="63"/>
      <c r="X686" s="63"/>
      <c r="Y686" s="63"/>
      <c r="Z686" s="63">
        <f>BM686</f>
        <v>0</v>
      </c>
      <c r="AA686" s="63"/>
      <c r="AB686" s="63"/>
      <c r="AC686" s="63"/>
      <c r="AD686" s="63">
        <f>BN686</f>
        <v>0</v>
      </c>
      <c r="AE686" s="63"/>
      <c r="AF686" s="63"/>
      <c r="AG686" s="63"/>
      <c r="AH686" s="63">
        <f>BO686</f>
        <v>0</v>
      </c>
      <c r="AI686" s="63"/>
      <c r="AJ686" s="63"/>
      <c r="AK686" s="63"/>
      <c r="BG686" s="2">
        <v>118</v>
      </c>
      <c r="BH686" s="2" t="s">
        <v>16</v>
      </c>
      <c r="BI686" s="23">
        <v>97.33362714852359</v>
      </c>
      <c r="BJ686" s="23">
        <f>BK686+BL686</f>
        <v>100</v>
      </c>
      <c r="BK686" s="23">
        <v>85.365853658536579</v>
      </c>
      <c r="BL686" s="23">
        <v>14.634146341463413</v>
      </c>
      <c r="BM686" s="23">
        <v>0</v>
      </c>
      <c r="BN686" s="23">
        <v>0</v>
      </c>
      <c r="BO686" s="23">
        <v>0</v>
      </c>
    </row>
    <row r="687" spans="1:98">
      <c r="D687" s="120" t="s">
        <v>486</v>
      </c>
      <c r="E687" s="121"/>
      <c r="F687" s="121"/>
      <c r="G687" s="121"/>
      <c r="H687" s="121"/>
      <c r="I687" s="122"/>
      <c r="J687" s="134">
        <f>BI687</f>
        <v>97.954695403562781</v>
      </c>
      <c r="K687" s="134"/>
      <c r="L687" s="134"/>
      <c r="M687" s="134"/>
      <c r="N687" s="134">
        <f>BJ687</f>
        <v>97.5</v>
      </c>
      <c r="O687" s="134"/>
      <c r="P687" s="134"/>
      <c r="Q687" s="134"/>
      <c r="R687" s="134">
        <f>BK687</f>
        <v>82.5</v>
      </c>
      <c r="S687" s="134"/>
      <c r="T687" s="134"/>
      <c r="U687" s="134"/>
      <c r="V687" s="134">
        <f>BL687</f>
        <v>15</v>
      </c>
      <c r="W687" s="134"/>
      <c r="X687" s="134"/>
      <c r="Y687" s="134"/>
      <c r="Z687" s="134">
        <f>BM687</f>
        <v>2.5</v>
      </c>
      <c r="AA687" s="134"/>
      <c r="AB687" s="134"/>
      <c r="AC687" s="134"/>
      <c r="AD687" s="134">
        <f>BN687</f>
        <v>0</v>
      </c>
      <c r="AE687" s="134"/>
      <c r="AF687" s="134"/>
      <c r="AG687" s="134"/>
      <c r="AH687" s="67">
        <f>BO687</f>
        <v>0</v>
      </c>
      <c r="AI687" s="67"/>
      <c r="AJ687" s="67"/>
      <c r="AK687" s="67"/>
      <c r="BH687" s="2" t="s">
        <v>18</v>
      </c>
      <c r="BI687" s="23">
        <v>97.954695403562781</v>
      </c>
      <c r="BJ687" s="23">
        <f>BK687+BL687</f>
        <v>97.5</v>
      </c>
      <c r="BK687" s="23">
        <v>82.5</v>
      </c>
      <c r="BL687" s="23">
        <v>15</v>
      </c>
      <c r="BM687" s="23">
        <v>2.5</v>
      </c>
      <c r="BN687" s="23">
        <v>0</v>
      </c>
      <c r="BO687" s="23">
        <v>0</v>
      </c>
    </row>
    <row r="688" spans="1:98" s="40" customFormat="1" ht="15" customHeight="1">
      <c r="D688" s="32" t="s">
        <v>499</v>
      </c>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BI688" s="42" t="s">
        <v>171</v>
      </c>
      <c r="BJ688" s="40" t="s">
        <v>172</v>
      </c>
      <c r="BK688" s="40">
        <v>1</v>
      </c>
      <c r="BL688" s="40">
        <v>2</v>
      </c>
      <c r="BM688" s="40">
        <v>3</v>
      </c>
      <c r="BN688" s="40">
        <v>4</v>
      </c>
      <c r="BO688" s="40">
        <v>0</v>
      </c>
    </row>
    <row r="689" spans="1:96" s="40" customFormat="1">
      <c r="D689" s="126" t="s">
        <v>173</v>
      </c>
      <c r="E689" s="127"/>
      <c r="F689" s="127"/>
      <c r="G689" s="127"/>
      <c r="H689" s="127"/>
      <c r="I689" s="128"/>
      <c r="J689" s="63">
        <f>BI689</f>
        <v>68.179814896430145</v>
      </c>
      <c r="K689" s="63"/>
      <c r="L689" s="63"/>
      <c r="M689" s="63"/>
      <c r="N689" s="63">
        <f>BJ689</f>
        <v>53.658536585365852</v>
      </c>
      <c r="O689" s="63"/>
      <c r="P689" s="63"/>
      <c r="Q689" s="63"/>
      <c r="R689" s="63">
        <f>BK689</f>
        <v>31.707317073170731</v>
      </c>
      <c r="S689" s="63"/>
      <c r="T689" s="63"/>
      <c r="U689" s="63"/>
      <c r="V689" s="63">
        <f>BL689</f>
        <v>21.951219512195124</v>
      </c>
      <c r="W689" s="63"/>
      <c r="X689" s="63"/>
      <c r="Y689" s="63"/>
      <c r="Z689" s="63">
        <f>BM689</f>
        <v>36.585365853658537</v>
      </c>
      <c r="AA689" s="63"/>
      <c r="AB689" s="63"/>
      <c r="AC689" s="63"/>
      <c r="AD689" s="63">
        <f>BN689</f>
        <v>9.7560975609756095</v>
      </c>
      <c r="AE689" s="63"/>
      <c r="AF689" s="63"/>
      <c r="AG689" s="63"/>
      <c r="AH689" s="63">
        <f>BO689</f>
        <v>0</v>
      </c>
      <c r="AI689" s="63"/>
      <c r="AJ689" s="63"/>
      <c r="AK689" s="63"/>
      <c r="BG689" s="40">
        <v>119</v>
      </c>
      <c r="BH689" s="40" t="s">
        <v>16</v>
      </c>
      <c r="BI689" s="23">
        <v>68.179814896430145</v>
      </c>
      <c r="BJ689" s="43">
        <f>BK689+BL689</f>
        <v>53.658536585365852</v>
      </c>
      <c r="BK689" s="23">
        <v>31.707317073170731</v>
      </c>
      <c r="BL689" s="23">
        <v>21.951219512195124</v>
      </c>
      <c r="BM689" s="23">
        <v>36.585365853658537</v>
      </c>
      <c r="BN689" s="23">
        <v>9.7560975609756095</v>
      </c>
      <c r="BO689" s="23">
        <v>0</v>
      </c>
    </row>
    <row r="690" spans="1:96" s="40" customFormat="1">
      <c r="D690" s="120" t="s">
        <v>142</v>
      </c>
      <c r="E690" s="121"/>
      <c r="F690" s="121"/>
      <c r="G690" s="121"/>
      <c r="H690" s="121"/>
      <c r="I690" s="122"/>
      <c r="J690" s="67">
        <f>BI690</f>
        <v>70.464042225643283</v>
      </c>
      <c r="K690" s="67"/>
      <c r="L690" s="67"/>
      <c r="M690" s="67"/>
      <c r="N690" s="67">
        <f>BJ690</f>
        <v>72.5</v>
      </c>
      <c r="O690" s="67"/>
      <c r="P690" s="67"/>
      <c r="Q690" s="67"/>
      <c r="R690" s="67">
        <f>BK690</f>
        <v>45</v>
      </c>
      <c r="S690" s="67"/>
      <c r="T690" s="67"/>
      <c r="U690" s="67"/>
      <c r="V690" s="67">
        <f>BL690</f>
        <v>27.500000000000004</v>
      </c>
      <c r="W690" s="67"/>
      <c r="X690" s="67"/>
      <c r="Y690" s="67"/>
      <c r="Z690" s="67">
        <f>BM690</f>
        <v>20</v>
      </c>
      <c r="AA690" s="67"/>
      <c r="AB690" s="67"/>
      <c r="AC690" s="67"/>
      <c r="AD690" s="67">
        <f>BN690</f>
        <v>7.5</v>
      </c>
      <c r="AE690" s="67"/>
      <c r="AF690" s="67"/>
      <c r="AG690" s="67"/>
      <c r="AH690" s="67">
        <f>BO690</f>
        <v>0</v>
      </c>
      <c r="AI690" s="67"/>
      <c r="AJ690" s="67"/>
      <c r="AK690" s="67"/>
      <c r="BH690" s="40" t="s">
        <v>18</v>
      </c>
      <c r="BI690" s="23">
        <v>70.464042225643283</v>
      </c>
      <c r="BJ690" s="43">
        <f>BK690+BL690</f>
        <v>72.5</v>
      </c>
      <c r="BK690" s="23">
        <v>45</v>
      </c>
      <c r="BL690" s="23">
        <v>27.500000000000004</v>
      </c>
      <c r="BM690" s="23">
        <v>20</v>
      </c>
      <c r="BN690" s="23">
        <v>7.5</v>
      </c>
      <c r="BO690" s="23">
        <v>0</v>
      </c>
    </row>
    <row r="691" spans="1:96" s="40" customFormat="1" ht="15" customHeight="1">
      <c r="D691" s="27" t="s">
        <v>500</v>
      </c>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BI691" s="42" t="s">
        <v>171</v>
      </c>
      <c r="BJ691" s="40" t="s">
        <v>172</v>
      </c>
      <c r="BK691" s="40">
        <v>1</v>
      </c>
      <c r="BL691" s="40">
        <v>2</v>
      </c>
      <c r="BM691" s="40">
        <v>3</v>
      </c>
      <c r="BN691" s="40">
        <v>4</v>
      </c>
      <c r="BO691" s="40">
        <v>0</v>
      </c>
    </row>
    <row r="692" spans="1:96" s="40" customFormat="1">
      <c r="D692" s="126" t="s">
        <v>173</v>
      </c>
      <c r="E692" s="127"/>
      <c r="F692" s="127"/>
      <c r="G692" s="127"/>
      <c r="H692" s="127"/>
      <c r="I692" s="128"/>
      <c r="J692" s="63">
        <f>BI692</f>
        <v>65.028646981048922</v>
      </c>
      <c r="K692" s="63"/>
      <c r="L692" s="63"/>
      <c r="M692" s="63"/>
      <c r="N692" s="63">
        <f>BJ692</f>
        <v>75.609756097560975</v>
      </c>
      <c r="O692" s="63"/>
      <c r="P692" s="63"/>
      <c r="Q692" s="63"/>
      <c r="R692" s="63">
        <f>BK692</f>
        <v>31.707317073170731</v>
      </c>
      <c r="S692" s="63"/>
      <c r="T692" s="63"/>
      <c r="U692" s="63"/>
      <c r="V692" s="63">
        <f>BL692</f>
        <v>43.902439024390247</v>
      </c>
      <c r="W692" s="63"/>
      <c r="X692" s="63"/>
      <c r="Y692" s="63"/>
      <c r="Z692" s="63">
        <f>BM692</f>
        <v>14.634146341463413</v>
      </c>
      <c r="AA692" s="63"/>
      <c r="AB692" s="63"/>
      <c r="AC692" s="63"/>
      <c r="AD692" s="63">
        <f>BN692</f>
        <v>9.7560975609756095</v>
      </c>
      <c r="AE692" s="63"/>
      <c r="AF692" s="63"/>
      <c r="AG692" s="63"/>
      <c r="AH692" s="63">
        <f>BO692</f>
        <v>0</v>
      </c>
      <c r="AI692" s="63"/>
      <c r="AJ692" s="63"/>
      <c r="AK692" s="63"/>
      <c r="BG692" s="40">
        <v>120</v>
      </c>
      <c r="BH692" s="40" t="s">
        <v>16</v>
      </c>
      <c r="BI692" s="23">
        <v>65.028646981048922</v>
      </c>
      <c r="BJ692" s="43">
        <f>BK692+BL692</f>
        <v>75.609756097560975</v>
      </c>
      <c r="BK692" s="23">
        <v>31.707317073170731</v>
      </c>
      <c r="BL692" s="23">
        <v>43.902439024390247</v>
      </c>
      <c r="BM692" s="23">
        <v>14.634146341463413</v>
      </c>
      <c r="BN692" s="23">
        <v>9.7560975609756095</v>
      </c>
      <c r="BO692" s="23">
        <v>0</v>
      </c>
    </row>
    <row r="693" spans="1:96" s="40" customFormat="1">
      <c r="D693" s="120" t="s">
        <v>142</v>
      </c>
      <c r="E693" s="121"/>
      <c r="F693" s="121"/>
      <c r="G693" s="121"/>
      <c r="H693" s="121"/>
      <c r="I693" s="122"/>
      <c r="J693" s="67">
        <f>BI693</f>
        <v>66.32944798768419</v>
      </c>
      <c r="K693" s="67"/>
      <c r="L693" s="67"/>
      <c r="M693" s="67"/>
      <c r="N693" s="67">
        <f>BJ693</f>
        <v>65</v>
      </c>
      <c r="O693" s="67"/>
      <c r="P693" s="67"/>
      <c r="Q693" s="67"/>
      <c r="R693" s="67">
        <f>BK693</f>
        <v>35</v>
      </c>
      <c r="S693" s="67"/>
      <c r="T693" s="67"/>
      <c r="U693" s="67"/>
      <c r="V693" s="67">
        <f>BL693</f>
        <v>30</v>
      </c>
      <c r="W693" s="67"/>
      <c r="X693" s="67"/>
      <c r="Y693" s="67"/>
      <c r="Z693" s="67">
        <f>BM693</f>
        <v>17.5</v>
      </c>
      <c r="AA693" s="67"/>
      <c r="AB693" s="67"/>
      <c r="AC693" s="67"/>
      <c r="AD693" s="67">
        <f>BN693</f>
        <v>17.5</v>
      </c>
      <c r="AE693" s="67"/>
      <c r="AF693" s="67"/>
      <c r="AG693" s="67"/>
      <c r="AH693" s="67">
        <f>BO693</f>
        <v>0</v>
      </c>
      <c r="AI693" s="67"/>
      <c r="AJ693" s="67"/>
      <c r="AK693" s="67"/>
      <c r="BH693" s="40" t="s">
        <v>18</v>
      </c>
      <c r="BI693" s="23">
        <v>66.32944798768419</v>
      </c>
      <c r="BJ693" s="43">
        <f>BK693+BL693</f>
        <v>65</v>
      </c>
      <c r="BK693" s="23">
        <v>35</v>
      </c>
      <c r="BL693" s="23">
        <v>30</v>
      </c>
      <c r="BM693" s="23">
        <v>17.5</v>
      </c>
      <c r="BN693" s="23">
        <v>17.5</v>
      </c>
      <c r="BO693" s="23">
        <v>0</v>
      </c>
    </row>
    <row r="694" spans="1:96" s="40" customFormat="1"/>
    <row r="695" spans="1:96" s="19" customFormat="1" ht="11.25" customHeight="1">
      <c r="A695" s="40"/>
      <c r="B695" s="86" t="s">
        <v>501</v>
      </c>
      <c r="C695" s="86"/>
      <c r="D695" s="15" t="s">
        <v>502</v>
      </c>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17"/>
      <c r="AI695" s="17"/>
      <c r="AJ695" s="15"/>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T695" s="40"/>
      <c r="CR695" s="20"/>
    </row>
    <row r="696" spans="1:96" s="40" customFormat="1" ht="15" customHeight="1">
      <c r="B696" s="86"/>
      <c r="C696" s="86"/>
      <c r="D696" s="27" t="s">
        <v>503</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41"/>
    </row>
    <row r="697" spans="1:96" s="40" customFormat="1" ht="9.75" customHeight="1">
      <c r="D697" s="107"/>
      <c r="E697" s="108"/>
      <c r="F697" s="108"/>
      <c r="G697" s="108"/>
      <c r="H697" s="108"/>
      <c r="I697" s="109"/>
      <c r="J697" s="93" t="s">
        <v>493</v>
      </c>
      <c r="K697" s="129"/>
      <c r="L697" s="129"/>
      <c r="M697" s="130"/>
      <c r="N697" s="93" t="s">
        <v>494</v>
      </c>
      <c r="O697" s="129"/>
      <c r="P697" s="129"/>
      <c r="Q697" s="130"/>
      <c r="R697" s="80">
        <v>1</v>
      </c>
      <c r="S697" s="81"/>
      <c r="T697" s="81"/>
      <c r="U697" s="82"/>
      <c r="V697" s="80">
        <v>2</v>
      </c>
      <c r="W697" s="81"/>
      <c r="X697" s="81"/>
      <c r="Y697" s="82"/>
      <c r="Z697" s="80">
        <v>3</v>
      </c>
      <c r="AA697" s="81"/>
      <c r="AB697" s="81"/>
      <c r="AC697" s="82"/>
      <c r="AD697" s="80">
        <v>4</v>
      </c>
      <c r="AE697" s="81"/>
      <c r="AF697" s="81"/>
      <c r="AG697" s="82"/>
      <c r="AH697" s="80"/>
      <c r="AI697" s="81"/>
      <c r="AJ697" s="81"/>
      <c r="AK697" s="82"/>
    </row>
    <row r="698" spans="1:96" s="40" customFormat="1" ht="22.5" customHeight="1">
      <c r="D698" s="110"/>
      <c r="E698" s="111"/>
      <c r="F698" s="111"/>
      <c r="G698" s="111"/>
      <c r="H698" s="111"/>
      <c r="I698" s="112"/>
      <c r="J698" s="131"/>
      <c r="K698" s="132"/>
      <c r="L698" s="132"/>
      <c r="M698" s="133"/>
      <c r="N698" s="131"/>
      <c r="O698" s="132"/>
      <c r="P698" s="132"/>
      <c r="Q698" s="133"/>
      <c r="R698" s="83" t="s">
        <v>126</v>
      </c>
      <c r="S698" s="84"/>
      <c r="T698" s="84"/>
      <c r="U698" s="85"/>
      <c r="V698" s="83" t="s">
        <v>127</v>
      </c>
      <c r="W698" s="84"/>
      <c r="X698" s="84"/>
      <c r="Y698" s="85"/>
      <c r="Z698" s="83" t="s">
        <v>128</v>
      </c>
      <c r="AA698" s="84"/>
      <c r="AB698" s="84"/>
      <c r="AC698" s="85"/>
      <c r="AD698" s="83" t="s">
        <v>129</v>
      </c>
      <c r="AE698" s="84"/>
      <c r="AF698" s="84"/>
      <c r="AG698" s="85"/>
      <c r="AH698" s="83" t="s">
        <v>495</v>
      </c>
      <c r="AI698" s="84"/>
      <c r="AJ698" s="84"/>
      <c r="AK698" s="85"/>
      <c r="BI698" s="42" t="s">
        <v>496</v>
      </c>
      <c r="BJ698" s="40" t="s">
        <v>497</v>
      </c>
      <c r="BK698" s="40">
        <v>1</v>
      </c>
      <c r="BL698" s="40">
        <v>2</v>
      </c>
      <c r="BM698" s="40">
        <v>3</v>
      </c>
      <c r="BN698" s="40">
        <v>4</v>
      </c>
      <c r="BO698" s="40">
        <v>0</v>
      </c>
    </row>
    <row r="699" spans="1:96" s="40" customFormat="1">
      <c r="D699" s="126" t="s">
        <v>498</v>
      </c>
      <c r="E699" s="127"/>
      <c r="F699" s="127"/>
      <c r="G699" s="127"/>
      <c r="H699" s="127"/>
      <c r="I699" s="128"/>
      <c r="J699" s="117">
        <f>BI699</f>
        <v>76.024680475980617</v>
      </c>
      <c r="K699" s="118"/>
      <c r="L699" s="118"/>
      <c r="M699" s="119"/>
      <c r="N699" s="117">
        <f>BJ699</f>
        <v>80.487804878048792</v>
      </c>
      <c r="O699" s="118"/>
      <c r="P699" s="118"/>
      <c r="Q699" s="119"/>
      <c r="R699" s="117">
        <f>BK699</f>
        <v>53.658536585365859</v>
      </c>
      <c r="S699" s="118"/>
      <c r="T699" s="118"/>
      <c r="U699" s="119"/>
      <c r="V699" s="117">
        <f>BL699</f>
        <v>26.829268292682929</v>
      </c>
      <c r="W699" s="118"/>
      <c r="X699" s="118"/>
      <c r="Y699" s="119"/>
      <c r="Z699" s="117">
        <f>BM699</f>
        <v>17.073170731707318</v>
      </c>
      <c r="AA699" s="118"/>
      <c r="AB699" s="118"/>
      <c r="AC699" s="119"/>
      <c r="AD699" s="117">
        <f>BN699</f>
        <v>0</v>
      </c>
      <c r="AE699" s="118"/>
      <c r="AF699" s="118"/>
      <c r="AG699" s="119"/>
      <c r="AH699" s="117">
        <f>BO699</f>
        <v>2.4390243902439024</v>
      </c>
      <c r="AI699" s="118"/>
      <c r="AJ699" s="118"/>
      <c r="AK699" s="119"/>
      <c r="BG699" s="40">
        <v>121</v>
      </c>
      <c r="BH699" s="40" t="s">
        <v>16</v>
      </c>
      <c r="BI699" s="23">
        <v>76.024680475980617</v>
      </c>
      <c r="BJ699" s="43">
        <f>BK699+BL699</f>
        <v>80.487804878048792</v>
      </c>
      <c r="BK699" s="23">
        <v>53.658536585365859</v>
      </c>
      <c r="BL699" s="23">
        <v>26.829268292682929</v>
      </c>
      <c r="BM699" s="23">
        <v>17.073170731707318</v>
      </c>
      <c r="BN699" s="23">
        <v>0</v>
      </c>
      <c r="BO699" s="23">
        <v>2.4390243902439024</v>
      </c>
    </row>
    <row r="700" spans="1:96" s="40" customFormat="1">
      <c r="D700" s="120" t="s">
        <v>486</v>
      </c>
      <c r="E700" s="121"/>
      <c r="F700" s="121"/>
      <c r="G700" s="121"/>
      <c r="H700" s="121"/>
      <c r="I700" s="122"/>
      <c r="J700" s="123">
        <f>BI700</f>
        <v>76.072135473938857</v>
      </c>
      <c r="K700" s="124"/>
      <c r="L700" s="124"/>
      <c r="M700" s="125"/>
      <c r="N700" s="123">
        <f>BJ700</f>
        <v>65</v>
      </c>
      <c r="O700" s="124"/>
      <c r="P700" s="124"/>
      <c r="Q700" s="125"/>
      <c r="R700" s="123">
        <f>BK700</f>
        <v>25</v>
      </c>
      <c r="S700" s="124"/>
      <c r="T700" s="124"/>
      <c r="U700" s="125"/>
      <c r="V700" s="123">
        <f>BL700</f>
        <v>40</v>
      </c>
      <c r="W700" s="124"/>
      <c r="X700" s="124"/>
      <c r="Y700" s="125"/>
      <c r="Z700" s="123">
        <f>BM700</f>
        <v>7.5</v>
      </c>
      <c r="AA700" s="124"/>
      <c r="AB700" s="124"/>
      <c r="AC700" s="125"/>
      <c r="AD700" s="123">
        <f>BN700</f>
        <v>27.500000000000004</v>
      </c>
      <c r="AE700" s="124"/>
      <c r="AF700" s="124"/>
      <c r="AG700" s="125"/>
      <c r="AH700" s="123">
        <f>BO700</f>
        <v>0</v>
      </c>
      <c r="AI700" s="124"/>
      <c r="AJ700" s="124"/>
      <c r="AK700" s="125"/>
      <c r="BH700" s="40" t="s">
        <v>18</v>
      </c>
      <c r="BI700" s="23">
        <v>76.072135473938857</v>
      </c>
      <c r="BJ700" s="43">
        <f>BK700+BL700</f>
        <v>65</v>
      </c>
      <c r="BK700" s="23">
        <v>25</v>
      </c>
      <c r="BL700" s="23">
        <v>40</v>
      </c>
      <c r="BM700" s="23">
        <v>7.5</v>
      </c>
      <c r="BN700" s="23">
        <v>27.500000000000004</v>
      </c>
      <c r="BO700" s="23">
        <v>0</v>
      </c>
    </row>
    <row r="701" spans="1:96" s="40" customFormat="1" ht="15" customHeight="1">
      <c r="D701" s="27" t="s">
        <v>504</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K701" s="41"/>
      <c r="BI701" s="42" t="s">
        <v>505</v>
      </c>
      <c r="BJ701" s="40" t="s">
        <v>506</v>
      </c>
      <c r="BK701" s="40">
        <v>1</v>
      </c>
      <c r="BL701" s="40">
        <v>2</v>
      </c>
      <c r="BM701" s="40">
        <v>3</v>
      </c>
      <c r="BN701" s="40">
        <v>4</v>
      </c>
      <c r="BO701" s="40">
        <v>0</v>
      </c>
    </row>
    <row r="702" spans="1:96" s="40" customFormat="1">
      <c r="D702" s="126" t="s">
        <v>507</v>
      </c>
      <c r="E702" s="127"/>
      <c r="F702" s="127"/>
      <c r="G702" s="127"/>
      <c r="H702" s="127"/>
      <c r="I702" s="128"/>
      <c r="J702" s="117">
        <f>BI702</f>
        <v>90.392243278977531</v>
      </c>
      <c r="K702" s="118"/>
      <c r="L702" s="118"/>
      <c r="M702" s="119"/>
      <c r="N702" s="117">
        <f>BJ702</f>
        <v>92.682926829268297</v>
      </c>
      <c r="O702" s="118"/>
      <c r="P702" s="118"/>
      <c r="Q702" s="119"/>
      <c r="R702" s="117">
        <f>BK702</f>
        <v>60.975609756097562</v>
      </c>
      <c r="S702" s="118"/>
      <c r="T702" s="118"/>
      <c r="U702" s="119"/>
      <c r="V702" s="117">
        <f>BL702</f>
        <v>31.707317073170731</v>
      </c>
      <c r="W702" s="118"/>
      <c r="X702" s="118"/>
      <c r="Y702" s="119"/>
      <c r="Z702" s="117">
        <f>BM702</f>
        <v>7.3170731707317067</v>
      </c>
      <c r="AA702" s="118"/>
      <c r="AB702" s="118"/>
      <c r="AC702" s="119"/>
      <c r="AD702" s="117">
        <f>BN702</f>
        <v>0</v>
      </c>
      <c r="AE702" s="118"/>
      <c r="AF702" s="118"/>
      <c r="AG702" s="119"/>
      <c r="AH702" s="117">
        <f>BO702</f>
        <v>0</v>
      </c>
      <c r="AI702" s="118"/>
      <c r="AJ702" s="118"/>
      <c r="AK702" s="119"/>
      <c r="BG702" s="40">
        <v>122</v>
      </c>
      <c r="BH702" s="40" t="s">
        <v>16</v>
      </c>
      <c r="BI702" s="23">
        <v>90.392243278977531</v>
      </c>
      <c r="BJ702" s="43">
        <f>BK702+BL702</f>
        <v>92.682926829268297</v>
      </c>
      <c r="BK702" s="23">
        <v>60.975609756097562</v>
      </c>
      <c r="BL702" s="23">
        <v>31.707317073170731</v>
      </c>
      <c r="BM702" s="23">
        <v>7.3170731707317067</v>
      </c>
      <c r="BN702" s="23">
        <v>0</v>
      </c>
      <c r="BO702" s="23">
        <v>0</v>
      </c>
    </row>
    <row r="703" spans="1:96" s="40" customFormat="1">
      <c r="D703" s="120" t="s">
        <v>486</v>
      </c>
      <c r="E703" s="121"/>
      <c r="F703" s="121"/>
      <c r="G703" s="121"/>
      <c r="H703" s="121"/>
      <c r="I703" s="122"/>
      <c r="J703" s="123">
        <f>BI703</f>
        <v>90.345282603914669</v>
      </c>
      <c r="K703" s="124"/>
      <c r="L703" s="124"/>
      <c r="M703" s="125"/>
      <c r="N703" s="123">
        <f>BJ703</f>
        <v>82.5</v>
      </c>
      <c r="O703" s="124"/>
      <c r="P703" s="124"/>
      <c r="Q703" s="125"/>
      <c r="R703" s="123">
        <f>BK703</f>
        <v>50</v>
      </c>
      <c r="S703" s="124"/>
      <c r="T703" s="124"/>
      <c r="U703" s="125"/>
      <c r="V703" s="123">
        <f>BL703</f>
        <v>32.5</v>
      </c>
      <c r="W703" s="124"/>
      <c r="X703" s="124"/>
      <c r="Y703" s="125"/>
      <c r="Z703" s="123">
        <f>BM703</f>
        <v>5</v>
      </c>
      <c r="AA703" s="124"/>
      <c r="AB703" s="124"/>
      <c r="AC703" s="125"/>
      <c r="AD703" s="123">
        <f>BN703</f>
        <v>12.5</v>
      </c>
      <c r="AE703" s="124"/>
      <c r="AF703" s="124"/>
      <c r="AG703" s="125"/>
      <c r="AH703" s="123">
        <f>BO703</f>
        <v>0</v>
      </c>
      <c r="AI703" s="124"/>
      <c r="AJ703" s="124"/>
      <c r="AK703" s="125"/>
      <c r="BH703" s="40" t="s">
        <v>18</v>
      </c>
      <c r="BI703" s="23">
        <v>90.345282603914669</v>
      </c>
      <c r="BJ703" s="43">
        <f>BK703+BL703</f>
        <v>82.5</v>
      </c>
      <c r="BK703" s="23">
        <v>50</v>
      </c>
      <c r="BL703" s="23">
        <v>32.5</v>
      </c>
      <c r="BM703" s="23">
        <v>5</v>
      </c>
      <c r="BN703" s="23">
        <v>12.5</v>
      </c>
      <c r="BO703" s="23">
        <v>0</v>
      </c>
    </row>
    <row r="704" spans="1:96" s="40" customFormat="1" ht="15" customHeight="1">
      <c r="D704" s="27" t="s">
        <v>508</v>
      </c>
    </row>
    <row r="705" spans="4:67" s="40" customFormat="1" ht="9.75" customHeight="1">
      <c r="D705" s="107"/>
      <c r="E705" s="108"/>
      <c r="F705" s="108"/>
      <c r="G705" s="108"/>
      <c r="H705" s="108"/>
      <c r="I705" s="109"/>
      <c r="J705" s="113">
        <v>1</v>
      </c>
      <c r="K705" s="113"/>
      <c r="L705" s="113"/>
      <c r="M705" s="113"/>
      <c r="N705" s="113"/>
      <c r="O705" s="113"/>
      <c r="P705" s="113">
        <v>2</v>
      </c>
      <c r="Q705" s="113"/>
      <c r="R705" s="113"/>
      <c r="S705" s="113"/>
      <c r="T705" s="113"/>
      <c r="U705" s="113"/>
      <c r="V705" s="113">
        <v>3</v>
      </c>
      <c r="W705" s="113"/>
      <c r="X705" s="113"/>
      <c r="Y705" s="113"/>
      <c r="Z705" s="113"/>
      <c r="AA705" s="113"/>
      <c r="AB705" s="113">
        <v>4</v>
      </c>
      <c r="AC705" s="113"/>
      <c r="AD705" s="113"/>
      <c r="AE705" s="113"/>
      <c r="AF705" s="113"/>
      <c r="AG705" s="113"/>
      <c r="AH705" s="113"/>
      <c r="AI705" s="113"/>
      <c r="AJ705" s="113"/>
      <c r="AK705" s="113"/>
      <c r="AL705" s="113"/>
      <c r="AM705" s="113"/>
    </row>
    <row r="706" spans="4:67" s="40" customFormat="1" ht="22.5" customHeight="1">
      <c r="D706" s="110"/>
      <c r="E706" s="111"/>
      <c r="F706" s="111"/>
      <c r="G706" s="111"/>
      <c r="H706" s="111"/>
      <c r="I706" s="112"/>
      <c r="J706" s="106" t="s">
        <v>509</v>
      </c>
      <c r="K706" s="106"/>
      <c r="L706" s="106"/>
      <c r="M706" s="106"/>
      <c r="N706" s="106"/>
      <c r="O706" s="106"/>
      <c r="P706" s="106" t="s">
        <v>510</v>
      </c>
      <c r="Q706" s="106"/>
      <c r="R706" s="106"/>
      <c r="S706" s="106"/>
      <c r="T706" s="106"/>
      <c r="U706" s="106"/>
      <c r="V706" s="106" t="s">
        <v>511</v>
      </c>
      <c r="W706" s="106"/>
      <c r="X706" s="106"/>
      <c r="Y706" s="106"/>
      <c r="Z706" s="106"/>
      <c r="AA706" s="106"/>
      <c r="AB706" s="106" t="s">
        <v>512</v>
      </c>
      <c r="AC706" s="106"/>
      <c r="AD706" s="106"/>
      <c r="AE706" s="106"/>
      <c r="AF706" s="106"/>
      <c r="AG706" s="106"/>
      <c r="AH706" s="106" t="s">
        <v>482</v>
      </c>
      <c r="AI706" s="106"/>
      <c r="AJ706" s="106"/>
      <c r="AK706" s="106"/>
      <c r="AL706" s="106"/>
      <c r="AM706" s="106"/>
      <c r="BK706" s="40">
        <v>1</v>
      </c>
      <c r="BL706" s="40">
        <v>2</v>
      </c>
      <c r="BM706" s="40">
        <v>3</v>
      </c>
      <c r="BN706" s="40">
        <v>4</v>
      </c>
      <c r="BO706" s="40">
        <v>0</v>
      </c>
    </row>
    <row r="707" spans="4:67" s="40" customFormat="1">
      <c r="D707" s="104" t="s">
        <v>483</v>
      </c>
      <c r="E707" s="104"/>
      <c r="F707" s="105" t="s">
        <v>484</v>
      </c>
      <c r="G707" s="105"/>
      <c r="H707" s="105"/>
      <c r="I707" s="105"/>
      <c r="J707" s="101">
        <f>BK707</f>
        <v>78.801234023799026</v>
      </c>
      <c r="K707" s="101"/>
      <c r="L707" s="101"/>
      <c r="M707" s="101"/>
      <c r="N707" s="101"/>
      <c r="O707" s="101"/>
      <c r="P707" s="101">
        <f>BL707</f>
        <v>20.207139709122963</v>
      </c>
      <c r="Q707" s="101"/>
      <c r="R707" s="101"/>
      <c r="S707" s="101"/>
      <c r="T707" s="101"/>
      <c r="U707" s="101"/>
      <c r="V707" s="101">
        <f>BM707</f>
        <v>0.74922873512560606</v>
      </c>
      <c r="W707" s="101"/>
      <c r="X707" s="101"/>
      <c r="Y707" s="101"/>
      <c r="Z707" s="101"/>
      <c r="AA707" s="101"/>
      <c r="AB707" s="101">
        <f>BN707</f>
        <v>0.17628911414720141</v>
      </c>
      <c r="AC707" s="101"/>
      <c r="AD707" s="101"/>
      <c r="AE707" s="101"/>
      <c r="AF707" s="101"/>
      <c r="AG707" s="101"/>
      <c r="AH707" s="101">
        <f>BO707</f>
        <v>6.610841780520052E-2</v>
      </c>
      <c r="AI707" s="101"/>
      <c r="AJ707" s="101"/>
      <c r="AK707" s="101"/>
      <c r="AL707" s="101"/>
      <c r="AM707" s="101"/>
      <c r="BG707" s="40">
        <v>123</v>
      </c>
      <c r="BH707" s="40" t="s">
        <v>115</v>
      </c>
      <c r="BK707" s="43">
        <v>78.801234023799026</v>
      </c>
      <c r="BL707" s="43">
        <v>20.207139709122963</v>
      </c>
      <c r="BM707" s="43">
        <v>0.74922873512560606</v>
      </c>
      <c r="BN707" s="43">
        <v>0.17628911414720141</v>
      </c>
      <c r="BO707" s="43">
        <v>6.610841780520052E-2</v>
      </c>
    </row>
    <row r="708" spans="4:67" s="40" customFormat="1">
      <c r="D708" s="104"/>
      <c r="E708" s="104"/>
      <c r="F708" s="102" t="s">
        <v>513</v>
      </c>
      <c r="G708" s="102"/>
      <c r="H708" s="102"/>
      <c r="I708" s="102"/>
      <c r="J708" s="103">
        <f>BK708</f>
        <v>75.609756097560975</v>
      </c>
      <c r="K708" s="103"/>
      <c r="L708" s="103"/>
      <c r="M708" s="103"/>
      <c r="N708" s="103"/>
      <c r="O708" s="103"/>
      <c r="P708" s="103">
        <f>BL708</f>
        <v>24.390243902439025</v>
      </c>
      <c r="Q708" s="103"/>
      <c r="R708" s="103"/>
      <c r="S708" s="103"/>
      <c r="T708" s="103"/>
      <c r="U708" s="103"/>
      <c r="V708" s="103">
        <f>BM708</f>
        <v>0</v>
      </c>
      <c r="W708" s="103"/>
      <c r="X708" s="103"/>
      <c r="Y708" s="103"/>
      <c r="Z708" s="103"/>
      <c r="AA708" s="103"/>
      <c r="AB708" s="103">
        <f>BN708</f>
        <v>0</v>
      </c>
      <c r="AC708" s="103"/>
      <c r="AD708" s="103"/>
      <c r="AE708" s="103"/>
      <c r="AF708" s="103"/>
      <c r="AG708" s="103"/>
      <c r="AH708" s="103">
        <f>BO708</f>
        <v>0</v>
      </c>
      <c r="AI708" s="103"/>
      <c r="AJ708" s="103"/>
      <c r="AK708" s="103"/>
      <c r="AL708" s="103"/>
      <c r="AM708" s="103"/>
      <c r="BH708" s="40" t="s">
        <v>117</v>
      </c>
      <c r="BK708" s="43">
        <v>75.609756097560975</v>
      </c>
      <c r="BL708" s="43">
        <v>24.390243902439025</v>
      </c>
      <c r="BM708" s="43">
        <v>0</v>
      </c>
      <c r="BN708" s="43">
        <v>0</v>
      </c>
      <c r="BO708" s="43">
        <v>0</v>
      </c>
    </row>
    <row r="709" spans="4:67" s="40" customFormat="1">
      <c r="D709" s="104" t="s">
        <v>142</v>
      </c>
      <c r="E709" s="104"/>
      <c r="F709" s="105" t="s">
        <v>474</v>
      </c>
      <c r="G709" s="105"/>
      <c r="H709" s="105"/>
      <c r="I709" s="105"/>
      <c r="J709" s="101">
        <f>BK709</f>
        <v>81.944138992742467</v>
      </c>
      <c r="K709" s="101"/>
      <c r="L709" s="101"/>
      <c r="M709" s="101"/>
      <c r="N709" s="101"/>
      <c r="O709" s="101"/>
      <c r="P709" s="101">
        <f>BL709</f>
        <v>17.044204970310094</v>
      </c>
      <c r="Q709" s="101"/>
      <c r="R709" s="101"/>
      <c r="S709" s="101"/>
      <c r="T709" s="101"/>
      <c r="U709" s="101"/>
      <c r="V709" s="101">
        <f>BM709</f>
        <v>0.72575324389707496</v>
      </c>
      <c r="W709" s="101"/>
      <c r="X709" s="101"/>
      <c r="Y709" s="101"/>
      <c r="Z709" s="101"/>
      <c r="AA709" s="101"/>
      <c r="AB709" s="101">
        <f>BN709</f>
        <v>0.21992522542335605</v>
      </c>
      <c r="AC709" s="101"/>
      <c r="AD709" s="101"/>
      <c r="AE709" s="101"/>
      <c r="AF709" s="101"/>
      <c r="AG709" s="101"/>
      <c r="AH709" s="101">
        <f>BO709</f>
        <v>6.5977567627006822E-2</v>
      </c>
      <c r="AI709" s="101"/>
      <c r="AJ709" s="101"/>
      <c r="AK709" s="101"/>
      <c r="AL709" s="101"/>
      <c r="AM709" s="101"/>
      <c r="BH709" s="40" t="s">
        <v>115</v>
      </c>
      <c r="BK709" s="43">
        <v>81.944138992742467</v>
      </c>
      <c r="BL709" s="43">
        <v>17.044204970310094</v>
      </c>
      <c r="BM709" s="43">
        <v>0.72575324389707496</v>
      </c>
      <c r="BN709" s="43">
        <v>0.21992522542335605</v>
      </c>
      <c r="BO709" s="43">
        <v>6.5977567627006822E-2</v>
      </c>
    </row>
    <row r="710" spans="4:67" s="40" customFormat="1">
      <c r="D710" s="104"/>
      <c r="E710" s="104"/>
      <c r="F710" s="102" t="s">
        <v>487</v>
      </c>
      <c r="G710" s="102"/>
      <c r="H710" s="102"/>
      <c r="I710" s="102"/>
      <c r="J710" s="103">
        <f>BK710</f>
        <v>82.5</v>
      </c>
      <c r="K710" s="103"/>
      <c r="L710" s="103"/>
      <c r="M710" s="103"/>
      <c r="N710" s="103"/>
      <c r="O710" s="103"/>
      <c r="P710" s="103">
        <f>BL710</f>
        <v>12.5</v>
      </c>
      <c r="Q710" s="103"/>
      <c r="R710" s="103"/>
      <c r="S710" s="103"/>
      <c r="T710" s="103"/>
      <c r="U710" s="103"/>
      <c r="V710" s="103">
        <f>BM710</f>
        <v>2.5</v>
      </c>
      <c r="W710" s="103"/>
      <c r="X710" s="103"/>
      <c r="Y710" s="103"/>
      <c r="Z710" s="103"/>
      <c r="AA710" s="103"/>
      <c r="AB710" s="103">
        <f>BN710</f>
        <v>0</v>
      </c>
      <c r="AC710" s="103"/>
      <c r="AD710" s="103"/>
      <c r="AE710" s="103"/>
      <c r="AF710" s="103"/>
      <c r="AG710" s="103"/>
      <c r="AH710" s="103">
        <f>BO710</f>
        <v>2.5</v>
      </c>
      <c r="AI710" s="103"/>
      <c r="AJ710" s="103"/>
      <c r="AK710" s="103"/>
      <c r="AL710" s="103"/>
      <c r="AM710" s="103"/>
      <c r="BH710" s="40" t="s">
        <v>117</v>
      </c>
      <c r="BK710" s="43">
        <v>82.5</v>
      </c>
      <c r="BL710" s="43">
        <v>12.5</v>
      </c>
      <c r="BM710" s="43">
        <v>2.5</v>
      </c>
      <c r="BN710" s="43">
        <v>0</v>
      </c>
      <c r="BO710" s="43">
        <v>2.5</v>
      </c>
    </row>
    <row r="711" spans="4:67" s="40" customFormat="1" ht="15" customHeight="1">
      <c r="D711" s="27" t="s">
        <v>514</v>
      </c>
    </row>
    <row r="712" spans="4:67" s="40" customFormat="1" ht="9.75" customHeight="1">
      <c r="D712" s="107"/>
      <c r="E712" s="108"/>
      <c r="F712" s="108"/>
      <c r="G712" s="108"/>
      <c r="H712" s="108"/>
      <c r="I712" s="109"/>
      <c r="J712" s="113">
        <v>1</v>
      </c>
      <c r="K712" s="113"/>
      <c r="L712" s="113"/>
      <c r="M712" s="113"/>
      <c r="N712" s="113"/>
      <c r="O712" s="113"/>
      <c r="P712" s="113">
        <v>2</v>
      </c>
      <c r="Q712" s="113"/>
      <c r="R712" s="113"/>
      <c r="S712" s="113"/>
      <c r="T712" s="113"/>
      <c r="U712" s="113"/>
      <c r="V712" s="113">
        <v>3</v>
      </c>
      <c r="W712" s="113"/>
      <c r="X712" s="113"/>
      <c r="Y712" s="113"/>
      <c r="Z712" s="113"/>
      <c r="AA712" s="113"/>
      <c r="AB712" s="113">
        <v>4</v>
      </c>
      <c r="AC712" s="113"/>
      <c r="AD712" s="113"/>
      <c r="AE712" s="113"/>
      <c r="AF712" s="113"/>
      <c r="AG712" s="113"/>
      <c r="AH712" s="113"/>
      <c r="AI712" s="113"/>
      <c r="AJ712" s="113"/>
      <c r="AK712" s="113"/>
      <c r="AL712" s="113"/>
      <c r="AM712" s="113"/>
    </row>
    <row r="713" spans="4:67" s="40" customFormat="1" ht="22.5" customHeight="1">
      <c r="D713" s="110"/>
      <c r="E713" s="111"/>
      <c r="F713" s="111"/>
      <c r="G713" s="111"/>
      <c r="H713" s="111"/>
      <c r="I713" s="112"/>
      <c r="J713" s="106" t="s">
        <v>515</v>
      </c>
      <c r="K713" s="106"/>
      <c r="L713" s="106"/>
      <c r="M713" s="106"/>
      <c r="N713" s="106"/>
      <c r="O713" s="106"/>
      <c r="P713" s="106" t="s">
        <v>516</v>
      </c>
      <c r="Q713" s="106"/>
      <c r="R713" s="106"/>
      <c r="S713" s="106"/>
      <c r="T713" s="106"/>
      <c r="U713" s="106"/>
      <c r="V713" s="106" t="s">
        <v>517</v>
      </c>
      <c r="W713" s="106"/>
      <c r="X713" s="106"/>
      <c r="Y713" s="106"/>
      <c r="Z713" s="106"/>
      <c r="AA713" s="106"/>
      <c r="AB713" s="106" t="s">
        <v>518</v>
      </c>
      <c r="AC713" s="106"/>
      <c r="AD713" s="106"/>
      <c r="AE713" s="106"/>
      <c r="AF713" s="106"/>
      <c r="AG713" s="106"/>
      <c r="AH713" s="106" t="s">
        <v>473</v>
      </c>
      <c r="AI713" s="106"/>
      <c r="AJ713" s="106"/>
      <c r="AK713" s="106"/>
      <c r="AL713" s="106"/>
      <c r="AM713" s="106"/>
      <c r="BK713" s="40">
        <v>1</v>
      </c>
      <c r="BL713" s="40">
        <v>2</v>
      </c>
      <c r="BM713" s="40">
        <v>3</v>
      </c>
      <c r="BN713" s="40">
        <v>4</v>
      </c>
      <c r="BO713" s="40">
        <v>0</v>
      </c>
    </row>
    <row r="714" spans="4:67" s="40" customFormat="1">
      <c r="D714" s="104" t="s">
        <v>173</v>
      </c>
      <c r="E714" s="104"/>
      <c r="F714" s="105" t="s">
        <v>474</v>
      </c>
      <c r="G714" s="105"/>
      <c r="H714" s="105"/>
      <c r="I714" s="105"/>
      <c r="J714" s="101">
        <f>BK714</f>
        <v>84.574702512119885</v>
      </c>
      <c r="K714" s="101"/>
      <c r="L714" s="101"/>
      <c r="M714" s="101"/>
      <c r="N714" s="101"/>
      <c r="O714" s="101"/>
      <c r="P714" s="101">
        <f>BL714</f>
        <v>10.423093873953283</v>
      </c>
      <c r="Q714" s="101"/>
      <c r="R714" s="101"/>
      <c r="S714" s="101"/>
      <c r="T714" s="101"/>
      <c r="U714" s="101"/>
      <c r="V714" s="101">
        <f>BM714</f>
        <v>3.4817100044072276</v>
      </c>
      <c r="W714" s="101"/>
      <c r="X714" s="101"/>
      <c r="Y714" s="101"/>
      <c r="Z714" s="101"/>
      <c r="AA714" s="101"/>
      <c r="AB714" s="101">
        <f>BN714</f>
        <v>1.4543851917144115</v>
      </c>
      <c r="AC714" s="101"/>
      <c r="AD714" s="101"/>
      <c r="AE714" s="101"/>
      <c r="AF714" s="101"/>
      <c r="AG714" s="101"/>
      <c r="AH714" s="101">
        <f>BO714</f>
        <v>6.610841780520052E-2</v>
      </c>
      <c r="AI714" s="101"/>
      <c r="AJ714" s="101"/>
      <c r="AK714" s="101"/>
      <c r="AL714" s="101"/>
      <c r="AM714" s="101"/>
      <c r="BG714" s="40">
        <v>124</v>
      </c>
      <c r="BH714" s="40" t="s">
        <v>115</v>
      </c>
      <c r="BK714" s="43">
        <v>84.574702512119885</v>
      </c>
      <c r="BL714" s="43">
        <v>10.423093873953283</v>
      </c>
      <c r="BM714" s="43">
        <v>3.4817100044072276</v>
      </c>
      <c r="BN714" s="43">
        <v>1.4543851917144115</v>
      </c>
      <c r="BO714" s="43">
        <v>6.610841780520052E-2</v>
      </c>
    </row>
    <row r="715" spans="4:67" s="40" customFormat="1">
      <c r="D715" s="104"/>
      <c r="E715" s="104"/>
      <c r="F715" s="102" t="s">
        <v>519</v>
      </c>
      <c r="G715" s="102"/>
      <c r="H715" s="102"/>
      <c r="I715" s="102"/>
      <c r="J715" s="103">
        <f>BK715</f>
        <v>70.731707317073173</v>
      </c>
      <c r="K715" s="103"/>
      <c r="L715" s="103"/>
      <c r="M715" s="103"/>
      <c r="N715" s="103"/>
      <c r="O715" s="103"/>
      <c r="P715" s="103">
        <f>BL715</f>
        <v>17.073170731707318</v>
      </c>
      <c r="Q715" s="103"/>
      <c r="R715" s="103"/>
      <c r="S715" s="103"/>
      <c r="T715" s="103"/>
      <c r="U715" s="103"/>
      <c r="V715" s="103">
        <f>BM715</f>
        <v>9.7560975609756095</v>
      </c>
      <c r="W715" s="103"/>
      <c r="X715" s="103"/>
      <c r="Y715" s="103"/>
      <c r="Z715" s="103"/>
      <c r="AA715" s="103"/>
      <c r="AB715" s="103">
        <f>BN715</f>
        <v>2.4390243902439024</v>
      </c>
      <c r="AC715" s="103"/>
      <c r="AD715" s="103"/>
      <c r="AE715" s="103"/>
      <c r="AF715" s="103"/>
      <c r="AG715" s="103"/>
      <c r="AH715" s="103">
        <f>BO715</f>
        <v>0</v>
      </c>
      <c r="AI715" s="103"/>
      <c r="AJ715" s="103"/>
      <c r="AK715" s="103"/>
      <c r="AL715" s="103"/>
      <c r="AM715" s="103"/>
      <c r="BH715" s="40" t="s">
        <v>117</v>
      </c>
      <c r="BK715" s="43">
        <v>70.731707317073173</v>
      </c>
      <c r="BL715" s="43">
        <v>17.073170731707318</v>
      </c>
      <c r="BM715" s="43">
        <v>9.7560975609756095</v>
      </c>
      <c r="BN715" s="43">
        <v>2.4390243902439024</v>
      </c>
      <c r="BO715" s="43">
        <v>0</v>
      </c>
    </row>
    <row r="716" spans="4:67" s="40" customFormat="1">
      <c r="D716" s="104" t="s">
        <v>142</v>
      </c>
      <c r="E716" s="104"/>
      <c r="F716" s="105" t="s">
        <v>474</v>
      </c>
      <c r="G716" s="105"/>
      <c r="H716" s="105"/>
      <c r="I716" s="105"/>
      <c r="J716" s="101">
        <f>BK716</f>
        <v>84.979107103584781</v>
      </c>
      <c r="K716" s="101"/>
      <c r="L716" s="101"/>
      <c r="M716" s="101"/>
      <c r="N716" s="101"/>
      <c r="O716" s="101"/>
      <c r="P716" s="101">
        <f>BL716</f>
        <v>9.7866725313393452</v>
      </c>
      <c r="Q716" s="101"/>
      <c r="R716" s="101"/>
      <c r="S716" s="101"/>
      <c r="T716" s="101"/>
      <c r="U716" s="101"/>
      <c r="V716" s="101">
        <f>BM716</f>
        <v>3.7387288321970531</v>
      </c>
      <c r="W716" s="101"/>
      <c r="X716" s="101"/>
      <c r="Y716" s="101"/>
      <c r="Z716" s="101"/>
      <c r="AA716" s="101"/>
      <c r="AB716" s="101">
        <f>BN716</f>
        <v>1.4734990103364856</v>
      </c>
      <c r="AC716" s="101"/>
      <c r="AD716" s="101"/>
      <c r="AE716" s="101"/>
      <c r="AF716" s="101"/>
      <c r="AG716" s="101"/>
      <c r="AH716" s="101">
        <f>BO716</f>
        <v>2.1992522542335604E-2</v>
      </c>
      <c r="AI716" s="101"/>
      <c r="AJ716" s="101"/>
      <c r="AK716" s="101"/>
      <c r="AL716" s="101"/>
      <c r="AM716" s="101"/>
      <c r="BH716" s="40" t="s">
        <v>115</v>
      </c>
      <c r="BK716" s="43">
        <v>84.979107103584781</v>
      </c>
      <c r="BL716" s="43">
        <v>9.7866725313393452</v>
      </c>
      <c r="BM716" s="43">
        <v>3.7387288321970531</v>
      </c>
      <c r="BN716" s="43">
        <v>1.4734990103364856</v>
      </c>
      <c r="BO716" s="43">
        <v>2.1992522542335604E-2</v>
      </c>
    </row>
    <row r="717" spans="4:67" s="40" customFormat="1">
      <c r="D717" s="104"/>
      <c r="E717" s="104"/>
      <c r="F717" s="102" t="s">
        <v>520</v>
      </c>
      <c r="G717" s="102"/>
      <c r="H717" s="102"/>
      <c r="I717" s="102"/>
      <c r="J717" s="103">
        <f>BK717</f>
        <v>87.5</v>
      </c>
      <c r="K717" s="103"/>
      <c r="L717" s="103"/>
      <c r="M717" s="103"/>
      <c r="N717" s="103"/>
      <c r="O717" s="103"/>
      <c r="P717" s="103">
        <f>BL717</f>
        <v>12.5</v>
      </c>
      <c r="Q717" s="103"/>
      <c r="R717" s="103"/>
      <c r="S717" s="103"/>
      <c r="T717" s="103"/>
      <c r="U717" s="103"/>
      <c r="V717" s="103">
        <f>BM717</f>
        <v>0</v>
      </c>
      <c r="W717" s="103"/>
      <c r="X717" s="103"/>
      <c r="Y717" s="103"/>
      <c r="Z717" s="103"/>
      <c r="AA717" s="103"/>
      <c r="AB717" s="103">
        <f>BN717</f>
        <v>0</v>
      </c>
      <c r="AC717" s="103"/>
      <c r="AD717" s="103"/>
      <c r="AE717" s="103"/>
      <c r="AF717" s="103"/>
      <c r="AG717" s="103"/>
      <c r="AH717" s="103">
        <f>BO717</f>
        <v>0</v>
      </c>
      <c r="AI717" s="103"/>
      <c r="AJ717" s="103"/>
      <c r="AK717" s="103"/>
      <c r="AL717" s="103"/>
      <c r="AM717" s="103"/>
      <c r="BH717" s="40" t="s">
        <v>117</v>
      </c>
      <c r="BK717" s="43">
        <v>87.5</v>
      </c>
      <c r="BL717" s="43">
        <v>12.5</v>
      </c>
      <c r="BM717" s="43">
        <v>0</v>
      </c>
      <c r="BN717" s="43">
        <v>0</v>
      </c>
      <c r="BO717" s="43">
        <v>0</v>
      </c>
    </row>
    <row r="718" spans="4:67" s="40" customFormat="1" ht="15" customHeight="1">
      <c r="D718" s="27" t="s">
        <v>521</v>
      </c>
    </row>
    <row r="719" spans="4:67" s="40" customFormat="1" ht="9.75" customHeight="1">
      <c r="D719" s="107"/>
      <c r="E719" s="108"/>
      <c r="F719" s="108"/>
      <c r="G719" s="108"/>
      <c r="H719" s="108"/>
      <c r="I719" s="109"/>
      <c r="J719" s="113">
        <v>1</v>
      </c>
      <c r="K719" s="113"/>
      <c r="L719" s="113"/>
      <c r="M719" s="113"/>
      <c r="N719" s="113"/>
      <c r="O719" s="113"/>
      <c r="P719" s="113">
        <v>2</v>
      </c>
      <c r="Q719" s="113"/>
      <c r="R719" s="113"/>
      <c r="S719" s="113"/>
      <c r="T719" s="113"/>
      <c r="U719" s="113"/>
      <c r="V719" s="113">
        <v>3</v>
      </c>
      <c r="W719" s="113"/>
      <c r="X719" s="113"/>
      <c r="Y719" s="113"/>
      <c r="Z719" s="113"/>
      <c r="AA719" s="113"/>
      <c r="AB719" s="113">
        <v>4</v>
      </c>
      <c r="AC719" s="113"/>
      <c r="AD719" s="113"/>
      <c r="AE719" s="113"/>
      <c r="AF719" s="113"/>
      <c r="AG719" s="113"/>
      <c r="AH719" s="113"/>
      <c r="AI719" s="113"/>
      <c r="AJ719" s="113"/>
      <c r="AK719" s="113"/>
      <c r="AL719" s="113"/>
      <c r="AM719" s="113"/>
    </row>
    <row r="720" spans="4:67" s="40" customFormat="1" ht="22.5" customHeight="1">
      <c r="D720" s="110"/>
      <c r="E720" s="111"/>
      <c r="F720" s="111"/>
      <c r="G720" s="111"/>
      <c r="H720" s="111"/>
      <c r="I720" s="112"/>
      <c r="J720" s="114" t="s">
        <v>522</v>
      </c>
      <c r="K720" s="115"/>
      <c r="L720" s="115"/>
      <c r="M720" s="115"/>
      <c r="N720" s="115"/>
      <c r="O720" s="116"/>
      <c r="P720" s="114" t="s">
        <v>523</v>
      </c>
      <c r="Q720" s="115"/>
      <c r="R720" s="115"/>
      <c r="S720" s="115"/>
      <c r="T720" s="115"/>
      <c r="U720" s="116"/>
      <c r="V720" s="114" t="s">
        <v>524</v>
      </c>
      <c r="W720" s="115"/>
      <c r="X720" s="115"/>
      <c r="Y720" s="115"/>
      <c r="Z720" s="115"/>
      <c r="AA720" s="116"/>
      <c r="AB720" s="114" t="s">
        <v>525</v>
      </c>
      <c r="AC720" s="115"/>
      <c r="AD720" s="115"/>
      <c r="AE720" s="115"/>
      <c r="AF720" s="115"/>
      <c r="AG720" s="116"/>
      <c r="AH720" s="106" t="s">
        <v>473</v>
      </c>
      <c r="AI720" s="106"/>
      <c r="AJ720" s="106"/>
      <c r="AK720" s="106"/>
      <c r="AL720" s="106"/>
      <c r="AM720" s="106"/>
      <c r="BK720" s="40">
        <v>1</v>
      </c>
      <c r="BL720" s="40">
        <v>2</v>
      </c>
      <c r="BM720" s="40">
        <v>3</v>
      </c>
      <c r="BN720" s="40">
        <v>4</v>
      </c>
      <c r="BO720" s="40">
        <v>0</v>
      </c>
    </row>
    <row r="721" spans="2:67" s="40" customFormat="1">
      <c r="D721" s="104" t="s">
        <v>173</v>
      </c>
      <c r="E721" s="104"/>
      <c r="F721" s="105" t="s">
        <v>474</v>
      </c>
      <c r="G721" s="105"/>
      <c r="H721" s="105"/>
      <c r="I721" s="105"/>
      <c r="J721" s="101">
        <f>BK721</f>
        <v>61.458792419568084</v>
      </c>
      <c r="K721" s="101"/>
      <c r="L721" s="101"/>
      <c r="M721" s="101"/>
      <c r="N721" s="101"/>
      <c r="O721" s="101"/>
      <c r="P721" s="101">
        <f>BL721</f>
        <v>27.280740414279421</v>
      </c>
      <c r="Q721" s="101"/>
      <c r="R721" s="101"/>
      <c r="S721" s="101"/>
      <c r="T721" s="101"/>
      <c r="U721" s="101"/>
      <c r="V721" s="101">
        <f>BM721</f>
        <v>7.5143234905244602</v>
      </c>
      <c r="W721" s="101"/>
      <c r="X721" s="101"/>
      <c r="Y721" s="101"/>
      <c r="Z721" s="101"/>
      <c r="AA721" s="101"/>
      <c r="AB721" s="101">
        <f>BN721</f>
        <v>3.6359629792860289</v>
      </c>
      <c r="AC721" s="101"/>
      <c r="AD721" s="101"/>
      <c r="AE721" s="101"/>
      <c r="AF721" s="101"/>
      <c r="AG721" s="101"/>
      <c r="AH721" s="101">
        <f>BO721</f>
        <v>0.11018069634200088</v>
      </c>
      <c r="AI721" s="101"/>
      <c r="AJ721" s="101"/>
      <c r="AK721" s="101"/>
      <c r="AL721" s="101"/>
      <c r="AM721" s="101"/>
      <c r="BG721" s="40">
        <v>125</v>
      </c>
      <c r="BH721" s="40" t="s">
        <v>115</v>
      </c>
      <c r="BK721" s="43">
        <v>61.458792419568084</v>
      </c>
      <c r="BL721" s="43">
        <v>27.280740414279421</v>
      </c>
      <c r="BM721" s="43">
        <v>7.5143234905244602</v>
      </c>
      <c r="BN721" s="43">
        <v>3.6359629792860289</v>
      </c>
      <c r="BO721" s="43">
        <v>0.11018069634200088</v>
      </c>
    </row>
    <row r="722" spans="2:67" s="40" customFormat="1">
      <c r="D722" s="104"/>
      <c r="E722" s="104"/>
      <c r="F722" s="102" t="s">
        <v>485</v>
      </c>
      <c r="G722" s="102"/>
      <c r="H722" s="102"/>
      <c r="I722" s="102"/>
      <c r="J722" s="103">
        <f>BK722</f>
        <v>70.731707317073173</v>
      </c>
      <c r="K722" s="103"/>
      <c r="L722" s="103"/>
      <c r="M722" s="103"/>
      <c r="N722" s="103"/>
      <c r="O722" s="103"/>
      <c r="P722" s="103">
        <f>BL722</f>
        <v>19.512195121951219</v>
      </c>
      <c r="Q722" s="103"/>
      <c r="R722" s="103"/>
      <c r="S722" s="103"/>
      <c r="T722" s="103"/>
      <c r="U722" s="103"/>
      <c r="V722" s="103">
        <f>BM722</f>
        <v>7.3170731707317067</v>
      </c>
      <c r="W722" s="103"/>
      <c r="X722" s="103"/>
      <c r="Y722" s="103"/>
      <c r="Z722" s="103"/>
      <c r="AA722" s="103"/>
      <c r="AB722" s="103">
        <f>BN722</f>
        <v>2.4390243902439024</v>
      </c>
      <c r="AC722" s="103"/>
      <c r="AD722" s="103"/>
      <c r="AE722" s="103"/>
      <c r="AF722" s="103"/>
      <c r="AG722" s="103"/>
      <c r="AH722" s="103">
        <f>BO722</f>
        <v>0</v>
      </c>
      <c r="AI722" s="103"/>
      <c r="AJ722" s="103"/>
      <c r="AK722" s="103"/>
      <c r="AL722" s="103"/>
      <c r="AM722" s="103"/>
      <c r="BH722" s="40" t="s">
        <v>117</v>
      </c>
      <c r="BK722" s="43">
        <v>70.731707317073173</v>
      </c>
      <c r="BL722" s="43">
        <v>19.512195121951219</v>
      </c>
      <c r="BM722" s="43">
        <v>7.3170731707317067</v>
      </c>
      <c r="BN722" s="43">
        <v>2.4390243902439024</v>
      </c>
      <c r="BO722" s="43">
        <v>0</v>
      </c>
    </row>
    <row r="723" spans="2:67" s="40" customFormat="1">
      <c r="D723" s="104" t="s">
        <v>526</v>
      </c>
      <c r="E723" s="104"/>
      <c r="F723" s="105" t="s">
        <v>527</v>
      </c>
      <c r="G723" s="105"/>
      <c r="H723" s="105"/>
      <c r="I723" s="105"/>
      <c r="J723" s="101">
        <f>BK723</f>
        <v>63.360457444468878</v>
      </c>
      <c r="K723" s="101"/>
      <c r="L723" s="101"/>
      <c r="M723" s="101"/>
      <c r="N723" s="101"/>
      <c r="O723" s="101"/>
      <c r="P723" s="101">
        <f>BL723</f>
        <v>25.995161645040689</v>
      </c>
      <c r="Q723" s="101"/>
      <c r="R723" s="101"/>
      <c r="S723" s="101"/>
      <c r="T723" s="101"/>
      <c r="U723" s="101"/>
      <c r="V723" s="101">
        <f>BM723</f>
        <v>6.7736969430393659</v>
      </c>
      <c r="W723" s="101"/>
      <c r="X723" s="101"/>
      <c r="Y723" s="101"/>
      <c r="Z723" s="101"/>
      <c r="AA723" s="101"/>
      <c r="AB723" s="101">
        <f>BN723</f>
        <v>3.8486914449087313</v>
      </c>
      <c r="AC723" s="101"/>
      <c r="AD723" s="101"/>
      <c r="AE723" s="101"/>
      <c r="AF723" s="101"/>
      <c r="AG723" s="101"/>
      <c r="AH723" s="101">
        <f>BO723</f>
        <v>2.1992522542335604E-2</v>
      </c>
      <c r="AI723" s="101"/>
      <c r="AJ723" s="101"/>
      <c r="AK723" s="101"/>
      <c r="AL723" s="101"/>
      <c r="AM723" s="101"/>
      <c r="BH723" s="40" t="s">
        <v>115</v>
      </c>
      <c r="BK723" s="43">
        <v>63.360457444468878</v>
      </c>
      <c r="BL723" s="43">
        <v>25.995161645040689</v>
      </c>
      <c r="BM723" s="43">
        <v>6.7736969430393659</v>
      </c>
      <c r="BN723" s="43">
        <v>3.8486914449087313</v>
      </c>
      <c r="BO723" s="43">
        <v>2.1992522542335604E-2</v>
      </c>
    </row>
    <row r="724" spans="2:67" s="40" customFormat="1">
      <c r="D724" s="104"/>
      <c r="E724" s="104"/>
      <c r="F724" s="102" t="s">
        <v>520</v>
      </c>
      <c r="G724" s="102"/>
      <c r="H724" s="102"/>
      <c r="I724" s="102"/>
      <c r="J724" s="103">
        <f>BK724</f>
        <v>60</v>
      </c>
      <c r="K724" s="103"/>
      <c r="L724" s="103"/>
      <c r="M724" s="103"/>
      <c r="N724" s="103"/>
      <c r="O724" s="103"/>
      <c r="P724" s="103">
        <f>BL724</f>
        <v>17.5</v>
      </c>
      <c r="Q724" s="103"/>
      <c r="R724" s="103"/>
      <c r="S724" s="103"/>
      <c r="T724" s="103"/>
      <c r="U724" s="103"/>
      <c r="V724" s="103">
        <f>BM724</f>
        <v>12.5</v>
      </c>
      <c r="W724" s="103"/>
      <c r="X724" s="103"/>
      <c r="Y724" s="103"/>
      <c r="Z724" s="103"/>
      <c r="AA724" s="103"/>
      <c r="AB724" s="103">
        <f>BN724</f>
        <v>10</v>
      </c>
      <c r="AC724" s="103"/>
      <c r="AD724" s="103"/>
      <c r="AE724" s="103"/>
      <c r="AF724" s="103"/>
      <c r="AG724" s="103"/>
      <c r="AH724" s="103">
        <f>BO724</f>
        <v>0</v>
      </c>
      <c r="AI724" s="103"/>
      <c r="AJ724" s="103"/>
      <c r="AK724" s="103"/>
      <c r="AL724" s="103"/>
      <c r="AM724" s="103"/>
      <c r="BH724" s="40" t="s">
        <v>117</v>
      </c>
      <c r="BK724" s="43">
        <v>60</v>
      </c>
      <c r="BL724" s="43">
        <v>17.5</v>
      </c>
      <c r="BM724" s="43">
        <v>12.5</v>
      </c>
      <c r="BN724" s="43">
        <v>10</v>
      </c>
      <c r="BO724" s="43">
        <v>0</v>
      </c>
    </row>
    <row r="725" spans="2:67" s="29" customFormat="1">
      <c r="D725" s="45"/>
      <c r="E725" s="45"/>
      <c r="F725" s="45"/>
      <c r="G725" s="45"/>
      <c r="H725" s="45"/>
      <c r="I725" s="45"/>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BK725" s="46"/>
      <c r="BL725" s="46"/>
      <c r="BM725" s="46"/>
      <c r="BN725" s="46"/>
      <c r="BO725" s="46"/>
    </row>
    <row r="726" spans="2:67" ht="15" customHeight="1">
      <c r="B726" s="29"/>
      <c r="C726" s="29"/>
      <c r="D726" s="27" t="s">
        <v>528</v>
      </c>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K726" s="22"/>
    </row>
    <row r="727" spans="2:67" ht="9.75" customHeight="1">
      <c r="D727" s="87"/>
      <c r="E727" s="88"/>
      <c r="F727" s="88"/>
      <c r="G727" s="88"/>
      <c r="H727" s="88"/>
      <c r="I727" s="89"/>
      <c r="J727" s="93" t="s">
        <v>464</v>
      </c>
      <c r="K727" s="94"/>
      <c r="L727" s="94"/>
      <c r="M727" s="95"/>
      <c r="N727" s="93" t="s">
        <v>529</v>
      </c>
      <c r="O727" s="94"/>
      <c r="P727" s="94"/>
      <c r="Q727" s="95"/>
      <c r="R727" s="80">
        <v>1</v>
      </c>
      <c r="S727" s="81"/>
      <c r="T727" s="81"/>
      <c r="U727" s="82"/>
      <c r="V727" s="80">
        <v>2</v>
      </c>
      <c r="W727" s="81"/>
      <c r="X727" s="81"/>
      <c r="Y727" s="82"/>
      <c r="Z727" s="80">
        <v>3</v>
      </c>
      <c r="AA727" s="81"/>
      <c r="AB727" s="81"/>
      <c r="AC727" s="82"/>
      <c r="AD727" s="80">
        <v>4</v>
      </c>
      <c r="AE727" s="81"/>
      <c r="AF727" s="81"/>
      <c r="AG727" s="82"/>
      <c r="AH727" s="80"/>
      <c r="AI727" s="81"/>
      <c r="AJ727" s="81"/>
      <c r="AK727" s="82"/>
    </row>
    <row r="728" spans="2:67" ht="22.5" customHeight="1">
      <c r="D728" s="90"/>
      <c r="E728" s="91"/>
      <c r="F728" s="91"/>
      <c r="G728" s="91"/>
      <c r="H728" s="91"/>
      <c r="I728" s="92"/>
      <c r="J728" s="96"/>
      <c r="K728" s="97"/>
      <c r="L728" s="97"/>
      <c r="M728" s="98"/>
      <c r="N728" s="96"/>
      <c r="O728" s="97"/>
      <c r="P728" s="97"/>
      <c r="Q728" s="98"/>
      <c r="R728" s="83" t="s">
        <v>126</v>
      </c>
      <c r="S728" s="84"/>
      <c r="T728" s="84"/>
      <c r="U728" s="85"/>
      <c r="V728" s="83" t="s">
        <v>127</v>
      </c>
      <c r="W728" s="84"/>
      <c r="X728" s="84"/>
      <c r="Y728" s="85"/>
      <c r="Z728" s="83" t="s">
        <v>128</v>
      </c>
      <c r="AA728" s="84"/>
      <c r="AB728" s="84"/>
      <c r="AC728" s="85"/>
      <c r="AD728" s="83" t="s">
        <v>129</v>
      </c>
      <c r="AE728" s="84"/>
      <c r="AF728" s="84"/>
      <c r="AG728" s="85"/>
      <c r="AH728" s="83" t="s">
        <v>482</v>
      </c>
      <c r="AI728" s="84"/>
      <c r="AJ728" s="84"/>
      <c r="AK728" s="85"/>
      <c r="BI728" s="5" t="s">
        <v>530</v>
      </c>
      <c r="BJ728" s="2" t="s">
        <v>531</v>
      </c>
      <c r="BK728" s="2">
        <v>1</v>
      </c>
      <c r="BL728" s="2">
        <v>2</v>
      </c>
      <c r="BM728" s="2">
        <v>3</v>
      </c>
      <c r="BN728" s="2">
        <v>4</v>
      </c>
      <c r="BO728" s="2">
        <v>0</v>
      </c>
    </row>
    <row r="729" spans="2:67">
      <c r="D729" s="68" t="s">
        <v>483</v>
      </c>
      <c r="E729" s="69"/>
      <c r="F729" s="69"/>
      <c r="G729" s="69"/>
      <c r="H729" s="69"/>
      <c r="I729" s="70"/>
      <c r="J729" s="63">
        <f>BI729</f>
        <v>67.011899515204931</v>
      </c>
      <c r="K729" s="63"/>
      <c r="L729" s="63"/>
      <c r="M729" s="63"/>
      <c r="N729" s="63">
        <f>BJ729</f>
        <v>65.853658536585357</v>
      </c>
      <c r="O729" s="63"/>
      <c r="P729" s="63"/>
      <c r="Q729" s="63"/>
      <c r="R729" s="63">
        <f>BK729</f>
        <v>51.219512195121951</v>
      </c>
      <c r="S729" s="63"/>
      <c r="T729" s="63"/>
      <c r="U729" s="63"/>
      <c r="V729" s="63">
        <f>BL729</f>
        <v>14.634146341463413</v>
      </c>
      <c r="W729" s="63"/>
      <c r="X729" s="63"/>
      <c r="Y729" s="63"/>
      <c r="Z729" s="63">
        <f>BM729</f>
        <v>12.195121951219512</v>
      </c>
      <c r="AA729" s="63"/>
      <c r="AB729" s="63"/>
      <c r="AC729" s="63"/>
      <c r="AD729" s="63">
        <f>BN729</f>
        <v>21.951219512195124</v>
      </c>
      <c r="AE729" s="63"/>
      <c r="AF729" s="63"/>
      <c r="AG729" s="63"/>
      <c r="AH729" s="63">
        <f>BO729</f>
        <v>0</v>
      </c>
      <c r="AI729" s="63"/>
      <c r="AJ729" s="63"/>
      <c r="AK729" s="63"/>
      <c r="BG729" s="2">
        <v>126</v>
      </c>
      <c r="BH729" s="2" t="s">
        <v>16</v>
      </c>
      <c r="BI729" s="23">
        <v>67.011899515204931</v>
      </c>
      <c r="BJ729" s="23">
        <f>BK729+BL729</f>
        <v>65.853658536585357</v>
      </c>
      <c r="BK729" s="23">
        <v>51.219512195121951</v>
      </c>
      <c r="BL729" s="23">
        <v>14.634146341463413</v>
      </c>
      <c r="BM729" s="23">
        <v>12.195121951219512</v>
      </c>
      <c r="BN729" s="23">
        <v>21.951219512195124</v>
      </c>
      <c r="BO729" s="23">
        <v>0</v>
      </c>
    </row>
    <row r="730" spans="2:67">
      <c r="D730" s="64" t="s">
        <v>486</v>
      </c>
      <c r="E730" s="65"/>
      <c r="F730" s="65"/>
      <c r="G730" s="65"/>
      <c r="H730" s="65"/>
      <c r="I730" s="66"/>
      <c r="J730" s="67">
        <f>BI730</f>
        <v>69.144490873103152</v>
      </c>
      <c r="K730" s="67"/>
      <c r="L730" s="67"/>
      <c r="M730" s="67"/>
      <c r="N730" s="67">
        <f>BJ730</f>
        <v>47.5</v>
      </c>
      <c r="O730" s="67"/>
      <c r="P730" s="67"/>
      <c r="Q730" s="67"/>
      <c r="R730" s="67">
        <f>BK730</f>
        <v>32.5</v>
      </c>
      <c r="S730" s="67"/>
      <c r="T730" s="67"/>
      <c r="U730" s="67"/>
      <c r="V730" s="67">
        <f>BL730</f>
        <v>15</v>
      </c>
      <c r="W730" s="67"/>
      <c r="X730" s="67"/>
      <c r="Y730" s="67"/>
      <c r="Z730" s="67">
        <f>BM730</f>
        <v>17.5</v>
      </c>
      <c r="AA730" s="67"/>
      <c r="AB730" s="67"/>
      <c r="AC730" s="67"/>
      <c r="AD730" s="67">
        <f>BN730</f>
        <v>35</v>
      </c>
      <c r="AE730" s="67"/>
      <c r="AF730" s="67"/>
      <c r="AG730" s="67"/>
      <c r="AH730" s="67">
        <f>BO730</f>
        <v>0</v>
      </c>
      <c r="AI730" s="67"/>
      <c r="AJ730" s="67"/>
      <c r="AK730" s="67"/>
      <c r="BH730" s="2" t="s">
        <v>18</v>
      </c>
      <c r="BI730" s="23">
        <v>69.144490873103152</v>
      </c>
      <c r="BJ730" s="23">
        <f>BK730+BL730</f>
        <v>47.5</v>
      </c>
      <c r="BK730" s="23">
        <v>32.5</v>
      </c>
      <c r="BL730" s="23">
        <v>15</v>
      </c>
      <c r="BM730" s="23">
        <v>17.5</v>
      </c>
      <c r="BN730" s="23">
        <v>35</v>
      </c>
      <c r="BO730" s="23">
        <v>0</v>
      </c>
    </row>
    <row r="731" spans="2:67" ht="15" customHeight="1">
      <c r="D731" s="27" t="s">
        <v>532</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28</v>
      </c>
      <c r="BJ731" s="2" t="s">
        <v>29</v>
      </c>
      <c r="BK731" s="2">
        <v>1</v>
      </c>
      <c r="BL731" s="2">
        <v>2</v>
      </c>
      <c r="BM731" s="2">
        <v>3</v>
      </c>
      <c r="BN731" s="2">
        <v>4</v>
      </c>
      <c r="BO731" s="2">
        <v>0</v>
      </c>
    </row>
    <row r="732" spans="2:67">
      <c r="D732" s="68" t="s">
        <v>30</v>
      </c>
      <c r="E732" s="69"/>
      <c r="F732" s="69"/>
      <c r="G732" s="69"/>
      <c r="H732" s="69"/>
      <c r="I732" s="70"/>
      <c r="J732" s="63">
        <f>BI732</f>
        <v>92.419568091670328</v>
      </c>
      <c r="K732" s="63"/>
      <c r="L732" s="63"/>
      <c r="M732" s="63"/>
      <c r="N732" s="63">
        <f>BJ732</f>
        <v>92.682926829268297</v>
      </c>
      <c r="O732" s="63"/>
      <c r="P732" s="63"/>
      <c r="Q732" s="63"/>
      <c r="R732" s="63">
        <f>BK732</f>
        <v>78.048780487804876</v>
      </c>
      <c r="S732" s="63"/>
      <c r="T732" s="63"/>
      <c r="U732" s="63"/>
      <c r="V732" s="63">
        <f>BL732</f>
        <v>14.634146341463413</v>
      </c>
      <c r="W732" s="63"/>
      <c r="X732" s="63"/>
      <c r="Y732" s="63"/>
      <c r="Z732" s="63">
        <f>BM732</f>
        <v>4.8780487804878048</v>
      </c>
      <c r="AA732" s="63"/>
      <c r="AB732" s="63"/>
      <c r="AC732" s="63"/>
      <c r="AD732" s="63">
        <f>BN732</f>
        <v>2.4390243902439024</v>
      </c>
      <c r="AE732" s="63"/>
      <c r="AF732" s="63"/>
      <c r="AG732" s="63"/>
      <c r="AH732" s="63">
        <f>BO732</f>
        <v>0</v>
      </c>
      <c r="AI732" s="63"/>
      <c r="AJ732" s="63"/>
      <c r="AK732" s="63"/>
      <c r="BG732" s="2">
        <v>127</v>
      </c>
      <c r="BH732" s="2" t="s">
        <v>16</v>
      </c>
      <c r="BI732" s="23">
        <v>92.419568091670328</v>
      </c>
      <c r="BJ732" s="23">
        <f>BK732+BL732</f>
        <v>92.682926829268297</v>
      </c>
      <c r="BK732" s="23">
        <v>78.048780487804876</v>
      </c>
      <c r="BL732" s="23">
        <v>14.634146341463413</v>
      </c>
      <c r="BM732" s="23">
        <v>4.8780487804878048</v>
      </c>
      <c r="BN732" s="23">
        <v>2.4390243902439024</v>
      </c>
      <c r="BO732" s="23">
        <v>0</v>
      </c>
    </row>
    <row r="733" spans="2:67">
      <c r="D733" s="64" t="s">
        <v>142</v>
      </c>
      <c r="E733" s="65"/>
      <c r="F733" s="65"/>
      <c r="G733" s="65"/>
      <c r="H733" s="65"/>
      <c r="I733" s="66"/>
      <c r="J733" s="67">
        <f>BI733</f>
        <v>92.45656476797889</v>
      </c>
      <c r="K733" s="67"/>
      <c r="L733" s="67"/>
      <c r="M733" s="67"/>
      <c r="N733" s="67">
        <f>BJ733</f>
        <v>92.5</v>
      </c>
      <c r="O733" s="67"/>
      <c r="P733" s="67"/>
      <c r="Q733" s="67"/>
      <c r="R733" s="67">
        <f>BK733</f>
        <v>77.5</v>
      </c>
      <c r="S733" s="67"/>
      <c r="T733" s="67"/>
      <c r="U733" s="67"/>
      <c r="V733" s="67">
        <f>BL733</f>
        <v>15</v>
      </c>
      <c r="W733" s="67"/>
      <c r="X733" s="67"/>
      <c r="Y733" s="67"/>
      <c r="Z733" s="67">
        <f>BM733</f>
        <v>7.5</v>
      </c>
      <c r="AA733" s="67"/>
      <c r="AB733" s="67"/>
      <c r="AC733" s="67"/>
      <c r="AD733" s="67">
        <f>BN733</f>
        <v>0</v>
      </c>
      <c r="AE733" s="67"/>
      <c r="AF733" s="67"/>
      <c r="AG733" s="67"/>
      <c r="AH733" s="67">
        <f>BO733</f>
        <v>0</v>
      </c>
      <c r="AI733" s="67"/>
      <c r="AJ733" s="67"/>
      <c r="AK733" s="67"/>
      <c r="BH733" s="2" t="s">
        <v>18</v>
      </c>
      <c r="BI733" s="23">
        <v>92.45656476797889</v>
      </c>
      <c r="BJ733" s="23">
        <f>BK733+BL733</f>
        <v>92.5</v>
      </c>
      <c r="BK733" s="23">
        <v>77.5</v>
      </c>
      <c r="BL733" s="23">
        <v>15</v>
      </c>
      <c r="BM733" s="23">
        <v>7.5</v>
      </c>
      <c r="BN733" s="23">
        <v>0</v>
      </c>
      <c r="BO733" s="23">
        <v>0</v>
      </c>
    </row>
    <row r="734" spans="2:67" ht="15" customHeight="1">
      <c r="D734" s="27" t="s">
        <v>533</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28</v>
      </c>
      <c r="BJ734" s="2" t="s">
        <v>29</v>
      </c>
      <c r="BK734" s="2">
        <v>1</v>
      </c>
      <c r="BL734" s="2">
        <v>2</v>
      </c>
      <c r="BM734" s="2">
        <v>3</v>
      </c>
      <c r="BN734" s="2">
        <v>4</v>
      </c>
      <c r="BO734" s="2">
        <v>0</v>
      </c>
    </row>
    <row r="735" spans="2:67">
      <c r="D735" s="68" t="s">
        <v>30</v>
      </c>
      <c r="E735" s="69"/>
      <c r="F735" s="69"/>
      <c r="G735" s="69"/>
      <c r="H735" s="69"/>
      <c r="I735" s="70"/>
      <c r="J735" s="63">
        <f>BI735</f>
        <v>94.116350815337157</v>
      </c>
      <c r="K735" s="63"/>
      <c r="L735" s="63"/>
      <c r="M735" s="63"/>
      <c r="N735" s="63">
        <f>BJ735</f>
        <v>97.560975609756099</v>
      </c>
      <c r="O735" s="63"/>
      <c r="P735" s="63"/>
      <c r="Q735" s="63"/>
      <c r="R735" s="63">
        <f>BK735</f>
        <v>87.804878048780495</v>
      </c>
      <c r="S735" s="63"/>
      <c r="T735" s="63"/>
      <c r="U735" s="63"/>
      <c r="V735" s="63">
        <f>BL735</f>
        <v>9.7560975609756095</v>
      </c>
      <c r="W735" s="63"/>
      <c r="X735" s="63"/>
      <c r="Y735" s="63"/>
      <c r="Z735" s="63">
        <f>BM735</f>
        <v>2.4390243902439024</v>
      </c>
      <c r="AA735" s="63"/>
      <c r="AB735" s="63"/>
      <c r="AC735" s="63"/>
      <c r="AD735" s="63">
        <f>BN735</f>
        <v>0</v>
      </c>
      <c r="AE735" s="63"/>
      <c r="AF735" s="63"/>
      <c r="AG735" s="63"/>
      <c r="AH735" s="63">
        <f>BO735</f>
        <v>0</v>
      </c>
      <c r="AI735" s="63"/>
      <c r="AJ735" s="63"/>
      <c r="AK735" s="63"/>
      <c r="BG735" s="2">
        <v>128</v>
      </c>
      <c r="BH735" s="2" t="s">
        <v>16</v>
      </c>
      <c r="BI735" s="23">
        <v>94.116350815337157</v>
      </c>
      <c r="BJ735" s="23">
        <f>BK735+BL735</f>
        <v>97.560975609756099</v>
      </c>
      <c r="BK735" s="23">
        <v>87.804878048780495</v>
      </c>
      <c r="BL735" s="23">
        <v>9.7560975609756095</v>
      </c>
      <c r="BM735" s="23">
        <v>2.4390243902439024</v>
      </c>
      <c r="BN735" s="23">
        <v>0</v>
      </c>
      <c r="BO735" s="23">
        <v>0</v>
      </c>
    </row>
    <row r="736" spans="2:67">
      <c r="D736" s="64" t="s">
        <v>142</v>
      </c>
      <c r="E736" s="65"/>
      <c r="F736" s="65"/>
      <c r="G736" s="65"/>
      <c r="H736" s="65"/>
      <c r="I736" s="66"/>
      <c r="J736" s="67">
        <f>BI736</f>
        <v>93.776116120519021</v>
      </c>
      <c r="K736" s="67"/>
      <c r="L736" s="67"/>
      <c r="M736" s="67"/>
      <c r="N736" s="67">
        <f>BJ736</f>
        <v>85</v>
      </c>
      <c r="O736" s="67"/>
      <c r="P736" s="67"/>
      <c r="Q736" s="67"/>
      <c r="R736" s="67">
        <f>BK736</f>
        <v>80</v>
      </c>
      <c r="S736" s="67"/>
      <c r="T736" s="67"/>
      <c r="U736" s="67"/>
      <c r="V736" s="67">
        <f>BL736</f>
        <v>5</v>
      </c>
      <c r="W736" s="67"/>
      <c r="X736" s="67"/>
      <c r="Y736" s="67"/>
      <c r="Z736" s="67">
        <f>BM736</f>
        <v>10</v>
      </c>
      <c r="AA736" s="67"/>
      <c r="AB736" s="67"/>
      <c r="AC736" s="67"/>
      <c r="AD736" s="67">
        <f>BN736</f>
        <v>5</v>
      </c>
      <c r="AE736" s="67"/>
      <c r="AF736" s="67"/>
      <c r="AG736" s="67"/>
      <c r="AH736" s="67">
        <f>BO736</f>
        <v>0</v>
      </c>
      <c r="AI736" s="67"/>
      <c r="AJ736" s="67"/>
      <c r="AK736" s="67"/>
      <c r="BH736" s="2" t="s">
        <v>18</v>
      </c>
      <c r="BI736" s="23">
        <v>93.776116120519021</v>
      </c>
      <c r="BJ736" s="23">
        <f>BK736+BL736</f>
        <v>85</v>
      </c>
      <c r="BK736" s="23">
        <v>80</v>
      </c>
      <c r="BL736" s="23">
        <v>5</v>
      </c>
      <c r="BM736" s="23">
        <v>10</v>
      </c>
      <c r="BN736" s="23">
        <v>5</v>
      </c>
      <c r="BO736" s="23">
        <v>0</v>
      </c>
    </row>
    <row r="737" spans="4:67" ht="15" customHeight="1">
      <c r="D737" s="27" t="s">
        <v>534</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505</v>
      </c>
      <c r="BJ737" s="2" t="s">
        <v>506</v>
      </c>
      <c r="BK737" s="2">
        <v>1</v>
      </c>
      <c r="BL737" s="2">
        <v>2</v>
      </c>
      <c r="BM737" s="2">
        <v>3</v>
      </c>
      <c r="BN737" s="2">
        <v>4</v>
      </c>
      <c r="BO737" s="2">
        <v>0</v>
      </c>
    </row>
    <row r="738" spans="4:67">
      <c r="D738" s="68" t="s">
        <v>507</v>
      </c>
      <c r="E738" s="69"/>
      <c r="F738" s="69"/>
      <c r="G738" s="69"/>
      <c r="H738" s="69"/>
      <c r="I738" s="70"/>
      <c r="J738" s="63">
        <f>BI738</f>
        <v>88.937858087263109</v>
      </c>
      <c r="K738" s="63"/>
      <c r="L738" s="63"/>
      <c r="M738" s="63"/>
      <c r="N738" s="63">
        <f>BJ738</f>
        <v>92.682926829268297</v>
      </c>
      <c r="O738" s="63"/>
      <c r="P738" s="63"/>
      <c r="Q738" s="63"/>
      <c r="R738" s="63">
        <f>BK738</f>
        <v>65.853658536585371</v>
      </c>
      <c r="S738" s="63"/>
      <c r="T738" s="63"/>
      <c r="U738" s="63"/>
      <c r="V738" s="63">
        <f>BL738</f>
        <v>26.829268292682929</v>
      </c>
      <c r="W738" s="63"/>
      <c r="X738" s="63"/>
      <c r="Y738" s="63"/>
      <c r="Z738" s="63">
        <f>BM738</f>
        <v>7.3170731707317067</v>
      </c>
      <c r="AA738" s="63"/>
      <c r="AB738" s="63"/>
      <c r="AC738" s="63"/>
      <c r="AD738" s="63">
        <f>BN738</f>
        <v>0</v>
      </c>
      <c r="AE738" s="63"/>
      <c r="AF738" s="63"/>
      <c r="AG738" s="63"/>
      <c r="AH738" s="63">
        <f>BO738</f>
        <v>0</v>
      </c>
      <c r="AI738" s="63"/>
      <c r="AJ738" s="63"/>
      <c r="AK738" s="63"/>
      <c r="BG738" s="2">
        <v>129</v>
      </c>
      <c r="BH738" s="2" t="s">
        <v>16</v>
      </c>
      <c r="BI738" s="23">
        <v>88.937858087263109</v>
      </c>
      <c r="BJ738" s="23">
        <f>BK738+BL738</f>
        <v>92.682926829268297</v>
      </c>
      <c r="BK738" s="23">
        <v>65.853658536585371</v>
      </c>
      <c r="BL738" s="23">
        <v>26.829268292682929</v>
      </c>
      <c r="BM738" s="23">
        <v>7.3170731707317067</v>
      </c>
      <c r="BN738" s="23">
        <v>0</v>
      </c>
      <c r="BO738" s="23">
        <v>0</v>
      </c>
    </row>
    <row r="739" spans="4:67">
      <c r="D739" s="64" t="s">
        <v>35</v>
      </c>
      <c r="E739" s="65"/>
      <c r="F739" s="65"/>
      <c r="G739" s="65"/>
      <c r="H739" s="65"/>
      <c r="I739" s="66"/>
      <c r="J739" s="67">
        <f>BI739</f>
        <v>88.4539256652738</v>
      </c>
      <c r="K739" s="67"/>
      <c r="L739" s="67"/>
      <c r="M739" s="67"/>
      <c r="N739" s="67">
        <f>BJ739</f>
        <v>90</v>
      </c>
      <c r="O739" s="67"/>
      <c r="P739" s="67"/>
      <c r="Q739" s="67"/>
      <c r="R739" s="67">
        <f>BK739</f>
        <v>52.5</v>
      </c>
      <c r="S739" s="67"/>
      <c r="T739" s="67"/>
      <c r="U739" s="67"/>
      <c r="V739" s="67">
        <f>BL739</f>
        <v>37.5</v>
      </c>
      <c r="W739" s="67"/>
      <c r="X739" s="67"/>
      <c r="Y739" s="67"/>
      <c r="Z739" s="67">
        <f>BM739</f>
        <v>5</v>
      </c>
      <c r="AA739" s="67"/>
      <c r="AB739" s="67"/>
      <c r="AC739" s="67"/>
      <c r="AD739" s="67">
        <f>BN739</f>
        <v>5</v>
      </c>
      <c r="AE739" s="67"/>
      <c r="AF739" s="67"/>
      <c r="AG739" s="67"/>
      <c r="AH739" s="67">
        <f>BO739</f>
        <v>0</v>
      </c>
      <c r="AI739" s="67"/>
      <c r="AJ739" s="67"/>
      <c r="AK739" s="67"/>
      <c r="BH739" s="2" t="s">
        <v>18</v>
      </c>
      <c r="BI739" s="23">
        <v>88.4539256652738</v>
      </c>
      <c r="BJ739" s="23">
        <f>BK739+BL739</f>
        <v>90</v>
      </c>
      <c r="BK739" s="23">
        <v>52.5</v>
      </c>
      <c r="BL739" s="23">
        <v>37.5</v>
      </c>
      <c r="BM739" s="23">
        <v>5</v>
      </c>
      <c r="BN739" s="23">
        <v>5</v>
      </c>
      <c r="BO739" s="23">
        <v>0</v>
      </c>
    </row>
    <row r="740" spans="4:67" ht="15" customHeight="1">
      <c r="D740" s="27" t="s">
        <v>535</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28</v>
      </c>
      <c r="BJ740" s="2" t="s">
        <v>29</v>
      </c>
      <c r="BK740" s="2">
        <v>1</v>
      </c>
      <c r="BL740" s="2">
        <v>2</v>
      </c>
      <c r="BM740" s="2">
        <v>3</v>
      </c>
      <c r="BN740" s="2">
        <v>4</v>
      </c>
      <c r="BO740" s="2">
        <v>0</v>
      </c>
    </row>
    <row r="741" spans="4:67">
      <c r="D741" s="68" t="s">
        <v>30</v>
      </c>
      <c r="E741" s="69"/>
      <c r="F741" s="69"/>
      <c r="G741" s="69"/>
      <c r="H741" s="69"/>
      <c r="I741" s="70"/>
      <c r="J741" s="63">
        <f>BI741</f>
        <v>96.650506831203174</v>
      </c>
      <c r="K741" s="63"/>
      <c r="L741" s="63"/>
      <c r="M741" s="63"/>
      <c r="N741" s="63">
        <f>BJ741</f>
        <v>97.560975609756099</v>
      </c>
      <c r="O741" s="63"/>
      <c r="P741" s="63"/>
      <c r="Q741" s="63"/>
      <c r="R741" s="63">
        <f>BK741</f>
        <v>95.121951219512198</v>
      </c>
      <c r="S741" s="63"/>
      <c r="T741" s="63"/>
      <c r="U741" s="63"/>
      <c r="V741" s="63">
        <f>BL741</f>
        <v>2.4390243902439024</v>
      </c>
      <c r="W741" s="63"/>
      <c r="X741" s="63"/>
      <c r="Y741" s="63"/>
      <c r="Z741" s="63">
        <f>BM741</f>
        <v>2.4390243902439024</v>
      </c>
      <c r="AA741" s="63"/>
      <c r="AB741" s="63"/>
      <c r="AC741" s="63"/>
      <c r="AD741" s="63">
        <f>BN741</f>
        <v>0</v>
      </c>
      <c r="AE741" s="63"/>
      <c r="AF741" s="63"/>
      <c r="AG741" s="63"/>
      <c r="AH741" s="63">
        <f>BO741</f>
        <v>0</v>
      </c>
      <c r="AI741" s="63"/>
      <c r="AJ741" s="63"/>
      <c r="AK741" s="63"/>
      <c r="BG741" s="2">
        <v>130</v>
      </c>
      <c r="BH741" s="2" t="s">
        <v>16</v>
      </c>
      <c r="BI741" s="23">
        <v>96.650506831203174</v>
      </c>
      <c r="BJ741" s="23">
        <f>BK741+BL741</f>
        <v>97.560975609756099</v>
      </c>
      <c r="BK741" s="23">
        <v>95.121951219512198</v>
      </c>
      <c r="BL741" s="23">
        <v>2.4390243902439024</v>
      </c>
      <c r="BM741" s="23">
        <v>2.4390243902439024</v>
      </c>
      <c r="BN741" s="23">
        <v>0</v>
      </c>
      <c r="BO741" s="23">
        <v>0</v>
      </c>
    </row>
    <row r="742" spans="4:67">
      <c r="D742" s="64" t="s">
        <v>35</v>
      </c>
      <c r="E742" s="65"/>
      <c r="F742" s="65"/>
      <c r="G742" s="65"/>
      <c r="H742" s="65"/>
      <c r="I742" s="66"/>
      <c r="J742" s="67">
        <f>BI742</f>
        <v>96.503188915768632</v>
      </c>
      <c r="K742" s="67"/>
      <c r="L742" s="67"/>
      <c r="M742" s="67"/>
      <c r="N742" s="67">
        <f>BJ742</f>
        <v>92.5</v>
      </c>
      <c r="O742" s="67"/>
      <c r="P742" s="67"/>
      <c r="Q742" s="67"/>
      <c r="R742" s="67">
        <f>BK742</f>
        <v>80</v>
      </c>
      <c r="S742" s="67"/>
      <c r="T742" s="67"/>
      <c r="U742" s="67"/>
      <c r="V742" s="67">
        <f>BL742</f>
        <v>12.5</v>
      </c>
      <c r="W742" s="67"/>
      <c r="X742" s="67"/>
      <c r="Y742" s="67"/>
      <c r="Z742" s="67">
        <f>BM742</f>
        <v>5</v>
      </c>
      <c r="AA742" s="67"/>
      <c r="AB742" s="67"/>
      <c r="AC742" s="67"/>
      <c r="AD742" s="67">
        <f>BN742</f>
        <v>2.5</v>
      </c>
      <c r="AE742" s="67"/>
      <c r="AF742" s="67"/>
      <c r="AG742" s="67"/>
      <c r="AH742" s="67">
        <f>BO742</f>
        <v>0</v>
      </c>
      <c r="AI742" s="67"/>
      <c r="AJ742" s="67"/>
      <c r="AK742" s="67"/>
      <c r="BH742" s="2" t="s">
        <v>18</v>
      </c>
      <c r="BI742" s="23">
        <v>96.503188915768632</v>
      </c>
      <c r="BJ742" s="23">
        <f>BK742+BL742</f>
        <v>92.5</v>
      </c>
      <c r="BK742" s="23">
        <v>80</v>
      </c>
      <c r="BL742" s="23">
        <v>12.5</v>
      </c>
      <c r="BM742" s="23">
        <v>5</v>
      </c>
      <c r="BN742" s="23">
        <v>2.5</v>
      </c>
      <c r="BO742" s="23">
        <v>0</v>
      </c>
    </row>
    <row r="743" spans="4:67" ht="15" customHeight="1">
      <c r="D743" s="27" t="s">
        <v>536</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28</v>
      </c>
      <c r="BJ743" s="2" t="s">
        <v>29</v>
      </c>
      <c r="BK743" s="2">
        <v>1</v>
      </c>
      <c r="BL743" s="2">
        <v>2</v>
      </c>
      <c r="BM743" s="2">
        <v>3</v>
      </c>
      <c r="BN743" s="2">
        <v>4</v>
      </c>
      <c r="BO743" s="2">
        <v>0</v>
      </c>
    </row>
    <row r="744" spans="4:67">
      <c r="D744" s="68" t="s">
        <v>30</v>
      </c>
      <c r="E744" s="69"/>
      <c r="F744" s="69"/>
      <c r="G744" s="69"/>
      <c r="H744" s="69"/>
      <c r="I744" s="70"/>
      <c r="J744" s="63">
        <f>BI744</f>
        <v>97.862494490965176</v>
      </c>
      <c r="K744" s="63"/>
      <c r="L744" s="63"/>
      <c r="M744" s="63"/>
      <c r="N744" s="63">
        <f>BJ744</f>
        <v>100</v>
      </c>
      <c r="O744" s="63"/>
      <c r="P744" s="63"/>
      <c r="Q744" s="63"/>
      <c r="R744" s="63">
        <f>BK744</f>
        <v>97.560975609756099</v>
      </c>
      <c r="S744" s="63"/>
      <c r="T744" s="63"/>
      <c r="U744" s="63"/>
      <c r="V744" s="63">
        <f>BL744</f>
        <v>2.4390243902439024</v>
      </c>
      <c r="W744" s="63"/>
      <c r="X744" s="63"/>
      <c r="Y744" s="63"/>
      <c r="Z744" s="63">
        <f>BM744</f>
        <v>0</v>
      </c>
      <c r="AA744" s="63"/>
      <c r="AB744" s="63"/>
      <c r="AC744" s="63"/>
      <c r="AD744" s="63">
        <f>BN744</f>
        <v>0</v>
      </c>
      <c r="AE744" s="63"/>
      <c r="AF744" s="63"/>
      <c r="AG744" s="63"/>
      <c r="AH744" s="63">
        <f>BO744</f>
        <v>0</v>
      </c>
      <c r="AI744" s="63"/>
      <c r="AJ744" s="63"/>
      <c r="AK744" s="63"/>
      <c r="BG744" s="2">
        <v>131</v>
      </c>
      <c r="BH744" s="2" t="s">
        <v>16</v>
      </c>
      <c r="BI744" s="23">
        <v>97.862494490965176</v>
      </c>
      <c r="BJ744" s="23">
        <f>BK744+BL744</f>
        <v>100</v>
      </c>
      <c r="BK744" s="23">
        <v>97.560975609756099</v>
      </c>
      <c r="BL744" s="23">
        <v>2.4390243902439024</v>
      </c>
      <c r="BM744" s="23">
        <v>0</v>
      </c>
      <c r="BN744" s="23">
        <v>0</v>
      </c>
      <c r="BO744" s="23">
        <v>0</v>
      </c>
    </row>
    <row r="745" spans="4:67">
      <c r="D745" s="64" t="s">
        <v>35</v>
      </c>
      <c r="E745" s="65"/>
      <c r="F745" s="65"/>
      <c r="G745" s="65"/>
      <c r="H745" s="65"/>
      <c r="I745" s="66"/>
      <c r="J745" s="67">
        <f>BI745</f>
        <v>97.998680448647463</v>
      </c>
      <c r="K745" s="67"/>
      <c r="L745" s="67"/>
      <c r="M745" s="67"/>
      <c r="N745" s="67">
        <f>BJ745</f>
        <v>95</v>
      </c>
      <c r="O745" s="67"/>
      <c r="P745" s="67"/>
      <c r="Q745" s="67"/>
      <c r="R745" s="67">
        <f>BK745</f>
        <v>87.5</v>
      </c>
      <c r="S745" s="67"/>
      <c r="T745" s="67"/>
      <c r="U745" s="67"/>
      <c r="V745" s="67">
        <f>BL745</f>
        <v>7.5</v>
      </c>
      <c r="W745" s="67"/>
      <c r="X745" s="67"/>
      <c r="Y745" s="67"/>
      <c r="Z745" s="67">
        <f>BM745</f>
        <v>0</v>
      </c>
      <c r="AA745" s="67"/>
      <c r="AB745" s="67"/>
      <c r="AC745" s="67"/>
      <c r="AD745" s="67">
        <f>BN745</f>
        <v>5</v>
      </c>
      <c r="AE745" s="67"/>
      <c r="AF745" s="67"/>
      <c r="AG745" s="67"/>
      <c r="AH745" s="67">
        <f>BO745</f>
        <v>0</v>
      </c>
      <c r="AI745" s="67"/>
      <c r="AJ745" s="67"/>
      <c r="AK745" s="67"/>
      <c r="BH745" s="2" t="s">
        <v>18</v>
      </c>
      <c r="BI745" s="23">
        <v>97.998680448647463</v>
      </c>
      <c r="BJ745" s="23">
        <f>BK745+BL745</f>
        <v>95</v>
      </c>
      <c r="BK745" s="23">
        <v>87.5</v>
      </c>
      <c r="BL745" s="23">
        <v>7.5</v>
      </c>
      <c r="BM745" s="23">
        <v>0</v>
      </c>
      <c r="BN745" s="23">
        <v>5</v>
      </c>
      <c r="BO745" s="23">
        <v>0</v>
      </c>
    </row>
    <row r="746" spans="4:67" ht="15" customHeight="1">
      <c r="D746" s="27" t="s">
        <v>537</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28</v>
      </c>
      <c r="BJ746" s="2" t="s">
        <v>29</v>
      </c>
      <c r="BK746" s="2">
        <v>1</v>
      </c>
      <c r="BL746" s="2">
        <v>2</v>
      </c>
      <c r="BM746" s="2">
        <v>3</v>
      </c>
      <c r="BN746" s="2">
        <v>4</v>
      </c>
      <c r="BO746" s="2">
        <v>0</v>
      </c>
    </row>
    <row r="747" spans="4:67">
      <c r="D747" s="68" t="s">
        <v>30</v>
      </c>
      <c r="E747" s="69"/>
      <c r="F747" s="69"/>
      <c r="G747" s="69"/>
      <c r="H747" s="69"/>
      <c r="I747" s="70"/>
      <c r="J747" s="63">
        <f>BI747</f>
        <v>98.413397972675185</v>
      </c>
      <c r="K747" s="63"/>
      <c r="L747" s="63"/>
      <c r="M747" s="63"/>
      <c r="N747" s="63">
        <f>BJ747</f>
        <v>100</v>
      </c>
      <c r="O747" s="63"/>
      <c r="P747" s="63"/>
      <c r="Q747" s="63"/>
      <c r="R747" s="63">
        <f>BK747</f>
        <v>92.682926829268297</v>
      </c>
      <c r="S747" s="63"/>
      <c r="T747" s="63"/>
      <c r="U747" s="63"/>
      <c r="V747" s="63">
        <f>BL747</f>
        <v>7.3170731707317067</v>
      </c>
      <c r="W747" s="63"/>
      <c r="X747" s="63"/>
      <c r="Y747" s="63"/>
      <c r="Z747" s="63">
        <f>BM747</f>
        <v>0</v>
      </c>
      <c r="AA747" s="63"/>
      <c r="AB747" s="63"/>
      <c r="AC747" s="63"/>
      <c r="AD747" s="63">
        <f>BN747</f>
        <v>0</v>
      </c>
      <c r="AE747" s="63"/>
      <c r="AF747" s="63"/>
      <c r="AG747" s="63"/>
      <c r="AH747" s="63">
        <f>BO747</f>
        <v>0</v>
      </c>
      <c r="AI747" s="63"/>
      <c r="AJ747" s="63"/>
      <c r="AK747" s="63"/>
      <c r="BG747" s="2">
        <v>132</v>
      </c>
      <c r="BH747" s="2" t="s">
        <v>16</v>
      </c>
      <c r="BI747" s="23">
        <v>98.413397972675185</v>
      </c>
      <c r="BJ747" s="23">
        <f>BK747+BL747</f>
        <v>100</v>
      </c>
      <c r="BK747" s="23">
        <v>92.682926829268297</v>
      </c>
      <c r="BL747" s="23">
        <v>7.3170731707317067</v>
      </c>
      <c r="BM747" s="23">
        <v>0</v>
      </c>
      <c r="BN747" s="23">
        <v>0</v>
      </c>
      <c r="BO747" s="23">
        <v>0</v>
      </c>
    </row>
    <row r="748" spans="4:67">
      <c r="D748" s="64" t="s">
        <v>35</v>
      </c>
      <c r="E748" s="65"/>
      <c r="F748" s="65"/>
      <c r="G748" s="65"/>
      <c r="H748" s="65"/>
      <c r="I748" s="66"/>
      <c r="J748" s="67">
        <f>BI748</f>
        <v>98.020672971189796</v>
      </c>
      <c r="K748" s="67"/>
      <c r="L748" s="67"/>
      <c r="M748" s="67"/>
      <c r="N748" s="67">
        <f>BJ748</f>
        <v>92.5</v>
      </c>
      <c r="O748" s="67"/>
      <c r="P748" s="67"/>
      <c r="Q748" s="67"/>
      <c r="R748" s="67">
        <f>BK748</f>
        <v>82.5</v>
      </c>
      <c r="S748" s="67"/>
      <c r="T748" s="67"/>
      <c r="U748" s="67"/>
      <c r="V748" s="67">
        <f>BL748</f>
        <v>10</v>
      </c>
      <c r="W748" s="67"/>
      <c r="X748" s="67"/>
      <c r="Y748" s="67"/>
      <c r="Z748" s="67">
        <f>BM748</f>
        <v>5</v>
      </c>
      <c r="AA748" s="67"/>
      <c r="AB748" s="67"/>
      <c r="AC748" s="67"/>
      <c r="AD748" s="67">
        <f>BN748</f>
        <v>2.5</v>
      </c>
      <c r="AE748" s="67"/>
      <c r="AF748" s="67"/>
      <c r="AG748" s="67"/>
      <c r="AH748" s="67">
        <f>BO748</f>
        <v>0</v>
      </c>
      <c r="AI748" s="67"/>
      <c r="AJ748" s="67"/>
      <c r="AK748" s="67"/>
      <c r="BH748" s="2" t="s">
        <v>18</v>
      </c>
      <c r="BI748" s="23">
        <v>98.020672971189796</v>
      </c>
      <c r="BJ748" s="23">
        <f>BK748+BL748</f>
        <v>92.5</v>
      </c>
      <c r="BK748" s="23">
        <v>82.5</v>
      </c>
      <c r="BL748" s="23">
        <v>10</v>
      </c>
      <c r="BM748" s="23">
        <v>5</v>
      </c>
      <c r="BN748" s="23">
        <v>2.5</v>
      </c>
      <c r="BO748" s="23">
        <v>0</v>
      </c>
    </row>
    <row r="749" spans="4:67" ht="15" customHeight="1">
      <c r="D749" s="27" t="s">
        <v>538</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28</v>
      </c>
      <c r="BJ749" s="2" t="s">
        <v>29</v>
      </c>
      <c r="BK749" s="2">
        <v>1</v>
      </c>
      <c r="BL749" s="2">
        <v>2</v>
      </c>
      <c r="BM749" s="2">
        <v>3</v>
      </c>
      <c r="BN749" s="2">
        <v>4</v>
      </c>
      <c r="BO749" s="2">
        <v>0</v>
      </c>
    </row>
    <row r="750" spans="4:67">
      <c r="D750" s="68" t="s">
        <v>30</v>
      </c>
      <c r="E750" s="69"/>
      <c r="F750" s="69"/>
      <c r="G750" s="69"/>
      <c r="H750" s="69"/>
      <c r="I750" s="70"/>
      <c r="J750" s="63">
        <f>BI750</f>
        <v>84.111943587483466</v>
      </c>
      <c r="K750" s="63"/>
      <c r="L750" s="63"/>
      <c r="M750" s="63"/>
      <c r="N750" s="63">
        <f>BJ750</f>
        <v>87.804878048780495</v>
      </c>
      <c r="O750" s="63"/>
      <c r="P750" s="63"/>
      <c r="Q750" s="63"/>
      <c r="R750" s="63">
        <f>BK750</f>
        <v>65.853658536585371</v>
      </c>
      <c r="S750" s="63"/>
      <c r="T750" s="63"/>
      <c r="U750" s="63"/>
      <c r="V750" s="63">
        <f>BL750</f>
        <v>21.951219512195124</v>
      </c>
      <c r="W750" s="63"/>
      <c r="X750" s="63"/>
      <c r="Y750" s="63"/>
      <c r="Z750" s="63">
        <f>BM750</f>
        <v>9.7560975609756095</v>
      </c>
      <c r="AA750" s="63"/>
      <c r="AB750" s="63"/>
      <c r="AC750" s="63"/>
      <c r="AD750" s="63">
        <f>BN750</f>
        <v>2.4390243902439024</v>
      </c>
      <c r="AE750" s="63"/>
      <c r="AF750" s="63"/>
      <c r="AG750" s="63"/>
      <c r="AH750" s="63">
        <f>BO750</f>
        <v>0</v>
      </c>
      <c r="AI750" s="63"/>
      <c r="AJ750" s="63"/>
      <c r="AK750" s="63"/>
      <c r="BG750" s="2">
        <v>133</v>
      </c>
      <c r="BH750" s="2" t="s">
        <v>16</v>
      </c>
      <c r="BI750" s="23">
        <v>84.111943587483466</v>
      </c>
      <c r="BJ750" s="23">
        <f>BK750+BL750</f>
        <v>87.804878048780495</v>
      </c>
      <c r="BK750" s="23">
        <v>65.853658536585371</v>
      </c>
      <c r="BL750" s="23">
        <v>21.951219512195124</v>
      </c>
      <c r="BM750" s="23">
        <v>9.7560975609756095</v>
      </c>
      <c r="BN750" s="23">
        <v>2.4390243902439024</v>
      </c>
      <c r="BO750" s="23">
        <v>0</v>
      </c>
    </row>
    <row r="751" spans="4:67">
      <c r="D751" s="64" t="s">
        <v>35</v>
      </c>
      <c r="E751" s="65"/>
      <c r="F751" s="65"/>
      <c r="G751" s="65"/>
      <c r="H751" s="65"/>
      <c r="I751" s="66"/>
      <c r="J751" s="67">
        <f>BI751</f>
        <v>85.352979986804485</v>
      </c>
      <c r="K751" s="67"/>
      <c r="L751" s="67"/>
      <c r="M751" s="67"/>
      <c r="N751" s="67">
        <f>BJ751</f>
        <v>75</v>
      </c>
      <c r="O751" s="67"/>
      <c r="P751" s="67"/>
      <c r="Q751" s="67"/>
      <c r="R751" s="67">
        <f>BK751</f>
        <v>50</v>
      </c>
      <c r="S751" s="67"/>
      <c r="T751" s="67"/>
      <c r="U751" s="67"/>
      <c r="V751" s="67">
        <f>BL751</f>
        <v>25</v>
      </c>
      <c r="W751" s="67"/>
      <c r="X751" s="67"/>
      <c r="Y751" s="67"/>
      <c r="Z751" s="67">
        <f>BM751</f>
        <v>15</v>
      </c>
      <c r="AA751" s="67"/>
      <c r="AB751" s="67"/>
      <c r="AC751" s="67"/>
      <c r="AD751" s="67">
        <f>BN751</f>
        <v>10</v>
      </c>
      <c r="AE751" s="67"/>
      <c r="AF751" s="67"/>
      <c r="AG751" s="67"/>
      <c r="AH751" s="67">
        <f>BO751</f>
        <v>0</v>
      </c>
      <c r="AI751" s="67"/>
      <c r="AJ751" s="67"/>
      <c r="AK751" s="67"/>
      <c r="BH751" s="2" t="s">
        <v>18</v>
      </c>
      <c r="BI751" s="23">
        <v>85.352979986804485</v>
      </c>
      <c r="BJ751" s="23">
        <f>BK751+BL751</f>
        <v>75</v>
      </c>
      <c r="BK751" s="23">
        <v>50</v>
      </c>
      <c r="BL751" s="23">
        <v>25</v>
      </c>
      <c r="BM751" s="23">
        <v>15</v>
      </c>
      <c r="BN751" s="23">
        <v>10</v>
      </c>
      <c r="BO751" s="23">
        <v>0</v>
      </c>
    </row>
    <row r="752" spans="4:67" ht="15" customHeight="1">
      <c r="D752" s="27" t="s">
        <v>539</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28</v>
      </c>
      <c r="BJ752" s="2" t="s">
        <v>29</v>
      </c>
      <c r="BK752" s="2">
        <v>1</v>
      </c>
      <c r="BL752" s="2">
        <v>2</v>
      </c>
      <c r="BM752" s="2">
        <v>3</v>
      </c>
      <c r="BN752" s="2">
        <v>4</v>
      </c>
      <c r="BO752" s="2">
        <v>0</v>
      </c>
    </row>
    <row r="753" spans="4:67">
      <c r="D753" s="68" t="s">
        <v>30</v>
      </c>
      <c r="E753" s="69"/>
      <c r="F753" s="69"/>
      <c r="G753" s="69"/>
      <c r="H753" s="69"/>
      <c r="I753" s="70"/>
      <c r="J753" s="63">
        <f>BI753</f>
        <v>85.01542529748788</v>
      </c>
      <c r="K753" s="63"/>
      <c r="L753" s="63"/>
      <c r="M753" s="63"/>
      <c r="N753" s="63">
        <f>BJ753</f>
        <v>82.926829268292678</v>
      </c>
      <c r="O753" s="63"/>
      <c r="P753" s="63"/>
      <c r="Q753" s="63"/>
      <c r="R753" s="63">
        <f>BK753</f>
        <v>73.170731707317074</v>
      </c>
      <c r="S753" s="63"/>
      <c r="T753" s="63"/>
      <c r="U753" s="63"/>
      <c r="V753" s="63">
        <f>BL753</f>
        <v>9.7560975609756095</v>
      </c>
      <c r="W753" s="63"/>
      <c r="X753" s="63"/>
      <c r="Y753" s="63"/>
      <c r="Z753" s="63">
        <f>BM753</f>
        <v>17.073170731707318</v>
      </c>
      <c r="AA753" s="63"/>
      <c r="AB753" s="63"/>
      <c r="AC753" s="63"/>
      <c r="AD753" s="63">
        <f>BN753</f>
        <v>0</v>
      </c>
      <c r="AE753" s="63"/>
      <c r="AF753" s="63"/>
      <c r="AG753" s="63"/>
      <c r="AH753" s="63">
        <f>BO753</f>
        <v>0</v>
      </c>
      <c r="AI753" s="63"/>
      <c r="AJ753" s="63"/>
      <c r="AK753" s="63"/>
      <c r="BG753" s="2">
        <v>134</v>
      </c>
      <c r="BH753" s="2" t="s">
        <v>16</v>
      </c>
      <c r="BI753" s="23">
        <v>85.01542529748788</v>
      </c>
      <c r="BJ753" s="23">
        <f>BK753+BL753</f>
        <v>82.926829268292678</v>
      </c>
      <c r="BK753" s="23">
        <v>73.170731707317074</v>
      </c>
      <c r="BL753" s="23">
        <v>9.7560975609756095</v>
      </c>
      <c r="BM753" s="23">
        <v>17.073170731707318</v>
      </c>
      <c r="BN753" s="23">
        <v>0</v>
      </c>
      <c r="BO753" s="23">
        <v>0</v>
      </c>
    </row>
    <row r="754" spans="4:67">
      <c r="D754" s="64" t="s">
        <v>35</v>
      </c>
      <c r="E754" s="65"/>
      <c r="F754" s="65"/>
      <c r="G754" s="65"/>
      <c r="H754" s="65"/>
      <c r="I754" s="66"/>
      <c r="J754" s="67">
        <f>BI754</f>
        <v>87.068396745106668</v>
      </c>
      <c r="K754" s="67"/>
      <c r="L754" s="67"/>
      <c r="M754" s="67"/>
      <c r="N754" s="67">
        <f>BJ754</f>
        <v>85</v>
      </c>
      <c r="O754" s="67"/>
      <c r="P754" s="67"/>
      <c r="Q754" s="67"/>
      <c r="R754" s="67">
        <f>BK754</f>
        <v>52.5</v>
      </c>
      <c r="S754" s="67"/>
      <c r="T754" s="67"/>
      <c r="U754" s="67"/>
      <c r="V754" s="67">
        <f>BL754</f>
        <v>32.5</v>
      </c>
      <c r="W754" s="67"/>
      <c r="X754" s="67"/>
      <c r="Y754" s="67"/>
      <c r="Z754" s="67">
        <f>BM754</f>
        <v>7.5</v>
      </c>
      <c r="AA754" s="67"/>
      <c r="AB754" s="67"/>
      <c r="AC754" s="67"/>
      <c r="AD754" s="67">
        <f>BN754</f>
        <v>7.5</v>
      </c>
      <c r="AE754" s="67"/>
      <c r="AF754" s="67"/>
      <c r="AG754" s="67"/>
      <c r="AH754" s="67">
        <f>BO754</f>
        <v>0</v>
      </c>
      <c r="AI754" s="67"/>
      <c r="AJ754" s="67"/>
      <c r="AK754" s="67"/>
      <c r="BH754" s="2" t="s">
        <v>18</v>
      </c>
      <c r="BI754" s="23">
        <v>87.068396745106668</v>
      </c>
      <c r="BJ754" s="23">
        <f>BK754+BL754</f>
        <v>85</v>
      </c>
      <c r="BK754" s="23">
        <v>52.5</v>
      </c>
      <c r="BL754" s="23">
        <v>32.5</v>
      </c>
      <c r="BM754" s="23">
        <v>7.5</v>
      </c>
      <c r="BN754" s="23">
        <v>7.5</v>
      </c>
      <c r="BO754" s="23">
        <v>0</v>
      </c>
    </row>
    <row r="755" spans="4:67" ht="15" customHeight="1">
      <c r="D755" s="27" t="s">
        <v>540</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28</v>
      </c>
      <c r="BJ755" s="2" t="s">
        <v>29</v>
      </c>
      <c r="BK755" s="2">
        <v>1</v>
      </c>
      <c r="BL755" s="2">
        <v>2</v>
      </c>
      <c r="BM755" s="2">
        <v>3</v>
      </c>
      <c r="BN755" s="2">
        <v>4</v>
      </c>
      <c r="BO755" s="2">
        <v>0</v>
      </c>
    </row>
    <row r="756" spans="4:67">
      <c r="D756" s="68" t="s">
        <v>30</v>
      </c>
      <c r="E756" s="69"/>
      <c r="F756" s="69"/>
      <c r="G756" s="69"/>
      <c r="H756" s="69"/>
      <c r="I756" s="70"/>
      <c r="J756" s="63">
        <f>BI756</f>
        <v>86.183340678713094</v>
      </c>
      <c r="K756" s="63"/>
      <c r="L756" s="63"/>
      <c r="M756" s="63"/>
      <c r="N756" s="63">
        <f>BJ756</f>
        <v>87.804878048780495</v>
      </c>
      <c r="O756" s="63"/>
      <c r="P756" s="63"/>
      <c r="Q756" s="63"/>
      <c r="R756" s="63">
        <f>BK756</f>
        <v>75.609756097560975</v>
      </c>
      <c r="S756" s="63"/>
      <c r="T756" s="63"/>
      <c r="U756" s="63"/>
      <c r="V756" s="63">
        <f>BL756</f>
        <v>12.195121951219512</v>
      </c>
      <c r="W756" s="63"/>
      <c r="X756" s="63"/>
      <c r="Y756" s="63"/>
      <c r="Z756" s="63">
        <f>BM756</f>
        <v>4.8780487804878048</v>
      </c>
      <c r="AA756" s="63"/>
      <c r="AB756" s="63"/>
      <c r="AC756" s="63"/>
      <c r="AD756" s="63">
        <f>BN756</f>
        <v>7.3170731707317067</v>
      </c>
      <c r="AE756" s="63"/>
      <c r="AF756" s="63"/>
      <c r="AG756" s="63"/>
      <c r="AH756" s="63">
        <f>BO756</f>
        <v>0</v>
      </c>
      <c r="AI756" s="63"/>
      <c r="AJ756" s="63"/>
      <c r="AK756" s="63"/>
      <c r="BG756" s="2">
        <v>135</v>
      </c>
      <c r="BH756" s="2" t="s">
        <v>16</v>
      </c>
      <c r="BI756" s="23">
        <v>86.183340678713094</v>
      </c>
      <c r="BJ756" s="23">
        <f>BK756+BL756</f>
        <v>87.804878048780495</v>
      </c>
      <c r="BK756" s="23">
        <v>75.609756097560975</v>
      </c>
      <c r="BL756" s="23">
        <v>12.195121951219512</v>
      </c>
      <c r="BM756" s="23">
        <v>4.8780487804878048</v>
      </c>
      <c r="BN756" s="23">
        <v>7.3170731707317067</v>
      </c>
      <c r="BO756" s="23">
        <v>0</v>
      </c>
    </row>
    <row r="757" spans="4:67">
      <c r="D757" s="64" t="s">
        <v>35</v>
      </c>
      <c r="E757" s="65"/>
      <c r="F757" s="65"/>
      <c r="G757" s="65"/>
      <c r="H757" s="65"/>
      <c r="I757" s="66"/>
      <c r="J757" s="67">
        <f>BI757</f>
        <v>83.747525841213985</v>
      </c>
      <c r="K757" s="67"/>
      <c r="L757" s="67"/>
      <c r="M757" s="67"/>
      <c r="N757" s="67">
        <f>BJ757</f>
        <v>85</v>
      </c>
      <c r="O757" s="67"/>
      <c r="P757" s="67"/>
      <c r="Q757" s="67"/>
      <c r="R757" s="67">
        <f>BK757</f>
        <v>57.499999999999993</v>
      </c>
      <c r="S757" s="67"/>
      <c r="T757" s="67"/>
      <c r="U757" s="67"/>
      <c r="V757" s="67">
        <f>BL757</f>
        <v>27.500000000000004</v>
      </c>
      <c r="W757" s="67"/>
      <c r="X757" s="67"/>
      <c r="Y757" s="67"/>
      <c r="Z757" s="67">
        <f>BM757</f>
        <v>2.5</v>
      </c>
      <c r="AA757" s="67"/>
      <c r="AB757" s="67"/>
      <c r="AC757" s="67"/>
      <c r="AD757" s="67">
        <f>BN757</f>
        <v>12.5</v>
      </c>
      <c r="AE757" s="67"/>
      <c r="AF757" s="67"/>
      <c r="AG757" s="67"/>
      <c r="AH757" s="67">
        <f>BO757</f>
        <v>0</v>
      </c>
      <c r="AI757" s="67"/>
      <c r="AJ757" s="67"/>
      <c r="AK757" s="67"/>
      <c r="BH757" s="2" t="s">
        <v>18</v>
      </c>
      <c r="BI757" s="23">
        <v>83.747525841213985</v>
      </c>
      <c r="BJ757" s="23">
        <f>BK757+BL757</f>
        <v>85</v>
      </c>
      <c r="BK757" s="23">
        <v>57.499999999999993</v>
      </c>
      <c r="BL757" s="23">
        <v>27.500000000000004</v>
      </c>
      <c r="BM757" s="23">
        <v>2.5</v>
      </c>
      <c r="BN757" s="23">
        <v>12.5</v>
      </c>
      <c r="BO757" s="23">
        <v>0</v>
      </c>
    </row>
    <row r="758" spans="4:67" ht="15" customHeight="1">
      <c r="D758" s="27" t="s">
        <v>541</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28</v>
      </c>
      <c r="BJ758" s="2" t="s">
        <v>29</v>
      </c>
      <c r="BK758" s="2">
        <v>1</v>
      </c>
      <c r="BL758" s="2">
        <v>2</v>
      </c>
      <c r="BM758" s="2">
        <v>3</v>
      </c>
      <c r="BN758" s="2">
        <v>4</v>
      </c>
      <c r="BO758" s="2">
        <v>0</v>
      </c>
    </row>
    <row r="759" spans="4:67">
      <c r="D759" s="68" t="s">
        <v>30</v>
      </c>
      <c r="E759" s="69"/>
      <c r="F759" s="69"/>
      <c r="G759" s="69"/>
      <c r="H759" s="69"/>
      <c r="I759" s="70"/>
      <c r="J759" s="63">
        <f>BI759</f>
        <v>50.70515645658881</v>
      </c>
      <c r="K759" s="63"/>
      <c r="L759" s="63"/>
      <c r="M759" s="63"/>
      <c r="N759" s="63">
        <f>BJ759</f>
        <v>63.41463414634147</v>
      </c>
      <c r="O759" s="63"/>
      <c r="P759" s="63"/>
      <c r="Q759" s="63"/>
      <c r="R759" s="63">
        <f>BK759</f>
        <v>36.585365853658537</v>
      </c>
      <c r="S759" s="63"/>
      <c r="T759" s="63"/>
      <c r="U759" s="63"/>
      <c r="V759" s="63">
        <f>BL759</f>
        <v>26.829268292682929</v>
      </c>
      <c r="W759" s="63"/>
      <c r="X759" s="63"/>
      <c r="Y759" s="63"/>
      <c r="Z759" s="63">
        <f>BM759</f>
        <v>24.390243902439025</v>
      </c>
      <c r="AA759" s="63"/>
      <c r="AB759" s="63"/>
      <c r="AC759" s="63"/>
      <c r="AD759" s="63">
        <f>BN759</f>
        <v>12.195121951219512</v>
      </c>
      <c r="AE759" s="63"/>
      <c r="AF759" s="63"/>
      <c r="AG759" s="63"/>
      <c r="AH759" s="63">
        <f>BO759</f>
        <v>0</v>
      </c>
      <c r="AI759" s="63"/>
      <c r="AJ759" s="63"/>
      <c r="AK759" s="63"/>
      <c r="BG759" s="2">
        <v>136</v>
      </c>
      <c r="BH759" s="2" t="s">
        <v>16</v>
      </c>
      <c r="BI759" s="23">
        <v>50.70515645658881</v>
      </c>
      <c r="BJ759" s="23">
        <f>BK759+BL759</f>
        <v>63.41463414634147</v>
      </c>
      <c r="BK759" s="23">
        <v>36.585365853658537</v>
      </c>
      <c r="BL759" s="23">
        <v>26.829268292682929</v>
      </c>
      <c r="BM759" s="23">
        <v>24.390243902439025</v>
      </c>
      <c r="BN759" s="23">
        <v>12.195121951219512</v>
      </c>
      <c r="BO759" s="23">
        <v>0</v>
      </c>
    </row>
    <row r="760" spans="4:67">
      <c r="D760" s="64" t="s">
        <v>35</v>
      </c>
      <c r="E760" s="65"/>
      <c r="F760" s="65"/>
      <c r="G760" s="65"/>
      <c r="H760" s="65"/>
      <c r="I760" s="66"/>
      <c r="J760" s="67">
        <f>BI760</f>
        <v>54.277545634484269</v>
      </c>
      <c r="K760" s="67"/>
      <c r="L760" s="67"/>
      <c r="M760" s="67"/>
      <c r="N760" s="67">
        <f>BJ760</f>
        <v>37.5</v>
      </c>
      <c r="O760" s="67"/>
      <c r="P760" s="67"/>
      <c r="Q760" s="67"/>
      <c r="R760" s="67">
        <f>BK760</f>
        <v>25</v>
      </c>
      <c r="S760" s="67"/>
      <c r="T760" s="67"/>
      <c r="U760" s="67"/>
      <c r="V760" s="67">
        <f>BL760</f>
        <v>12.5</v>
      </c>
      <c r="W760" s="67"/>
      <c r="X760" s="67"/>
      <c r="Y760" s="67"/>
      <c r="Z760" s="67">
        <f>BM760</f>
        <v>32.5</v>
      </c>
      <c r="AA760" s="67"/>
      <c r="AB760" s="67"/>
      <c r="AC760" s="67"/>
      <c r="AD760" s="67">
        <f>BN760</f>
        <v>30</v>
      </c>
      <c r="AE760" s="67"/>
      <c r="AF760" s="67"/>
      <c r="AG760" s="67"/>
      <c r="AH760" s="67">
        <f>BO760</f>
        <v>0</v>
      </c>
      <c r="AI760" s="67"/>
      <c r="AJ760" s="67"/>
      <c r="AK760" s="67"/>
      <c r="BH760" s="2" t="s">
        <v>18</v>
      </c>
      <c r="BI760" s="23">
        <v>54.277545634484269</v>
      </c>
      <c r="BJ760" s="23">
        <f>BK760+BL760</f>
        <v>37.5</v>
      </c>
      <c r="BK760" s="23">
        <v>25</v>
      </c>
      <c r="BL760" s="23">
        <v>12.5</v>
      </c>
      <c r="BM760" s="23">
        <v>32.5</v>
      </c>
      <c r="BN760" s="23">
        <v>30</v>
      </c>
      <c r="BO760" s="23">
        <v>0</v>
      </c>
    </row>
    <row r="761" spans="4:67" ht="15" customHeight="1">
      <c r="D761" s="27" t="s">
        <v>542</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28</v>
      </c>
      <c r="BJ761" s="2" t="s">
        <v>29</v>
      </c>
      <c r="BK761" s="2">
        <v>1</v>
      </c>
      <c r="BL761" s="2">
        <v>2</v>
      </c>
      <c r="BM761" s="2">
        <v>3</v>
      </c>
      <c r="BN761" s="2">
        <v>4</v>
      </c>
      <c r="BO761" s="2">
        <v>0</v>
      </c>
    </row>
    <row r="762" spans="4:67">
      <c r="D762" s="68" t="s">
        <v>30</v>
      </c>
      <c r="E762" s="69"/>
      <c r="F762" s="69"/>
      <c r="G762" s="69"/>
      <c r="H762" s="69"/>
      <c r="I762" s="70"/>
      <c r="J762" s="63">
        <f>BI762</f>
        <v>84.200088144557071</v>
      </c>
      <c r="K762" s="63"/>
      <c r="L762" s="63"/>
      <c r="M762" s="63"/>
      <c r="N762" s="63">
        <f>BJ762</f>
        <v>75.609756097560989</v>
      </c>
      <c r="O762" s="63"/>
      <c r="P762" s="63"/>
      <c r="Q762" s="63"/>
      <c r="R762" s="63">
        <f>BK762</f>
        <v>53.658536585365859</v>
      </c>
      <c r="S762" s="63"/>
      <c r="T762" s="63"/>
      <c r="U762" s="63"/>
      <c r="V762" s="63">
        <f>BL762</f>
        <v>21.951219512195124</v>
      </c>
      <c r="W762" s="63"/>
      <c r="X762" s="63"/>
      <c r="Y762" s="63"/>
      <c r="Z762" s="63">
        <f>BM762</f>
        <v>19.512195121951219</v>
      </c>
      <c r="AA762" s="63"/>
      <c r="AB762" s="63"/>
      <c r="AC762" s="63"/>
      <c r="AD762" s="63">
        <f>BN762</f>
        <v>4.8780487804878048</v>
      </c>
      <c r="AE762" s="63"/>
      <c r="AF762" s="63"/>
      <c r="AG762" s="63"/>
      <c r="AH762" s="63">
        <f>BO762</f>
        <v>0</v>
      </c>
      <c r="AI762" s="63"/>
      <c r="AJ762" s="63"/>
      <c r="AK762" s="63"/>
      <c r="BG762" s="2">
        <v>137</v>
      </c>
      <c r="BH762" s="2" t="s">
        <v>16</v>
      </c>
      <c r="BI762" s="23">
        <v>84.200088144557071</v>
      </c>
      <c r="BJ762" s="23">
        <f>BK762+BL762</f>
        <v>75.609756097560989</v>
      </c>
      <c r="BK762" s="23">
        <v>53.658536585365859</v>
      </c>
      <c r="BL762" s="23">
        <v>21.951219512195124</v>
      </c>
      <c r="BM762" s="23">
        <v>19.512195121951219</v>
      </c>
      <c r="BN762" s="23">
        <v>4.8780487804878048</v>
      </c>
      <c r="BO762" s="23">
        <v>0</v>
      </c>
    </row>
    <row r="763" spans="4:67">
      <c r="D763" s="64" t="s">
        <v>35</v>
      </c>
      <c r="E763" s="65"/>
      <c r="F763" s="65"/>
      <c r="G763" s="65"/>
      <c r="H763" s="65"/>
      <c r="I763" s="66"/>
      <c r="J763" s="67">
        <f>BI763</f>
        <v>85.396965031889167</v>
      </c>
      <c r="K763" s="67"/>
      <c r="L763" s="67"/>
      <c r="M763" s="67"/>
      <c r="N763" s="67">
        <f>BJ763</f>
        <v>77.5</v>
      </c>
      <c r="O763" s="67"/>
      <c r="P763" s="67"/>
      <c r="Q763" s="67"/>
      <c r="R763" s="67">
        <f>BK763</f>
        <v>55.000000000000007</v>
      </c>
      <c r="S763" s="67"/>
      <c r="T763" s="67"/>
      <c r="U763" s="67"/>
      <c r="V763" s="67">
        <f>BL763</f>
        <v>22.5</v>
      </c>
      <c r="W763" s="67"/>
      <c r="X763" s="67"/>
      <c r="Y763" s="67"/>
      <c r="Z763" s="67">
        <f>BM763</f>
        <v>7.5</v>
      </c>
      <c r="AA763" s="67"/>
      <c r="AB763" s="67"/>
      <c r="AC763" s="67"/>
      <c r="AD763" s="67">
        <f>BN763</f>
        <v>15</v>
      </c>
      <c r="AE763" s="67"/>
      <c r="AF763" s="67"/>
      <c r="AG763" s="67"/>
      <c r="AH763" s="67">
        <f>BO763</f>
        <v>0</v>
      </c>
      <c r="AI763" s="67"/>
      <c r="AJ763" s="67"/>
      <c r="AK763" s="67"/>
      <c r="BH763" s="2" t="s">
        <v>18</v>
      </c>
      <c r="BI763" s="23">
        <v>85.396965031889167</v>
      </c>
      <c r="BJ763" s="23">
        <f>BK763+BL763</f>
        <v>77.5</v>
      </c>
      <c r="BK763" s="23">
        <v>55.000000000000007</v>
      </c>
      <c r="BL763" s="23">
        <v>22.5</v>
      </c>
      <c r="BM763" s="23">
        <v>7.5</v>
      </c>
      <c r="BN763" s="23">
        <v>15</v>
      </c>
      <c r="BO763" s="23">
        <v>0</v>
      </c>
    </row>
    <row r="764" spans="4:67" ht="15" customHeight="1">
      <c r="D764" s="27" t="s">
        <v>543</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28</v>
      </c>
      <c r="BJ764" s="2" t="s">
        <v>29</v>
      </c>
      <c r="BK764" s="2">
        <v>1</v>
      </c>
      <c r="BL764" s="2">
        <v>2</v>
      </c>
      <c r="BM764" s="2">
        <v>3</v>
      </c>
      <c r="BN764" s="2">
        <v>4</v>
      </c>
      <c r="BO764" s="2">
        <v>0</v>
      </c>
    </row>
    <row r="765" spans="4:67">
      <c r="D765" s="68" t="s">
        <v>30</v>
      </c>
      <c r="E765" s="69"/>
      <c r="F765" s="69"/>
      <c r="G765" s="69"/>
      <c r="H765" s="69"/>
      <c r="I765" s="70"/>
      <c r="J765" s="63">
        <f>BI765</f>
        <v>98.435434111943593</v>
      </c>
      <c r="K765" s="63"/>
      <c r="L765" s="63"/>
      <c r="M765" s="63"/>
      <c r="N765" s="63">
        <f>BJ765</f>
        <v>100</v>
      </c>
      <c r="O765" s="63"/>
      <c r="P765" s="63"/>
      <c r="Q765" s="63"/>
      <c r="R765" s="63">
        <f>BK765</f>
        <v>100</v>
      </c>
      <c r="S765" s="63"/>
      <c r="T765" s="63"/>
      <c r="U765" s="63"/>
      <c r="V765" s="63">
        <f>BL765</f>
        <v>0</v>
      </c>
      <c r="W765" s="63"/>
      <c r="X765" s="63"/>
      <c r="Y765" s="63"/>
      <c r="Z765" s="63">
        <f>BM765</f>
        <v>0</v>
      </c>
      <c r="AA765" s="63"/>
      <c r="AB765" s="63"/>
      <c r="AC765" s="63"/>
      <c r="AD765" s="63">
        <f>BN765</f>
        <v>0</v>
      </c>
      <c r="AE765" s="63"/>
      <c r="AF765" s="63"/>
      <c r="AG765" s="63"/>
      <c r="AH765" s="63">
        <f>BO765</f>
        <v>0</v>
      </c>
      <c r="AI765" s="63"/>
      <c r="AJ765" s="63"/>
      <c r="AK765" s="63"/>
      <c r="BG765" s="2">
        <v>138</v>
      </c>
      <c r="BH765" s="2" t="s">
        <v>16</v>
      </c>
      <c r="BI765" s="23">
        <v>98.435434111943593</v>
      </c>
      <c r="BJ765" s="23">
        <f>BK765+BL765</f>
        <v>100</v>
      </c>
      <c r="BK765" s="23">
        <v>100</v>
      </c>
      <c r="BL765" s="23">
        <v>0</v>
      </c>
      <c r="BM765" s="23">
        <v>0</v>
      </c>
      <c r="BN765" s="23">
        <v>0</v>
      </c>
      <c r="BO765" s="23">
        <v>0</v>
      </c>
    </row>
    <row r="766" spans="4:67">
      <c r="D766" s="64" t="s">
        <v>35</v>
      </c>
      <c r="E766" s="65"/>
      <c r="F766" s="65"/>
      <c r="G766" s="65"/>
      <c r="H766" s="65"/>
      <c r="I766" s="66"/>
      <c r="J766" s="67">
        <f>BI766</f>
        <v>98.372553331867167</v>
      </c>
      <c r="K766" s="67"/>
      <c r="L766" s="67"/>
      <c r="M766" s="67"/>
      <c r="N766" s="67">
        <f>BJ766</f>
        <v>97.5</v>
      </c>
      <c r="O766" s="67"/>
      <c r="P766" s="67"/>
      <c r="Q766" s="67"/>
      <c r="R766" s="67">
        <f>BK766</f>
        <v>90</v>
      </c>
      <c r="S766" s="67"/>
      <c r="T766" s="67"/>
      <c r="U766" s="67"/>
      <c r="V766" s="67">
        <f>BL766</f>
        <v>7.5</v>
      </c>
      <c r="W766" s="67"/>
      <c r="X766" s="67"/>
      <c r="Y766" s="67"/>
      <c r="Z766" s="67">
        <f>BM766</f>
        <v>0</v>
      </c>
      <c r="AA766" s="67"/>
      <c r="AB766" s="67"/>
      <c r="AC766" s="67"/>
      <c r="AD766" s="67">
        <f>BN766</f>
        <v>2.5</v>
      </c>
      <c r="AE766" s="67"/>
      <c r="AF766" s="67"/>
      <c r="AG766" s="67"/>
      <c r="AH766" s="67">
        <f>BO766</f>
        <v>0</v>
      </c>
      <c r="AI766" s="67"/>
      <c r="AJ766" s="67"/>
      <c r="AK766" s="67"/>
      <c r="BH766" s="2" t="s">
        <v>18</v>
      </c>
      <c r="BI766" s="23">
        <v>98.372553331867167</v>
      </c>
      <c r="BJ766" s="23">
        <f>BK766+BL766</f>
        <v>97.5</v>
      </c>
      <c r="BK766" s="23">
        <v>90</v>
      </c>
      <c r="BL766" s="23">
        <v>7.5</v>
      </c>
      <c r="BM766" s="23">
        <v>0</v>
      </c>
      <c r="BN766" s="23">
        <v>2.5</v>
      </c>
      <c r="BO766" s="23">
        <v>0</v>
      </c>
    </row>
    <row r="767" spans="4:67" ht="15" customHeight="1">
      <c r="D767" s="27" t="s">
        <v>544</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545</v>
      </c>
      <c r="BJ767" s="2" t="s">
        <v>546</v>
      </c>
      <c r="BK767" s="2">
        <v>1</v>
      </c>
      <c r="BL767" s="2">
        <v>2</v>
      </c>
      <c r="BM767" s="2">
        <v>3</v>
      </c>
      <c r="BN767" s="2">
        <v>4</v>
      </c>
      <c r="BO767" s="2">
        <v>0</v>
      </c>
    </row>
    <row r="768" spans="4:67">
      <c r="D768" s="68" t="s">
        <v>547</v>
      </c>
      <c r="E768" s="69"/>
      <c r="F768" s="69"/>
      <c r="G768" s="69"/>
      <c r="H768" s="69"/>
      <c r="I768" s="70"/>
      <c r="J768" s="63">
        <f>BI768</f>
        <v>98.611723226090788</v>
      </c>
      <c r="K768" s="63"/>
      <c r="L768" s="63"/>
      <c r="M768" s="63"/>
      <c r="N768" s="63">
        <f>BJ768</f>
        <v>100</v>
      </c>
      <c r="O768" s="63"/>
      <c r="P768" s="63"/>
      <c r="Q768" s="63"/>
      <c r="R768" s="63">
        <f>BK768</f>
        <v>100</v>
      </c>
      <c r="S768" s="63"/>
      <c r="T768" s="63"/>
      <c r="U768" s="63"/>
      <c r="V768" s="63">
        <f>BL768</f>
        <v>0</v>
      </c>
      <c r="W768" s="63"/>
      <c r="X768" s="63"/>
      <c r="Y768" s="63"/>
      <c r="Z768" s="63">
        <f>BM768</f>
        <v>0</v>
      </c>
      <c r="AA768" s="63"/>
      <c r="AB768" s="63"/>
      <c r="AC768" s="63"/>
      <c r="AD768" s="63">
        <f>BN768</f>
        <v>0</v>
      </c>
      <c r="AE768" s="63"/>
      <c r="AF768" s="63"/>
      <c r="AG768" s="63"/>
      <c r="AH768" s="63">
        <f>BO768</f>
        <v>0</v>
      </c>
      <c r="AI768" s="63"/>
      <c r="AJ768" s="63"/>
      <c r="AK768" s="63"/>
      <c r="BG768" s="2">
        <v>139</v>
      </c>
      <c r="BH768" s="2" t="s">
        <v>16</v>
      </c>
      <c r="BI768" s="23">
        <v>98.611723226090788</v>
      </c>
      <c r="BJ768" s="23">
        <f>BK768+BL768</f>
        <v>100</v>
      </c>
      <c r="BK768" s="23">
        <v>100</v>
      </c>
      <c r="BL768" s="23">
        <v>0</v>
      </c>
      <c r="BM768" s="23">
        <v>0</v>
      </c>
      <c r="BN768" s="23">
        <v>0</v>
      </c>
      <c r="BO768" s="23">
        <v>0</v>
      </c>
    </row>
    <row r="769" spans="1:96">
      <c r="D769" s="64" t="s">
        <v>35</v>
      </c>
      <c r="E769" s="65"/>
      <c r="F769" s="65"/>
      <c r="G769" s="65"/>
      <c r="H769" s="65"/>
      <c r="I769" s="66"/>
      <c r="J769" s="67">
        <f>BI769</f>
        <v>98.790411260171538</v>
      </c>
      <c r="K769" s="67"/>
      <c r="L769" s="67"/>
      <c r="M769" s="67"/>
      <c r="N769" s="67">
        <f>BJ769</f>
        <v>97.5</v>
      </c>
      <c r="O769" s="67"/>
      <c r="P769" s="67"/>
      <c r="Q769" s="67"/>
      <c r="R769" s="67">
        <f>BK769</f>
        <v>95</v>
      </c>
      <c r="S769" s="67"/>
      <c r="T769" s="67"/>
      <c r="U769" s="67"/>
      <c r="V769" s="67">
        <f>BL769</f>
        <v>2.5</v>
      </c>
      <c r="W769" s="67"/>
      <c r="X769" s="67"/>
      <c r="Y769" s="67"/>
      <c r="Z769" s="67">
        <f>BM769</f>
        <v>0</v>
      </c>
      <c r="AA769" s="67"/>
      <c r="AB769" s="67"/>
      <c r="AC769" s="67"/>
      <c r="AD769" s="67">
        <f>BN769</f>
        <v>0</v>
      </c>
      <c r="AE769" s="67"/>
      <c r="AF769" s="67"/>
      <c r="AG769" s="67"/>
      <c r="AH769" s="67">
        <f>BO769</f>
        <v>2.5</v>
      </c>
      <c r="AI769" s="67"/>
      <c r="AJ769" s="67"/>
      <c r="AK769" s="67"/>
      <c r="BH769" s="2" t="s">
        <v>18</v>
      </c>
      <c r="BI769" s="23">
        <v>98.790411260171538</v>
      </c>
      <c r="BJ769" s="23">
        <f>BK769+BL769</f>
        <v>97.5</v>
      </c>
      <c r="BK769" s="23">
        <v>95</v>
      </c>
      <c r="BL769" s="23">
        <v>2.5</v>
      </c>
      <c r="BM769" s="23">
        <v>0</v>
      </c>
      <c r="BN769" s="23">
        <v>0</v>
      </c>
      <c r="BO769" s="23">
        <v>2.5</v>
      </c>
    </row>
    <row r="770" spans="1:96" ht="15" customHeight="1">
      <c r="D770" s="27" t="s">
        <v>548</v>
      </c>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BI770" s="5" t="s">
        <v>28</v>
      </c>
      <c r="BJ770" s="2" t="s">
        <v>29</v>
      </c>
      <c r="BK770" s="2">
        <v>1</v>
      </c>
      <c r="BL770" s="2">
        <v>2</v>
      </c>
      <c r="BM770" s="2">
        <v>3</v>
      </c>
      <c r="BN770" s="2">
        <v>4</v>
      </c>
      <c r="BO770" s="2">
        <v>0</v>
      </c>
    </row>
    <row r="771" spans="1:96">
      <c r="D771" s="68" t="s">
        <v>30</v>
      </c>
      <c r="E771" s="69"/>
      <c r="F771" s="69"/>
      <c r="G771" s="69"/>
      <c r="H771" s="69"/>
      <c r="I771" s="70"/>
      <c r="J771" s="63">
        <f>BI771</f>
        <v>98.964301454385193</v>
      </c>
      <c r="K771" s="63"/>
      <c r="L771" s="63"/>
      <c r="M771" s="63"/>
      <c r="N771" s="63">
        <f>BJ771</f>
        <v>100</v>
      </c>
      <c r="O771" s="63"/>
      <c r="P771" s="63"/>
      <c r="Q771" s="63"/>
      <c r="R771" s="63">
        <f>BK771</f>
        <v>100</v>
      </c>
      <c r="S771" s="63"/>
      <c r="T771" s="63"/>
      <c r="U771" s="63"/>
      <c r="V771" s="63">
        <f>BL771</f>
        <v>0</v>
      </c>
      <c r="W771" s="63"/>
      <c r="X771" s="63"/>
      <c r="Y771" s="63"/>
      <c r="Z771" s="63">
        <f>BM771</f>
        <v>0</v>
      </c>
      <c r="AA771" s="63"/>
      <c r="AB771" s="63"/>
      <c r="AC771" s="63"/>
      <c r="AD771" s="63">
        <f>BN771</f>
        <v>0</v>
      </c>
      <c r="AE771" s="63"/>
      <c r="AF771" s="63"/>
      <c r="AG771" s="63"/>
      <c r="AH771" s="63">
        <f>BO771</f>
        <v>0</v>
      </c>
      <c r="AI771" s="63"/>
      <c r="AJ771" s="63"/>
      <c r="AK771" s="63"/>
      <c r="BG771" s="2">
        <v>140</v>
      </c>
      <c r="BH771" s="2" t="s">
        <v>16</v>
      </c>
      <c r="BI771" s="23">
        <v>98.964301454385193</v>
      </c>
      <c r="BJ771" s="23">
        <f>BK771+BL771</f>
        <v>100</v>
      </c>
      <c r="BK771" s="23">
        <v>100</v>
      </c>
      <c r="BL771" s="23">
        <v>0</v>
      </c>
      <c r="BM771" s="23">
        <v>0</v>
      </c>
      <c r="BN771" s="23">
        <v>0</v>
      </c>
      <c r="BO771" s="23">
        <v>0</v>
      </c>
    </row>
    <row r="772" spans="1:96">
      <c r="D772" s="64" t="s">
        <v>35</v>
      </c>
      <c r="E772" s="65"/>
      <c r="F772" s="65"/>
      <c r="G772" s="65"/>
      <c r="H772" s="65"/>
      <c r="I772" s="66"/>
      <c r="J772" s="67">
        <f>BI772</f>
        <v>98.724433692544537</v>
      </c>
      <c r="K772" s="67"/>
      <c r="L772" s="67"/>
      <c r="M772" s="67"/>
      <c r="N772" s="67">
        <f>BJ772</f>
        <v>100</v>
      </c>
      <c r="O772" s="67"/>
      <c r="P772" s="67"/>
      <c r="Q772" s="67"/>
      <c r="R772" s="67">
        <f>BK772</f>
        <v>97.5</v>
      </c>
      <c r="S772" s="67"/>
      <c r="T772" s="67"/>
      <c r="U772" s="67"/>
      <c r="V772" s="67">
        <f>BL772</f>
        <v>2.5</v>
      </c>
      <c r="W772" s="67"/>
      <c r="X772" s="67"/>
      <c r="Y772" s="67"/>
      <c r="Z772" s="67">
        <f>BM772</f>
        <v>0</v>
      </c>
      <c r="AA772" s="67"/>
      <c r="AB772" s="67"/>
      <c r="AC772" s="67"/>
      <c r="AD772" s="67">
        <f>BN772</f>
        <v>0</v>
      </c>
      <c r="AE772" s="67"/>
      <c r="AF772" s="67"/>
      <c r="AG772" s="67"/>
      <c r="AH772" s="67">
        <f>BO772</f>
        <v>0</v>
      </c>
      <c r="AI772" s="67"/>
      <c r="AJ772" s="67"/>
      <c r="AK772" s="67"/>
      <c r="BH772" s="2" t="s">
        <v>18</v>
      </c>
      <c r="BI772" s="23">
        <v>98.724433692544537</v>
      </c>
      <c r="BJ772" s="23">
        <f>BK772+BL772</f>
        <v>100</v>
      </c>
      <c r="BK772" s="23">
        <v>97.5</v>
      </c>
      <c r="BL772" s="23">
        <v>2.5</v>
      </c>
      <c r="BM772" s="23">
        <v>0</v>
      </c>
      <c r="BN772" s="23">
        <v>0</v>
      </c>
      <c r="BO772" s="23">
        <v>0</v>
      </c>
    </row>
    <row r="773" spans="1:96" ht="15" customHeight="1">
      <c r="D773" s="27" t="s">
        <v>549</v>
      </c>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BI773" s="5" t="s">
        <v>28</v>
      </c>
      <c r="BJ773" s="2" t="s">
        <v>29</v>
      </c>
      <c r="BK773" s="2">
        <v>1</v>
      </c>
      <c r="BL773" s="2">
        <v>2</v>
      </c>
      <c r="BM773" s="2">
        <v>3</v>
      </c>
      <c r="BN773" s="2">
        <v>4</v>
      </c>
      <c r="BO773" s="2">
        <v>0</v>
      </c>
    </row>
    <row r="774" spans="1:96">
      <c r="D774" s="68" t="s">
        <v>30</v>
      </c>
      <c r="E774" s="69"/>
      <c r="F774" s="69"/>
      <c r="G774" s="69"/>
      <c r="H774" s="69"/>
      <c r="I774" s="70"/>
      <c r="J774" s="63">
        <f>BI774</f>
        <v>90.105773468488323</v>
      </c>
      <c r="K774" s="63"/>
      <c r="L774" s="63"/>
      <c r="M774" s="63"/>
      <c r="N774" s="63">
        <f>BJ774</f>
        <v>90.243902439024396</v>
      </c>
      <c r="O774" s="63"/>
      <c r="P774" s="63"/>
      <c r="Q774" s="63"/>
      <c r="R774" s="63">
        <f>BK774</f>
        <v>73.170731707317074</v>
      </c>
      <c r="S774" s="63"/>
      <c r="T774" s="63"/>
      <c r="U774" s="63"/>
      <c r="V774" s="63">
        <f>BL774</f>
        <v>17.073170731707318</v>
      </c>
      <c r="W774" s="63"/>
      <c r="X774" s="63"/>
      <c r="Y774" s="63"/>
      <c r="Z774" s="63">
        <f>BM774</f>
        <v>4.8780487804878048</v>
      </c>
      <c r="AA774" s="63"/>
      <c r="AB774" s="63"/>
      <c r="AC774" s="63"/>
      <c r="AD774" s="63">
        <f>BN774</f>
        <v>4.8780487804878048</v>
      </c>
      <c r="AE774" s="63"/>
      <c r="AF774" s="63"/>
      <c r="AG774" s="63"/>
      <c r="AH774" s="63">
        <f>BO774</f>
        <v>0</v>
      </c>
      <c r="AI774" s="63"/>
      <c r="AJ774" s="63"/>
      <c r="AK774" s="63"/>
      <c r="BG774" s="2">
        <v>141</v>
      </c>
      <c r="BH774" s="2" t="s">
        <v>16</v>
      </c>
      <c r="BI774" s="23">
        <v>90.105773468488323</v>
      </c>
      <c r="BJ774" s="23">
        <f>BK774+BL774</f>
        <v>90.243902439024396</v>
      </c>
      <c r="BK774" s="23">
        <v>73.170731707317074</v>
      </c>
      <c r="BL774" s="23">
        <v>17.073170731707318</v>
      </c>
      <c r="BM774" s="23">
        <v>4.8780487804878048</v>
      </c>
      <c r="BN774" s="23">
        <v>4.8780487804878048</v>
      </c>
      <c r="BO774" s="23">
        <v>0</v>
      </c>
    </row>
    <row r="775" spans="1:96">
      <c r="D775" s="64" t="s">
        <v>35</v>
      </c>
      <c r="E775" s="65"/>
      <c r="F775" s="65"/>
      <c r="G775" s="65"/>
      <c r="H775" s="65"/>
      <c r="I775" s="66"/>
      <c r="J775" s="67">
        <f>BI775</f>
        <v>89.069716296459205</v>
      </c>
      <c r="K775" s="67"/>
      <c r="L775" s="67"/>
      <c r="M775" s="67"/>
      <c r="N775" s="67">
        <f>BJ775</f>
        <v>87.5</v>
      </c>
      <c r="O775" s="67"/>
      <c r="P775" s="67"/>
      <c r="Q775" s="67"/>
      <c r="R775" s="67">
        <f>BK775</f>
        <v>72.5</v>
      </c>
      <c r="S775" s="67"/>
      <c r="T775" s="67"/>
      <c r="U775" s="67"/>
      <c r="V775" s="67">
        <f>BL775</f>
        <v>15</v>
      </c>
      <c r="W775" s="67"/>
      <c r="X775" s="67"/>
      <c r="Y775" s="67"/>
      <c r="Z775" s="67">
        <f>BM775</f>
        <v>10</v>
      </c>
      <c r="AA775" s="67"/>
      <c r="AB775" s="67"/>
      <c r="AC775" s="67"/>
      <c r="AD775" s="67">
        <f>BN775</f>
        <v>0</v>
      </c>
      <c r="AE775" s="67"/>
      <c r="AF775" s="67"/>
      <c r="AG775" s="67"/>
      <c r="AH775" s="67">
        <f>BO775</f>
        <v>2.5</v>
      </c>
      <c r="AI775" s="67"/>
      <c r="AJ775" s="67"/>
      <c r="AK775" s="67"/>
      <c r="BH775" s="2" t="s">
        <v>18</v>
      </c>
      <c r="BI775" s="23">
        <v>89.069716296459205</v>
      </c>
      <c r="BJ775" s="23">
        <f>BK775+BL775</f>
        <v>87.5</v>
      </c>
      <c r="BK775" s="23">
        <v>72.5</v>
      </c>
      <c r="BL775" s="23">
        <v>15</v>
      </c>
      <c r="BM775" s="23">
        <v>10</v>
      </c>
      <c r="BN775" s="23">
        <v>0</v>
      </c>
      <c r="BO775" s="23">
        <v>2.5</v>
      </c>
    </row>
    <row r="776" spans="1:96" ht="15" customHeight="1">
      <c r="D776" s="33"/>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BI776" s="5"/>
    </row>
    <row r="777" spans="1:96">
      <c r="D777" s="100"/>
      <c r="E777" s="100"/>
      <c r="F777" s="100"/>
      <c r="G777" s="100"/>
      <c r="H777" s="100"/>
      <c r="I777" s="100"/>
      <c r="J777" s="99"/>
      <c r="K777" s="99"/>
      <c r="L777" s="99"/>
      <c r="M777" s="99"/>
      <c r="N777" s="99"/>
      <c r="O777" s="99"/>
      <c r="P777" s="99"/>
      <c r="Q777" s="99"/>
      <c r="R777" s="99"/>
      <c r="S777" s="99"/>
      <c r="T777" s="99"/>
      <c r="U777" s="99"/>
      <c r="V777" s="99"/>
      <c r="W777" s="99"/>
      <c r="X777" s="99"/>
      <c r="Y777" s="99"/>
      <c r="Z777" s="99"/>
      <c r="AA777" s="99"/>
      <c r="AB777" s="99"/>
      <c r="AC777" s="99"/>
      <c r="AD777" s="99"/>
      <c r="AE777" s="99"/>
      <c r="AF777" s="99"/>
      <c r="AG777" s="99"/>
      <c r="AH777" s="99"/>
      <c r="AI777" s="99"/>
      <c r="AJ777" s="99"/>
      <c r="AK777" s="99"/>
      <c r="BI777" s="23"/>
      <c r="BJ777" s="23"/>
      <c r="BK777" s="23"/>
      <c r="BL777" s="23"/>
      <c r="BM777" s="23"/>
      <c r="BN777" s="23"/>
      <c r="BO777" s="23"/>
    </row>
    <row r="778" spans="1:96">
      <c r="D778" s="100"/>
      <c r="E778" s="100"/>
      <c r="F778" s="100"/>
      <c r="G778" s="100"/>
      <c r="H778" s="100"/>
      <c r="I778" s="100"/>
      <c r="J778" s="99"/>
      <c r="K778" s="99"/>
      <c r="L778" s="99"/>
      <c r="M778" s="99"/>
      <c r="N778" s="99"/>
      <c r="O778" s="99"/>
      <c r="P778" s="99"/>
      <c r="Q778" s="99"/>
      <c r="R778" s="99"/>
      <c r="S778" s="99"/>
      <c r="T778" s="99"/>
      <c r="U778" s="99"/>
      <c r="V778" s="99"/>
      <c r="W778" s="99"/>
      <c r="X778" s="99"/>
      <c r="Y778" s="99"/>
      <c r="Z778" s="99"/>
      <c r="AA778" s="99"/>
      <c r="AB778" s="99"/>
      <c r="AC778" s="99"/>
      <c r="AD778" s="99"/>
      <c r="AE778" s="99"/>
      <c r="AF778" s="99"/>
      <c r="AG778" s="99"/>
      <c r="AH778" s="99"/>
      <c r="AI778" s="99"/>
      <c r="AJ778" s="99"/>
      <c r="AK778" s="99"/>
      <c r="BI778" s="23"/>
      <c r="BJ778" s="23"/>
      <c r="BK778" s="23"/>
      <c r="BL778" s="23"/>
      <c r="BM778" s="23"/>
      <c r="BN778" s="23"/>
      <c r="BO778" s="23"/>
    </row>
    <row r="780" spans="1:96" s="19" customFormat="1" ht="11.25" customHeight="1">
      <c r="A780" s="2"/>
      <c r="B780" s="86" t="s">
        <v>550</v>
      </c>
      <c r="C780" s="86"/>
      <c r="D780" s="15" t="s">
        <v>551</v>
      </c>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7"/>
      <c r="AI780" s="17"/>
      <c r="AJ780" s="15"/>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CR780" s="20"/>
    </row>
    <row r="781" spans="1:96" ht="15" customHeight="1">
      <c r="D781" s="27" t="s">
        <v>552</v>
      </c>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62"/>
      <c r="AI781" s="62"/>
      <c r="AJ781" s="62"/>
      <c r="AK781" s="62"/>
      <c r="BI781" s="5"/>
    </row>
    <row r="782" spans="1:96" ht="9.75" customHeight="1">
      <c r="D782" s="87"/>
      <c r="E782" s="88"/>
      <c r="F782" s="88"/>
      <c r="G782" s="88"/>
      <c r="H782" s="88"/>
      <c r="I782" s="89"/>
      <c r="J782" s="93" t="s">
        <v>21</v>
      </c>
      <c r="K782" s="94"/>
      <c r="L782" s="94"/>
      <c r="M782" s="95"/>
      <c r="N782" s="93" t="s">
        <v>22</v>
      </c>
      <c r="O782" s="94"/>
      <c r="P782" s="94"/>
      <c r="Q782" s="95"/>
      <c r="R782" s="80">
        <v>1</v>
      </c>
      <c r="S782" s="81"/>
      <c r="T782" s="81"/>
      <c r="U782" s="82"/>
      <c r="V782" s="80">
        <v>2</v>
      </c>
      <c r="W782" s="81"/>
      <c r="X782" s="81"/>
      <c r="Y782" s="82"/>
      <c r="Z782" s="80">
        <v>3</v>
      </c>
      <c r="AA782" s="81"/>
      <c r="AB782" s="81"/>
      <c r="AC782" s="82"/>
      <c r="AD782" s="80">
        <v>4</v>
      </c>
      <c r="AE782" s="81"/>
      <c r="AF782" s="81"/>
      <c r="AG782" s="82"/>
      <c r="AH782" s="80"/>
      <c r="AI782" s="81"/>
      <c r="AJ782" s="81"/>
      <c r="AK782" s="82"/>
    </row>
    <row r="783" spans="1:96" ht="22.5" customHeight="1">
      <c r="D783" s="90"/>
      <c r="E783" s="91"/>
      <c r="F783" s="91"/>
      <c r="G783" s="91"/>
      <c r="H783" s="91"/>
      <c r="I783" s="92"/>
      <c r="J783" s="96"/>
      <c r="K783" s="97"/>
      <c r="L783" s="97"/>
      <c r="M783" s="98"/>
      <c r="N783" s="96"/>
      <c r="O783" s="97"/>
      <c r="P783" s="97"/>
      <c r="Q783" s="98"/>
      <c r="R783" s="83" t="s">
        <v>126</v>
      </c>
      <c r="S783" s="84"/>
      <c r="T783" s="84"/>
      <c r="U783" s="85"/>
      <c r="V783" s="83" t="s">
        <v>127</v>
      </c>
      <c r="W783" s="84"/>
      <c r="X783" s="84"/>
      <c r="Y783" s="85"/>
      <c r="Z783" s="83" t="s">
        <v>128</v>
      </c>
      <c r="AA783" s="84"/>
      <c r="AB783" s="84"/>
      <c r="AC783" s="85"/>
      <c r="AD783" s="83" t="s">
        <v>129</v>
      </c>
      <c r="AE783" s="84"/>
      <c r="AF783" s="84"/>
      <c r="AG783" s="85"/>
      <c r="AH783" s="83" t="s">
        <v>27</v>
      </c>
      <c r="AI783" s="84"/>
      <c r="AJ783" s="84"/>
      <c r="AK783" s="85"/>
      <c r="BI783" s="5" t="s">
        <v>28</v>
      </c>
      <c r="BJ783" s="2" t="s">
        <v>29</v>
      </c>
      <c r="BK783" s="2">
        <v>1</v>
      </c>
      <c r="BL783" s="2">
        <v>2</v>
      </c>
      <c r="BM783" s="2">
        <v>3</v>
      </c>
      <c r="BN783" s="2">
        <v>4</v>
      </c>
      <c r="BO783" s="2">
        <v>0</v>
      </c>
    </row>
    <row r="784" spans="1:96">
      <c r="D784" s="68" t="s">
        <v>30</v>
      </c>
      <c r="E784" s="69"/>
      <c r="F784" s="69"/>
      <c r="G784" s="69"/>
      <c r="H784" s="69"/>
      <c r="I784" s="70"/>
      <c r="J784" s="63">
        <f>BI784</f>
        <v>97.620096959012784</v>
      </c>
      <c r="K784" s="63"/>
      <c r="L784" s="63"/>
      <c r="M784" s="63"/>
      <c r="N784" s="63">
        <f>BJ784</f>
        <v>100</v>
      </c>
      <c r="O784" s="63"/>
      <c r="P784" s="63"/>
      <c r="Q784" s="63"/>
      <c r="R784" s="63">
        <f>BK784</f>
        <v>92.682926829268297</v>
      </c>
      <c r="S784" s="63"/>
      <c r="T784" s="63"/>
      <c r="U784" s="63"/>
      <c r="V784" s="63">
        <f>BL784</f>
        <v>7.3170731707317067</v>
      </c>
      <c r="W784" s="63"/>
      <c r="X784" s="63"/>
      <c r="Y784" s="63"/>
      <c r="Z784" s="63">
        <f>BM784</f>
        <v>0</v>
      </c>
      <c r="AA784" s="63"/>
      <c r="AB784" s="63"/>
      <c r="AC784" s="63"/>
      <c r="AD784" s="63">
        <f>BN784</f>
        <v>0</v>
      </c>
      <c r="AE784" s="63"/>
      <c r="AF784" s="63"/>
      <c r="AG784" s="63"/>
      <c r="AH784" s="63">
        <f>BO784</f>
        <v>0</v>
      </c>
      <c r="AI784" s="63"/>
      <c r="AJ784" s="63"/>
      <c r="AK784" s="63"/>
      <c r="BG784" s="2">
        <v>142</v>
      </c>
      <c r="BH784" s="2" t="s">
        <v>16</v>
      </c>
      <c r="BI784" s="23">
        <v>97.620096959012784</v>
      </c>
      <c r="BJ784" s="23">
        <f>BK784+BL784</f>
        <v>100</v>
      </c>
      <c r="BK784" s="23">
        <v>92.682926829268297</v>
      </c>
      <c r="BL784" s="23">
        <v>7.3170731707317067</v>
      </c>
      <c r="BM784" s="23">
        <v>0</v>
      </c>
      <c r="BN784" s="23">
        <v>0</v>
      </c>
      <c r="BO784" s="23">
        <v>0</v>
      </c>
    </row>
    <row r="785" spans="1:98">
      <c r="D785" s="64" t="s">
        <v>35</v>
      </c>
      <c r="E785" s="65"/>
      <c r="F785" s="65"/>
      <c r="G785" s="65"/>
      <c r="H785" s="65"/>
      <c r="I785" s="66"/>
      <c r="J785" s="67">
        <f>BI785</f>
        <v>98.04266549373213</v>
      </c>
      <c r="K785" s="67"/>
      <c r="L785" s="67"/>
      <c r="M785" s="67"/>
      <c r="N785" s="67">
        <f>BJ785</f>
        <v>97.5</v>
      </c>
      <c r="O785" s="67"/>
      <c r="P785" s="67"/>
      <c r="Q785" s="67"/>
      <c r="R785" s="67">
        <f>BK785</f>
        <v>72.5</v>
      </c>
      <c r="S785" s="67"/>
      <c r="T785" s="67"/>
      <c r="U785" s="67"/>
      <c r="V785" s="67">
        <f>BL785</f>
        <v>25</v>
      </c>
      <c r="W785" s="67"/>
      <c r="X785" s="67"/>
      <c r="Y785" s="67"/>
      <c r="Z785" s="67">
        <f>BM785</f>
        <v>0</v>
      </c>
      <c r="AA785" s="67"/>
      <c r="AB785" s="67"/>
      <c r="AC785" s="67"/>
      <c r="AD785" s="67">
        <f>BN785</f>
        <v>0</v>
      </c>
      <c r="AE785" s="67"/>
      <c r="AF785" s="67"/>
      <c r="AG785" s="67"/>
      <c r="AH785" s="67">
        <f>BO785</f>
        <v>2.5</v>
      </c>
      <c r="AI785" s="67"/>
      <c r="AJ785" s="67"/>
      <c r="AK785" s="67"/>
      <c r="BH785" s="2" t="s">
        <v>18</v>
      </c>
      <c r="BI785" s="23">
        <v>98.04266549373213</v>
      </c>
      <c r="BJ785" s="23">
        <f>BK785+BL785</f>
        <v>97.5</v>
      </c>
      <c r="BK785" s="23">
        <v>72.5</v>
      </c>
      <c r="BL785" s="23">
        <v>25</v>
      </c>
      <c r="BM785" s="23">
        <v>0</v>
      </c>
      <c r="BN785" s="23">
        <v>0</v>
      </c>
      <c r="BO785" s="23">
        <v>2.5</v>
      </c>
    </row>
    <row r="786" spans="1:98" ht="15" customHeight="1">
      <c r="D786" s="27" t="s">
        <v>553</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28</v>
      </c>
      <c r="BJ786" s="2" t="s">
        <v>29</v>
      </c>
      <c r="BK786" s="2">
        <v>1</v>
      </c>
      <c r="BL786" s="2">
        <v>2</v>
      </c>
      <c r="BM786" s="2">
        <v>3</v>
      </c>
      <c r="BN786" s="2">
        <v>4</v>
      </c>
      <c r="BO786" s="2">
        <v>0</v>
      </c>
    </row>
    <row r="787" spans="1:98">
      <c r="D787" s="68" t="s">
        <v>30</v>
      </c>
      <c r="E787" s="69"/>
      <c r="F787" s="69"/>
      <c r="G787" s="69"/>
      <c r="H787" s="69"/>
      <c r="I787" s="70"/>
      <c r="J787" s="63">
        <f>BI787</f>
        <v>95.879241956809167</v>
      </c>
      <c r="K787" s="63"/>
      <c r="L787" s="63"/>
      <c r="M787" s="63"/>
      <c r="N787" s="63">
        <f>BJ787</f>
        <v>95.121951219512198</v>
      </c>
      <c r="O787" s="63"/>
      <c r="P787" s="63"/>
      <c r="Q787" s="63"/>
      <c r="R787" s="63">
        <f>BK787</f>
        <v>82.926829268292678</v>
      </c>
      <c r="S787" s="63"/>
      <c r="T787" s="63"/>
      <c r="U787" s="63"/>
      <c r="V787" s="63">
        <f>BL787</f>
        <v>12.195121951219512</v>
      </c>
      <c r="W787" s="63"/>
      <c r="X787" s="63"/>
      <c r="Y787" s="63"/>
      <c r="Z787" s="63">
        <f>BM787</f>
        <v>4.8780487804878048</v>
      </c>
      <c r="AA787" s="63"/>
      <c r="AB787" s="63"/>
      <c r="AC787" s="63"/>
      <c r="AD787" s="63">
        <f>BN787</f>
        <v>0</v>
      </c>
      <c r="AE787" s="63"/>
      <c r="AF787" s="63"/>
      <c r="AG787" s="63"/>
      <c r="AH787" s="63">
        <f>BO787</f>
        <v>0</v>
      </c>
      <c r="AI787" s="63"/>
      <c r="AJ787" s="63"/>
      <c r="AK787" s="63"/>
      <c r="BG787" s="2">
        <v>143</v>
      </c>
      <c r="BH787" s="2" t="s">
        <v>16</v>
      </c>
      <c r="BI787" s="23">
        <v>95.879241956809167</v>
      </c>
      <c r="BJ787" s="23">
        <f>BK787+BL787</f>
        <v>95.121951219512198</v>
      </c>
      <c r="BK787" s="23">
        <v>82.926829268292678</v>
      </c>
      <c r="BL787" s="23">
        <v>12.195121951219512</v>
      </c>
      <c r="BM787" s="23">
        <v>4.8780487804878048</v>
      </c>
      <c r="BN787" s="23">
        <v>0</v>
      </c>
      <c r="BO787" s="23">
        <v>0</v>
      </c>
    </row>
    <row r="788" spans="1:98">
      <c r="D788" s="64" t="s">
        <v>35</v>
      </c>
      <c r="E788" s="65"/>
      <c r="F788" s="65"/>
      <c r="G788" s="65"/>
      <c r="H788" s="65"/>
      <c r="I788" s="66"/>
      <c r="J788" s="67">
        <f>BI788</f>
        <v>96.327248735429947</v>
      </c>
      <c r="K788" s="67"/>
      <c r="L788" s="67"/>
      <c r="M788" s="67"/>
      <c r="N788" s="67">
        <f>BJ788</f>
        <v>95</v>
      </c>
      <c r="O788" s="67"/>
      <c r="P788" s="67"/>
      <c r="Q788" s="67"/>
      <c r="R788" s="67">
        <f>BK788</f>
        <v>85</v>
      </c>
      <c r="S788" s="67"/>
      <c r="T788" s="67"/>
      <c r="U788" s="67"/>
      <c r="V788" s="67">
        <f>BL788</f>
        <v>10</v>
      </c>
      <c r="W788" s="67"/>
      <c r="X788" s="67"/>
      <c r="Y788" s="67"/>
      <c r="Z788" s="67">
        <f>BM788</f>
        <v>2.5</v>
      </c>
      <c r="AA788" s="67"/>
      <c r="AB788" s="67"/>
      <c r="AC788" s="67"/>
      <c r="AD788" s="67">
        <f>BN788</f>
        <v>0</v>
      </c>
      <c r="AE788" s="67"/>
      <c r="AF788" s="67"/>
      <c r="AG788" s="67"/>
      <c r="AH788" s="67">
        <f>BO788</f>
        <v>2.5</v>
      </c>
      <c r="AI788" s="67"/>
      <c r="AJ788" s="67"/>
      <c r="AK788" s="67"/>
      <c r="BH788" s="2" t="s">
        <v>18</v>
      </c>
      <c r="BI788" s="23">
        <v>96.327248735429947</v>
      </c>
      <c r="BJ788" s="23">
        <f>BK788+BL788</f>
        <v>95</v>
      </c>
      <c r="BK788" s="23">
        <v>85</v>
      </c>
      <c r="BL788" s="23">
        <v>10</v>
      </c>
      <c r="BM788" s="23">
        <v>2.5</v>
      </c>
      <c r="BN788" s="23">
        <v>0</v>
      </c>
      <c r="BO788" s="23">
        <v>2.5</v>
      </c>
    </row>
    <row r="789" spans="1:98" ht="15" customHeight="1">
      <c r="D789" s="27" t="s">
        <v>554</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28</v>
      </c>
      <c r="BJ789" s="2" t="s">
        <v>29</v>
      </c>
      <c r="BK789" s="2">
        <v>1</v>
      </c>
      <c r="BL789" s="2">
        <v>2</v>
      </c>
      <c r="BM789" s="2">
        <v>3</v>
      </c>
      <c r="BN789" s="2">
        <v>4</v>
      </c>
      <c r="BO789" s="2">
        <v>0</v>
      </c>
    </row>
    <row r="790" spans="1:98">
      <c r="D790" s="68" t="s">
        <v>30</v>
      </c>
      <c r="E790" s="69"/>
      <c r="F790" s="69"/>
      <c r="G790" s="69"/>
      <c r="H790" s="69"/>
      <c r="I790" s="70"/>
      <c r="J790" s="63">
        <f>BI790</f>
        <v>96.430145438519176</v>
      </c>
      <c r="K790" s="63"/>
      <c r="L790" s="63"/>
      <c r="M790" s="63"/>
      <c r="N790" s="63">
        <f>BJ790</f>
        <v>97.560975609756099</v>
      </c>
      <c r="O790" s="63"/>
      <c r="P790" s="63"/>
      <c r="Q790" s="63"/>
      <c r="R790" s="63">
        <f>BK790</f>
        <v>90.243902439024396</v>
      </c>
      <c r="S790" s="63"/>
      <c r="T790" s="63"/>
      <c r="U790" s="63"/>
      <c r="V790" s="63">
        <f>BL790</f>
        <v>7.3170731707317067</v>
      </c>
      <c r="W790" s="63"/>
      <c r="X790" s="63"/>
      <c r="Y790" s="63"/>
      <c r="Z790" s="63">
        <f>BM790</f>
        <v>2.4390243902439024</v>
      </c>
      <c r="AA790" s="63"/>
      <c r="AB790" s="63"/>
      <c r="AC790" s="63"/>
      <c r="AD790" s="63">
        <f>BN790</f>
        <v>0</v>
      </c>
      <c r="AE790" s="63"/>
      <c r="AF790" s="63"/>
      <c r="AG790" s="63"/>
      <c r="AH790" s="63">
        <f>BO790</f>
        <v>0</v>
      </c>
      <c r="AI790" s="63"/>
      <c r="AJ790" s="63"/>
      <c r="AK790" s="63"/>
      <c r="BG790" s="2">
        <v>144</v>
      </c>
      <c r="BH790" s="2" t="s">
        <v>16</v>
      </c>
      <c r="BI790" s="23">
        <v>96.430145438519176</v>
      </c>
      <c r="BJ790" s="23">
        <f>BK790+BL790</f>
        <v>97.560975609756099</v>
      </c>
      <c r="BK790" s="23">
        <v>90.243902439024396</v>
      </c>
      <c r="BL790" s="23">
        <v>7.3170731707317067</v>
      </c>
      <c r="BM790" s="23">
        <v>2.4390243902439024</v>
      </c>
      <c r="BN790" s="23">
        <v>0</v>
      </c>
      <c r="BO790" s="23">
        <v>0</v>
      </c>
    </row>
    <row r="791" spans="1:98">
      <c r="D791" s="64" t="s">
        <v>35</v>
      </c>
      <c r="E791" s="65"/>
      <c r="F791" s="65"/>
      <c r="G791" s="65"/>
      <c r="H791" s="65"/>
      <c r="I791" s="66"/>
      <c r="J791" s="67">
        <f>BI791</f>
        <v>96.08533098746426</v>
      </c>
      <c r="K791" s="67"/>
      <c r="L791" s="67"/>
      <c r="M791" s="67"/>
      <c r="N791" s="67">
        <f>BJ791</f>
        <v>90</v>
      </c>
      <c r="O791" s="67"/>
      <c r="P791" s="67"/>
      <c r="Q791" s="67"/>
      <c r="R791" s="67">
        <f>BK791</f>
        <v>70</v>
      </c>
      <c r="S791" s="67"/>
      <c r="T791" s="67"/>
      <c r="U791" s="67"/>
      <c r="V791" s="67">
        <f>BL791</f>
        <v>20</v>
      </c>
      <c r="W791" s="67"/>
      <c r="X791" s="67"/>
      <c r="Y791" s="67"/>
      <c r="Z791" s="67">
        <f>BM791</f>
        <v>5</v>
      </c>
      <c r="AA791" s="67"/>
      <c r="AB791" s="67"/>
      <c r="AC791" s="67"/>
      <c r="AD791" s="67">
        <f>BN791</f>
        <v>2.5</v>
      </c>
      <c r="AE791" s="67"/>
      <c r="AF791" s="67"/>
      <c r="AG791" s="67"/>
      <c r="AH791" s="67">
        <f>BO791</f>
        <v>2.5</v>
      </c>
      <c r="AI791" s="67"/>
      <c r="AJ791" s="67"/>
      <c r="AK791" s="67"/>
      <c r="BH791" s="2" t="s">
        <v>18</v>
      </c>
      <c r="BI791" s="23">
        <v>96.08533098746426</v>
      </c>
      <c r="BJ791" s="23">
        <f>BK791+BL791</f>
        <v>90</v>
      </c>
      <c r="BK791" s="23">
        <v>70</v>
      </c>
      <c r="BL791" s="23">
        <v>20</v>
      </c>
      <c r="BM791" s="23">
        <v>5</v>
      </c>
      <c r="BN791" s="23">
        <v>2.5</v>
      </c>
      <c r="BO791" s="23">
        <v>2.5</v>
      </c>
    </row>
    <row r="797" spans="1:98" ht="14.25" thickBot="1">
      <c r="A797" s="47"/>
      <c r="B797" s="48"/>
      <c r="C797" s="49" t="s">
        <v>450</v>
      </c>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50"/>
      <c r="C798" s="71" t="s">
        <v>561</v>
      </c>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3"/>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50"/>
      <c r="C799" s="74"/>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c r="AB799" s="75"/>
      <c r="AC799" s="75"/>
      <c r="AD799" s="75"/>
      <c r="AE799" s="75"/>
      <c r="AF799" s="75"/>
      <c r="AG799" s="75"/>
      <c r="AH799" s="75"/>
      <c r="AI799" s="75"/>
      <c r="AJ799" s="75"/>
      <c r="AK799" s="75"/>
      <c r="AL799" s="75"/>
      <c r="AM799" s="75"/>
      <c r="AN799" s="75"/>
      <c r="AO799" s="75"/>
      <c r="AP799" s="75"/>
      <c r="AQ799" s="76"/>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50"/>
      <c r="C800" s="74"/>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c r="AB800" s="75"/>
      <c r="AC800" s="75"/>
      <c r="AD800" s="75"/>
      <c r="AE800" s="75"/>
      <c r="AF800" s="75"/>
      <c r="AG800" s="75"/>
      <c r="AH800" s="75"/>
      <c r="AI800" s="75"/>
      <c r="AJ800" s="75"/>
      <c r="AK800" s="75"/>
      <c r="AL800" s="75"/>
      <c r="AM800" s="75"/>
      <c r="AN800" s="75"/>
      <c r="AO800" s="75"/>
      <c r="AP800" s="75"/>
      <c r="AQ800" s="76"/>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3.5" customHeight="1">
      <c r="A801" s="47"/>
      <c r="B801" s="50"/>
      <c r="C801" s="74"/>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c r="AB801" s="75"/>
      <c r="AC801" s="75"/>
      <c r="AD801" s="75"/>
      <c r="AE801" s="75"/>
      <c r="AF801" s="75"/>
      <c r="AG801" s="75"/>
      <c r="AH801" s="75"/>
      <c r="AI801" s="75"/>
      <c r="AJ801" s="75"/>
      <c r="AK801" s="75"/>
      <c r="AL801" s="75"/>
      <c r="AM801" s="75"/>
      <c r="AN801" s="75"/>
      <c r="AO801" s="75"/>
      <c r="AP801" s="75"/>
      <c r="AQ801" s="76"/>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3.5" customHeight="1">
      <c r="A802" s="47"/>
      <c r="B802" s="50"/>
      <c r="C802" s="74"/>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c r="AB802" s="75"/>
      <c r="AC802" s="75"/>
      <c r="AD802" s="75"/>
      <c r="AE802" s="75"/>
      <c r="AF802" s="75"/>
      <c r="AG802" s="75"/>
      <c r="AH802" s="75"/>
      <c r="AI802" s="75"/>
      <c r="AJ802" s="75"/>
      <c r="AK802" s="75"/>
      <c r="AL802" s="75"/>
      <c r="AM802" s="75"/>
      <c r="AN802" s="75"/>
      <c r="AO802" s="75"/>
      <c r="AP802" s="75"/>
      <c r="AQ802" s="76"/>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3.5" customHeight="1">
      <c r="A803" s="47"/>
      <c r="B803" s="50"/>
      <c r="C803" s="74"/>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c r="AB803" s="75"/>
      <c r="AC803" s="75"/>
      <c r="AD803" s="75"/>
      <c r="AE803" s="75"/>
      <c r="AF803" s="75"/>
      <c r="AG803" s="75"/>
      <c r="AH803" s="75"/>
      <c r="AI803" s="75"/>
      <c r="AJ803" s="75"/>
      <c r="AK803" s="75"/>
      <c r="AL803" s="75"/>
      <c r="AM803" s="75"/>
      <c r="AN803" s="75"/>
      <c r="AO803" s="75"/>
      <c r="AP803" s="75"/>
      <c r="AQ803" s="76"/>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3.5" customHeight="1">
      <c r="A804" s="47"/>
      <c r="B804" s="50"/>
      <c r="C804" s="74"/>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c r="AB804" s="75"/>
      <c r="AC804" s="75"/>
      <c r="AD804" s="75"/>
      <c r="AE804" s="75"/>
      <c r="AF804" s="75"/>
      <c r="AG804" s="75"/>
      <c r="AH804" s="75"/>
      <c r="AI804" s="75"/>
      <c r="AJ804" s="75"/>
      <c r="AK804" s="75"/>
      <c r="AL804" s="75"/>
      <c r="AM804" s="75"/>
      <c r="AN804" s="75"/>
      <c r="AO804" s="75"/>
      <c r="AP804" s="75"/>
      <c r="AQ804" s="76"/>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50"/>
      <c r="C805" s="74"/>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c r="AB805" s="75"/>
      <c r="AC805" s="75"/>
      <c r="AD805" s="75"/>
      <c r="AE805" s="75"/>
      <c r="AF805" s="75"/>
      <c r="AG805" s="75"/>
      <c r="AH805" s="75"/>
      <c r="AI805" s="75"/>
      <c r="AJ805" s="75"/>
      <c r="AK805" s="75"/>
      <c r="AL805" s="75"/>
      <c r="AM805" s="75"/>
      <c r="AN805" s="75"/>
      <c r="AO805" s="75"/>
      <c r="AP805" s="75"/>
      <c r="AQ805" s="76"/>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8"/>
      <c r="C806" s="74"/>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c r="AB806" s="75"/>
      <c r="AC806" s="75"/>
      <c r="AD806" s="75"/>
      <c r="AE806" s="75"/>
      <c r="AF806" s="75"/>
      <c r="AG806" s="75"/>
      <c r="AH806" s="75"/>
      <c r="AI806" s="75"/>
      <c r="AJ806" s="75"/>
      <c r="AK806" s="75"/>
      <c r="AL806" s="75"/>
      <c r="AM806" s="75"/>
      <c r="AN806" s="75"/>
      <c r="AO806" s="75"/>
      <c r="AP806" s="75"/>
      <c r="AQ806" s="76"/>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8"/>
      <c r="C807" s="74"/>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c r="AB807" s="75"/>
      <c r="AC807" s="75"/>
      <c r="AD807" s="75"/>
      <c r="AE807" s="75"/>
      <c r="AF807" s="75"/>
      <c r="AG807" s="75"/>
      <c r="AH807" s="75"/>
      <c r="AI807" s="75"/>
      <c r="AJ807" s="75"/>
      <c r="AK807" s="75"/>
      <c r="AL807" s="75"/>
      <c r="AM807" s="75"/>
      <c r="AN807" s="75"/>
      <c r="AO807" s="75"/>
      <c r="AP807" s="75"/>
      <c r="AQ807" s="76"/>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74"/>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c r="AB808" s="75"/>
      <c r="AC808" s="75"/>
      <c r="AD808" s="75"/>
      <c r="AE808" s="75"/>
      <c r="AF808" s="75"/>
      <c r="AG808" s="75"/>
      <c r="AH808" s="75"/>
      <c r="AI808" s="75"/>
      <c r="AJ808" s="75"/>
      <c r="AK808" s="75"/>
      <c r="AL808" s="75"/>
      <c r="AM808" s="75"/>
      <c r="AN808" s="75"/>
      <c r="AO808" s="75"/>
      <c r="AP808" s="75"/>
      <c r="AQ808" s="76"/>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74"/>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c r="AB809" s="75"/>
      <c r="AC809" s="75"/>
      <c r="AD809" s="75"/>
      <c r="AE809" s="75"/>
      <c r="AF809" s="75"/>
      <c r="AG809" s="75"/>
      <c r="AH809" s="75"/>
      <c r="AI809" s="75"/>
      <c r="AJ809" s="75"/>
      <c r="AK809" s="75"/>
      <c r="AL809" s="75"/>
      <c r="AM809" s="75"/>
      <c r="AN809" s="75"/>
      <c r="AO809" s="75"/>
      <c r="AP809" s="75"/>
      <c r="AQ809" s="76"/>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74"/>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c r="AB810" s="75"/>
      <c r="AC810" s="75"/>
      <c r="AD810" s="75"/>
      <c r="AE810" s="75"/>
      <c r="AF810" s="75"/>
      <c r="AG810" s="75"/>
      <c r="AH810" s="75"/>
      <c r="AI810" s="75"/>
      <c r="AJ810" s="75"/>
      <c r="AK810" s="75"/>
      <c r="AL810" s="75"/>
      <c r="AM810" s="75"/>
      <c r="AN810" s="75"/>
      <c r="AO810" s="75"/>
      <c r="AP810" s="75"/>
      <c r="AQ810" s="76"/>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74"/>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c r="AB811" s="75"/>
      <c r="AC811" s="75"/>
      <c r="AD811" s="75"/>
      <c r="AE811" s="75"/>
      <c r="AF811" s="75"/>
      <c r="AG811" s="75"/>
      <c r="AH811" s="75"/>
      <c r="AI811" s="75"/>
      <c r="AJ811" s="75"/>
      <c r="AK811" s="75"/>
      <c r="AL811" s="75"/>
      <c r="AM811" s="75"/>
      <c r="AN811" s="75"/>
      <c r="AO811" s="75"/>
      <c r="AP811" s="75"/>
      <c r="AQ811" s="76"/>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74"/>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c r="AB812" s="75"/>
      <c r="AC812" s="75"/>
      <c r="AD812" s="75"/>
      <c r="AE812" s="75"/>
      <c r="AF812" s="75"/>
      <c r="AG812" s="75"/>
      <c r="AH812" s="75"/>
      <c r="AI812" s="75"/>
      <c r="AJ812" s="75"/>
      <c r="AK812" s="75"/>
      <c r="AL812" s="75"/>
      <c r="AM812" s="75"/>
      <c r="AN812" s="75"/>
      <c r="AO812" s="75"/>
      <c r="AP812" s="75"/>
      <c r="AQ812" s="76"/>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74"/>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c r="AB813" s="75"/>
      <c r="AC813" s="75"/>
      <c r="AD813" s="75"/>
      <c r="AE813" s="75"/>
      <c r="AF813" s="75"/>
      <c r="AG813" s="75"/>
      <c r="AH813" s="75"/>
      <c r="AI813" s="75"/>
      <c r="AJ813" s="75"/>
      <c r="AK813" s="75"/>
      <c r="AL813" s="75"/>
      <c r="AM813" s="75"/>
      <c r="AN813" s="75"/>
      <c r="AO813" s="75"/>
      <c r="AP813" s="75"/>
      <c r="AQ813" s="76"/>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74"/>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c r="AB814" s="75"/>
      <c r="AC814" s="75"/>
      <c r="AD814" s="75"/>
      <c r="AE814" s="75"/>
      <c r="AF814" s="75"/>
      <c r="AG814" s="75"/>
      <c r="AH814" s="75"/>
      <c r="AI814" s="75"/>
      <c r="AJ814" s="75"/>
      <c r="AK814" s="75"/>
      <c r="AL814" s="75"/>
      <c r="AM814" s="75"/>
      <c r="AN814" s="75"/>
      <c r="AO814" s="75"/>
      <c r="AP814" s="75"/>
      <c r="AQ814" s="76"/>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74"/>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c r="AB815" s="75"/>
      <c r="AC815" s="75"/>
      <c r="AD815" s="75"/>
      <c r="AE815" s="75"/>
      <c r="AF815" s="75"/>
      <c r="AG815" s="75"/>
      <c r="AH815" s="75"/>
      <c r="AI815" s="75"/>
      <c r="AJ815" s="75"/>
      <c r="AK815" s="75"/>
      <c r="AL815" s="75"/>
      <c r="AM815" s="75"/>
      <c r="AN815" s="75"/>
      <c r="AO815" s="75"/>
      <c r="AP815" s="75"/>
      <c r="AQ815" s="76"/>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74"/>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c r="AB816" s="75"/>
      <c r="AC816" s="75"/>
      <c r="AD816" s="75"/>
      <c r="AE816" s="75"/>
      <c r="AF816" s="75"/>
      <c r="AG816" s="75"/>
      <c r="AH816" s="75"/>
      <c r="AI816" s="75"/>
      <c r="AJ816" s="75"/>
      <c r="AK816" s="75"/>
      <c r="AL816" s="75"/>
      <c r="AM816" s="75"/>
      <c r="AN816" s="75"/>
      <c r="AO816" s="75"/>
      <c r="AP816" s="75"/>
      <c r="AQ816" s="76"/>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74"/>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c r="AB817" s="75"/>
      <c r="AC817" s="75"/>
      <c r="AD817" s="75"/>
      <c r="AE817" s="75"/>
      <c r="AF817" s="75"/>
      <c r="AG817" s="75"/>
      <c r="AH817" s="75"/>
      <c r="AI817" s="75"/>
      <c r="AJ817" s="75"/>
      <c r="AK817" s="75"/>
      <c r="AL817" s="75"/>
      <c r="AM817" s="75"/>
      <c r="AN817" s="75"/>
      <c r="AO817" s="75"/>
      <c r="AP817" s="75"/>
      <c r="AQ817" s="76"/>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74"/>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c r="AB818" s="75"/>
      <c r="AC818" s="75"/>
      <c r="AD818" s="75"/>
      <c r="AE818" s="75"/>
      <c r="AF818" s="75"/>
      <c r="AG818" s="75"/>
      <c r="AH818" s="75"/>
      <c r="AI818" s="75"/>
      <c r="AJ818" s="75"/>
      <c r="AK818" s="75"/>
      <c r="AL818" s="75"/>
      <c r="AM818" s="75"/>
      <c r="AN818" s="75"/>
      <c r="AO818" s="75"/>
      <c r="AP818" s="75"/>
      <c r="AQ818" s="76"/>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74"/>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c r="AB819" s="75"/>
      <c r="AC819" s="75"/>
      <c r="AD819" s="75"/>
      <c r="AE819" s="75"/>
      <c r="AF819" s="75"/>
      <c r="AG819" s="75"/>
      <c r="AH819" s="75"/>
      <c r="AI819" s="75"/>
      <c r="AJ819" s="75"/>
      <c r="AK819" s="75"/>
      <c r="AL819" s="75"/>
      <c r="AM819" s="75"/>
      <c r="AN819" s="75"/>
      <c r="AO819" s="75"/>
      <c r="AP819" s="75"/>
      <c r="AQ819" s="76"/>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74"/>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c r="AB820" s="75"/>
      <c r="AC820" s="75"/>
      <c r="AD820" s="75"/>
      <c r="AE820" s="75"/>
      <c r="AF820" s="75"/>
      <c r="AG820" s="75"/>
      <c r="AH820" s="75"/>
      <c r="AI820" s="75"/>
      <c r="AJ820" s="75"/>
      <c r="AK820" s="75"/>
      <c r="AL820" s="75"/>
      <c r="AM820" s="75"/>
      <c r="AN820" s="75"/>
      <c r="AO820" s="75"/>
      <c r="AP820" s="75"/>
      <c r="AQ820" s="76"/>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74"/>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c r="AB821" s="75"/>
      <c r="AC821" s="75"/>
      <c r="AD821" s="75"/>
      <c r="AE821" s="75"/>
      <c r="AF821" s="75"/>
      <c r="AG821" s="75"/>
      <c r="AH821" s="75"/>
      <c r="AI821" s="75"/>
      <c r="AJ821" s="75"/>
      <c r="AK821" s="75"/>
      <c r="AL821" s="75"/>
      <c r="AM821" s="75"/>
      <c r="AN821" s="75"/>
      <c r="AO821" s="75"/>
      <c r="AP821" s="75"/>
      <c r="AQ821" s="76"/>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74"/>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c r="AB822" s="75"/>
      <c r="AC822" s="75"/>
      <c r="AD822" s="75"/>
      <c r="AE822" s="75"/>
      <c r="AF822" s="75"/>
      <c r="AG822" s="75"/>
      <c r="AH822" s="75"/>
      <c r="AI822" s="75"/>
      <c r="AJ822" s="75"/>
      <c r="AK822" s="75"/>
      <c r="AL822" s="75"/>
      <c r="AM822" s="75"/>
      <c r="AN822" s="75"/>
      <c r="AO822" s="75"/>
      <c r="AP822" s="75"/>
      <c r="AQ822" s="76"/>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74"/>
      <c r="D823" s="75"/>
      <c r="E823" s="75"/>
      <c r="F823" s="75"/>
      <c r="G823" s="75"/>
      <c r="H823" s="75"/>
      <c r="I823" s="75"/>
      <c r="J823" s="75"/>
      <c r="K823" s="75"/>
      <c r="L823" s="75"/>
      <c r="M823" s="75"/>
      <c r="N823" s="75"/>
      <c r="O823" s="75"/>
      <c r="P823" s="75"/>
      <c r="Q823" s="75"/>
      <c r="R823" s="75"/>
      <c r="S823" s="75"/>
      <c r="T823" s="75"/>
      <c r="U823" s="75"/>
      <c r="V823" s="75"/>
      <c r="W823" s="75"/>
      <c r="X823" s="75"/>
      <c r="Y823" s="75"/>
      <c r="Z823" s="75"/>
      <c r="AA823" s="75"/>
      <c r="AB823" s="75"/>
      <c r="AC823" s="75"/>
      <c r="AD823" s="75"/>
      <c r="AE823" s="75"/>
      <c r="AF823" s="75"/>
      <c r="AG823" s="75"/>
      <c r="AH823" s="75"/>
      <c r="AI823" s="75"/>
      <c r="AJ823" s="75"/>
      <c r="AK823" s="75"/>
      <c r="AL823" s="75"/>
      <c r="AM823" s="75"/>
      <c r="AN823" s="75"/>
      <c r="AO823" s="75"/>
      <c r="AP823" s="75"/>
      <c r="AQ823" s="76"/>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74"/>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c r="AB824" s="75"/>
      <c r="AC824" s="75"/>
      <c r="AD824" s="75"/>
      <c r="AE824" s="75"/>
      <c r="AF824" s="75"/>
      <c r="AG824" s="75"/>
      <c r="AH824" s="75"/>
      <c r="AI824" s="75"/>
      <c r="AJ824" s="75"/>
      <c r="AK824" s="75"/>
      <c r="AL824" s="75"/>
      <c r="AM824" s="75"/>
      <c r="AN824" s="75"/>
      <c r="AO824" s="75"/>
      <c r="AP824" s="75"/>
      <c r="AQ824" s="76"/>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74"/>
      <c r="D825" s="75"/>
      <c r="E825" s="75"/>
      <c r="F825" s="75"/>
      <c r="G825" s="75"/>
      <c r="H825" s="75"/>
      <c r="I825" s="75"/>
      <c r="J825" s="75"/>
      <c r="K825" s="75"/>
      <c r="L825" s="75"/>
      <c r="M825" s="75"/>
      <c r="N825" s="75"/>
      <c r="O825" s="75"/>
      <c r="P825" s="75"/>
      <c r="Q825" s="75"/>
      <c r="R825" s="75"/>
      <c r="S825" s="75"/>
      <c r="T825" s="75"/>
      <c r="U825" s="75"/>
      <c r="V825" s="75"/>
      <c r="W825" s="75"/>
      <c r="X825" s="75"/>
      <c r="Y825" s="75"/>
      <c r="Z825" s="75"/>
      <c r="AA825" s="75"/>
      <c r="AB825" s="75"/>
      <c r="AC825" s="75"/>
      <c r="AD825" s="75"/>
      <c r="AE825" s="75"/>
      <c r="AF825" s="75"/>
      <c r="AG825" s="75"/>
      <c r="AH825" s="75"/>
      <c r="AI825" s="75"/>
      <c r="AJ825" s="75"/>
      <c r="AK825" s="75"/>
      <c r="AL825" s="75"/>
      <c r="AM825" s="75"/>
      <c r="AN825" s="75"/>
      <c r="AO825" s="75"/>
      <c r="AP825" s="75"/>
      <c r="AQ825" s="76"/>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74"/>
      <c r="D826" s="75"/>
      <c r="E826" s="75"/>
      <c r="F826" s="75"/>
      <c r="G826" s="75"/>
      <c r="H826" s="75"/>
      <c r="I826" s="75"/>
      <c r="J826" s="75"/>
      <c r="K826" s="75"/>
      <c r="L826" s="75"/>
      <c r="M826" s="75"/>
      <c r="N826" s="75"/>
      <c r="O826" s="75"/>
      <c r="P826" s="75"/>
      <c r="Q826" s="75"/>
      <c r="R826" s="75"/>
      <c r="S826" s="75"/>
      <c r="T826" s="75"/>
      <c r="U826" s="75"/>
      <c r="V826" s="75"/>
      <c r="W826" s="75"/>
      <c r="X826" s="75"/>
      <c r="Y826" s="75"/>
      <c r="Z826" s="75"/>
      <c r="AA826" s="75"/>
      <c r="AB826" s="75"/>
      <c r="AC826" s="75"/>
      <c r="AD826" s="75"/>
      <c r="AE826" s="75"/>
      <c r="AF826" s="75"/>
      <c r="AG826" s="75"/>
      <c r="AH826" s="75"/>
      <c r="AI826" s="75"/>
      <c r="AJ826" s="75"/>
      <c r="AK826" s="75"/>
      <c r="AL826" s="75"/>
      <c r="AM826" s="75"/>
      <c r="AN826" s="75"/>
      <c r="AO826" s="75"/>
      <c r="AP826" s="75"/>
      <c r="AQ826" s="76"/>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74"/>
      <c r="D827" s="75"/>
      <c r="E827" s="75"/>
      <c r="F827" s="75"/>
      <c r="G827" s="75"/>
      <c r="H827" s="75"/>
      <c r="I827" s="75"/>
      <c r="J827" s="75"/>
      <c r="K827" s="75"/>
      <c r="L827" s="75"/>
      <c r="M827" s="75"/>
      <c r="N827" s="75"/>
      <c r="O827" s="75"/>
      <c r="P827" s="75"/>
      <c r="Q827" s="75"/>
      <c r="R827" s="75"/>
      <c r="S827" s="75"/>
      <c r="T827" s="75"/>
      <c r="U827" s="75"/>
      <c r="V827" s="75"/>
      <c r="W827" s="75"/>
      <c r="X827" s="75"/>
      <c r="Y827" s="75"/>
      <c r="Z827" s="75"/>
      <c r="AA827" s="75"/>
      <c r="AB827" s="75"/>
      <c r="AC827" s="75"/>
      <c r="AD827" s="75"/>
      <c r="AE827" s="75"/>
      <c r="AF827" s="75"/>
      <c r="AG827" s="75"/>
      <c r="AH827" s="75"/>
      <c r="AI827" s="75"/>
      <c r="AJ827" s="75"/>
      <c r="AK827" s="75"/>
      <c r="AL827" s="75"/>
      <c r="AM827" s="75"/>
      <c r="AN827" s="75"/>
      <c r="AO827" s="75"/>
      <c r="AP827" s="75"/>
      <c r="AQ827" s="76"/>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74"/>
      <c r="D828" s="75"/>
      <c r="E828" s="75"/>
      <c r="F828" s="75"/>
      <c r="G828" s="75"/>
      <c r="H828" s="75"/>
      <c r="I828" s="75"/>
      <c r="J828" s="75"/>
      <c r="K828" s="75"/>
      <c r="L828" s="75"/>
      <c r="M828" s="75"/>
      <c r="N828" s="75"/>
      <c r="O828" s="75"/>
      <c r="P828" s="75"/>
      <c r="Q828" s="75"/>
      <c r="R828" s="75"/>
      <c r="S828" s="75"/>
      <c r="T828" s="75"/>
      <c r="U828" s="75"/>
      <c r="V828" s="75"/>
      <c r="W828" s="75"/>
      <c r="X828" s="75"/>
      <c r="Y828" s="75"/>
      <c r="Z828" s="75"/>
      <c r="AA828" s="75"/>
      <c r="AB828" s="75"/>
      <c r="AC828" s="75"/>
      <c r="AD828" s="75"/>
      <c r="AE828" s="75"/>
      <c r="AF828" s="75"/>
      <c r="AG828" s="75"/>
      <c r="AH828" s="75"/>
      <c r="AI828" s="75"/>
      <c r="AJ828" s="75"/>
      <c r="AK828" s="75"/>
      <c r="AL828" s="75"/>
      <c r="AM828" s="75"/>
      <c r="AN828" s="75"/>
      <c r="AO828" s="75"/>
      <c r="AP828" s="75"/>
      <c r="AQ828" s="76"/>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74"/>
      <c r="D829" s="75"/>
      <c r="E829" s="75"/>
      <c r="F829" s="75"/>
      <c r="G829" s="75"/>
      <c r="H829" s="75"/>
      <c r="I829" s="75"/>
      <c r="J829" s="75"/>
      <c r="K829" s="75"/>
      <c r="L829" s="75"/>
      <c r="M829" s="75"/>
      <c r="N829" s="75"/>
      <c r="O829" s="75"/>
      <c r="P829" s="75"/>
      <c r="Q829" s="75"/>
      <c r="R829" s="75"/>
      <c r="S829" s="75"/>
      <c r="T829" s="75"/>
      <c r="U829" s="75"/>
      <c r="V829" s="75"/>
      <c r="W829" s="75"/>
      <c r="X829" s="75"/>
      <c r="Y829" s="75"/>
      <c r="Z829" s="75"/>
      <c r="AA829" s="75"/>
      <c r="AB829" s="75"/>
      <c r="AC829" s="75"/>
      <c r="AD829" s="75"/>
      <c r="AE829" s="75"/>
      <c r="AF829" s="75"/>
      <c r="AG829" s="75"/>
      <c r="AH829" s="75"/>
      <c r="AI829" s="75"/>
      <c r="AJ829" s="75"/>
      <c r="AK829" s="75"/>
      <c r="AL829" s="75"/>
      <c r="AM829" s="75"/>
      <c r="AN829" s="75"/>
      <c r="AO829" s="75"/>
      <c r="AP829" s="75"/>
      <c r="AQ829" s="76"/>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74"/>
      <c r="D830" s="75"/>
      <c r="E830" s="75"/>
      <c r="F830" s="75"/>
      <c r="G830" s="75"/>
      <c r="H830" s="75"/>
      <c r="I830" s="75"/>
      <c r="J830" s="75"/>
      <c r="K830" s="75"/>
      <c r="L830" s="75"/>
      <c r="M830" s="75"/>
      <c r="N830" s="75"/>
      <c r="O830" s="75"/>
      <c r="P830" s="75"/>
      <c r="Q830" s="75"/>
      <c r="R830" s="75"/>
      <c r="S830" s="75"/>
      <c r="T830" s="75"/>
      <c r="U830" s="75"/>
      <c r="V830" s="75"/>
      <c r="W830" s="75"/>
      <c r="X830" s="75"/>
      <c r="Y830" s="75"/>
      <c r="Z830" s="75"/>
      <c r="AA830" s="75"/>
      <c r="AB830" s="75"/>
      <c r="AC830" s="75"/>
      <c r="AD830" s="75"/>
      <c r="AE830" s="75"/>
      <c r="AF830" s="75"/>
      <c r="AG830" s="75"/>
      <c r="AH830" s="75"/>
      <c r="AI830" s="75"/>
      <c r="AJ830" s="75"/>
      <c r="AK830" s="75"/>
      <c r="AL830" s="75"/>
      <c r="AM830" s="75"/>
      <c r="AN830" s="75"/>
      <c r="AO830" s="75"/>
      <c r="AP830" s="75"/>
      <c r="AQ830" s="76"/>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74"/>
      <c r="D831" s="75"/>
      <c r="E831" s="75"/>
      <c r="F831" s="75"/>
      <c r="G831" s="75"/>
      <c r="H831" s="75"/>
      <c r="I831" s="75"/>
      <c r="J831" s="75"/>
      <c r="K831" s="75"/>
      <c r="L831" s="75"/>
      <c r="M831" s="75"/>
      <c r="N831" s="75"/>
      <c r="O831" s="75"/>
      <c r="P831" s="75"/>
      <c r="Q831" s="75"/>
      <c r="R831" s="75"/>
      <c r="S831" s="75"/>
      <c r="T831" s="75"/>
      <c r="U831" s="75"/>
      <c r="V831" s="75"/>
      <c r="W831" s="75"/>
      <c r="X831" s="75"/>
      <c r="Y831" s="75"/>
      <c r="Z831" s="75"/>
      <c r="AA831" s="75"/>
      <c r="AB831" s="75"/>
      <c r="AC831" s="75"/>
      <c r="AD831" s="75"/>
      <c r="AE831" s="75"/>
      <c r="AF831" s="75"/>
      <c r="AG831" s="75"/>
      <c r="AH831" s="75"/>
      <c r="AI831" s="75"/>
      <c r="AJ831" s="75"/>
      <c r="AK831" s="75"/>
      <c r="AL831" s="75"/>
      <c r="AM831" s="75"/>
      <c r="AN831" s="75"/>
      <c r="AO831" s="75"/>
      <c r="AP831" s="75"/>
      <c r="AQ831" s="76"/>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74"/>
      <c r="D832" s="75"/>
      <c r="E832" s="75"/>
      <c r="F832" s="75"/>
      <c r="G832" s="75"/>
      <c r="H832" s="75"/>
      <c r="I832" s="75"/>
      <c r="J832" s="75"/>
      <c r="K832" s="75"/>
      <c r="L832" s="75"/>
      <c r="M832" s="75"/>
      <c r="N832" s="75"/>
      <c r="O832" s="75"/>
      <c r="P832" s="75"/>
      <c r="Q832" s="75"/>
      <c r="R832" s="75"/>
      <c r="S832" s="75"/>
      <c r="T832" s="75"/>
      <c r="U832" s="75"/>
      <c r="V832" s="75"/>
      <c r="W832" s="75"/>
      <c r="X832" s="75"/>
      <c r="Y832" s="75"/>
      <c r="Z832" s="75"/>
      <c r="AA832" s="75"/>
      <c r="AB832" s="75"/>
      <c r="AC832" s="75"/>
      <c r="AD832" s="75"/>
      <c r="AE832" s="75"/>
      <c r="AF832" s="75"/>
      <c r="AG832" s="75"/>
      <c r="AH832" s="75"/>
      <c r="AI832" s="75"/>
      <c r="AJ832" s="75"/>
      <c r="AK832" s="75"/>
      <c r="AL832" s="75"/>
      <c r="AM832" s="75"/>
      <c r="AN832" s="75"/>
      <c r="AO832" s="75"/>
      <c r="AP832" s="75"/>
      <c r="AQ832" s="76"/>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74"/>
      <c r="D833" s="75"/>
      <c r="E833" s="75"/>
      <c r="F833" s="75"/>
      <c r="G833" s="75"/>
      <c r="H833" s="75"/>
      <c r="I833" s="75"/>
      <c r="J833" s="75"/>
      <c r="K833" s="75"/>
      <c r="L833" s="75"/>
      <c r="M833" s="75"/>
      <c r="N833" s="75"/>
      <c r="O833" s="75"/>
      <c r="P833" s="75"/>
      <c r="Q833" s="75"/>
      <c r="R833" s="75"/>
      <c r="S833" s="75"/>
      <c r="T833" s="75"/>
      <c r="U833" s="75"/>
      <c r="V833" s="75"/>
      <c r="W833" s="75"/>
      <c r="X833" s="75"/>
      <c r="Y833" s="75"/>
      <c r="Z833" s="75"/>
      <c r="AA833" s="75"/>
      <c r="AB833" s="75"/>
      <c r="AC833" s="75"/>
      <c r="AD833" s="75"/>
      <c r="AE833" s="75"/>
      <c r="AF833" s="75"/>
      <c r="AG833" s="75"/>
      <c r="AH833" s="75"/>
      <c r="AI833" s="75"/>
      <c r="AJ833" s="75"/>
      <c r="AK833" s="75"/>
      <c r="AL833" s="75"/>
      <c r="AM833" s="75"/>
      <c r="AN833" s="75"/>
      <c r="AO833" s="75"/>
      <c r="AP833" s="75"/>
      <c r="AQ833" s="76"/>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74"/>
      <c r="D834" s="75"/>
      <c r="E834" s="75"/>
      <c r="F834" s="75"/>
      <c r="G834" s="75"/>
      <c r="H834" s="75"/>
      <c r="I834" s="75"/>
      <c r="J834" s="75"/>
      <c r="K834" s="75"/>
      <c r="L834" s="75"/>
      <c r="M834" s="75"/>
      <c r="N834" s="75"/>
      <c r="O834" s="75"/>
      <c r="P834" s="75"/>
      <c r="Q834" s="75"/>
      <c r="R834" s="75"/>
      <c r="S834" s="75"/>
      <c r="T834" s="75"/>
      <c r="U834" s="75"/>
      <c r="V834" s="75"/>
      <c r="W834" s="75"/>
      <c r="X834" s="75"/>
      <c r="Y834" s="75"/>
      <c r="Z834" s="75"/>
      <c r="AA834" s="75"/>
      <c r="AB834" s="75"/>
      <c r="AC834" s="75"/>
      <c r="AD834" s="75"/>
      <c r="AE834" s="75"/>
      <c r="AF834" s="75"/>
      <c r="AG834" s="75"/>
      <c r="AH834" s="75"/>
      <c r="AI834" s="75"/>
      <c r="AJ834" s="75"/>
      <c r="AK834" s="75"/>
      <c r="AL834" s="75"/>
      <c r="AM834" s="75"/>
      <c r="AN834" s="75"/>
      <c r="AO834" s="75"/>
      <c r="AP834" s="75"/>
      <c r="AQ834" s="76"/>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74"/>
      <c r="D835" s="75"/>
      <c r="E835" s="75"/>
      <c r="F835" s="75"/>
      <c r="G835" s="75"/>
      <c r="H835" s="75"/>
      <c r="I835" s="75"/>
      <c r="J835" s="75"/>
      <c r="K835" s="75"/>
      <c r="L835" s="75"/>
      <c r="M835" s="75"/>
      <c r="N835" s="75"/>
      <c r="O835" s="75"/>
      <c r="P835" s="75"/>
      <c r="Q835" s="75"/>
      <c r="R835" s="75"/>
      <c r="S835" s="75"/>
      <c r="T835" s="75"/>
      <c r="U835" s="75"/>
      <c r="V835" s="75"/>
      <c r="W835" s="75"/>
      <c r="X835" s="75"/>
      <c r="Y835" s="75"/>
      <c r="Z835" s="75"/>
      <c r="AA835" s="75"/>
      <c r="AB835" s="75"/>
      <c r="AC835" s="75"/>
      <c r="AD835" s="75"/>
      <c r="AE835" s="75"/>
      <c r="AF835" s="75"/>
      <c r="AG835" s="75"/>
      <c r="AH835" s="75"/>
      <c r="AI835" s="75"/>
      <c r="AJ835" s="75"/>
      <c r="AK835" s="75"/>
      <c r="AL835" s="75"/>
      <c r="AM835" s="75"/>
      <c r="AN835" s="75"/>
      <c r="AO835" s="75"/>
      <c r="AP835" s="75"/>
      <c r="AQ835" s="76"/>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74"/>
      <c r="D836" s="75"/>
      <c r="E836" s="75"/>
      <c r="F836" s="75"/>
      <c r="G836" s="75"/>
      <c r="H836" s="75"/>
      <c r="I836" s="75"/>
      <c r="J836" s="75"/>
      <c r="K836" s="75"/>
      <c r="L836" s="75"/>
      <c r="M836" s="75"/>
      <c r="N836" s="75"/>
      <c r="O836" s="75"/>
      <c r="P836" s="75"/>
      <c r="Q836" s="75"/>
      <c r="R836" s="75"/>
      <c r="S836" s="75"/>
      <c r="T836" s="75"/>
      <c r="U836" s="75"/>
      <c r="V836" s="75"/>
      <c r="W836" s="75"/>
      <c r="X836" s="75"/>
      <c r="Y836" s="75"/>
      <c r="Z836" s="75"/>
      <c r="AA836" s="75"/>
      <c r="AB836" s="75"/>
      <c r="AC836" s="75"/>
      <c r="AD836" s="75"/>
      <c r="AE836" s="75"/>
      <c r="AF836" s="75"/>
      <c r="AG836" s="75"/>
      <c r="AH836" s="75"/>
      <c r="AI836" s="75"/>
      <c r="AJ836" s="75"/>
      <c r="AK836" s="75"/>
      <c r="AL836" s="75"/>
      <c r="AM836" s="75"/>
      <c r="AN836" s="75"/>
      <c r="AO836" s="75"/>
      <c r="AP836" s="75"/>
      <c r="AQ836" s="76"/>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74"/>
      <c r="D837" s="75"/>
      <c r="E837" s="75"/>
      <c r="F837" s="75"/>
      <c r="G837" s="75"/>
      <c r="H837" s="75"/>
      <c r="I837" s="75"/>
      <c r="J837" s="75"/>
      <c r="K837" s="75"/>
      <c r="L837" s="75"/>
      <c r="M837" s="75"/>
      <c r="N837" s="75"/>
      <c r="O837" s="75"/>
      <c r="P837" s="75"/>
      <c r="Q837" s="75"/>
      <c r="R837" s="75"/>
      <c r="S837" s="75"/>
      <c r="T837" s="75"/>
      <c r="U837" s="75"/>
      <c r="V837" s="75"/>
      <c r="W837" s="75"/>
      <c r="X837" s="75"/>
      <c r="Y837" s="75"/>
      <c r="Z837" s="75"/>
      <c r="AA837" s="75"/>
      <c r="AB837" s="75"/>
      <c r="AC837" s="75"/>
      <c r="AD837" s="75"/>
      <c r="AE837" s="75"/>
      <c r="AF837" s="75"/>
      <c r="AG837" s="75"/>
      <c r="AH837" s="75"/>
      <c r="AI837" s="75"/>
      <c r="AJ837" s="75"/>
      <c r="AK837" s="75"/>
      <c r="AL837" s="75"/>
      <c r="AM837" s="75"/>
      <c r="AN837" s="75"/>
      <c r="AO837" s="75"/>
      <c r="AP837" s="75"/>
      <c r="AQ837" s="76"/>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ht="14.25" thickBot="1">
      <c r="A838" s="47"/>
      <c r="B838" s="47"/>
      <c r="C838" s="77"/>
      <c r="D838" s="78"/>
      <c r="E838" s="78"/>
      <c r="F838" s="78"/>
      <c r="G838" s="78"/>
      <c r="H838" s="78"/>
      <c r="I838" s="78"/>
      <c r="J838" s="78"/>
      <c r="K838" s="78"/>
      <c r="L838" s="78"/>
      <c r="M838" s="78"/>
      <c r="N838" s="78"/>
      <c r="O838" s="78"/>
      <c r="P838" s="78"/>
      <c r="Q838" s="78"/>
      <c r="R838" s="78"/>
      <c r="S838" s="78"/>
      <c r="T838" s="78"/>
      <c r="U838" s="78"/>
      <c r="V838" s="78"/>
      <c r="W838" s="78"/>
      <c r="X838" s="78"/>
      <c r="Y838" s="78"/>
      <c r="Z838" s="78"/>
      <c r="AA838" s="78"/>
      <c r="AB838" s="78"/>
      <c r="AC838" s="78"/>
      <c r="AD838" s="78"/>
      <c r="AE838" s="78"/>
      <c r="AF838" s="78"/>
      <c r="AG838" s="78"/>
      <c r="AH838" s="78"/>
      <c r="AI838" s="78"/>
      <c r="AJ838" s="78"/>
      <c r="AK838" s="78"/>
      <c r="AL838" s="78"/>
      <c r="AM838" s="78"/>
      <c r="AN838" s="78"/>
      <c r="AO838" s="78"/>
      <c r="AP838" s="78"/>
      <c r="AQ838" s="79"/>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sheetData>
  <mergeCells count="3384">
    <mergeCell ref="Z8:AC8"/>
    <mergeCell ref="AD8:AG8"/>
    <mergeCell ref="AH8:AK8"/>
    <mergeCell ref="R9:U9"/>
    <mergeCell ref="V9:Y9"/>
    <mergeCell ref="Z9:AC9"/>
    <mergeCell ref="AD9:AG9"/>
    <mergeCell ref="AH9:AK9"/>
    <mergeCell ref="B6:C7"/>
    <mergeCell ref="D8:I9"/>
    <mergeCell ref="J8:M9"/>
    <mergeCell ref="N8:Q9"/>
    <mergeCell ref="R8:U8"/>
    <mergeCell ref="V8:Y8"/>
    <mergeCell ref="C267:AQ300"/>
    <mergeCell ref="C582:AQ618"/>
    <mergeCell ref="C666:AQ679"/>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BL302:BP302"/>
    <mergeCell ref="B303:C304"/>
    <mergeCell ref="AD305:AG305"/>
    <mergeCell ref="AH305:AK305"/>
    <mergeCell ref="R306:U306"/>
    <mergeCell ref="V306:Y306"/>
    <mergeCell ref="Z306:AC306"/>
    <mergeCell ref="AD306:AG306"/>
    <mergeCell ref="AH306:AK306"/>
    <mergeCell ref="D305:I306"/>
    <mergeCell ref="J305:M306"/>
    <mergeCell ref="N305:Q306"/>
    <mergeCell ref="R305:U305"/>
    <mergeCell ref="V305:Y305"/>
    <mergeCell ref="Z305:AC305"/>
    <mergeCell ref="Z316:AC316"/>
    <mergeCell ref="AD316:AG316"/>
    <mergeCell ref="AH316:AK316"/>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Z360:AC360"/>
    <mergeCell ref="AD360:AG360"/>
    <mergeCell ref="AH360:AK360"/>
    <mergeCell ref="R361:U361"/>
    <mergeCell ref="V361:Y361"/>
    <mergeCell ref="Z361:AC361"/>
    <mergeCell ref="AD361:AG361"/>
    <mergeCell ref="AH361:AK361"/>
    <mergeCell ref="B358:C359"/>
    <mergeCell ref="D360:I361"/>
    <mergeCell ref="J360:M361"/>
    <mergeCell ref="N360:Q361"/>
    <mergeCell ref="R360:U360"/>
    <mergeCell ref="V360:Y360"/>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V371:X371"/>
    <mergeCell ref="Y371:AA371"/>
    <mergeCell ref="AB371:AD371"/>
    <mergeCell ref="AE371:AG371"/>
    <mergeCell ref="AH371:AJ371"/>
    <mergeCell ref="AK371:AM371"/>
    <mergeCell ref="B369:C370"/>
    <mergeCell ref="D371:I372"/>
    <mergeCell ref="J371:L371"/>
    <mergeCell ref="M371:O371"/>
    <mergeCell ref="P371:R371"/>
    <mergeCell ref="S371:U371"/>
    <mergeCell ref="J372:L372"/>
    <mergeCell ref="M372:O372"/>
    <mergeCell ref="P372:R372"/>
    <mergeCell ref="S372:U372"/>
    <mergeCell ref="AD362:AG362"/>
    <mergeCell ref="AH362:AK362"/>
    <mergeCell ref="D363:I363"/>
    <mergeCell ref="J363:M363"/>
    <mergeCell ref="N363:Q363"/>
    <mergeCell ref="R363:U363"/>
    <mergeCell ref="V363:Y363"/>
    <mergeCell ref="Z363:AC363"/>
    <mergeCell ref="AD363:AG363"/>
    <mergeCell ref="AH363:AK363"/>
    <mergeCell ref="D362:I362"/>
    <mergeCell ref="J362:M362"/>
    <mergeCell ref="N362:Q362"/>
    <mergeCell ref="R362:U362"/>
    <mergeCell ref="V362:Y362"/>
    <mergeCell ref="Z362:AC362"/>
    <mergeCell ref="V373:X373"/>
    <mergeCell ref="Y373:AA373"/>
    <mergeCell ref="AB373:AD373"/>
    <mergeCell ref="AE373:AG373"/>
    <mergeCell ref="AH373:AJ373"/>
    <mergeCell ref="AK373:AM373"/>
    <mergeCell ref="D373:E374"/>
    <mergeCell ref="F373:I373"/>
    <mergeCell ref="J373:L373"/>
    <mergeCell ref="M373:O373"/>
    <mergeCell ref="P373:R373"/>
    <mergeCell ref="S373:U373"/>
    <mergeCell ref="F374:I374"/>
    <mergeCell ref="J374:L374"/>
    <mergeCell ref="M374:O374"/>
    <mergeCell ref="P374:R374"/>
    <mergeCell ref="V372:X372"/>
    <mergeCell ref="Y372:AA372"/>
    <mergeCell ref="AB372:AD372"/>
    <mergeCell ref="AE372:AG372"/>
    <mergeCell ref="AH372:AJ372"/>
    <mergeCell ref="AK372:AM372"/>
    <mergeCell ref="AE375:AG375"/>
    <mergeCell ref="AH375:AJ375"/>
    <mergeCell ref="AK375:AM375"/>
    <mergeCell ref="F376:I376"/>
    <mergeCell ref="J376:L376"/>
    <mergeCell ref="M376:O376"/>
    <mergeCell ref="P376:R376"/>
    <mergeCell ref="S376:U376"/>
    <mergeCell ref="V376:X376"/>
    <mergeCell ref="Y376:AA376"/>
    <mergeCell ref="AK374:AM374"/>
    <mergeCell ref="D375:E376"/>
    <mergeCell ref="F375:I375"/>
    <mergeCell ref="J375:L375"/>
    <mergeCell ref="M375:O375"/>
    <mergeCell ref="P375:R375"/>
    <mergeCell ref="S375:U375"/>
    <mergeCell ref="V375:X375"/>
    <mergeCell ref="Y375:AA375"/>
    <mergeCell ref="AB375:AD375"/>
    <mergeCell ref="S374:U374"/>
    <mergeCell ref="V374:X374"/>
    <mergeCell ref="Y374:AA374"/>
    <mergeCell ref="AB374:AD374"/>
    <mergeCell ref="AE374:AG374"/>
    <mergeCell ref="AH374:AJ374"/>
    <mergeCell ref="Y378:AA378"/>
    <mergeCell ref="AB378:AD378"/>
    <mergeCell ref="AE378:AG378"/>
    <mergeCell ref="AH378:AJ378"/>
    <mergeCell ref="AK378:AM378"/>
    <mergeCell ref="J379:L379"/>
    <mergeCell ref="M379:O379"/>
    <mergeCell ref="P379:R379"/>
    <mergeCell ref="S379:U379"/>
    <mergeCell ref="V379:X379"/>
    <mergeCell ref="AB376:AD376"/>
    <mergeCell ref="AE376:AG376"/>
    <mergeCell ref="AH376:AJ376"/>
    <mergeCell ref="AK376:AM376"/>
    <mergeCell ref="D378:I379"/>
    <mergeCell ref="J378:L378"/>
    <mergeCell ref="M378:O378"/>
    <mergeCell ref="P378:R378"/>
    <mergeCell ref="S378:U378"/>
    <mergeCell ref="V378:X378"/>
    <mergeCell ref="S381:U381"/>
    <mergeCell ref="V381:X381"/>
    <mergeCell ref="Y381:AA381"/>
    <mergeCell ref="AB381:AD381"/>
    <mergeCell ref="AE381:AG381"/>
    <mergeCell ref="S380:U380"/>
    <mergeCell ref="V380:X380"/>
    <mergeCell ref="Y380:AA380"/>
    <mergeCell ref="AB380:AD380"/>
    <mergeCell ref="AE380:AG380"/>
    <mergeCell ref="AH380:AJ380"/>
    <mergeCell ref="Y379:AA379"/>
    <mergeCell ref="AB379:AD379"/>
    <mergeCell ref="AE379:AG379"/>
    <mergeCell ref="AH379:AJ379"/>
    <mergeCell ref="AK379:AM379"/>
    <mergeCell ref="F380:I380"/>
    <mergeCell ref="J380:L380"/>
    <mergeCell ref="M380:O380"/>
    <mergeCell ref="P380:R380"/>
    <mergeCell ref="Y383:AA383"/>
    <mergeCell ref="AB383:AD383"/>
    <mergeCell ref="AE383:AG383"/>
    <mergeCell ref="AH383:AJ383"/>
    <mergeCell ref="AK383:AM383"/>
    <mergeCell ref="B389:C390"/>
    <mergeCell ref="AB382:AD382"/>
    <mergeCell ref="AE382:AG382"/>
    <mergeCell ref="AH382:AJ382"/>
    <mergeCell ref="AK382:AM382"/>
    <mergeCell ref="F383:I383"/>
    <mergeCell ref="J383:L383"/>
    <mergeCell ref="M383:O383"/>
    <mergeCell ref="P383:R383"/>
    <mergeCell ref="S383:U383"/>
    <mergeCell ref="V383:X383"/>
    <mergeCell ref="AH381:AJ381"/>
    <mergeCell ref="AK381:AM381"/>
    <mergeCell ref="D382:E383"/>
    <mergeCell ref="F382:I382"/>
    <mergeCell ref="J382:L382"/>
    <mergeCell ref="M382:O382"/>
    <mergeCell ref="P382:R382"/>
    <mergeCell ref="S382:U382"/>
    <mergeCell ref="V382:X382"/>
    <mergeCell ref="Y382:AA382"/>
    <mergeCell ref="D380:E381"/>
    <mergeCell ref="AK380:AM380"/>
    <mergeCell ref="F381:I381"/>
    <mergeCell ref="J381:L381"/>
    <mergeCell ref="M381:O381"/>
    <mergeCell ref="P381:R381"/>
    <mergeCell ref="Y392:AA392"/>
    <mergeCell ref="AB392:AD392"/>
    <mergeCell ref="AE392:AG392"/>
    <mergeCell ref="AH392:AJ392"/>
    <mergeCell ref="AK392:AM392"/>
    <mergeCell ref="D393:E394"/>
    <mergeCell ref="F393:I393"/>
    <mergeCell ref="J393:L393"/>
    <mergeCell ref="M393:O393"/>
    <mergeCell ref="P393:R393"/>
    <mergeCell ref="Y391:AA391"/>
    <mergeCell ref="AB391:AD391"/>
    <mergeCell ref="AE391:AG391"/>
    <mergeCell ref="AH391:AJ391"/>
    <mergeCell ref="AK391:AM391"/>
    <mergeCell ref="J392:L392"/>
    <mergeCell ref="M392:O392"/>
    <mergeCell ref="P392:R392"/>
    <mergeCell ref="S392:U392"/>
    <mergeCell ref="V392:X392"/>
    <mergeCell ref="D391:I392"/>
    <mergeCell ref="J391:L391"/>
    <mergeCell ref="M391:O391"/>
    <mergeCell ref="P391:R391"/>
    <mergeCell ref="S391:U391"/>
    <mergeCell ref="V391:X391"/>
    <mergeCell ref="AH394:AJ394"/>
    <mergeCell ref="AK394:AM394"/>
    <mergeCell ref="AK393:AM393"/>
    <mergeCell ref="F394:I394"/>
    <mergeCell ref="J394:L394"/>
    <mergeCell ref="M394:O394"/>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6:AA396"/>
    <mergeCell ref="AB396:AD396"/>
    <mergeCell ref="AE396:AG396"/>
    <mergeCell ref="AH396:AJ396"/>
    <mergeCell ref="AK396:AM396"/>
    <mergeCell ref="AB395:AD395"/>
    <mergeCell ref="AE395:AG395"/>
    <mergeCell ref="AH395:AJ395"/>
    <mergeCell ref="AK395:AM395"/>
    <mergeCell ref="F396:I396"/>
    <mergeCell ref="J396:L396"/>
    <mergeCell ref="M396:O396"/>
    <mergeCell ref="P396:R396"/>
    <mergeCell ref="S396:U396"/>
    <mergeCell ref="V396:X396"/>
    <mergeCell ref="AB399:AD399"/>
    <mergeCell ref="AE399:AG399"/>
    <mergeCell ref="AH399:AJ399"/>
    <mergeCell ref="AK399:AM399"/>
    <mergeCell ref="AK398:AM398"/>
    <mergeCell ref="D395:E396"/>
    <mergeCell ref="F395:I395"/>
    <mergeCell ref="J395:L395"/>
    <mergeCell ref="M395:O395"/>
    <mergeCell ref="P395:R395"/>
    <mergeCell ref="S395:U395"/>
    <mergeCell ref="V395:X395"/>
    <mergeCell ref="Y395:AA395"/>
    <mergeCell ref="J399:L399"/>
    <mergeCell ref="M399:O399"/>
    <mergeCell ref="P399:R399"/>
    <mergeCell ref="S399:U399"/>
    <mergeCell ref="V399:X399"/>
    <mergeCell ref="Y399:AA399"/>
    <mergeCell ref="V398:X398"/>
    <mergeCell ref="Y398:AA398"/>
    <mergeCell ref="AB398:AD398"/>
    <mergeCell ref="AE398:AG398"/>
    <mergeCell ref="AH398:AJ398"/>
    <mergeCell ref="Y401:AA401"/>
    <mergeCell ref="AB401:AD401"/>
    <mergeCell ref="AE401:AG401"/>
    <mergeCell ref="AH401:AJ401"/>
    <mergeCell ref="D398:I399"/>
    <mergeCell ref="J398:L398"/>
    <mergeCell ref="M398:O398"/>
    <mergeCell ref="P398:R398"/>
    <mergeCell ref="S398:U398"/>
    <mergeCell ref="AK401:AM401"/>
    <mergeCell ref="D402:E403"/>
    <mergeCell ref="F402:I402"/>
    <mergeCell ref="J402:L402"/>
    <mergeCell ref="M402:O402"/>
    <mergeCell ref="P402:R402"/>
    <mergeCell ref="F401:I401"/>
    <mergeCell ref="J401:L401"/>
    <mergeCell ref="M401:O401"/>
    <mergeCell ref="P401:R401"/>
    <mergeCell ref="S401:U401"/>
    <mergeCell ref="V401:X401"/>
    <mergeCell ref="V400:X400"/>
    <mergeCell ref="Y400:AA400"/>
    <mergeCell ref="AB400:AD400"/>
    <mergeCell ref="AE400:AG400"/>
    <mergeCell ref="AH400:AJ400"/>
    <mergeCell ref="AK400:AM400"/>
    <mergeCell ref="AH403:AJ403"/>
    <mergeCell ref="AK403:AM403"/>
    <mergeCell ref="D400:E401"/>
    <mergeCell ref="F400:I400"/>
    <mergeCell ref="J400:L400"/>
    <mergeCell ref="M400:O400"/>
    <mergeCell ref="P400:R400"/>
    <mergeCell ref="S400:U400"/>
    <mergeCell ref="B409:C410"/>
    <mergeCell ref="D411:I412"/>
    <mergeCell ref="J411:L411"/>
    <mergeCell ref="M411:O411"/>
    <mergeCell ref="P411:R411"/>
    <mergeCell ref="S411:U411"/>
    <mergeCell ref="V411:X411"/>
    <mergeCell ref="Y411:AA411"/>
    <mergeCell ref="AK402:AM402"/>
    <mergeCell ref="F403:I403"/>
    <mergeCell ref="J403:L403"/>
    <mergeCell ref="M403:O403"/>
    <mergeCell ref="P403:R403"/>
    <mergeCell ref="S403:U403"/>
    <mergeCell ref="V403:X403"/>
    <mergeCell ref="Y403:AA403"/>
    <mergeCell ref="AB403:AD403"/>
    <mergeCell ref="AE403:AG403"/>
    <mergeCell ref="S402:U402"/>
    <mergeCell ref="V402:X402"/>
    <mergeCell ref="Y402:AA402"/>
    <mergeCell ref="AB402:AD402"/>
    <mergeCell ref="AE402:AG402"/>
    <mergeCell ref="AH402:AJ402"/>
    <mergeCell ref="D413:E414"/>
    <mergeCell ref="F413:I413"/>
    <mergeCell ref="J413:L413"/>
    <mergeCell ref="M413:O413"/>
    <mergeCell ref="P413:R413"/>
    <mergeCell ref="S413:U413"/>
    <mergeCell ref="Y412:AA412"/>
    <mergeCell ref="AB412:AD412"/>
    <mergeCell ref="AE412:AG412"/>
    <mergeCell ref="AH412:AJ412"/>
    <mergeCell ref="AK412:AM412"/>
    <mergeCell ref="AN412:AP412"/>
    <mergeCell ref="AB411:AD411"/>
    <mergeCell ref="AE411:AG411"/>
    <mergeCell ref="AH411:AJ411"/>
    <mergeCell ref="AK411:AM411"/>
    <mergeCell ref="AN411:AP411"/>
    <mergeCell ref="J412:L412"/>
    <mergeCell ref="M412:O412"/>
    <mergeCell ref="P412:R412"/>
    <mergeCell ref="S412:U412"/>
    <mergeCell ref="V412:X412"/>
    <mergeCell ref="Y415:AA415"/>
    <mergeCell ref="AB415:AD415"/>
    <mergeCell ref="AE415:AG415"/>
    <mergeCell ref="AH415:AJ415"/>
    <mergeCell ref="AK415:AM415"/>
    <mergeCell ref="AN415:AP415"/>
    <mergeCell ref="AH414:AJ414"/>
    <mergeCell ref="AK414:AM414"/>
    <mergeCell ref="AN414:AP414"/>
    <mergeCell ref="D415:E416"/>
    <mergeCell ref="F415:I415"/>
    <mergeCell ref="J415:L415"/>
    <mergeCell ref="M415:O415"/>
    <mergeCell ref="P415:R415"/>
    <mergeCell ref="S415:U415"/>
    <mergeCell ref="V415:X415"/>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AN418:AP418"/>
    <mergeCell ref="D418:I419"/>
    <mergeCell ref="J418:L418"/>
    <mergeCell ref="M418:O418"/>
    <mergeCell ref="P418:R418"/>
    <mergeCell ref="S418:U418"/>
    <mergeCell ref="V418:X418"/>
    <mergeCell ref="J419:L419"/>
    <mergeCell ref="M419:O419"/>
    <mergeCell ref="P419:R419"/>
    <mergeCell ref="S419:U419"/>
    <mergeCell ref="Y416:AA416"/>
    <mergeCell ref="AB416:AD416"/>
    <mergeCell ref="AE416:AG416"/>
    <mergeCell ref="AH416:AJ416"/>
    <mergeCell ref="AK416:AM416"/>
    <mergeCell ref="AN416:AP416"/>
    <mergeCell ref="F416:I416"/>
    <mergeCell ref="J416:L416"/>
    <mergeCell ref="M416:O416"/>
    <mergeCell ref="P416:R416"/>
    <mergeCell ref="S416:U416"/>
    <mergeCell ref="V416:X416"/>
    <mergeCell ref="D420:E421"/>
    <mergeCell ref="F420:I420"/>
    <mergeCell ref="J420:L420"/>
    <mergeCell ref="M420:O420"/>
    <mergeCell ref="P420:R420"/>
    <mergeCell ref="S420:U420"/>
    <mergeCell ref="V420:X420"/>
    <mergeCell ref="Y420:AA420"/>
    <mergeCell ref="AB420:AD420"/>
    <mergeCell ref="V419:X419"/>
    <mergeCell ref="Y419:AA419"/>
    <mergeCell ref="AB419:AD419"/>
    <mergeCell ref="AE419:AG419"/>
    <mergeCell ref="AH419:AJ419"/>
    <mergeCell ref="AK419:AM419"/>
    <mergeCell ref="Y418:AA418"/>
    <mergeCell ref="AB418:AD418"/>
    <mergeCell ref="AE418:AG418"/>
    <mergeCell ref="AH418:AJ418"/>
    <mergeCell ref="AK418:AM418"/>
    <mergeCell ref="Y421:AA421"/>
    <mergeCell ref="AB421:AD421"/>
    <mergeCell ref="AE421:AG421"/>
    <mergeCell ref="AH421:AJ421"/>
    <mergeCell ref="AK421:AM421"/>
    <mergeCell ref="AN421:AP421"/>
    <mergeCell ref="AE420:AG420"/>
    <mergeCell ref="AH420:AJ420"/>
    <mergeCell ref="AK420:AM420"/>
    <mergeCell ref="AN420:AP420"/>
    <mergeCell ref="F421:I421"/>
    <mergeCell ref="J421:L421"/>
    <mergeCell ref="M421:O421"/>
    <mergeCell ref="P421:R421"/>
    <mergeCell ref="S421:U421"/>
    <mergeCell ref="V421:X421"/>
    <mergeCell ref="AN419:AP419"/>
    <mergeCell ref="AH423:AJ423"/>
    <mergeCell ref="AK423:AM423"/>
    <mergeCell ref="AN423:AP423"/>
    <mergeCell ref="B429:C430"/>
    <mergeCell ref="D431:I432"/>
    <mergeCell ref="J431:L431"/>
    <mergeCell ref="M431:O431"/>
    <mergeCell ref="P431:R431"/>
    <mergeCell ref="S431:U431"/>
    <mergeCell ref="V431:X431"/>
    <mergeCell ref="AN422:AP422"/>
    <mergeCell ref="F423:I423"/>
    <mergeCell ref="J423:L423"/>
    <mergeCell ref="M423:O423"/>
    <mergeCell ref="P423:R423"/>
    <mergeCell ref="S423:U423"/>
    <mergeCell ref="V423:X423"/>
    <mergeCell ref="Y423:AA423"/>
    <mergeCell ref="AB423:AD423"/>
    <mergeCell ref="AE423:AG423"/>
    <mergeCell ref="V422:X422"/>
    <mergeCell ref="Y422:AA422"/>
    <mergeCell ref="AB422:AD422"/>
    <mergeCell ref="AE422:AG422"/>
    <mergeCell ref="AH422:AJ422"/>
    <mergeCell ref="AK422:AM422"/>
    <mergeCell ref="D422:E423"/>
    <mergeCell ref="F422:I422"/>
    <mergeCell ref="J422:L422"/>
    <mergeCell ref="M422:O422"/>
    <mergeCell ref="P422:R422"/>
    <mergeCell ref="S422:U422"/>
    <mergeCell ref="AB432:AD432"/>
    <mergeCell ref="AE432:AG432"/>
    <mergeCell ref="AH432:AJ432"/>
    <mergeCell ref="D433:E434"/>
    <mergeCell ref="F433:I433"/>
    <mergeCell ref="J433:L433"/>
    <mergeCell ref="M433:O433"/>
    <mergeCell ref="P433:R433"/>
    <mergeCell ref="S433:U433"/>
    <mergeCell ref="V433:X433"/>
    <mergeCell ref="Y431:AA431"/>
    <mergeCell ref="AB431:AD431"/>
    <mergeCell ref="AE431:AG431"/>
    <mergeCell ref="AH431:AJ431"/>
    <mergeCell ref="J432:L432"/>
    <mergeCell ref="M432:O432"/>
    <mergeCell ref="P432:R432"/>
    <mergeCell ref="S432:U432"/>
    <mergeCell ref="V432:X432"/>
    <mergeCell ref="Y432:AA432"/>
    <mergeCell ref="Y434:AA434"/>
    <mergeCell ref="AB434:AD434"/>
    <mergeCell ref="AE434:AG434"/>
    <mergeCell ref="AH434:AJ434"/>
    <mergeCell ref="D435:E436"/>
    <mergeCell ref="F435:I435"/>
    <mergeCell ref="J435:L435"/>
    <mergeCell ref="M435:O435"/>
    <mergeCell ref="P435:R435"/>
    <mergeCell ref="S435:U435"/>
    <mergeCell ref="Y433:AA433"/>
    <mergeCell ref="AB433:AD433"/>
    <mergeCell ref="AE433:AG433"/>
    <mergeCell ref="AH433:AJ433"/>
    <mergeCell ref="F434:I434"/>
    <mergeCell ref="J434:L434"/>
    <mergeCell ref="M434:O434"/>
    <mergeCell ref="P434:R434"/>
    <mergeCell ref="S434:U434"/>
    <mergeCell ref="V434:X434"/>
    <mergeCell ref="V436:X436"/>
    <mergeCell ref="Y436:AA436"/>
    <mergeCell ref="AB436:AD436"/>
    <mergeCell ref="AE436:AG436"/>
    <mergeCell ref="AH436:AJ436"/>
    <mergeCell ref="V438:X438"/>
    <mergeCell ref="Y438:AA438"/>
    <mergeCell ref="AB438:AD438"/>
    <mergeCell ref="AE438:AG438"/>
    <mergeCell ref="AH438:AJ438"/>
    <mergeCell ref="AK438:AM438"/>
    <mergeCell ref="Y441:AA441"/>
    <mergeCell ref="AB441:AD441"/>
    <mergeCell ref="AE441:AG441"/>
    <mergeCell ref="AH441:AJ441"/>
    <mergeCell ref="AK441:AM441"/>
    <mergeCell ref="D438:I439"/>
    <mergeCell ref="J438:L438"/>
    <mergeCell ref="M438:O438"/>
    <mergeCell ref="P438:R438"/>
    <mergeCell ref="S438:U438"/>
    <mergeCell ref="V435:X435"/>
    <mergeCell ref="Y435:AA435"/>
    <mergeCell ref="AB435:AD435"/>
    <mergeCell ref="AE435:AG435"/>
    <mergeCell ref="AH435:AJ435"/>
    <mergeCell ref="F436:I436"/>
    <mergeCell ref="J436:L436"/>
    <mergeCell ref="M436:O436"/>
    <mergeCell ref="P436:R436"/>
    <mergeCell ref="S436:U436"/>
    <mergeCell ref="AB439:AD439"/>
    <mergeCell ref="AE439:AG439"/>
    <mergeCell ref="AH439:AJ439"/>
    <mergeCell ref="F441:I441"/>
    <mergeCell ref="J441:L441"/>
    <mergeCell ref="M441:O441"/>
    <mergeCell ref="P441:R441"/>
    <mergeCell ref="S441:U441"/>
    <mergeCell ref="V441:X441"/>
    <mergeCell ref="V440:X440"/>
    <mergeCell ref="Y440:AA440"/>
    <mergeCell ref="AB440:AD440"/>
    <mergeCell ref="AE440:AG440"/>
    <mergeCell ref="AH440:AJ440"/>
    <mergeCell ref="AK440:AM440"/>
    <mergeCell ref="AH443:AJ443"/>
    <mergeCell ref="AK443:AM443"/>
    <mergeCell ref="AK439:AM439"/>
    <mergeCell ref="D440:E441"/>
    <mergeCell ref="F440:I440"/>
    <mergeCell ref="J440:L440"/>
    <mergeCell ref="M440:O440"/>
    <mergeCell ref="P440:R440"/>
    <mergeCell ref="S440:U440"/>
    <mergeCell ref="J439:L439"/>
    <mergeCell ref="M439:O439"/>
    <mergeCell ref="P439:R439"/>
    <mergeCell ref="S439:U439"/>
    <mergeCell ref="V439:X439"/>
    <mergeCell ref="Y439:AA439"/>
    <mergeCell ref="B449:C450"/>
    <mergeCell ref="D451:I452"/>
    <mergeCell ref="J451:M452"/>
    <mergeCell ref="N451:Q452"/>
    <mergeCell ref="R451:U451"/>
    <mergeCell ref="V451:Y451"/>
    <mergeCell ref="Z451:AC451"/>
    <mergeCell ref="AD451:AG451"/>
    <mergeCell ref="AK442:AM442"/>
    <mergeCell ref="F443:I443"/>
    <mergeCell ref="J443:L443"/>
    <mergeCell ref="M443:O443"/>
    <mergeCell ref="P443:R443"/>
    <mergeCell ref="S443:U443"/>
    <mergeCell ref="V443:X443"/>
    <mergeCell ref="Y443:AA443"/>
    <mergeCell ref="AB443:AD443"/>
    <mergeCell ref="AE443:AG443"/>
    <mergeCell ref="S442:U442"/>
    <mergeCell ref="V442:X442"/>
    <mergeCell ref="Y442:AA442"/>
    <mergeCell ref="AB442:AD442"/>
    <mergeCell ref="AE442:AG442"/>
    <mergeCell ref="AH442:AJ442"/>
    <mergeCell ref="D442:E443"/>
    <mergeCell ref="F442:I442"/>
    <mergeCell ref="J442:L442"/>
    <mergeCell ref="M442:O442"/>
    <mergeCell ref="P442:R442"/>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H451:AK451"/>
    <mergeCell ref="R452:U452"/>
    <mergeCell ref="V452:Y452"/>
    <mergeCell ref="Z452:AC452"/>
    <mergeCell ref="AD452:AG452"/>
    <mergeCell ref="AH452:AK45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15:AG515"/>
    <mergeCell ref="AH515:AK515"/>
    <mergeCell ref="R516:U516"/>
    <mergeCell ref="V516:Y516"/>
    <mergeCell ref="Z516:AC516"/>
    <mergeCell ref="AD516:AG516"/>
    <mergeCell ref="AH516:AK516"/>
    <mergeCell ref="D515:I516"/>
    <mergeCell ref="J515:M516"/>
    <mergeCell ref="N515:Q516"/>
    <mergeCell ref="R515:U515"/>
    <mergeCell ref="V515:Y515"/>
    <mergeCell ref="Z515:AC515"/>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B560:C561"/>
    <mergeCell ref="D562:I563"/>
    <mergeCell ref="J562:M563"/>
    <mergeCell ref="N562:Q563"/>
    <mergeCell ref="R562:U562"/>
    <mergeCell ref="V562:Y562"/>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Z562:AC562"/>
    <mergeCell ref="AD562:AG562"/>
    <mergeCell ref="AH562:AK562"/>
    <mergeCell ref="R563:U563"/>
    <mergeCell ref="V563:Y563"/>
    <mergeCell ref="Z563:AC563"/>
    <mergeCell ref="AD563:AG563"/>
    <mergeCell ref="AH563:AK563"/>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76:AG576"/>
    <mergeCell ref="AH576:AK576"/>
    <mergeCell ref="D577:I577"/>
    <mergeCell ref="J577:M577"/>
    <mergeCell ref="N577:Q577"/>
    <mergeCell ref="R577:U577"/>
    <mergeCell ref="V577:Y577"/>
    <mergeCell ref="Z577:AC577"/>
    <mergeCell ref="AD577:AG577"/>
    <mergeCell ref="AH577:AK577"/>
    <mergeCell ref="D576:I576"/>
    <mergeCell ref="J576:M576"/>
    <mergeCell ref="N576:Q576"/>
    <mergeCell ref="R576:U576"/>
    <mergeCell ref="V576:Y576"/>
    <mergeCell ref="Z576:AC576"/>
    <mergeCell ref="AD573:AG573"/>
    <mergeCell ref="AH573:AK573"/>
    <mergeCell ref="D574:I574"/>
    <mergeCell ref="J574:M574"/>
    <mergeCell ref="N574:Q574"/>
    <mergeCell ref="R574:U574"/>
    <mergeCell ref="V574:Y574"/>
    <mergeCell ref="Z574:AC574"/>
    <mergeCell ref="AD574:AG574"/>
    <mergeCell ref="AH574:AK574"/>
    <mergeCell ref="D573:I573"/>
    <mergeCell ref="J573:M573"/>
    <mergeCell ref="N573:Q573"/>
    <mergeCell ref="R573:U573"/>
    <mergeCell ref="V573:Y573"/>
    <mergeCell ref="Z573:AC573"/>
    <mergeCell ref="F627:I627"/>
    <mergeCell ref="J627:M627"/>
    <mergeCell ref="N627:Q627"/>
    <mergeCell ref="R627:U627"/>
    <mergeCell ref="V627:Y627"/>
    <mergeCell ref="Z627:AC627"/>
    <mergeCell ref="R625:U625"/>
    <mergeCell ref="V625:Y625"/>
    <mergeCell ref="Z625:AC625"/>
    <mergeCell ref="D626:E627"/>
    <mergeCell ref="F626:I626"/>
    <mergeCell ref="J626:M626"/>
    <mergeCell ref="N626:Q626"/>
    <mergeCell ref="R626:U626"/>
    <mergeCell ref="V626:Y626"/>
    <mergeCell ref="Z626:AC626"/>
    <mergeCell ref="B622:C623"/>
    <mergeCell ref="D624:I625"/>
    <mergeCell ref="J624:M624"/>
    <mergeCell ref="N624:Q624"/>
    <mergeCell ref="R624:U624"/>
    <mergeCell ref="V624:Y624"/>
    <mergeCell ref="Z624:AC624"/>
    <mergeCell ref="J625:M625"/>
    <mergeCell ref="N625:Q625"/>
    <mergeCell ref="B630:C630"/>
    <mergeCell ref="D633:I634"/>
    <mergeCell ref="J633:M634"/>
    <mergeCell ref="N633:Q634"/>
    <mergeCell ref="R633:U633"/>
    <mergeCell ref="V633:Y633"/>
    <mergeCell ref="Z628:AC628"/>
    <mergeCell ref="F629:I629"/>
    <mergeCell ref="J629:M629"/>
    <mergeCell ref="N629:Q629"/>
    <mergeCell ref="R629:U629"/>
    <mergeCell ref="V629:Y629"/>
    <mergeCell ref="Z629:AC629"/>
    <mergeCell ref="D628:E629"/>
    <mergeCell ref="F628:I628"/>
    <mergeCell ref="J628:M628"/>
    <mergeCell ref="N628:Q628"/>
    <mergeCell ref="R628:U628"/>
    <mergeCell ref="V628:Y628"/>
    <mergeCell ref="D638:I639"/>
    <mergeCell ref="J638:M639"/>
    <mergeCell ref="N638:Q639"/>
    <mergeCell ref="R638:U638"/>
    <mergeCell ref="V638:Y638"/>
    <mergeCell ref="Z638:AC638"/>
    <mergeCell ref="R639:U639"/>
    <mergeCell ref="V639:Y639"/>
    <mergeCell ref="Z639:AC639"/>
    <mergeCell ref="D636:I636"/>
    <mergeCell ref="J636:M636"/>
    <mergeCell ref="N636:Q636"/>
    <mergeCell ref="R636:U636"/>
    <mergeCell ref="V636:Y636"/>
    <mergeCell ref="Z636:AC636"/>
    <mergeCell ref="Z633:AC633"/>
    <mergeCell ref="R634:U634"/>
    <mergeCell ref="V634:Y634"/>
    <mergeCell ref="Z634:AC634"/>
    <mergeCell ref="D635:I635"/>
    <mergeCell ref="J635:M635"/>
    <mergeCell ref="N635:Q635"/>
    <mergeCell ref="R635:U635"/>
    <mergeCell ref="V635:Y635"/>
    <mergeCell ref="Z635:AC635"/>
    <mergeCell ref="D643:I644"/>
    <mergeCell ref="J643:M644"/>
    <mergeCell ref="N643:Q644"/>
    <mergeCell ref="R643:U643"/>
    <mergeCell ref="V643:Y643"/>
    <mergeCell ref="Z643:AC643"/>
    <mergeCell ref="R644:U644"/>
    <mergeCell ref="V644:Y644"/>
    <mergeCell ref="Z644:AC644"/>
    <mergeCell ref="D641:I641"/>
    <mergeCell ref="J641:M641"/>
    <mergeCell ref="N641:Q641"/>
    <mergeCell ref="R641:U641"/>
    <mergeCell ref="V641:Y641"/>
    <mergeCell ref="Z641:AC641"/>
    <mergeCell ref="D640:I640"/>
    <mergeCell ref="J640:M640"/>
    <mergeCell ref="N640:Q640"/>
    <mergeCell ref="R640:U640"/>
    <mergeCell ref="V640:Y640"/>
    <mergeCell ref="Z640:AC640"/>
    <mergeCell ref="B648:C650"/>
    <mergeCell ref="D648:AP649"/>
    <mergeCell ref="D651:I652"/>
    <mergeCell ref="J651:M651"/>
    <mergeCell ref="N651:Q651"/>
    <mergeCell ref="R651:U651"/>
    <mergeCell ref="V651:Y651"/>
    <mergeCell ref="Z651:AC651"/>
    <mergeCell ref="AD651:AG651"/>
    <mergeCell ref="AH651:AK651"/>
    <mergeCell ref="D646:I646"/>
    <mergeCell ref="J646:M646"/>
    <mergeCell ref="N646:Q646"/>
    <mergeCell ref="R646:U646"/>
    <mergeCell ref="V646:Y646"/>
    <mergeCell ref="Z646:AC646"/>
    <mergeCell ref="D645:I645"/>
    <mergeCell ref="J645:M645"/>
    <mergeCell ref="N645:Q645"/>
    <mergeCell ref="R645:U645"/>
    <mergeCell ref="V645:Y645"/>
    <mergeCell ref="Z645:AC645"/>
    <mergeCell ref="AD654:AG654"/>
    <mergeCell ref="AH654:AK654"/>
    <mergeCell ref="D655:E656"/>
    <mergeCell ref="F655:I655"/>
    <mergeCell ref="J655:M655"/>
    <mergeCell ref="N655:Q655"/>
    <mergeCell ref="R655:U655"/>
    <mergeCell ref="V655:Y655"/>
    <mergeCell ref="Z655:AC655"/>
    <mergeCell ref="AD655:AG655"/>
    <mergeCell ref="F654:I654"/>
    <mergeCell ref="J654:M654"/>
    <mergeCell ref="N654:Q654"/>
    <mergeCell ref="R654:U654"/>
    <mergeCell ref="V654:Y654"/>
    <mergeCell ref="Z654:AC654"/>
    <mergeCell ref="AH652:AK652"/>
    <mergeCell ref="D653:E654"/>
    <mergeCell ref="F653:I653"/>
    <mergeCell ref="J653:M653"/>
    <mergeCell ref="N653:Q653"/>
    <mergeCell ref="R653:U653"/>
    <mergeCell ref="V653:Y653"/>
    <mergeCell ref="Z653:AC653"/>
    <mergeCell ref="AD653:AG653"/>
    <mergeCell ref="AH653:AK653"/>
    <mergeCell ref="J652:M652"/>
    <mergeCell ref="N652:Q652"/>
    <mergeCell ref="R652:U652"/>
    <mergeCell ref="V652:Y652"/>
    <mergeCell ref="Z652:AC652"/>
    <mergeCell ref="AD652:AG652"/>
    <mergeCell ref="AD658:AG658"/>
    <mergeCell ref="AH658:AK658"/>
    <mergeCell ref="J659:M659"/>
    <mergeCell ref="N659:Q659"/>
    <mergeCell ref="R659:U659"/>
    <mergeCell ref="V659:Y659"/>
    <mergeCell ref="Z659:AC659"/>
    <mergeCell ref="AD659:AG659"/>
    <mergeCell ref="AH659:AK659"/>
    <mergeCell ref="D658:I659"/>
    <mergeCell ref="J658:M658"/>
    <mergeCell ref="N658:Q658"/>
    <mergeCell ref="R658:U658"/>
    <mergeCell ref="V658:Y658"/>
    <mergeCell ref="Z658:AC658"/>
    <mergeCell ref="AH655:AK655"/>
    <mergeCell ref="F656:I656"/>
    <mergeCell ref="J656:M656"/>
    <mergeCell ref="N656:Q656"/>
    <mergeCell ref="R656:U656"/>
    <mergeCell ref="V656:Y656"/>
    <mergeCell ref="Z656:AC656"/>
    <mergeCell ref="AD656:AG656"/>
    <mergeCell ref="AH656:AK656"/>
    <mergeCell ref="AH661:AK661"/>
    <mergeCell ref="D662:E663"/>
    <mergeCell ref="F662:I662"/>
    <mergeCell ref="J662:M662"/>
    <mergeCell ref="N662:Q662"/>
    <mergeCell ref="R662:U662"/>
    <mergeCell ref="V662:Y662"/>
    <mergeCell ref="Z662:AC662"/>
    <mergeCell ref="AD662:AG662"/>
    <mergeCell ref="AH662:AK662"/>
    <mergeCell ref="Z660:AC660"/>
    <mergeCell ref="AD660:AG660"/>
    <mergeCell ref="AH660:AK660"/>
    <mergeCell ref="F661:I661"/>
    <mergeCell ref="J661:M661"/>
    <mergeCell ref="N661:Q661"/>
    <mergeCell ref="R661:U661"/>
    <mergeCell ref="V661:Y661"/>
    <mergeCell ref="Z661:AC661"/>
    <mergeCell ref="AD661:AG661"/>
    <mergeCell ref="D660:E661"/>
    <mergeCell ref="F660:I660"/>
    <mergeCell ref="J660:M660"/>
    <mergeCell ref="N660:Q660"/>
    <mergeCell ref="R660:U660"/>
    <mergeCell ref="V660:Y660"/>
    <mergeCell ref="BJ681:BN681"/>
    <mergeCell ref="B682:C683"/>
    <mergeCell ref="AD663:AG663"/>
    <mergeCell ref="AH663:AK663"/>
    <mergeCell ref="F663:I663"/>
    <mergeCell ref="J663:M663"/>
    <mergeCell ref="N663:Q663"/>
    <mergeCell ref="R663:U663"/>
    <mergeCell ref="V663:Y663"/>
    <mergeCell ref="Z663:AC663"/>
    <mergeCell ref="AD684:AG684"/>
    <mergeCell ref="AH684:AK684"/>
    <mergeCell ref="R685:U685"/>
    <mergeCell ref="V685:Y685"/>
    <mergeCell ref="Z685:AC685"/>
    <mergeCell ref="AD685:AG685"/>
    <mergeCell ref="AH685:AK685"/>
    <mergeCell ref="D684:I685"/>
    <mergeCell ref="J684:M685"/>
    <mergeCell ref="N684:Q685"/>
    <mergeCell ref="R684:U684"/>
    <mergeCell ref="V684:Y684"/>
    <mergeCell ref="Z684:AC684"/>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Z697:AC697"/>
    <mergeCell ref="AD697:AG697"/>
    <mergeCell ref="AH697:AK697"/>
    <mergeCell ref="R698:U698"/>
    <mergeCell ref="V698:Y698"/>
    <mergeCell ref="Z698:AC698"/>
    <mergeCell ref="AD698:AG698"/>
    <mergeCell ref="AH698:AK698"/>
    <mergeCell ref="B695:C696"/>
    <mergeCell ref="D697:I698"/>
    <mergeCell ref="J697:M698"/>
    <mergeCell ref="N697:Q698"/>
    <mergeCell ref="R697:U697"/>
    <mergeCell ref="V697:Y697"/>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H713:AM713"/>
    <mergeCell ref="D714:E715"/>
    <mergeCell ref="F714:I714"/>
    <mergeCell ref="J714:O714"/>
    <mergeCell ref="P714:U714"/>
    <mergeCell ref="V714:AA714"/>
    <mergeCell ref="AB714:AG714"/>
    <mergeCell ref="AH714:AM714"/>
    <mergeCell ref="F715:I715"/>
    <mergeCell ref="J715:O715"/>
    <mergeCell ref="D712:I713"/>
    <mergeCell ref="J712:O712"/>
    <mergeCell ref="P712:U712"/>
    <mergeCell ref="V712:AA712"/>
    <mergeCell ref="AB712:AG712"/>
    <mergeCell ref="AH712:AM712"/>
    <mergeCell ref="J713:O713"/>
    <mergeCell ref="P713:U713"/>
    <mergeCell ref="V713:AA713"/>
    <mergeCell ref="AB713:AG713"/>
    <mergeCell ref="AH716:AM716"/>
    <mergeCell ref="F717:I717"/>
    <mergeCell ref="J717:O717"/>
    <mergeCell ref="P717:U717"/>
    <mergeCell ref="V717:AA717"/>
    <mergeCell ref="AB717:AG717"/>
    <mergeCell ref="AH717:AM717"/>
    <mergeCell ref="P715:U715"/>
    <mergeCell ref="V715:AA715"/>
    <mergeCell ref="AB715:AG715"/>
    <mergeCell ref="AH715:AM715"/>
    <mergeCell ref="D716:E717"/>
    <mergeCell ref="F716:I716"/>
    <mergeCell ref="J716:O716"/>
    <mergeCell ref="P716:U716"/>
    <mergeCell ref="V716:AA716"/>
    <mergeCell ref="AB716:AG716"/>
    <mergeCell ref="P722:U722"/>
    <mergeCell ref="V722:AA722"/>
    <mergeCell ref="AB722:AG722"/>
    <mergeCell ref="AH722:AM722"/>
    <mergeCell ref="D723:E724"/>
    <mergeCell ref="F723:I723"/>
    <mergeCell ref="J723:O723"/>
    <mergeCell ref="P723:U723"/>
    <mergeCell ref="V723:AA723"/>
    <mergeCell ref="AB723:AG723"/>
    <mergeCell ref="AH720:AM720"/>
    <mergeCell ref="D721:E722"/>
    <mergeCell ref="F721:I721"/>
    <mergeCell ref="J721:O721"/>
    <mergeCell ref="P721:U721"/>
    <mergeCell ref="V721:AA721"/>
    <mergeCell ref="AB721:AG721"/>
    <mergeCell ref="AH721:AM721"/>
    <mergeCell ref="F722:I722"/>
    <mergeCell ref="J722:O722"/>
    <mergeCell ref="D719:I720"/>
    <mergeCell ref="J719:O719"/>
    <mergeCell ref="P719:U719"/>
    <mergeCell ref="V719:AA719"/>
    <mergeCell ref="AB719:AG719"/>
    <mergeCell ref="AH719:AM719"/>
    <mergeCell ref="J720:O720"/>
    <mergeCell ref="P720:U720"/>
    <mergeCell ref="V720:AA720"/>
    <mergeCell ref="AB720:AG720"/>
    <mergeCell ref="AD727:AG727"/>
    <mergeCell ref="AH727:AK727"/>
    <mergeCell ref="R728:U728"/>
    <mergeCell ref="V728:Y728"/>
    <mergeCell ref="Z728:AC728"/>
    <mergeCell ref="AD728:AG728"/>
    <mergeCell ref="AH728:AK728"/>
    <mergeCell ref="D727:I728"/>
    <mergeCell ref="J727:M728"/>
    <mergeCell ref="N727:Q728"/>
    <mergeCell ref="R727:U727"/>
    <mergeCell ref="V727:Y727"/>
    <mergeCell ref="Z727:AC727"/>
    <mergeCell ref="AH723:AM723"/>
    <mergeCell ref="F724:I724"/>
    <mergeCell ref="J724:O724"/>
    <mergeCell ref="P724:U724"/>
    <mergeCell ref="V724:AA724"/>
    <mergeCell ref="AB724:AG724"/>
    <mergeCell ref="AH724:AM724"/>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Z782:AC782"/>
    <mergeCell ref="AD782:AG782"/>
    <mergeCell ref="AH782:AK782"/>
    <mergeCell ref="R783:U783"/>
    <mergeCell ref="V783:Y783"/>
    <mergeCell ref="Z783:AC783"/>
    <mergeCell ref="AD783:AG783"/>
    <mergeCell ref="AH783:AK783"/>
    <mergeCell ref="B780:C780"/>
    <mergeCell ref="D782:I783"/>
    <mergeCell ref="J782:M783"/>
    <mergeCell ref="N782:Q783"/>
    <mergeCell ref="R782:U782"/>
    <mergeCell ref="V782:Y782"/>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C798:AQ838"/>
  </mergeCells>
  <phoneticPr fontId="2"/>
  <conditionalFormatting sqref="R188:AK188">
    <cfRule type="expression" dxfId="49" priority="50" stopIfTrue="1">
      <formula>(R188&gt;0)*(MAX($BK188:$BO188)=R188)</formula>
    </cfRule>
  </conditionalFormatting>
  <conditionalFormatting sqref="R512:AK512">
    <cfRule type="expression" dxfId="48" priority="49" stopIfTrue="1">
      <formula>(R512&gt;0)*(MAX($BK512:$BO512)=R512)</formula>
    </cfRule>
  </conditionalFormatting>
  <conditionalFormatting sqref="AB725 AH725 J725 P725 V725">
    <cfRule type="expression" dxfId="47" priority="48" stopIfTrue="1">
      <formula>(J725&gt;0)*(MAX($BK725:$BO725)=J725)</formula>
    </cfRule>
  </conditionalFormatting>
  <conditionalFormatting sqref="R777:AK778">
    <cfRule type="expression" dxfId="46" priority="47" stopIfTrue="1">
      <formula>(R777&gt;0)*(MAX($BK777:$BO777)=R777)</formula>
    </cfRule>
  </conditionalFormatting>
  <conditionalFormatting sqref="R507:AK508">
    <cfRule type="expression" dxfId="45" priority="46" stopIfTrue="1">
      <formula>(R507&gt;0)*(MAX($BK507:$BO507)=R507)</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09:AK209">
    <cfRule type="expression" dxfId="34" priority="35" stopIfTrue="1">
      <formula>(R209&gt;0)*(MAX($BK209:$BO209)=R209)</formula>
    </cfRule>
  </conditionalFormatting>
  <conditionalFormatting sqref="R246:AK247 R261:AK262 R252:AK253 R258:AK259 R249:AK250 R255:AK256">
    <cfRule type="expression" dxfId="33" priority="34" stopIfTrue="1">
      <formula>(R246&gt;0)*(MAX($BK246:$BO246)=R246)</formula>
    </cfRule>
  </conditionalFormatting>
  <conditionalFormatting sqref="R307:AK308 R318:AK319 R329:AK330 R340:AK341 R351:AK352 R362:AK363">
    <cfRule type="expression" dxfId="32" priority="33" stopIfTrue="1">
      <formula>(R307&gt;0)*(MAX($BK307:$BO307)=R307)</formula>
    </cfRule>
  </conditionalFormatting>
  <conditionalFormatting sqref="J373:AM376 J380:AM383 J393:AM396 J400:AM403">
    <cfRule type="expression" dxfId="31" priority="31" stopIfTrue="1">
      <formula>(J373&gt;0)*(MAX($BK373:$BT373)=J373)</formula>
    </cfRule>
  </conditionalFormatting>
  <conditionalFormatting sqref="J413:AP416 J420:AP423">
    <cfRule type="expression" dxfId="30" priority="32" stopIfTrue="1">
      <formula>(J413&gt;0)*(MAX($BK413:$BU413)=J413)</formula>
    </cfRule>
  </conditionalFormatting>
  <conditionalFormatting sqref="J433:AJ436">
    <cfRule type="expression" dxfId="29" priority="29" stopIfTrue="1">
      <formula>(J433&gt;0)*(MAX($BK433:$BS433)=J433)</formula>
    </cfRule>
  </conditionalFormatting>
  <conditionalFormatting sqref="J440:AM443">
    <cfRule type="expression" dxfId="28" priority="30" stopIfTrue="1">
      <formula>(J440&gt;0)*(MAX($BK440:$BT440)=J440)</formula>
    </cfRule>
  </conditionalFormatting>
  <conditionalFormatting sqref="R468:AK469 R471:AK472 R474:AK475 R477:AK478 R480:AK481 R462:AK463 R489:AK490 R465:AK466 R498:AK498 R501:AK501 R453:AK454 R459:AK460 R504:AK505 R483:AK484 R492:AK493 R486:AK487 R495:AK496">
    <cfRule type="expression" dxfId="27" priority="28" stopIfTrue="1">
      <formula>(R453&gt;0)*(MAX($BK453:$BO453)=R453)</formula>
    </cfRule>
  </conditionalFormatting>
  <conditionalFormatting sqref="R510:AK510">
    <cfRule type="expression" dxfId="26" priority="27" stopIfTrue="1">
      <formula>(R510&gt;0)*(MAX($BK510:$BO510)=R510)</formula>
    </cfRule>
  </conditionalFormatting>
  <conditionalFormatting sqref="R529:AK530 R517:AK518 R520:AK521 R523:AK524 R526:AK527 R536:AK537 R539:AK540 R542:AK543 R545:AK546 R548:AK548 R554:AK555 R557:AK558 R551:AK551">
    <cfRule type="expression" dxfId="25" priority="26" stopIfTrue="1">
      <formula>(R517&gt;0)*(MAX($BK517:$BO517)=R517)</formula>
    </cfRule>
  </conditionalFormatting>
  <conditionalFormatting sqref="R549:AK549">
    <cfRule type="expression" dxfId="24" priority="25" stopIfTrue="1">
      <formula>(R549&gt;0)*(MAX($BK549:$BO549)=R549)</formula>
    </cfRule>
  </conditionalFormatting>
  <conditionalFormatting sqref="R552:AK552">
    <cfRule type="expression" dxfId="23" priority="24" stopIfTrue="1">
      <formula>(R552&gt;0)*(MAX($BK552:$BO552)=R552)</formula>
    </cfRule>
  </conditionalFormatting>
  <conditionalFormatting sqref="R564:AK565 R567:AK568 R570:AK571 R573:AK574 R576:AK577">
    <cfRule type="expression" dxfId="22" priority="23" stopIfTrue="1">
      <formula>(R564&gt;0)*(MAX($BK564:$BO564)=R564)</formula>
    </cfRule>
  </conditionalFormatting>
  <conditionalFormatting sqref="R645:AG646 R635:AG636 R640:AG641">
    <cfRule type="expression" dxfId="21" priority="20" stopIfTrue="1">
      <formula>(R635&gt;0)*(MAX($BK635:$BM635)=R635)</formula>
    </cfRule>
  </conditionalFormatting>
  <conditionalFormatting sqref="AD653:AD656 J653:J656 N653:N656 R653:R656 V653:V656 Z653:Z656 AH653:AH656 AD660:AD663 J660:J663 N660:N663 R660:R663 V660:V663 Z660:Z663 AH660:AH663">
    <cfRule type="expression" dxfId="20" priority="21" stopIfTrue="1">
      <formula>(J653&gt;0)*(MAX($BK653:$BQ653)=J653)</formula>
    </cfRule>
  </conditionalFormatting>
  <conditionalFormatting sqref="J626:Y627">
    <cfRule type="expression" dxfId="19" priority="22" stopIfTrue="1">
      <formula>(J626&gt;0)*(MAX($BK626:$BN626)=J626)</formula>
    </cfRule>
  </conditionalFormatting>
  <conditionalFormatting sqref="Z626:AC627">
    <cfRule type="expression" dxfId="18" priority="19" stopIfTrue="1">
      <formula>(Z626&gt;0)*(MAX($BK626:$BN626)=Z626)</formula>
    </cfRule>
  </conditionalFormatting>
  <conditionalFormatting sqref="R686:AK687">
    <cfRule type="expression" dxfId="17" priority="18" stopIfTrue="1">
      <formula>(R686&gt;0)*(MAX($BK686:$BO686)=R686)</formula>
    </cfRule>
  </conditionalFormatting>
  <conditionalFormatting sqref="R692:AK692 R689:AK690 AB721:AB724 R699:AK700 R702:AK703 AH707:AH710 J707:J710 P707:P710 V707:V710 AB707:AB710 AH714:AH717 J714:J717 P714:P717 V714:V717 AB714:AB717 AH721:AH724 J721:J724 P721:P724 V721:V724">
    <cfRule type="expression" dxfId="16" priority="17" stopIfTrue="1">
      <formula>(J689&gt;0)*(MAX($BK689:$BO689)=J689)</formula>
    </cfRule>
  </conditionalFormatting>
  <conditionalFormatting sqref="R693:AK693">
    <cfRule type="expression" dxfId="15" priority="16" stopIfTrue="1">
      <formula>(R693&gt;0)*(MAX($BK693:$BO693)=R693)</formula>
    </cfRule>
  </conditionalFormatting>
  <conditionalFormatting sqref="R765:AK766 R738:AK738 R741:AK741 R744:AK745 R747:AK748 R750:AK751 R753:AK754 R756:AK757 R759:AK760 R762:AK763 R735:AK736 R732:AK733 R768:AK769 R771:AK772 R774:AK775 R729:AK730">
    <cfRule type="expression" dxfId="14" priority="15" stopIfTrue="1">
      <formula>(R729&gt;0)*(MAX($BK729:$BO729)=R729)</formula>
    </cfRule>
  </conditionalFormatting>
  <conditionalFormatting sqref="R784:AK785 R787:AK788 R790:AK791">
    <cfRule type="expression" dxfId="13" priority="14" stopIfTrue="1">
      <formula>(R784&gt;0)*(MAX($BK784:$BO784)=R784)</formula>
    </cfRule>
  </conditionalFormatting>
  <conditionalFormatting sqref="R206:AK206">
    <cfRule type="expression" dxfId="12" priority="13" stopIfTrue="1">
      <formula>(R206&gt;0)*(MAX($BK206:$BO206)=R206)</formula>
    </cfRule>
  </conditionalFormatting>
  <conditionalFormatting sqref="R203:AK203">
    <cfRule type="expression" dxfId="11" priority="12" stopIfTrue="1">
      <formula>(R203&gt;0)*(MAX($BK203:$BO203)=R203)</formula>
    </cfRule>
  </conditionalFormatting>
  <conditionalFormatting sqref="R200:AK200">
    <cfRule type="expression" dxfId="10" priority="11" stopIfTrue="1">
      <formula>(R200&gt;0)*(MAX($BK200:$BO200)=R200)</formula>
    </cfRule>
  </conditionalFormatting>
  <conditionalFormatting sqref="R499:AK499">
    <cfRule type="expression" dxfId="9" priority="10" stopIfTrue="1">
      <formula>(R499&gt;0)*(MAX($BK499:$BO499)=R499)</formula>
    </cfRule>
  </conditionalFormatting>
  <conditionalFormatting sqref="R502:AK502">
    <cfRule type="expression" dxfId="8" priority="9" stopIfTrue="1">
      <formula>(R502&gt;0)*(MAX($BK502:$BO502)=R502)</formula>
    </cfRule>
  </conditionalFormatting>
  <conditionalFormatting sqref="J628:J629 N628:N629 R628:R629 V628:V629 Z628:Z629">
    <cfRule type="expression" dxfId="7" priority="8" stopIfTrue="1">
      <formula>(J628&gt;0)*(MAX($BK628:$BQ628)=J628)</formula>
    </cfRule>
  </conditionalFormatting>
  <conditionalFormatting sqref="R739:AK739">
    <cfRule type="expression" dxfId="6" priority="7" stopIfTrue="1">
      <formula>(R739&gt;0)*(MAX($BK739:$BO739)=R739)</formula>
    </cfRule>
  </conditionalFormatting>
  <conditionalFormatting sqref="R742:AK742">
    <cfRule type="expression" dxfId="5" priority="6" stopIfTrue="1">
      <formula>(R742&gt;0)*(MAX($BK742:$BO742)=R742)</formula>
    </cfRule>
  </conditionalFormatting>
  <conditionalFormatting sqref="R456:AK457">
    <cfRule type="expression" dxfId="4" priority="5" stopIfTrue="1">
      <formula>(R456&gt;0)*(MAX($BK456:$BO456)=R456)</formula>
    </cfRule>
  </conditionalFormatting>
  <conditionalFormatting sqref="R211:AK211">
    <cfRule type="expression" dxfId="3" priority="4" stopIfTrue="1">
      <formula>(R211&gt;0)*(MAX($BK211:$BO211)=R211)</formula>
    </cfRule>
  </conditionalFormatting>
  <conditionalFormatting sqref="R212:AK212">
    <cfRule type="expression" dxfId="2" priority="3" stopIfTrue="1">
      <formula>(R212&gt;0)*(MAX($BK212:$BO212)=R212)</formula>
    </cfRule>
  </conditionalFormatting>
  <conditionalFormatting sqref="R214:AK214">
    <cfRule type="expression" dxfId="1" priority="2" stopIfTrue="1">
      <formula>(R214&gt;0)*(MAX($BK214:$BO214)=R214)</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41" max="16383" man="1"/>
    <brk id="301" max="16383" man="1"/>
    <brk id="368" max="16383" man="1"/>
    <brk id="428" max="16383" man="1"/>
    <brk id="448" max="16383" man="1"/>
    <brk id="512" max="16383" man="1"/>
    <brk id="559" max="16383" man="1"/>
    <brk id="619" max="16383" man="1"/>
    <brk id="680" max="16383" man="1"/>
    <brk id="725" max="16383" man="1"/>
    <brk id="7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2021-02-22T09:16:12Z</cp:lastPrinted>
  <dcterms:created xsi:type="dcterms:W3CDTF">2021-01-12T11:32:08Z</dcterms:created>
  <dcterms:modified xsi:type="dcterms:W3CDTF">2021-03-31T04:14:00Z</dcterms:modified>
</cp:coreProperties>
</file>