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H30\結果　2018 2090004036 宇都宮市立豊郷北小学校\②ホームページ用資料\アンケート\"/>
    </mc:Choice>
  </mc:AlternateContent>
  <bookViews>
    <workbookView xWindow="480" yWindow="75" windowWidth="18315" windowHeight="11205"/>
  </bookViews>
  <sheets>
    <sheet name="意識6-1" sheetId="2" r:id="rId1"/>
  </sheets>
  <definedNames>
    <definedName name="_xlnm.Print_Area" localSheetId="0">'意識6-1'!$A$1:$AU$833</definedName>
    <definedName name="_xlnm.Print_Titles" localSheetId="0">'意識6-1'!$1:$3</definedName>
  </definedNames>
  <calcPr calcId="162913"/>
</workbook>
</file>

<file path=xl/calcChain.xml><?xml version="1.0" encoding="utf-8"?>
<calcChain xmlns="http://schemas.openxmlformats.org/spreadsheetml/2006/main">
  <c r="BJ785" i="2" l="1"/>
  <c r="AH785" i="2"/>
  <c r="AD785" i="2"/>
  <c r="Z785" i="2"/>
  <c r="V785" i="2"/>
  <c r="R785" i="2"/>
  <c r="N785" i="2"/>
  <c r="J785" i="2"/>
  <c r="BJ784" i="2"/>
  <c r="AH784" i="2"/>
  <c r="AD784" i="2"/>
  <c r="Z784" i="2"/>
  <c r="V784" i="2"/>
  <c r="R784" i="2"/>
  <c r="N784" i="2"/>
  <c r="J784" i="2"/>
  <c r="BJ782" i="2"/>
  <c r="AH782" i="2"/>
  <c r="AD782" i="2"/>
  <c r="Z782" i="2"/>
  <c r="V782" i="2"/>
  <c r="R782" i="2"/>
  <c r="N782" i="2"/>
  <c r="J782" i="2"/>
  <c r="BJ781" i="2"/>
  <c r="AH781" i="2"/>
  <c r="AD781" i="2"/>
  <c r="Z781" i="2"/>
  <c r="V781" i="2"/>
  <c r="R781" i="2"/>
  <c r="N781" i="2"/>
  <c r="J781" i="2"/>
  <c r="BJ779" i="2"/>
  <c r="AH779" i="2"/>
  <c r="AD779" i="2"/>
  <c r="Z779" i="2"/>
  <c r="V779" i="2"/>
  <c r="R779" i="2"/>
  <c r="N779" i="2"/>
  <c r="J779" i="2"/>
  <c r="BJ778" i="2"/>
  <c r="N778" i="2" s="1"/>
  <c r="AH778" i="2"/>
  <c r="AD778" i="2"/>
  <c r="Z778" i="2"/>
  <c r="V778" i="2"/>
  <c r="R778" i="2"/>
  <c r="J778" i="2"/>
  <c r="BJ769" i="2"/>
  <c r="AH769" i="2"/>
  <c r="AD769" i="2"/>
  <c r="Z769" i="2"/>
  <c r="V769" i="2"/>
  <c r="R769" i="2"/>
  <c r="N769" i="2"/>
  <c r="J769" i="2"/>
  <c r="BJ768" i="2"/>
  <c r="AH768" i="2"/>
  <c r="AD768" i="2"/>
  <c r="Z768" i="2"/>
  <c r="V768" i="2"/>
  <c r="R768" i="2"/>
  <c r="N768" i="2"/>
  <c r="J768" i="2"/>
  <c r="BJ766" i="2"/>
  <c r="AH766" i="2"/>
  <c r="AD766" i="2"/>
  <c r="Z766" i="2"/>
  <c r="V766" i="2"/>
  <c r="R766" i="2"/>
  <c r="N766" i="2"/>
  <c r="J766" i="2"/>
  <c r="BJ765" i="2"/>
  <c r="AH765" i="2"/>
  <c r="AD765" i="2"/>
  <c r="Z765" i="2"/>
  <c r="V765" i="2"/>
  <c r="R765" i="2"/>
  <c r="N765" i="2"/>
  <c r="J765" i="2"/>
  <c r="BJ763" i="2"/>
  <c r="AH763" i="2"/>
  <c r="AD763" i="2"/>
  <c r="Z763" i="2"/>
  <c r="V763" i="2"/>
  <c r="R763" i="2"/>
  <c r="N763" i="2"/>
  <c r="J763" i="2"/>
  <c r="BJ762" i="2"/>
  <c r="AH762" i="2"/>
  <c r="AD762" i="2"/>
  <c r="Z762" i="2"/>
  <c r="V762" i="2"/>
  <c r="R762" i="2"/>
  <c r="N762" i="2"/>
  <c r="J762" i="2"/>
  <c r="BJ760" i="2"/>
  <c r="AH760" i="2"/>
  <c r="AD760" i="2"/>
  <c r="Z760" i="2"/>
  <c r="V760" i="2"/>
  <c r="R760" i="2"/>
  <c r="N760" i="2"/>
  <c r="J760" i="2"/>
  <c r="BJ759" i="2"/>
  <c r="AH759" i="2"/>
  <c r="AD759" i="2"/>
  <c r="Z759" i="2"/>
  <c r="V759" i="2"/>
  <c r="R759" i="2"/>
  <c r="N759" i="2"/>
  <c r="J759" i="2"/>
  <c r="BJ757" i="2"/>
  <c r="AH757" i="2"/>
  <c r="AD757" i="2"/>
  <c r="Z757" i="2"/>
  <c r="V757" i="2"/>
  <c r="R757" i="2"/>
  <c r="N757" i="2"/>
  <c r="J757" i="2"/>
  <c r="BJ756" i="2"/>
  <c r="AH756" i="2"/>
  <c r="AD756" i="2"/>
  <c r="Z756" i="2"/>
  <c r="V756" i="2"/>
  <c r="R756" i="2"/>
  <c r="N756" i="2"/>
  <c r="J756" i="2"/>
  <c r="BJ754" i="2"/>
  <c r="AH754" i="2"/>
  <c r="AD754" i="2"/>
  <c r="Z754" i="2"/>
  <c r="V754" i="2"/>
  <c r="R754" i="2"/>
  <c r="N754" i="2"/>
  <c r="J754" i="2"/>
  <c r="BJ753" i="2"/>
  <c r="AH753" i="2"/>
  <c r="AD753" i="2"/>
  <c r="Z753" i="2"/>
  <c r="V753" i="2"/>
  <c r="R753" i="2"/>
  <c r="N753" i="2"/>
  <c r="J753" i="2"/>
  <c r="BJ751" i="2"/>
  <c r="AH751" i="2"/>
  <c r="AD751" i="2"/>
  <c r="Z751" i="2"/>
  <c r="V751" i="2"/>
  <c r="R751" i="2"/>
  <c r="N751" i="2"/>
  <c r="J751" i="2"/>
  <c r="BJ750" i="2"/>
  <c r="AH750" i="2"/>
  <c r="AD750" i="2"/>
  <c r="Z750" i="2"/>
  <c r="V750" i="2"/>
  <c r="R750" i="2"/>
  <c r="N750" i="2"/>
  <c r="J750" i="2"/>
  <c r="BJ748" i="2"/>
  <c r="AH748" i="2"/>
  <c r="AD748" i="2"/>
  <c r="Z748" i="2"/>
  <c r="V748" i="2"/>
  <c r="R748" i="2"/>
  <c r="N748" i="2"/>
  <c r="J748" i="2"/>
  <c r="BJ747" i="2"/>
  <c r="AH747" i="2"/>
  <c r="AD747" i="2"/>
  <c r="Z747" i="2"/>
  <c r="V747" i="2"/>
  <c r="R747" i="2"/>
  <c r="N747" i="2"/>
  <c r="J747" i="2"/>
  <c r="BJ745" i="2"/>
  <c r="AH745" i="2"/>
  <c r="AD745" i="2"/>
  <c r="Z745" i="2"/>
  <c r="V745" i="2"/>
  <c r="R745" i="2"/>
  <c r="N745" i="2"/>
  <c r="J745" i="2"/>
  <c r="BJ744" i="2"/>
  <c r="AH744" i="2"/>
  <c r="AD744" i="2"/>
  <c r="Z744" i="2"/>
  <c r="V744" i="2"/>
  <c r="R744" i="2"/>
  <c r="N744" i="2"/>
  <c r="J744" i="2"/>
  <c r="BJ742" i="2"/>
  <c r="AH742" i="2"/>
  <c r="AD742" i="2"/>
  <c r="Z742" i="2"/>
  <c r="V742" i="2"/>
  <c r="R742" i="2"/>
  <c r="N742" i="2"/>
  <c r="J742" i="2"/>
  <c r="BJ741" i="2"/>
  <c r="AH741" i="2"/>
  <c r="AD741" i="2"/>
  <c r="Z741" i="2"/>
  <c r="V741" i="2"/>
  <c r="R741" i="2"/>
  <c r="N741" i="2"/>
  <c r="J741" i="2"/>
  <c r="BJ739" i="2"/>
  <c r="AH739" i="2"/>
  <c r="AD739" i="2"/>
  <c r="Z739" i="2"/>
  <c r="V739" i="2"/>
  <c r="R739" i="2"/>
  <c r="N739" i="2"/>
  <c r="J739" i="2"/>
  <c r="BJ738" i="2"/>
  <c r="AH738" i="2"/>
  <c r="AD738" i="2"/>
  <c r="Z738" i="2"/>
  <c r="V738" i="2"/>
  <c r="R738" i="2"/>
  <c r="N738" i="2"/>
  <c r="J738" i="2"/>
  <c r="BJ736" i="2"/>
  <c r="AH736" i="2"/>
  <c r="AD736" i="2"/>
  <c r="Z736" i="2"/>
  <c r="V736" i="2"/>
  <c r="R736" i="2"/>
  <c r="N736" i="2"/>
  <c r="J736" i="2"/>
  <c r="BJ735" i="2"/>
  <c r="AH735" i="2"/>
  <c r="AD735" i="2"/>
  <c r="Z735" i="2"/>
  <c r="V735" i="2"/>
  <c r="R735" i="2"/>
  <c r="N735" i="2"/>
  <c r="J735" i="2"/>
  <c r="BJ733" i="2"/>
  <c r="AH733" i="2"/>
  <c r="AD733" i="2"/>
  <c r="Z733" i="2"/>
  <c r="V733" i="2"/>
  <c r="R733" i="2"/>
  <c r="N733" i="2"/>
  <c r="J733" i="2"/>
  <c r="BJ732" i="2"/>
  <c r="AH732" i="2"/>
  <c r="AD732" i="2"/>
  <c r="Z732" i="2"/>
  <c r="V732" i="2"/>
  <c r="R732" i="2"/>
  <c r="N732" i="2"/>
  <c r="J732" i="2"/>
  <c r="BJ730" i="2"/>
  <c r="AH730" i="2"/>
  <c r="AD730" i="2"/>
  <c r="Z730" i="2"/>
  <c r="V730" i="2"/>
  <c r="R730" i="2"/>
  <c r="N730" i="2"/>
  <c r="J730" i="2"/>
  <c r="BJ729" i="2"/>
  <c r="AH729" i="2"/>
  <c r="AD729" i="2"/>
  <c r="Z729" i="2"/>
  <c r="V729" i="2"/>
  <c r="R729" i="2"/>
  <c r="N729" i="2"/>
  <c r="J729" i="2"/>
  <c r="BJ727" i="2"/>
  <c r="AH727" i="2"/>
  <c r="AD727" i="2"/>
  <c r="Z727" i="2"/>
  <c r="V727" i="2"/>
  <c r="R727" i="2"/>
  <c r="N727" i="2"/>
  <c r="J727" i="2"/>
  <c r="BJ726" i="2"/>
  <c r="AH726" i="2"/>
  <c r="AD726" i="2"/>
  <c r="Z726" i="2"/>
  <c r="V726" i="2"/>
  <c r="R726" i="2"/>
  <c r="N726" i="2"/>
  <c r="J726" i="2"/>
  <c r="BJ724" i="2"/>
  <c r="AH724" i="2"/>
  <c r="AD724" i="2"/>
  <c r="Z724" i="2"/>
  <c r="V724" i="2"/>
  <c r="R724" i="2"/>
  <c r="N724" i="2"/>
  <c r="J724" i="2"/>
  <c r="BJ723" i="2"/>
  <c r="AH723" i="2"/>
  <c r="AD723" i="2"/>
  <c r="Z723" i="2"/>
  <c r="V723" i="2"/>
  <c r="R723" i="2"/>
  <c r="N723" i="2"/>
  <c r="J723" i="2"/>
  <c r="AH718" i="2"/>
  <c r="AB718" i="2"/>
  <c r="V718" i="2"/>
  <c r="P718" i="2"/>
  <c r="J718" i="2"/>
  <c r="AH717" i="2"/>
  <c r="AB717" i="2"/>
  <c r="V717" i="2"/>
  <c r="P717" i="2"/>
  <c r="J717" i="2"/>
  <c r="AH716" i="2"/>
  <c r="AB716" i="2"/>
  <c r="V716" i="2"/>
  <c r="P716" i="2"/>
  <c r="J716" i="2"/>
  <c r="AH715" i="2"/>
  <c r="AB715" i="2"/>
  <c r="V715" i="2"/>
  <c r="P715" i="2"/>
  <c r="J715" i="2"/>
  <c r="AH711" i="2"/>
  <c r="AB711" i="2"/>
  <c r="V711" i="2"/>
  <c r="P711" i="2"/>
  <c r="J711" i="2"/>
  <c r="AH710" i="2"/>
  <c r="AB710" i="2"/>
  <c r="V710" i="2"/>
  <c r="P710" i="2"/>
  <c r="J710" i="2"/>
  <c r="AH709" i="2"/>
  <c r="AB709" i="2"/>
  <c r="V709" i="2"/>
  <c r="P709" i="2"/>
  <c r="J709" i="2"/>
  <c r="AH708" i="2"/>
  <c r="AB708" i="2"/>
  <c r="V708" i="2"/>
  <c r="P708" i="2"/>
  <c r="J708" i="2"/>
  <c r="AH704" i="2"/>
  <c r="AB704" i="2"/>
  <c r="V704" i="2"/>
  <c r="P704" i="2"/>
  <c r="J704" i="2"/>
  <c r="AH703" i="2"/>
  <c r="AB703" i="2"/>
  <c r="V703" i="2"/>
  <c r="P703" i="2"/>
  <c r="J703" i="2"/>
  <c r="AH702" i="2"/>
  <c r="AB702" i="2"/>
  <c r="V702" i="2"/>
  <c r="P702" i="2"/>
  <c r="J702" i="2"/>
  <c r="AH701" i="2"/>
  <c r="AB701" i="2"/>
  <c r="V701" i="2"/>
  <c r="P701" i="2"/>
  <c r="J701" i="2"/>
  <c r="BJ697" i="2"/>
  <c r="N697" i="2" s="1"/>
  <c r="AH697" i="2"/>
  <c r="AD697" i="2"/>
  <c r="Z697" i="2"/>
  <c r="V697" i="2"/>
  <c r="R697" i="2"/>
  <c r="J697" i="2"/>
  <c r="BJ696" i="2"/>
  <c r="N696" i="2" s="1"/>
  <c r="AH696" i="2"/>
  <c r="AD696" i="2"/>
  <c r="Z696" i="2"/>
  <c r="V696" i="2"/>
  <c r="R696" i="2"/>
  <c r="J696" i="2"/>
  <c r="BJ694" i="2"/>
  <c r="N694" i="2" s="1"/>
  <c r="AH694" i="2"/>
  <c r="AD694" i="2"/>
  <c r="Z694" i="2"/>
  <c r="V694" i="2"/>
  <c r="R694" i="2"/>
  <c r="J694" i="2"/>
  <c r="BJ693" i="2"/>
  <c r="N693" i="2" s="1"/>
  <c r="AH693" i="2"/>
  <c r="AD693" i="2"/>
  <c r="Z693" i="2"/>
  <c r="V693" i="2"/>
  <c r="R693" i="2"/>
  <c r="J693" i="2"/>
  <c r="BJ687" i="2"/>
  <c r="N687" i="2" s="1"/>
  <c r="AH687" i="2"/>
  <c r="AD687" i="2"/>
  <c r="Z687" i="2"/>
  <c r="V687" i="2"/>
  <c r="R687" i="2"/>
  <c r="J687" i="2"/>
  <c r="BJ686" i="2"/>
  <c r="N686" i="2" s="1"/>
  <c r="AH686" i="2"/>
  <c r="AD686" i="2"/>
  <c r="Z686" i="2"/>
  <c r="V686" i="2"/>
  <c r="R686" i="2"/>
  <c r="J686" i="2"/>
  <c r="BJ684" i="2"/>
  <c r="N684" i="2" s="1"/>
  <c r="AH684" i="2"/>
  <c r="AD684" i="2"/>
  <c r="Z684" i="2"/>
  <c r="V684" i="2"/>
  <c r="R684" i="2"/>
  <c r="J684" i="2"/>
  <c r="BJ683" i="2"/>
  <c r="N683" i="2" s="1"/>
  <c r="AH683" i="2"/>
  <c r="AD683" i="2"/>
  <c r="Z683" i="2"/>
  <c r="V683" i="2"/>
  <c r="R683" i="2"/>
  <c r="J683" i="2"/>
  <c r="BJ681" i="2"/>
  <c r="N681" i="2" s="1"/>
  <c r="AH681" i="2"/>
  <c r="AD681" i="2"/>
  <c r="Z681" i="2"/>
  <c r="V681" i="2"/>
  <c r="R681" i="2"/>
  <c r="J681" i="2"/>
  <c r="BJ680" i="2"/>
  <c r="N680" i="2" s="1"/>
  <c r="AH680" i="2"/>
  <c r="AD680" i="2"/>
  <c r="Z680" i="2"/>
  <c r="V680" i="2"/>
  <c r="R680" i="2"/>
  <c r="J680" i="2"/>
  <c r="AH657" i="2"/>
  <c r="AD657" i="2"/>
  <c r="Z657" i="2"/>
  <c r="V657" i="2"/>
  <c r="R657" i="2"/>
  <c r="N657" i="2"/>
  <c r="J657" i="2"/>
  <c r="AH656" i="2"/>
  <c r="AD656" i="2"/>
  <c r="Z656" i="2"/>
  <c r="V656" i="2"/>
  <c r="R656" i="2"/>
  <c r="N656" i="2"/>
  <c r="J656" i="2"/>
  <c r="AH655" i="2"/>
  <c r="AD655" i="2"/>
  <c r="Z655" i="2"/>
  <c r="V655" i="2"/>
  <c r="R655" i="2"/>
  <c r="N655" i="2"/>
  <c r="J655" i="2"/>
  <c r="AH654" i="2"/>
  <c r="AD654" i="2"/>
  <c r="Z654" i="2"/>
  <c r="V654" i="2"/>
  <c r="R654" i="2"/>
  <c r="N654" i="2"/>
  <c r="J654" i="2"/>
  <c r="AH650" i="2"/>
  <c r="AD650" i="2"/>
  <c r="Z650" i="2"/>
  <c r="V650" i="2"/>
  <c r="R650" i="2"/>
  <c r="N650" i="2"/>
  <c r="J650" i="2"/>
  <c r="AH649" i="2"/>
  <c r="AD649" i="2"/>
  <c r="Z649" i="2"/>
  <c r="V649" i="2"/>
  <c r="R649" i="2"/>
  <c r="N649" i="2"/>
  <c r="J649" i="2"/>
  <c r="AH648" i="2"/>
  <c r="AD648" i="2"/>
  <c r="Z648" i="2"/>
  <c r="V648" i="2"/>
  <c r="R648" i="2"/>
  <c r="N648" i="2"/>
  <c r="J648" i="2"/>
  <c r="AH647" i="2"/>
  <c r="AD647" i="2"/>
  <c r="Z647" i="2"/>
  <c r="V647" i="2"/>
  <c r="R647" i="2"/>
  <c r="N647" i="2"/>
  <c r="J647" i="2"/>
  <c r="BJ640" i="2"/>
  <c r="N640" i="2" s="1"/>
  <c r="Z640" i="2"/>
  <c r="V640" i="2"/>
  <c r="R640" i="2"/>
  <c r="J640" i="2"/>
  <c r="BJ639" i="2"/>
  <c r="Z639" i="2"/>
  <c r="V639" i="2"/>
  <c r="R639" i="2"/>
  <c r="N639" i="2"/>
  <c r="J639" i="2"/>
  <c r="BJ635" i="2"/>
  <c r="Z635" i="2"/>
  <c r="V635" i="2"/>
  <c r="R635" i="2"/>
  <c r="N635" i="2"/>
  <c r="J635" i="2"/>
  <c r="BJ634" i="2"/>
  <c r="N634" i="2" s="1"/>
  <c r="Z634" i="2"/>
  <c r="V634" i="2"/>
  <c r="R634" i="2"/>
  <c r="J634" i="2"/>
  <c r="BJ630" i="2"/>
  <c r="N630" i="2" s="1"/>
  <c r="Z630" i="2"/>
  <c r="V630" i="2"/>
  <c r="R630" i="2"/>
  <c r="J630" i="2"/>
  <c r="BJ629" i="2"/>
  <c r="Z629" i="2"/>
  <c r="V629" i="2"/>
  <c r="R629" i="2"/>
  <c r="N629" i="2"/>
  <c r="J629" i="2"/>
  <c r="Z623" i="2"/>
  <c r="V623" i="2"/>
  <c r="R623" i="2"/>
  <c r="N623" i="2"/>
  <c r="J623" i="2"/>
  <c r="Z622" i="2"/>
  <c r="V622" i="2"/>
  <c r="R622" i="2"/>
  <c r="N622" i="2"/>
  <c r="J622" i="2"/>
  <c r="Z621" i="2"/>
  <c r="V621" i="2"/>
  <c r="R621" i="2"/>
  <c r="N621" i="2"/>
  <c r="J621" i="2"/>
  <c r="Z620" i="2"/>
  <c r="V620" i="2"/>
  <c r="R620" i="2"/>
  <c r="N620" i="2"/>
  <c r="J620" i="2"/>
  <c r="BJ571" i="2"/>
  <c r="N571" i="2" s="1"/>
  <c r="AH571" i="2"/>
  <c r="AD571" i="2"/>
  <c r="Z571" i="2"/>
  <c r="V571" i="2"/>
  <c r="R571" i="2"/>
  <c r="J571" i="2"/>
  <c r="BJ570" i="2"/>
  <c r="N570" i="2" s="1"/>
  <c r="AH570" i="2"/>
  <c r="AD570" i="2"/>
  <c r="Z570" i="2"/>
  <c r="V570" i="2"/>
  <c r="R570" i="2"/>
  <c r="J570" i="2"/>
  <c r="BJ568" i="2"/>
  <c r="N568" i="2" s="1"/>
  <c r="AH568" i="2"/>
  <c r="AD568" i="2"/>
  <c r="Z568" i="2"/>
  <c r="V568" i="2"/>
  <c r="R568" i="2"/>
  <c r="J568" i="2"/>
  <c r="BJ567" i="2"/>
  <c r="N567" i="2" s="1"/>
  <c r="AH567" i="2"/>
  <c r="AD567" i="2"/>
  <c r="Z567" i="2"/>
  <c r="V567" i="2"/>
  <c r="R567" i="2"/>
  <c r="J567" i="2"/>
  <c r="BJ565" i="2"/>
  <c r="N565" i="2" s="1"/>
  <c r="AH565" i="2"/>
  <c r="AD565" i="2"/>
  <c r="Z565" i="2"/>
  <c r="V565" i="2"/>
  <c r="R565" i="2"/>
  <c r="J565" i="2"/>
  <c r="BJ564" i="2"/>
  <c r="N564" i="2" s="1"/>
  <c r="AH564" i="2"/>
  <c r="AD564" i="2"/>
  <c r="Z564" i="2"/>
  <c r="V564" i="2"/>
  <c r="R564" i="2"/>
  <c r="J564" i="2"/>
  <c r="BJ562" i="2"/>
  <c r="N562" i="2" s="1"/>
  <c r="AH562" i="2"/>
  <c r="AD562" i="2"/>
  <c r="Z562" i="2"/>
  <c r="V562" i="2"/>
  <c r="R562" i="2"/>
  <c r="J562" i="2"/>
  <c r="BJ561" i="2"/>
  <c r="N561" i="2" s="1"/>
  <c r="AH561" i="2"/>
  <c r="AD561" i="2"/>
  <c r="Z561" i="2"/>
  <c r="V561" i="2"/>
  <c r="R561" i="2"/>
  <c r="J561" i="2"/>
  <c r="BJ559" i="2"/>
  <c r="N559" i="2" s="1"/>
  <c r="AH559" i="2"/>
  <c r="AD559" i="2"/>
  <c r="Z559" i="2"/>
  <c r="V559" i="2"/>
  <c r="R559" i="2"/>
  <c r="J559" i="2"/>
  <c r="BJ558" i="2"/>
  <c r="N558" i="2" s="1"/>
  <c r="AH558" i="2"/>
  <c r="AD558" i="2"/>
  <c r="Z558" i="2"/>
  <c r="V558" i="2"/>
  <c r="R558" i="2"/>
  <c r="J558" i="2"/>
  <c r="BJ552" i="2"/>
  <c r="N552" i="2" s="1"/>
  <c r="AH552" i="2"/>
  <c r="AD552" i="2"/>
  <c r="Z552" i="2"/>
  <c r="V552" i="2"/>
  <c r="R552" i="2"/>
  <c r="J552" i="2"/>
  <c r="BJ551" i="2"/>
  <c r="N551" i="2" s="1"/>
  <c r="AH551" i="2"/>
  <c r="AD551" i="2"/>
  <c r="Z551" i="2"/>
  <c r="V551" i="2"/>
  <c r="R551" i="2"/>
  <c r="J551" i="2"/>
  <c r="BJ549" i="2"/>
  <c r="N549" i="2" s="1"/>
  <c r="AH549" i="2"/>
  <c r="AD549" i="2"/>
  <c r="Z549" i="2"/>
  <c r="V549" i="2"/>
  <c r="R549" i="2"/>
  <c r="J549" i="2"/>
  <c r="BJ548" i="2"/>
  <c r="N548" i="2" s="1"/>
  <c r="AH548" i="2"/>
  <c r="AD548" i="2"/>
  <c r="Z548" i="2"/>
  <c r="V548" i="2"/>
  <c r="R548" i="2"/>
  <c r="J548" i="2"/>
  <c r="BJ546" i="2"/>
  <c r="N546" i="2" s="1"/>
  <c r="AH546" i="2"/>
  <c r="AD546" i="2"/>
  <c r="Z546" i="2"/>
  <c r="V546" i="2"/>
  <c r="R546" i="2"/>
  <c r="J546" i="2"/>
  <c r="BJ545" i="2"/>
  <c r="N545" i="2" s="1"/>
  <c r="AH545" i="2"/>
  <c r="AD545" i="2"/>
  <c r="Z545" i="2"/>
  <c r="V545" i="2"/>
  <c r="R545" i="2"/>
  <c r="J545" i="2"/>
  <c r="BJ543" i="2"/>
  <c r="N543" i="2" s="1"/>
  <c r="AH543" i="2"/>
  <c r="AD543" i="2"/>
  <c r="Z543" i="2"/>
  <c r="V543" i="2"/>
  <c r="R543" i="2"/>
  <c r="J543" i="2"/>
  <c r="BJ542" i="2"/>
  <c r="N542" i="2" s="1"/>
  <c r="AH542" i="2"/>
  <c r="AD542" i="2"/>
  <c r="Z542" i="2"/>
  <c r="V542" i="2"/>
  <c r="R542" i="2"/>
  <c r="J542"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34" i="2"/>
  <c r="N534" i="2" s="1"/>
  <c r="AH534" i="2"/>
  <c r="AD534" i="2"/>
  <c r="Z534" i="2"/>
  <c r="V534" i="2"/>
  <c r="R534" i="2"/>
  <c r="J534" i="2"/>
  <c r="BJ533" i="2"/>
  <c r="N533" i="2" s="1"/>
  <c r="AH533" i="2"/>
  <c r="AD533" i="2"/>
  <c r="Z533" i="2"/>
  <c r="V533" i="2"/>
  <c r="R533" i="2"/>
  <c r="J533" i="2"/>
  <c r="BJ531" i="2"/>
  <c r="N531" i="2" s="1"/>
  <c r="AH531" i="2"/>
  <c r="AD531" i="2"/>
  <c r="Z531" i="2"/>
  <c r="V531" i="2"/>
  <c r="R531" i="2"/>
  <c r="J531" i="2"/>
  <c r="BJ530" i="2"/>
  <c r="N530" i="2" s="1"/>
  <c r="AH530" i="2"/>
  <c r="AD530" i="2"/>
  <c r="Z530" i="2"/>
  <c r="V530" i="2"/>
  <c r="R530" i="2"/>
  <c r="J530" i="2"/>
  <c r="BJ524" i="2"/>
  <c r="N524" i="2" s="1"/>
  <c r="AH524" i="2"/>
  <c r="AD524" i="2"/>
  <c r="Z524" i="2"/>
  <c r="V524" i="2"/>
  <c r="R524" i="2"/>
  <c r="J524" i="2"/>
  <c r="BJ523" i="2"/>
  <c r="N523" i="2" s="1"/>
  <c r="AH523" i="2"/>
  <c r="AD523" i="2"/>
  <c r="Z523" i="2"/>
  <c r="V523" i="2"/>
  <c r="R523" i="2"/>
  <c r="J523" i="2"/>
  <c r="BJ521" i="2"/>
  <c r="N521" i="2" s="1"/>
  <c r="AH521" i="2"/>
  <c r="AD521" i="2"/>
  <c r="Z521" i="2"/>
  <c r="V521" i="2"/>
  <c r="R521" i="2"/>
  <c r="J521" i="2"/>
  <c r="BJ520" i="2"/>
  <c r="N520" i="2" s="1"/>
  <c r="AH520" i="2"/>
  <c r="AD520" i="2"/>
  <c r="Z520" i="2"/>
  <c r="V520" i="2"/>
  <c r="R520" i="2"/>
  <c r="J520" i="2"/>
  <c r="BJ518" i="2"/>
  <c r="N518" i="2" s="1"/>
  <c r="AH518" i="2"/>
  <c r="AD518" i="2"/>
  <c r="Z518" i="2"/>
  <c r="V518" i="2"/>
  <c r="R518" i="2"/>
  <c r="J518" i="2"/>
  <c r="BJ517" i="2"/>
  <c r="N517" i="2" s="1"/>
  <c r="AH517" i="2"/>
  <c r="AD517" i="2"/>
  <c r="Z517" i="2"/>
  <c r="V517" i="2"/>
  <c r="R517" i="2"/>
  <c r="J517" i="2"/>
  <c r="BJ515" i="2"/>
  <c r="N515" i="2" s="1"/>
  <c r="AH515" i="2"/>
  <c r="AD515" i="2"/>
  <c r="Z515" i="2"/>
  <c r="V515" i="2"/>
  <c r="R515" i="2"/>
  <c r="J515" i="2"/>
  <c r="BJ514" i="2"/>
  <c r="N514" i="2" s="1"/>
  <c r="AH514" i="2"/>
  <c r="AD514" i="2"/>
  <c r="Z514" i="2"/>
  <c r="V514" i="2"/>
  <c r="R514" i="2"/>
  <c r="J514" i="2"/>
  <c r="BJ512" i="2"/>
  <c r="N512" i="2" s="1"/>
  <c r="AH512" i="2"/>
  <c r="AD512" i="2"/>
  <c r="Z512" i="2"/>
  <c r="V512" i="2"/>
  <c r="R512" i="2"/>
  <c r="J512" i="2"/>
  <c r="BJ511" i="2"/>
  <c r="N511" i="2" s="1"/>
  <c r="AH511" i="2"/>
  <c r="AD511" i="2"/>
  <c r="Z511" i="2"/>
  <c r="V511" i="2"/>
  <c r="R511" i="2"/>
  <c r="J511" i="2"/>
  <c r="BJ502" i="2"/>
  <c r="N502" i="2" s="1"/>
  <c r="AH502" i="2"/>
  <c r="AD502" i="2"/>
  <c r="Z502" i="2"/>
  <c r="V502" i="2"/>
  <c r="R502" i="2"/>
  <c r="J502" i="2"/>
  <c r="BJ501" i="2"/>
  <c r="N501" i="2" s="1"/>
  <c r="AH501" i="2"/>
  <c r="AD501" i="2"/>
  <c r="Z501" i="2"/>
  <c r="V501" i="2"/>
  <c r="R501" i="2"/>
  <c r="J501" i="2"/>
  <c r="BJ499" i="2"/>
  <c r="N499" i="2" s="1"/>
  <c r="AH499" i="2"/>
  <c r="AD499" i="2"/>
  <c r="Z499" i="2"/>
  <c r="V499" i="2"/>
  <c r="R499" i="2"/>
  <c r="J499" i="2"/>
  <c r="BJ498" i="2"/>
  <c r="N498" i="2" s="1"/>
  <c r="AH498" i="2"/>
  <c r="AD498" i="2"/>
  <c r="Z498" i="2"/>
  <c r="V498" i="2"/>
  <c r="R498" i="2"/>
  <c r="J498" i="2"/>
  <c r="BJ496" i="2"/>
  <c r="N496" i="2" s="1"/>
  <c r="AH496" i="2"/>
  <c r="AD496" i="2"/>
  <c r="Z496" i="2"/>
  <c r="V496" i="2"/>
  <c r="R496" i="2"/>
  <c r="J496" i="2"/>
  <c r="BJ495" i="2"/>
  <c r="N495" i="2" s="1"/>
  <c r="AH495" i="2"/>
  <c r="AD495" i="2"/>
  <c r="Z495" i="2"/>
  <c r="V495" i="2"/>
  <c r="R495" i="2"/>
  <c r="J495" i="2"/>
  <c r="BJ493" i="2"/>
  <c r="N493" i="2" s="1"/>
  <c r="AH493" i="2"/>
  <c r="AD493" i="2"/>
  <c r="Z493" i="2"/>
  <c r="V493" i="2"/>
  <c r="R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N487" i="2" s="1"/>
  <c r="AH487" i="2"/>
  <c r="AD487" i="2"/>
  <c r="Z487" i="2"/>
  <c r="V487" i="2"/>
  <c r="R487" i="2"/>
  <c r="J487" i="2"/>
  <c r="BJ486" i="2"/>
  <c r="N486" i="2" s="1"/>
  <c r="AH486" i="2"/>
  <c r="AD486" i="2"/>
  <c r="Z486" i="2"/>
  <c r="V486" i="2"/>
  <c r="R486" i="2"/>
  <c r="J486" i="2"/>
  <c r="BJ484" i="2"/>
  <c r="N484" i="2" s="1"/>
  <c r="AH484" i="2"/>
  <c r="AD484" i="2"/>
  <c r="Z484" i="2"/>
  <c r="V484" i="2"/>
  <c r="R484" i="2"/>
  <c r="J484" i="2"/>
  <c r="BJ483" i="2"/>
  <c r="N483" i="2" s="1"/>
  <c r="AH483" i="2"/>
  <c r="AD483" i="2"/>
  <c r="Z483" i="2"/>
  <c r="V483" i="2"/>
  <c r="R483" i="2"/>
  <c r="J483" i="2"/>
  <c r="BJ481" i="2"/>
  <c r="N481" i="2" s="1"/>
  <c r="AH481" i="2"/>
  <c r="AD481" i="2"/>
  <c r="Z481" i="2"/>
  <c r="V481" i="2"/>
  <c r="R481" i="2"/>
  <c r="J481" i="2"/>
  <c r="BJ480" i="2"/>
  <c r="N480" i="2" s="1"/>
  <c r="AH480" i="2"/>
  <c r="AD480" i="2"/>
  <c r="Z480" i="2"/>
  <c r="V480" i="2"/>
  <c r="R480" i="2"/>
  <c r="J480" i="2"/>
  <c r="BJ478" i="2"/>
  <c r="N478" i="2" s="1"/>
  <c r="AH478" i="2"/>
  <c r="AD478" i="2"/>
  <c r="Z478" i="2"/>
  <c r="V478" i="2"/>
  <c r="R478" i="2"/>
  <c r="J478" i="2"/>
  <c r="BJ477" i="2"/>
  <c r="N477" i="2" s="1"/>
  <c r="AH477" i="2"/>
  <c r="AD477" i="2"/>
  <c r="Z477" i="2"/>
  <c r="V477" i="2"/>
  <c r="R477" i="2"/>
  <c r="J477" i="2"/>
  <c r="BJ475" i="2"/>
  <c r="N475" i="2" s="1"/>
  <c r="AH475" i="2"/>
  <c r="AD475" i="2"/>
  <c r="Z475" i="2"/>
  <c r="V475" i="2"/>
  <c r="R475" i="2"/>
  <c r="J475" i="2"/>
  <c r="BJ474" i="2"/>
  <c r="N474" i="2" s="1"/>
  <c r="AH474" i="2"/>
  <c r="AD474" i="2"/>
  <c r="Z474" i="2"/>
  <c r="V474" i="2"/>
  <c r="R474" i="2"/>
  <c r="J474" i="2"/>
  <c r="BJ472" i="2"/>
  <c r="N472" i="2" s="1"/>
  <c r="AH472" i="2"/>
  <c r="AD472" i="2"/>
  <c r="Z472" i="2"/>
  <c r="V472" i="2"/>
  <c r="R472" i="2"/>
  <c r="J472" i="2"/>
  <c r="BJ471" i="2"/>
  <c r="N471" i="2" s="1"/>
  <c r="AH471" i="2"/>
  <c r="AD471" i="2"/>
  <c r="Z471" i="2"/>
  <c r="V471" i="2"/>
  <c r="R471" i="2"/>
  <c r="J471" i="2"/>
  <c r="BJ469" i="2"/>
  <c r="N469" i="2" s="1"/>
  <c r="AH469" i="2"/>
  <c r="AD469" i="2"/>
  <c r="Z469" i="2"/>
  <c r="V469" i="2"/>
  <c r="R469" i="2"/>
  <c r="J469" i="2"/>
  <c r="BJ468" i="2"/>
  <c r="N468" i="2" s="1"/>
  <c r="AH468" i="2"/>
  <c r="AD468" i="2"/>
  <c r="Z468" i="2"/>
  <c r="V468" i="2"/>
  <c r="R468" i="2"/>
  <c r="J468" i="2"/>
  <c r="BJ466" i="2"/>
  <c r="N466" i="2" s="1"/>
  <c r="AH466" i="2"/>
  <c r="AD466" i="2"/>
  <c r="Z466" i="2"/>
  <c r="V466" i="2"/>
  <c r="R466" i="2"/>
  <c r="J466" i="2"/>
  <c r="BJ465" i="2"/>
  <c r="N465" i="2" s="1"/>
  <c r="AH465" i="2"/>
  <c r="AD465" i="2"/>
  <c r="Z465" i="2"/>
  <c r="V465" i="2"/>
  <c r="R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BJ451" i="2"/>
  <c r="BJ450" i="2"/>
  <c r="N450" i="2" s="1"/>
  <c r="AH450" i="2"/>
  <c r="AD450" i="2"/>
  <c r="Z450" i="2"/>
  <c r="V450" i="2"/>
  <c r="R450" i="2"/>
  <c r="J450" i="2"/>
  <c r="BJ448" i="2"/>
  <c r="AH448" i="2"/>
  <c r="AD448" i="2"/>
  <c r="Z448" i="2"/>
  <c r="V448" i="2"/>
  <c r="R448" i="2"/>
  <c r="N448" i="2"/>
  <c r="J448" i="2"/>
  <c r="BJ447" i="2"/>
  <c r="N447" i="2" s="1"/>
  <c r="AH447" i="2"/>
  <c r="AD447" i="2"/>
  <c r="Z447" i="2"/>
  <c r="V447" i="2"/>
  <c r="R447" i="2"/>
  <c r="J447" i="2"/>
  <c r="AK437" i="2"/>
  <c r="AH437" i="2"/>
  <c r="AE437" i="2"/>
  <c r="AB437" i="2"/>
  <c r="Y437" i="2"/>
  <c r="V437" i="2"/>
  <c r="S437" i="2"/>
  <c r="P437" i="2"/>
  <c r="M437" i="2"/>
  <c r="J437" i="2"/>
  <c r="AK436" i="2"/>
  <c r="AH436" i="2"/>
  <c r="AE436" i="2"/>
  <c r="AB436" i="2"/>
  <c r="Y436" i="2"/>
  <c r="V436" i="2"/>
  <c r="S436" i="2"/>
  <c r="P436" i="2"/>
  <c r="M436" i="2"/>
  <c r="J436" i="2"/>
  <c r="AK435" i="2"/>
  <c r="AH435" i="2"/>
  <c r="AE435" i="2"/>
  <c r="AB435" i="2"/>
  <c r="Y435" i="2"/>
  <c r="V435" i="2"/>
  <c r="S435" i="2"/>
  <c r="P435" i="2"/>
  <c r="M435" i="2"/>
  <c r="J435" i="2"/>
  <c r="AK434" i="2"/>
  <c r="AH434" i="2"/>
  <c r="AE434" i="2"/>
  <c r="AB434" i="2"/>
  <c r="Y434" i="2"/>
  <c r="V434" i="2"/>
  <c r="S434" i="2"/>
  <c r="P434" i="2"/>
  <c r="M434" i="2"/>
  <c r="J434" i="2"/>
  <c r="AH430" i="2"/>
  <c r="AE430" i="2"/>
  <c r="AB430" i="2"/>
  <c r="Y430" i="2"/>
  <c r="V430" i="2"/>
  <c r="S430" i="2"/>
  <c r="P430" i="2"/>
  <c r="M430" i="2"/>
  <c r="J430" i="2"/>
  <c r="AH429" i="2"/>
  <c r="AE429" i="2"/>
  <c r="AB429" i="2"/>
  <c r="Y429" i="2"/>
  <c r="V429" i="2"/>
  <c r="S429" i="2"/>
  <c r="P429" i="2"/>
  <c r="M429" i="2"/>
  <c r="J429" i="2"/>
  <c r="AH428" i="2"/>
  <c r="AE428" i="2"/>
  <c r="AB428" i="2"/>
  <c r="Y428" i="2"/>
  <c r="V428" i="2"/>
  <c r="S428" i="2"/>
  <c r="P428" i="2"/>
  <c r="M428" i="2"/>
  <c r="J428" i="2"/>
  <c r="AH427" i="2"/>
  <c r="AE427" i="2"/>
  <c r="AB427" i="2"/>
  <c r="Y427" i="2"/>
  <c r="V427" i="2"/>
  <c r="S427" i="2"/>
  <c r="P427" i="2"/>
  <c r="M427" i="2"/>
  <c r="J427" i="2"/>
  <c r="AN417" i="2"/>
  <c r="AK417" i="2"/>
  <c r="AH417" i="2"/>
  <c r="AE417" i="2"/>
  <c r="AB417" i="2"/>
  <c r="Y417" i="2"/>
  <c r="V417" i="2"/>
  <c r="S417" i="2"/>
  <c r="P417" i="2"/>
  <c r="M417" i="2"/>
  <c r="J417" i="2"/>
  <c r="AN416" i="2"/>
  <c r="AK416" i="2"/>
  <c r="AH416" i="2"/>
  <c r="AE416" i="2"/>
  <c r="AB416" i="2"/>
  <c r="Y416" i="2"/>
  <c r="V416" i="2"/>
  <c r="S416" i="2"/>
  <c r="P416" i="2"/>
  <c r="M416" i="2"/>
  <c r="J416" i="2"/>
  <c r="AN415" i="2"/>
  <c r="AK415" i="2"/>
  <c r="AH415" i="2"/>
  <c r="AE415" i="2"/>
  <c r="AB415" i="2"/>
  <c r="Y415" i="2"/>
  <c r="V415" i="2"/>
  <c r="S415" i="2"/>
  <c r="P415" i="2"/>
  <c r="M415" i="2"/>
  <c r="J415" i="2"/>
  <c r="AN414" i="2"/>
  <c r="AK414" i="2"/>
  <c r="AH414" i="2"/>
  <c r="AE414" i="2"/>
  <c r="AB414" i="2"/>
  <c r="Y414" i="2"/>
  <c r="V414" i="2"/>
  <c r="S414" i="2"/>
  <c r="P414" i="2"/>
  <c r="M414" i="2"/>
  <c r="J414" i="2"/>
  <c r="AN410" i="2"/>
  <c r="AK410" i="2"/>
  <c r="AH410" i="2"/>
  <c r="AE410" i="2"/>
  <c r="AB410" i="2"/>
  <c r="Y410" i="2"/>
  <c r="V410" i="2"/>
  <c r="S410" i="2"/>
  <c r="P410" i="2"/>
  <c r="M410" i="2"/>
  <c r="J410" i="2"/>
  <c r="AN409" i="2"/>
  <c r="AK409" i="2"/>
  <c r="AH409" i="2"/>
  <c r="AE409" i="2"/>
  <c r="AB409" i="2"/>
  <c r="Y409" i="2"/>
  <c r="V409" i="2"/>
  <c r="S409" i="2"/>
  <c r="P409" i="2"/>
  <c r="M409" i="2"/>
  <c r="J409" i="2"/>
  <c r="AN408" i="2"/>
  <c r="AK408" i="2"/>
  <c r="AH408" i="2"/>
  <c r="AE408" i="2"/>
  <c r="AB408" i="2"/>
  <c r="Y408" i="2"/>
  <c r="V408" i="2"/>
  <c r="S408" i="2"/>
  <c r="P408" i="2"/>
  <c r="M408" i="2"/>
  <c r="J408" i="2"/>
  <c r="AN407" i="2"/>
  <c r="AK407" i="2"/>
  <c r="AH407" i="2"/>
  <c r="AE407" i="2"/>
  <c r="AB407" i="2"/>
  <c r="Y407" i="2"/>
  <c r="V407" i="2"/>
  <c r="S407" i="2"/>
  <c r="P407" i="2"/>
  <c r="M407" i="2"/>
  <c r="J407"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94" i="2"/>
  <c r="AH394" i="2"/>
  <c r="AE394" i="2"/>
  <c r="AB394" i="2"/>
  <c r="Y394" i="2"/>
  <c r="V394" i="2"/>
  <c r="S394" i="2"/>
  <c r="P394" i="2"/>
  <c r="M394" i="2"/>
  <c r="J394"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87" i="2"/>
  <c r="AH387" i="2"/>
  <c r="AE387" i="2"/>
  <c r="AB387" i="2"/>
  <c r="Y387" i="2"/>
  <c r="V387" i="2"/>
  <c r="S387" i="2"/>
  <c r="P387" i="2"/>
  <c r="M387" i="2"/>
  <c r="J387" i="2"/>
  <c r="AK377" i="2"/>
  <c r="AH377" i="2"/>
  <c r="AE377" i="2"/>
  <c r="AB377" i="2"/>
  <c r="Y377" i="2"/>
  <c r="V377" i="2"/>
  <c r="S377" i="2"/>
  <c r="P377" i="2"/>
  <c r="M377" i="2"/>
  <c r="J377" i="2"/>
  <c r="AK376" i="2"/>
  <c r="AH376" i="2"/>
  <c r="AE376" i="2"/>
  <c r="AB376" i="2"/>
  <c r="Y376" i="2"/>
  <c r="V376" i="2"/>
  <c r="S376" i="2"/>
  <c r="P376" i="2"/>
  <c r="M376" i="2"/>
  <c r="J376" i="2"/>
  <c r="AK375" i="2"/>
  <c r="AH375" i="2"/>
  <c r="AE375" i="2"/>
  <c r="AB375" i="2"/>
  <c r="Y375" i="2"/>
  <c r="V375" i="2"/>
  <c r="S375" i="2"/>
  <c r="P375" i="2"/>
  <c r="M375" i="2"/>
  <c r="J375" i="2"/>
  <c r="AK374" i="2"/>
  <c r="AH374" i="2"/>
  <c r="AE374" i="2"/>
  <c r="AB374" i="2"/>
  <c r="Y374" i="2"/>
  <c r="V374" i="2"/>
  <c r="S374" i="2"/>
  <c r="P374" i="2"/>
  <c r="M374" i="2"/>
  <c r="J374"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BJ357" i="2"/>
  <c r="AH357" i="2"/>
  <c r="AD357" i="2"/>
  <c r="Z357" i="2"/>
  <c r="V357" i="2"/>
  <c r="R357" i="2"/>
  <c r="N357" i="2"/>
  <c r="J357" i="2"/>
  <c r="BJ356" i="2"/>
  <c r="AH356" i="2"/>
  <c r="AD356" i="2"/>
  <c r="Z356" i="2"/>
  <c r="V356" i="2"/>
  <c r="R356" i="2"/>
  <c r="N356" i="2"/>
  <c r="J356" i="2"/>
  <c r="BJ346" i="2"/>
  <c r="N346" i="2" s="1"/>
  <c r="AH346" i="2"/>
  <c r="AD346" i="2"/>
  <c r="Z346" i="2"/>
  <c r="V346" i="2"/>
  <c r="R346" i="2"/>
  <c r="J346" i="2"/>
  <c r="BJ345" i="2"/>
  <c r="AH345" i="2"/>
  <c r="AD345" i="2"/>
  <c r="Z345" i="2"/>
  <c r="V345" i="2"/>
  <c r="R345" i="2"/>
  <c r="N345" i="2"/>
  <c r="J345" i="2"/>
  <c r="BJ335" i="2"/>
  <c r="N335" i="2" s="1"/>
  <c r="AH335" i="2"/>
  <c r="AD335" i="2"/>
  <c r="Z335" i="2"/>
  <c r="V335" i="2"/>
  <c r="R335" i="2"/>
  <c r="J335" i="2"/>
  <c r="BJ334" i="2"/>
  <c r="AH334" i="2"/>
  <c r="AD334" i="2"/>
  <c r="Z334" i="2"/>
  <c r="V334" i="2"/>
  <c r="R334" i="2"/>
  <c r="N334" i="2"/>
  <c r="J334" i="2"/>
  <c r="BJ324" i="2"/>
  <c r="AH324" i="2"/>
  <c r="AD324" i="2"/>
  <c r="Z324" i="2"/>
  <c r="V324" i="2"/>
  <c r="R324" i="2"/>
  <c r="N324" i="2"/>
  <c r="J324" i="2"/>
  <c r="BJ323" i="2"/>
  <c r="AH323" i="2"/>
  <c r="AD323" i="2"/>
  <c r="Z323" i="2"/>
  <c r="V323" i="2"/>
  <c r="R323" i="2"/>
  <c r="N323" i="2"/>
  <c r="J323" i="2"/>
  <c r="BJ313" i="2"/>
  <c r="N313" i="2" s="1"/>
  <c r="AH313" i="2"/>
  <c r="AD313" i="2"/>
  <c r="Z313" i="2"/>
  <c r="V313" i="2"/>
  <c r="R313" i="2"/>
  <c r="J313" i="2"/>
  <c r="BJ312" i="2"/>
  <c r="N312" i="2" s="1"/>
  <c r="AH312" i="2"/>
  <c r="AD312" i="2"/>
  <c r="Z312" i="2"/>
  <c r="V312" i="2"/>
  <c r="R312" i="2"/>
  <c r="J312" i="2"/>
  <c r="BJ302" i="2"/>
  <c r="AH302" i="2"/>
  <c r="AD302" i="2"/>
  <c r="Z302" i="2"/>
  <c r="V302" i="2"/>
  <c r="R302" i="2"/>
  <c r="N302" i="2"/>
  <c r="J302" i="2"/>
  <c r="BJ301" i="2"/>
  <c r="N301" i="2" s="1"/>
  <c r="AH301" i="2"/>
  <c r="AD301" i="2"/>
  <c r="Z301" i="2"/>
  <c r="V301" i="2"/>
  <c r="R301" i="2"/>
  <c r="J301" i="2"/>
  <c r="BJ256" i="2"/>
  <c r="AH256" i="2"/>
  <c r="AD256" i="2"/>
  <c r="Z256" i="2"/>
  <c r="V256" i="2"/>
  <c r="R256" i="2"/>
  <c r="N256" i="2"/>
  <c r="J256" i="2"/>
  <c r="BJ255" i="2"/>
  <c r="N255" i="2" s="1"/>
  <c r="AH255" i="2"/>
  <c r="AD255" i="2"/>
  <c r="Z255" i="2"/>
  <c r="V255" i="2"/>
  <c r="R255" i="2"/>
  <c r="J255" i="2"/>
  <c r="BJ253" i="2"/>
  <c r="N253" i="2" s="1"/>
  <c r="AH253" i="2"/>
  <c r="AD253" i="2"/>
  <c r="Z253" i="2"/>
  <c r="V253" i="2"/>
  <c r="R253" i="2"/>
  <c r="J253" i="2"/>
  <c r="BJ252" i="2"/>
  <c r="N252" i="2" s="1"/>
  <c r="AH252" i="2"/>
  <c r="AD252" i="2"/>
  <c r="Z252" i="2"/>
  <c r="V252" i="2"/>
  <c r="R252" i="2"/>
  <c r="J252" i="2"/>
  <c r="BJ250" i="2"/>
  <c r="N250" i="2" s="1"/>
  <c r="AH250" i="2"/>
  <c r="AD250" i="2"/>
  <c r="Z250" i="2"/>
  <c r="V250" i="2"/>
  <c r="R250" i="2"/>
  <c r="J250" i="2"/>
  <c r="BJ249" i="2"/>
  <c r="N249" i="2" s="1"/>
  <c r="AH249" i="2"/>
  <c r="AD249" i="2"/>
  <c r="Z249" i="2"/>
  <c r="V249" i="2"/>
  <c r="R249" i="2"/>
  <c r="J249" i="2"/>
  <c r="BJ247" i="2"/>
  <c r="N247" i="2" s="1"/>
  <c r="AH247" i="2"/>
  <c r="AD247" i="2"/>
  <c r="Z247" i="2"/>
  <c r="V247" i="2"/>
  <c r="R247" i="2"/>
  <c r="J247" i="2"/>
  <c r="BJ246" i="2"/>
  <c r="N246" i="2" s="1"/>
  <c r="AH246" i="2"/>
  <c r="AD246" i="2"/>
  <c r="Z246" i="2"/>
  <c r="V246" i="2"/>
  <c r="R246" i="2"/>
  <c r="J246" i="2"/>
  <c r="BJ244" i="2"/>
  <c r="N244" i="2" s="1"/>
  <c r="AH244" i="2"/>
  <c r="AD244" i="2"/>
  <c r="Z244" i="2"/>
  <c r="V244" i="2"/>
  <c r="R244" i="2"/>
  <c r="J244" i="2"/>
  <c r="BJ243" i="2"/>
  <c r="N243" i="2" s="1"/>
  <c r="AH243" i="2"/>
  <c r="AD243" i="2"/>
  <c r="Z243" i="2"/>
  <c r="V243" i="2"/>
  <c r="R243" i="2"/>
  <c r="J243" i="2"/>
  <c r="BJ241" i="2"/>
  <c r="AH241" i="2"/>
  <c r="AD241" i="2"/>
  <c r="Z241" i="2"/>
  <c r="V241" i="2"/>
  <c r="R241" i="2"/>
  <c r="N241" i="2"/>
  <c r="J241" i="2"/>
  <c r="BJ240" i="2"/>
  <c r="N240" i="2" s="1"/>
  <c r="AH240" i="2"/>
  <c r="AD240" i="2"/>
  <c r="Z240" i="2"/>
  <c r="V240" i="2"/>
  <c r="R240" i="2"/>
  <c r="J240" i="2"/>
  <c r="BJ234" i="2"/>
  <c r="AH234" i="2"/>
  <c r="AD234" i="2"/>
  <c r="Z234" i="2"/>
  <c r="V234" i="2"/>
  <c r="R234" i="2"/>
  <c r="N234" i="2"/>
  <c r="J234" i="2"/>
  <c r="BJ233" i="2"/>
  <c r="N233" i="2" s="1"/>
  <c r="AH233" i="2"/>
  <c r="AD233" i="2"/>
  <c r="Z233" i="2"/>
  <c r="V233" i="2"/>
  <c r="R233" i="2"/>
  <c r="J233" i="2"/>
  <c r="BJ231" i="2"/>
  <c r="N231" i="2" s="1"/>
  <c r="AH231" i="2"/>
  <c r="AD231" i="2"/>
  <c r="Z231" i="2"/>
  <c r="V231" i="2"/>
  <c r="R231" i="2"/>
  <c r="J231" i="2"/>
  <c r="BJ230" i="2"/>
  <c r="N230" i="2" s="1"/>
  <c r="AH230" i="2"/>
  <c r="AD230" i="2"/>
  <c r="Z230" i="2"/>
  <c r="V230" i="2"/>
  <c r="R230" i="2"/>
  <c r="J230" i="2"/>
  <c r="BJ228" i="2"/>
  <c r="N228" i="2" s="1"/>
  <c r="AH228" i="2"/>
  <c r="AD228" i="2"/>
  <c r="Z228" i="2"/>
  <c r="V228" i="2"/>
  <c r="R228" i="2"/>
  <c r="J228" i="2"/>
  <c r="BJ227" i="2"/>
  <c r="N227" i="2" s="1"/>
  <c r="AH227" i="2"/>
  <c r="AD227" i="2"/>
  <c r="Z227" i="2"/>
  <c r="V227" i="2"/>
  <c r="R227" i="2"/>
  <c r="J227" i="2"/>
  <c r="BJ225" i="2"/>
  <c r="N225" i="2" s="1"/>
  <c r="AH225" i="2"/>
  <c r="AD225" i="2"/>
  <c r="Z225" i="2"/>
  <c r="V225" i="2"/>
  <c r="R225" i="2"/>
  <c r="J225" i="2"/>
  <c r="BJ224" i="2"/>
  <c r="N224" i="2" s="1"/>
  <c r="AH224" i="2"/>
  <c r="AD224" i="2"/>
  <c r="Z224" i="2"/>
  <c r="V224" i="2"/>
  <c r="R224" i="2"/>
  <c r="J224" i="2"/>
  <c r="BJ222" i="2"/>
  <c r="N222" i="2" s="1"/>
  <c r="AH222" i="2"/>
  <c r="AD222" i="2"/>
  <c r="Z222" i="2"/>
  <c r="V222" i="2"/>
  <c r="R222" i="2"/>
  <c r="J222" i="2"/>
  <c r="BJ221" i="2"/>
  <c r="N221" i="2" s="1"/>
  <c r="AH221" i="2"/>
  <c r="AD221" i="2"/>
  <c r="Z221" i="2"/>
  <c r="V221" i="2"/>
  <c r="R221" i="2"/>
  <c r="J221" i="2"/>
  <c r="BJ219" i="2"/>
  <c r="N219" i="2" s="1"/>
  <c r="AH219" i="2"/>
  <c r="AD219" i="2"/>
  <c r="Z219" i="2"/>
  <c r="V219" i="2"/>
  <c r="R219" i="2"/>
  <c r="J219" i="2"/>
  <c r="BJ218" i="2"/>
  <c r="N218" i="2" s="1"/>
  <c r="AH218" i="2"/>
  <c r="AD218" i="2"/>
  <c r="Z218" i="2"/>
  <c r="V218" i="2"/>
  <c r="R218" i="2"/>
  <c r="J218" i="2"/>
  <c r="BJ216" i="2"/>
  <c r="N216" i="2" s="1"/>
  <c r="AH216" i="2"/>
  <c r="AD216" i="2"/>
  <c r="Z216" i="2"/>
  <c r="V216" i="2"/>
  <c r="R216" i="2"/>
  <c r="J216" i="2"/>
  <c r="BJ215" i="2"/>
  <c r="AH215" i="2"/>
  <c r="AD215" i="2"/>
  <c r="Z215" i="2"/>
  <c r="V215" i="2"/>
  <c r="R215" i="2"/>
  <c r="N215" i="2"/>
  <c r="J215" i="2"/>
  <c r="BJ209" i="2"/>
  <c r="N209" i="2" s="1"/>
  <c r="AH209" i="2"/>
  <c r="AD209" i="2"/>
  <c r="Z209" i="2"/>
  <c r="V209" i="2"/>
  <c r="R209" i="2"/>
  <c r="J209" i="2"/>
  <c r="BJ208" i="2"/>
  <c r="N208" i="2" s="1"/>
  <c r="AH208" i="2"/>
  <c r="AD208" i="2"/>
  <c r="Z208" i="2"/>
  <c r="V208" i="2"/>
  <c r="R208" i="2"/>
  <c r="J208" i="2"/>
  <c r="BJ206" i="2"/>
  <c r="N206" i="2" s="1"/>
  <c r="AH206" i="2"/>
  <c r="AD206" i="2"/>
  <c r="Z206" i="2"/>
  <c r="V206" i="2"/>
  <c r="R206" i="2"/>
  <c r="J206" i="2"/>
  <c r="BJ205" i="2"/>
  <c r="N205" i="2" s="1"/>
  <c r="AH205" i="2"/>
  <c r="AD205" i="2"/>
  <c r="Z205" i="2"/>
  <c r="V205" i="2"/>
  <c r="R205" i="2"/>
  <c r="J205" i="2"/>
  <c r="BJ203" i="2"/>
  <c r="N203" i="2" s="1"/>
  <c r="AH203" i="2"/>
  <c r="AD203" i="2"/>
  <c r="Z203" i="2"/>
  <c r="V203" i="2"/>
  <c r="R203" i="2"/>
  <c r="J203" i="2"/>
  <c r="BJ202" i="2"/>
  <c r="N202" i="2" s="1"/>
  <c r="AH202" i="2"/>
  <c r="AD202" i="2"/>
  <c r="Z202" i="2"/>
  <c r="V202" i="2"/>
  <c r="R202" i="2"/>
  <c r="J202" i="2"/>
  <c r="BJ200" i="2"/>
  <c r="N200" i="2" s="1"/>
  <c r="AH200" i="2"/>
  <c r="AD200" i="2"/>
  <c r="Z200" i="2"/>
  <c r="V200" i="2"/>
  <c r="R200" i="2"/>
  <c r="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8" i="2"/>
  <c r="AH168" i="2"/>
  <c r="AD168" i="2"/>
  <c r="Z168" i="2"/>
  <c r="V168" i="2"/>
  <c r="R168" i="2"/>
  <c r="N168" i="2"/>
  <c r="J168" i="2"/>
  <c r="BJ167" i="2"/>
  <c r="AH167" i="2"/>
  <c r="AD167" i="2"/>
  <c r="Z167" i="2"/>
  <c r="V167" i="2"/>
  <c r="R167" i="2"/>
  <c r="N167" i="2"/>
  <c r="J167" i="2"/>
  <c r="BJ165" i="2"/>
  <c r="N165" i="2" s="1"/>
  <c r="AH165" i="2"/>
  <c r="AD165" i="2"/>
  <c r="Z165" i="2"/>
  <c r="V165" i="2"/>
  <c r="R165" i="2"/>
  <c r="J165" i="2"/>
  <c r="BJ164" i="2"/>
  <c r="AH164" i="2"/>
  <c r="AD164" i="2"/>
  <c r="Z164" i="2"/>
  <c r="V164" i="2"/>
  <c r="R164" i="2"/>
  <c r="N164" i="2"/>
  <c r="J164" i="2"/>
  <c r="BJ162" i="2"/>
  <c r="AH162" i="2"/>
  <c r="AD162" i="2"/>
  <c r="Z162" i="2"/>
  <c r="V162" i="2"/>
  <c r="R162" i="2"/>
  <c r="N162" i="2"/>
  <c r="J162" i="2"/>
  <c r="BJ161" i="2"/>
  <c r="AH161" i="2"/>
  <c r="AD161" i="2"/>
  <c r="Z161" i="2"/>
  <c r="V161" i="2"/>
  <c r="R161" i="2"/>
  <c r="N161" i="2"/>
  <c r="J161" i="2"/>
  <c r="BJ159" i="2"/>
  <c r="AH159" i="2"/>
  <c r="AD159" i="2"/>
  <c r="Z159" i="2"/>
  <c r="V159" i="2"/>
  <c r="R159" i="2"/>
  <c r="N159" i="2"/>
  <c r="J159" i="2"/>
  <c r="BJ158" i="2"/>
  <c r="AH158" i="2"/>
  <c r="AD158" i="2"/>
  <c r="Z158" i="2"/>
  <c r="V158" i="2"/>
  <c r="R158" i="2"/>
  <c r="N158" i="2"/>
  <c r="J158" i="2"/>
  <c r="BJ156" i="2"/>
  <c r="AH156" i="2"/>
  <c r="AD156" i="2"/>
  <c r="Z156" i="2"/>
  <c r="V156" i="2"/>
  <c r="R156" i="2"/>
  <c r="N156" i="2"/>
  <c r="J156" i="2"/>
  <c r="BJ155" i="2"/>
  <c r="AH155" i="2"/>
  <c r="AD155" i="2"/>
  <c r="Z155" i="2"/>
  <c r="V155" i="2"/>
  <c r="R155" i="2"/>
  <c r="N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AH94" i="2"/>
  <c r="AD94" i="2"/>
  <c r="Z94" i="2"/>
  <c r="V94" i="2"/>
  <c r="R94" i="2"/>
  <c r="N94" i="2"/>
  <c r="J94" i="2"/>
  <c r="BJ92" i="2"/>
  <c r="AH92" i="2"/>
  <c r="AD92" i="2"/>
  <c r="Z92" i="2"/>
  <c r="V92" i="2"/>
  <c r="R92" i="2"/>
  <c r="N92" i="2"/>
  <c r="J92" i="2"/>
  <c r="BJ91" i="2"/>
  <c r="AH91" i="2"/>
  <c r="AD91" i="2"/>
  <c r="Z91" i="2"/>
  <c r="V91" i="2"/>
  <c r="R91" i="2"/>
  <c r="N91" i="2"/>
  <c r="J91" i="2"/>
  <c r="BJ89" i="2"/>
  <c r="AH89" i="2"/>
  <c r="AD89" i="2"/>
  <c r="Z89" i="2"/>
  <c r="V89" i="2"/>
  <c r="R89" i="2"/>
  <c r="N89" i="2"/>
  <c r="J89" i="2"/>
  <c r="BJ88" i="2"/>
  <c r="AH88" i="2"/>
  <c r="AD88" i="2"/>
  <c r="Z88" i="2"/>
  <c r="V88" i="2"/>
  <c r="R88" i="2"/>
  <c r="N88" i="2"/>
  <c r="J88" i="2"/>
  <c r="BJ86" i="2"/>
  <c r="N86" i="2" s="1"/>
  <c r="AH86" i="2"/>
  <c r="AD86" i="2"/>
  <c r="Z86" i="2"/>
  <c r="V86" i="2"/>
  <c r="R86" i="2"/>
  <c r="J86" i="2"/>
  <c r="BJ85" i="2"/>
  <c r="AH85" i="2"/>
  <c r="AD85" i="2"/>
  <c r="Z85" i="2"/>
  <c r="V85" i="2"/>
  <c r="R85" i="2"/>
  <c r="N85" i="2"/>
  <c r="J85" i="2"/>
  <c r="BJ83" i="2"/>
  <c r="AH83" i="2"/>
  <c r="AD83" i="2"/>
  <c r="Z83" i="2"/>
  <c r="V83" i="2"/>
  <c r="R83" i="2"/>
  <c r="N83" i="2"/>
  <c r="J83" i="2"/>
  <c r="BJ82" i="2"/>
  <c r="AH82" i="2"/>
  <c r="AD82" i="2"/>
  <c r="Z82" i="2"/>
  <c r="V82" i="2"/>
  <c r="R82" i="2"/>
  <c r="N82" i="2"/>
  <c r="J82" i="2"/>
  <c r="BJ80" i="2"/>
  <c r="N80" i="2" s="1"/>
  <c r="AH80" i="2"/>
  <c r="AD80" i="2"/>
  <c r="Z80" i="2"/>
  <c r="V80" i="2"/>
  <c r="R80" i="2"/>
  <c r="J80" i="2"/>
  <c r="BJ79" i="2"/>
  <c r="N79" i="2" s="1"/>
  <c r="AH79" i="2"/>
  <c r="AD79" i="2"/>
  <c r="Z79" i="2"/>
  <c r="V79" i="2"/>
  <c r="R79" i="2"/>
  <c r="J79"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AH61" i="2"/>
  <c r="AD61" i="2"/>
  <c r="Z61" i="2"/>
  <c r="V61" i="2"/>
  <c r="R61" i="2"/>
  <c r="N61" i="2"/>
  <c r="J61" i="2"/>
  <c r="BJ60" i="2"/>
  <c r="AH60" i="2"/>
  <c r="AD60" i="2"/>
  <c r="Z60" i="2"/>
  <c r="V60" i="2"/>
  <c r="R60" i="2"/>
  <c r="N60" i="2"/>
  <c r="J60" i="2"/>
  <c r="BJ58" i="2"/>
  <c r="AH58" i="2"/>
  <c r="AD58" i="2"/>
  <c r="Z58" i="2"/>
  <c r="V58" i="2"/>
  <c r="R58" i="2"/>
  <c r="N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AH49" i="2"/>
  <c r="AD49" i="2"/>
  <c r="Z49" i="2"/>
  <c r="V49" i="2"/>
  <c r="R49" i="2"/>
  <c r="N49" i="2"/>
  <c r="J49" i="2"/>
  <c r="BJ48" i="2"/>
  <c r="AH48" i="2"/>
  <c r="AD48" i="2"/>
  <c r="Z48" i="2"/>
  <c r="V48" i="2"/>
  <c r="R48" i="2"/>
  <c r="N48" i="2"/>
  <c r="J48" i="2"/>
  <c r="BJ46" i="2"/>
  <c r="AH46" i="2"/>
  <c r="AD46" i="2"/>
  <c r="Z46" i="2"/>
  <c r="V46" i="2"/>
  <c r="R46" i="2"/>
  <c r="N46" i="2"/>
  <c r="J46" i="2"/>
  <c r="BJ45" i="2"/>
  <c r="AH45" i="2"/>
  <c r="AD45" i="2"/>
  <c r="Z45" i="2"/>
  <c r="V45" i="2"/>
  <c r="R45" i="2"/>
  <c r="N45" i="2"/>
  <c r="J45" i="2"/>
  <c r="BJ43" i="2"/>
  <c r="AH43" i="2"/>
  <c r="AD43" i="2"/>
  <c r="Z43" i="2"/>
  <c r="V43" i="2"/>
  <c r="R43" i="2"/>
  <c r="N43" i="2"/>
  <c r="J43" i="2"/>
  <c r="BJ42" i="2"/>
  <c r="AH42" i="2"/>
  <c r="AD42" i="2"/>
  <c r="Z42" i="2"/>
  <c r="V42" i="2"/>
  <c r="R42" i="2"/>
  <c r="N42" i="2"/>
  <c r="J42" i="2"/>
  <c r="BJ40" i="2"/>
  <c r="AH40" i="2"/>
  <c r="AD40" i="2"/>
  <c r="Z40" i="2"/>
  <c r="V40" i="2"/>
  <c r="R40" i="2"/>
  <c r="N40" i="2"/>
  <c r="J40" i="2"/>
  <c r="BJ39" i="2"/>
  <c r="AH39" i="2"/>
  <c r="AD39" i="2"/>
  <c r="Z39" i="2"/>
  <c r="V39" i="2"/>
  <c r="R39" i="2"/>
  <c r="N39" i="2"/>
  <c r="J39" i="2"/>
  <c r="BJ37" i="2"/>
  <c r="AH37" i="2"/>
  <c r="AD37" i="2"/>
  <c r="Z37" i="2"/>
  <c r="V37" i="2"/>
  <c r="R37" i="2"/>
  <c r="N37" i="2"/>
  <c r="J37" i="2"/>
  <c r="BJ36" i="2"/>
  <c r="AH36" i="2"/>
  <c r="AD36" i="2"/>
  <c r="Z36" i="2"/>
  <c r="V36" i="2"/>
  <c r="R36" i="2"/>
  <c r="N36" i="2"/>
  <c r="J36" i="2"/>
  <c r="BJ24" i="2"/>
  <c r="AH24" i="2"/>
  <c r="AD24" i="2"/>
  <c r="Z24" i="2"/>
  <c r="V24" i="2"/>
  <c r="R24" i="2"/>
  <c r="N24" i="2"/>
  <c r="J24" i="2"/>
  <c r="BJ23" i="2"/>
  <c r="AH23" i="2"/>
  <c r="AD23" i="2"/>
  <c r="Z23" i="2"/>
  <c r="V23" i="2"/>
  <c r="R23" i="2"/>
  <c r="N23" i="2"/>
  <c r="J23" i="2"/>
  <c r="BJ11" i="2"/>
  <c r="AH11" i="2"/>
  <c r="AD11" i="2"/>
  <c r="Z11" i="2"/>
  <c r="V11" i="2"/>
  <c r="R11" i="2"/>
  <c r="N11" i="2"/>
  <c r="J11" i="2"/>
  <c r="BJ10" i="2"/>
  <c r="AH10" i="2"/>
  <c r="AD10" i="2"/>
  <c r="Z10" i="2"/>
  <c r="V10" i="2"/>
  <c r="R10" i="2"/>
  <c r="N10" i="2"/>
  <c r="J10" i="2"/>
</calcChain>
</file>

<file path=xl/sharedStrings.xml><?xml version="1.0" encoding="utf-8"?>
<sst xmlns="http://schemas.openxmlformats.org/spreadsheetml/2006/main" count="1453" uniqueCount="474">
  <si>
    <t>平成３０年度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</si>
  <si>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</si>
  <si>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</si>
  <si>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</si>
  <si>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</si>
  <si>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</si>
  <si>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</si>
  <si>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</si>
  <si>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</si>
  <si>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</si>
  <si>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</si>
  <si>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</si>
  <si>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</si>
  <si>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</si>
  <si>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</si>
  <si>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</si>
  <si>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</si>
  <si>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</si>
  <si>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</si>
  <si>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</si>
  <si>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</si>
  <si>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</si>
  <si>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</si>
  <si>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</si>
  <si>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</si>
  <si>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</si>
  <si>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</si>
  <si>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</si>
  <si>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</si>
  <si>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</si>
  <si>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</si>
  <si>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</si>
  <si>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</si>
  <si>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次の教科などの学習は、好きですか。</t>
  </si>
  <si>
    <t>①　国語</t>
  </si>
  <si>
    <t>昨年度</t>
    <phoneticPr fontId="5"/>
  </si>
  <si>
    <t>②　社会</t>
  </si>
  <si>
    <t>宇都宮市肯定割合</t>
    <phoneticPr fontId="5"/>
  </si>
  <si>
    <t>本校肯定割合</t>
    <phoneticPr fontId="5"/>
  </si>
  <si>
    <t>本年度</t>
    <phoneticPr fontId="5"/>
  </si>
  <si>
    <t>昨年度</t>
    <phoneticPr fontId="5"/>
  </si>
  <si>
    <t>③　算数</t>
  </si>
  <si>
    <t>④　理科</t>
  </si>
  <si>
    <t>昨年度</t>
    <phoneticPr fontId="5"/>
  </si>
  <si>
    <t>⑤　音楽</t>
  </si>
  <si>
    <t>宇都宮市肯定割合</t>
    <phoneticPr fontId="5"/>
  </si>
  <si>
    <t>本校肯定割合</t>
    <phoneticPr fontId="5"/>
  </si>
  <si>
    <t>本年度</t>
    <phoneticPr fontId="5"/>
  </si>
  <si>
    <t>⑥　図工</t>
  </si>
  <si>
    <t>宇都宮市肯定割合</t>
    <phoneticPr fontId="5"/>
  </si>
  <si>
    <t>本校肯定割合</t>
    <phoneticPr fontId="5"/>
  </si>
  <si>
    <t>本年度</t>
    <phoneticPr fontId="5"/>
  </si>
  <si>
    <t>⑦　体育</t>
  </si>
  <si>
    <t>宇都宮市肯定割合</t>
    <phoneticPr fontId="5"/>
  </si>
  <si>
    <t>本校肯定割合</t>
    <phoneticPr fontId="5"/>
  </si>
  <si>
    <t>本年度</t>
    <phoneticPr fontId="5"/>
  </si>
  <si>
    <t>昨年度</t>
    <phoneticPr fontId="5"/>
  </si>
  <si>
    <t>⑧　家庭</t>
  </si>
  <si>
    <t>昨年度</t>
    <phoneticPr fontId="5"/>
  </si>
  <si>
    <t>⑨　道徳</t>
  </si>
  <si>
    <t>⑩　学級活動</t>
  </si>
  <si>
    <t>宇都宮市肯定割合</t>
    <phoneticPr fontId="5"/>
  </si>
  <si>
    <t>本校肯定割合</t>
    <phoneticPr fontId="5"/>
  </si>
  <si>
    <t>本年度</t>
    <phoneticPr fontId="5"/>
  </si>
  <si>
    <t>昨年度</t>
    <phoneticPr fontId="5"/>
  </si>
  <si>
    <t>⑪　総合的な学習の時間</t>
  </si>
  <si>
    <t>⑫　外国語活動</t>
  </si>
  <si>
    <t>（4）</t>
    <phoneticPr fontId="5"/>
  </si>
  <si>
    <t>次の教科などの学習は、しょう来のために大切だと思いますか。</t>
  </si>
  <si>
    <t>とても思う</t>
  </si>
  <si>
    <t>まあ思う</t>
  </si>
  <si>
    <t>あまり思わない</t>
  </si>
  <si>
    <t>思わない</t>
  </si>
  <si>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</si>
  <si>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</si>
  <si>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</si>
  <si>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</si>
  <si>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</si>
  <si>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</si>
  <si>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</si>
  <si>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</si>
  <si>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</si>
  <si>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</si>
  <si>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</si>
  <si>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</si>
  <si>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</si>
  <si>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</si>
  <si>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</si>
  <si>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</si>
  <si>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</si>
  <si>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</si>
  <si>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</si>
  <si>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</si>
  <si>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</si>
  <si>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</si>
  <si>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</si>
  <si>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</si>
  <si>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</si>
  <si>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</si>
  <si>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</si>
  <si>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</si>
  <si>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</si>
  <si>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</si>
  <si>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</si>
  <si>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昨年度</t>
    <phoneticPr fontId="5"/>
  </si>
  <si>
    <t>（5）</t>
    <phoneticPr fontId="5"/>
  </si>
  <si>
    <t>ふだん、学校の授業以外に、１日どれくらい学習していますか（じゅくや家庭教師との学習時間もふくみます）。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</si>
  <si>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</si>
  <si>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</si>
  <si>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</si>
  <si>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</si>
  <si>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</si>
  <si>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</si>
  <si>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</si>
  <si>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</si>
  <si>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</si>
  <si>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</si>
  <si>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</si>
  <si>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</si>
  <si>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</si>
  <si>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</si>
  <si>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</si>
  <si>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本校</t>
    <phoneticPr fontId="5"/>
  </si>
  <si>
    <t>②　土曜日や日曜日など、学校が休みの日について</t>
  </si>
  <si>
    <t>　</t>
    <phoneticPr fontId="5"/>
  </si>
  <si>
    <t>その他
無回答</t>
    <phoneticPr fontId="5"/>
  </si>
  <si>
    <t>本年度</t>
    <phoneticPr fontId="5"/>
  </si>
  <si>
    <t>宇都宮市</t>
    <phoneticPr fontId="5"/>
  </si>
  <si>
    <t>（6）</t>
    <phoneticPr fontId="5"/>
  </si>
  <si>
    <t>【ア 授業への取り組みについて】</t>
  </si>
  <si>
    <t>①　授業の始まりには席についている。</t>
  </si>
  <si>
    <t>宇都宮市
肯定割合</t>
    <phoneticPr fontId="5"/>
  </si>
  <si>
    <t>本校
肯定割合</t>
    <phoneticPr fontId="5"/>
  </si>
  <si>
    <t>とてもあてはまる</t>
  </si>
  <si>
    <t>まああてはまる</t>
  </si>
  <si>
    <t>あまりあてはまらない</t>
  </si>
  <si>
    <t>あてはまらない</t>
  </si>
  <si>
    <t>②　授業に必要な学習用具はわすれずに持ってきている。</t>
  </si>
  <si>
    <t>③　先生から指されたら、返事をしている。</t>
  </si>
  <si>
    <t>④　先生や友だちの話を、最後まできちんと聞いている。</t>
  </si>
  <si>
    <t>⑤　グループなどでの話合いに自分から進んで参加している。</t>
  </si>
  <si>
    <t>⑥　自分の考えを、根拠をあげながら話すことができる。</t>
  </si>
  <si>
    <t>⑦　ものごとをいろいろな視点や立場から考えている。</t>
  </si>
  <si>
    <t>⑧　授業を集中して受けている。</t>
  </si>
  <si>
    <t>【イ 学習に対する気持ちや態度について】</t>
  </si>
  <si>
    <t>①　学習に対して、自分から進んで取り組んでいる。</t>
  </si>
  <si>
    <t>②　しょう来の仕事についての希望を持って学習している。</t>
  </si>
  <si>
    <t>③　学習していて、おもしろい、楽しいと思うことがある。</t>
  </si>
  <si>
    <t>④　学習して、いろいろなことが分かったり、できるようになったりすることはうれしい。</t>
  </si>
  <si>
    <t>宇都宮市肯定割合</t>
    <phoneticPr fontId="5"/>
  </si>
  <si>
    <t>本校肯定割合</t>
    <phoneticPr fontId="5"/>
  </si>
  <si>
    <t>本年度</t>
    <phoneticPr fontId="5"/>
  </si>
  <si>
    <t>⑤　学習して身に付けた知識は、しょう来の仕事や生活の中で役に立つと思う。</t>
  </si>
  <si>
    <t>【ウ 学習の仕方について】</t>
  </si>
  <si>
    <t>①　授業で習ったことを、自分なりに分かりやすくノートなどにまとめている。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</si>
  <si>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</si>
  <si>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</si>
  <si>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</si>
  <si>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</si>
  <si>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</si>
  <si>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</si>
  <si>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新しく習ったことは、何度もくり返して練習している。</t>
  </si>
  <si>
    <t>③　本を利用して、学習に関する情報を得ている。</t>
  </si>
  <si>
    <t>昨年度</t>
    <phoneticPr fontId="5"/>
  </si>
  <si>
    <t>④　インターネットやパソコンを利用して、学習に関する情報を得ている。</t>
  </si>
  <si>
    <t>⑤　インターネットの便利なところと気をつけなければならないところが分かる。</t>
  </si>
  <si>
    <t>⑥　調べたことをコンピュータを使ってまとめることができる。</t>
  </si>
  <si>
    <t>昨年度</t>
    <phoneticPr fontId="5"/>
  </si>
  <si>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</si>
  <si>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</si>
  <si>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</si>
  <si>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</si>
  <si>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</si>
  <si>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</si>
  <si>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</si>
  <si>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</si>
  <si>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昨年度</t>
    <phoneticPr fontId="5"/>
  </si>
  <si>
    <t>【オ 世の中のことへの興味・関心について】</t>
  </si>
  <si>
    <t>①　社会のできごとに関心があり、新聞やテレビから情報を得ている。</t>
  </si>
  <si>
    <t>②　社会で問題になっていることについて、どうすればよいかを考えたことがある。</t>
  </si>
  <si>
    <t>③　ふだんから、｢ふしぎだな｣｢なぜだろう｣と感じることがある。</t>
  </si>
  <si>
    <t>昨年度</t>
    <phoneticPr fontId="5"/>
  </si>
  <si>
    <t>④　地いきのお祭りに進んで参加したり、コンサートや演劇、絵画をかん賞したりするなど、文化や芸術にふれる機会がある。</t>
  </si>
  <si>
    <t>⑤　様ざまな人の生き方に感動することがある。</t>
  </si>
  <si>
    <t>昨年度</t>
    <phoneticPr fontId="5"/>
  </si>
  <si>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</si>
  <si>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</si>
  <si>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</si>
  <si>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</si>
  <si>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</si>
  <si>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</si>
  <si>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</si>
  <si>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</si>
  <si>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</si>
  <si>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</si>
  <si>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</si>
  <si>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</si>
  <si>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</si>
  <si>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</si>
  <si>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</si>
  <si>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</si>
  <si>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</si>
  <si>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</si>
  <si>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</si>
  <si>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昨年度</t>
    <phoneticPr fontId="5"/>
  </si>
  <si>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</si>
  <si>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</si>
  <si>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</si>
  <si>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</si>
  <si>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</si>
  <si>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</si>
  <si>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</si>
  <si>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</si>
  <si>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</si>
  <si>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</si>
  <si>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</si>
  <si>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</si>
  <si>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学校以外で、１日にどれくらい「テレビ」、「ビデオ」、「スマートフォンやタブレット、パソコンの動画」を見ていますか。</t>
  </si>
  <si>
    <t>ほとんど見ない</t>
  </si>
  <si>
    <t>（9）</t>
    <phoneticPr fontId="5"/>
  </si>
  <si>
    <t>１日にどれくらいゲーム機やスマートフォン、けいたい電話、タブレット、パソコンでゲームをしていますか。</t>
  </si>
  <si>
    <t>持っていない</t>
  </si>
  <si>
    <t>本校</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</si>
  <si>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</si>
  <si>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</si>
  <si>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</si>
  <si>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</si>
  <si>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</si>
  <si>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</si>
  <si>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</si>
  <si>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</si>
  <si>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</si>
  <si>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</si>
  <si>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</si>
  <si>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</si>
  <si>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</si>
  <si>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</si>
  <si>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</si>
  <si>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</si>
  <si>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</si>
  <si>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</si>
  <si>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</si>
  <si>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</si>
  <si>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</si>
  <si>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</si>
  <si>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しょう来の夢や目標を持っている。</t>
  </si>
  <si>
    <t>昨年度</t>
    <phoneticPr fontId="5"/>
  </si>
  <si>
    <t>②　自分のよさを人のために生かしたいと思う。</t>
  </si>
  <si>
    <t>-</t>
    <phoneticPr fontId="5"/>
  </si>
  <si>
    <t>③　自分で決めたことは最後まで努力している。</t>
  </si>
  <si>
    <t>④　自分やみんなのためになることは、つらいことでもがまんしてやろうとしている。</t>
  </si>
  <si>
    <t>宇都宮市肯定割合</t>
    <phoneticPr fontId="5"/>
  </si>
  <si>
    <t>本校肯定割合</t>
    <phoneticPr fontId="5"/>
  </si>
  <si>
    <t>本年度</t>
    <phoneticPr fontId="5"/>
  </si>
  <si>
    <t>⑤　学校での役わりや係の仕事に責任を持って取り組んでいる。</t>
  </si>
  <si>
    <t>宇都宮市肯定割合</t>
    <phoneticPr fontId="5"/>
  </si>
  <si>
    <t>本校肯定割合</t>
    <phoneticPr fontId="5"/>
  </si>
  <si>
    <t>本年度</t>
    <phoneticPr fontId="5"/>
  </si>
  <si>
    <t>⑥　助け合ったり協力し合ったりすることは大切だと思う。</t>
  </si>
  <si>
    <t>⑦　働くことや人のために役立つことは大切だと思う。</t>
  </si>
  <si>
    <t>昨年度</t>
    <phoneticPr fontId="5"/>
  </si>
  <si>
    <t>⑧　ことばづかいに気をつけている。</t>
  </si>
  <si>
    <t>宇都宮市肯定割合</t>
    <phoneticPr fontId="5"/>
  </si>
  <si>
    <t>本校肯定割合</t>
    <phoneticPr fontId="5"/>
  </si>
  <si>
    <t>本年度</t>
    <phoneticPr fontId="5"/>
  </si>
  <si>
    <t>昨年度</t>
    <phoneticPr fontId="5"/>
  </si>
  <si>
    <t>⑨　あいさつや返事をすることは、必要だと思う。</t>
  </si>
  <si>
    <t>昨年度</t>
    <phoneticPr fontId="5"/>
  </si>
  <si>
    <t>⑩　学校のきまりやマナーを守ることは大切だと思う。</t>
  </si>
  <si>
    <t>昨年度</t>
    <phoneticPr fontId="5"/>
  </si>
  <si>
    <t>⑪　時間や約束を守ることは、大切だと思う。</t>
  </si>
  <si>
    <t>昨年度</t>
    <phoneticPr fontId="5"/>
  </si>
  <si>
    <t>⑫　友だちの人権や気持ちを考えて行動している。</t>
  </si>
  <si>
    <t>昨年度</t>
    <phoneticPr fontId="5"/>
  </si>
  <si>
    <t>⑬　だれに対しても、思いやりの心を持って接している。</t>
  </si>
  <si>
    <t>昨年度</t>
    <phoneticPr fontId="5"/>
  </si>
  <si>
    <t>⑭　命は、何よりも大切であると思う。</t>
  </si>
  <si>
    <t>昨年度</t>
    <phoneticPr fontId="5"/>
  </si>
  <si>
    <t>⑮　お年寄りに感謝の気持ちを持っている。</t>
  </si>
  <si>
    <t>宇都宮市肯定割合</t>
    <phoneticPr fontId="5"/>
  </si>
  <si>
    <t>本校肯定割合</t>
    <phoneticPr fontId="5"/>
  </si>
  <si>
    <t>本年度</t>
    <phoneticPr fontId="5"/>
  </si>
  <si>
    <t>昨年度</t>
    <phoneticPr fontId="5"/>
  </si>
  <si>
    <t>⑯　お年寄りの役に立ちたいと思う。</t>
  </si>
  <si>
    <t>宇都宮市肯定割合</t>
    <phoneticPr fontId="5"/>
  </si>
  <si>
    <t>本校肯定割合</t>
    <phoneticPr fontId="5"/>
  </si>
  <si>
    <t>本年度</t>
    <phoneticPr fontId="5"/>
  </si>
  <si>
    <t>⑰　今の生活やしょう来に、なやみや不安がある。</t>
  </si>
  <si>
    <t>宇都宮市肯定割合</t>
    <phoneticPr fontId="5"/>
  </si>
  <si>
    <t>本校肯定割合</t>
    <phoneticPr fontId="5"/>
  </si>
  <si>
    <t>本年度</t>
    <phoneticPr fontId="5"/>
  </si>
  <si>
    <t>昨年度</t>
    <phoneticPr fontId="5"/>
  </si>
  <si>
    <t>⑱　中学校の学習や生活が楽しみである。</t>
  </si>
  <si>
    <t>宇都宮市肯定割合</t>
    <phoneticPr fontId="5"/>
  </si>
  <si>
    <t>本校肯定割合</t>
    <phoneticPr fontId="5"/>
  </si>
  <si>
    <t>本年度</t>
    <phoneticPr fontId="5"/>
  </si>
  <si>
    <t>⑲　宇都宮市の「よさ」をしょうかいすることができる。</t>
  </si>
  <si>
    <t>宇都宮市肯定割合</t>
    <phoneticPr fontId="5"/>
  </si>
  <si>
    <t>本校肯定割合</t>
    <phoneticPr fontId="5"/>
  </si>
  <si>
    <t>本年度</t>
    <phoneticPr fontId="5"/>
  </si>
  <si>
    <t>【イ 友だちのことについて】</t>
  </si>
  <si>
    <t>①　こまっている友だちに、自分から進んで手助けをしている。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</si>
  <si>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</si>
  <si>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</si>
  <si>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</si>
  <si>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</si>
  <si>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</si>
  <si>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</si>
  <si>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自分の気持ちを理解し、なやみごとなどを相談できる友だちがいる。</t>
  </si>
  <si>
    <t>宇都宮市肯定割合</t>
    <phoneticPr fontId="5"/>
  </si>
  <si>
    <t>本校肯定割合</t>
    <phoneticPr fontId="5"/>
  </si>
  <si>
    <t>本年度</t>
    <phoneticPr fontId="5"/>
  </si>
  <si>
    <t>③　友だちから、親切にされたことがある。</t>
  </si>
  <si>
    <t>宇都宮市肯定割合</t>
    <phoneticPr fontId="5"/>
  </si>
  <si>
    <t>本校肯定割合</t>
    <phoneticPr fontId="5"/>
  </si>
  <si>
    <t>本年度</t>
    <phoneticPr fontId="5"/>
  </si>
  <si>
    <t>④　友だちといっしょに過ごすことは楽しい。</t>
  </si>
  <si>
    <t>宇都宮市肯定割合</t>
    <phoneticPr fontId="5"/>
  </si>
  <si>
    <t>本校肯定割合</t>
    <phoneticPr fontId="5"/>
  </si>
  <si>
    <t>本年度</t>
    <phoneticPr fontId="5"/>
  </si>
  <si>
    <t>⑤　人の悪口を言ったり無ししたりすることはいけないと思う。</t>
  </si>
  <si>
    <t>宇都宮市肯定割合</t>
    <phoneticPr fontId="5"/>
  </si>
  <si>
    <t>本校肯定割合</t>
    <phoneticPr fontId="5"/>
  </si>
  <si>
    <t>本年度</t>
    <phoneticPr fontId="5"/>
  </si>
  <si>
    <t>【ウ 家の人や先生について】</t>
  </si>
  <si>
    <t>①　なやみごとなどを相談できる大人（家の人や先生など）がいる。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</si>
  <si>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</si>
  <si>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</si>
  <si>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</si>
  <si>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</si>
  <si>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</si>
  <si>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</si>
  <si>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</si>
  <si>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</si>
  <si>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</si>
  <si>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</si>
  <si>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</si>
  <si>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家の人は、あいさつや返事をすることの大切さについて教えてくれる。</t>
  </si>
  <si>
    <t>⑧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</si>
  <si>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</si>
  <si>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</si>
  <si>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</si>
  <si>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</si>
  <si>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夜は決まった時間にねている。</t>
  </si>
  <si>
    <t>⑤　地いきでの活動（子ども会や育成会の行事など）に参加している。</t>
  </si>
  <si>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</si>
  <si>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</si>
  <si>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</si>
  <si>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</si>
  <si>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</si>
  <si>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</si>
  <si>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本校</t>
    <phoneticPr fontId="5"/>
  </si>
  <si>
    <t>（2）</t>
    <phoneticPr fontId="5"/>
  </si>
  <si>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</si>
  <si>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</si>
  <si>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</si>
  <si>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</si>
  <si>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</si>
  <si>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</si>
  <si>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</si>
  <si>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</si>
  <si>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</si>
  <si>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</si>
  <si>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</si>
  <si>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</si>
  <si>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（3）</t>
    <phoneticPr fontId="5"/>
  </si>
  <si>
    <t>学校の授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</si>
  <si>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</si>
  <si>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</si>
  <si>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</si>
  <si>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</si>
  <si>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</si>
  <si>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</si>
  <si>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</si>
  <si>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</si>
  <si>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</si>
  <si>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</si>
  <si>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</si>
  <si>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</si>
  <si>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■分析と今後の指導上の工夫</t>
    <phoneticPr fontId="5"/>
  </si>
  <si>
    <t>４　あなたの体力や健康、食事、安全について</t>
  </si>
  <si>
    <t>（1）</t>
    <phoneticPr fontId="5"/>
  </si>
  <si>
    <t>体力について</t>
  </si>
  <si>
    <t>①　運動をすることは大切だと思う。</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</si>
  <si>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</si>
  <si>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</si>
  <si>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</si>
  <si>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</si>
  <si>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</si>
  <si>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</si>
  <si>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休み時間や放課後、休日などに、自分から進んで運動をするようにしている。</t>
  </si>
  <si>
    <t>昨年度</t>
    <phoneticPr fontId="5"/>
  </si>
  <si>
    <t>③　健康や体力に自信があると思う。</t>
  </si>
  <si>
    <t>健康や食事について</t>
  </si>
  <si>
    <t>①　早ね、早起きを心がけている。</t>
  </si>
  <si>
    <t>②　健康しん断で指てきされたところは、早めに治りょうしている。</t>
  </si>
  <si>
    <t>宇都宮市肯定割合</t>
    <phoneticPr fontId="5"/>
  </si>
  <si>
    <t>本校肯定割合</t>
    <phoneticPr fontId="5"/>
  </si>
  <si>
    <t>本年度</t>
    <phoneticPr fontId="5"/>
  </si>
  <si>
    <t>昨年度</t>
    <phoneticPr fontId="5"/>
  </si>
  <si>
    <t>③　歯みがきをしていますか。</t>
  </si>
  <si>
    <t>毎食後している</t>
  </si>
  <si>
    <t>１日に１回はしている</t>
  </si>
  <si>
    <t>１日に１回していない</t>
  </si>
  <si>
    <t>ほとんどしていない</t>
  </si>
  <si>
    <t>本校</t>
    <phoneticPr fontId="5"/>
  </si>
  <si>
    <t>宇都宮市</t>
    <phoneticPr fontId="5"/>
  </si>
  <si>
    <t>④　毎日、朝食を食べていますか。</t>
  </si>
  <si>
    <t>毎日食べている</t>
  </si>
  <si>
    <t>ほとんど毎日食べている</t>
  </si>
  <si>
    <t>食べないことが多い</t>
  </si>
  <si>
    <t>食べていない</t>
  </si>
  <si>
    <t>本校</t>
    <phoneticPr fontId="5"/>
  </si>
  <si>
    <t>本校</t>
    <phoneticPr fontId="5"/>
  </si>
  <si>
    <t>⑤　好ききらいをしないで食べていますか。（きらいなものでも１口は食べている。）</t>
  </si>
  <si>
    <t>食べている（すききらいしない）</t>
  </si>
  <si>
    <t>どちらかといえば食べている</t>
  </si>
  <si>
    <t>どちらかといえば食べていない</t>
  </si>
  <si>
    <t>食べていない（すききらいしている）</t>
  </si>
  <si>
    <t>その他
無回答</t>
    <phoneticPr fontId="5"/>
  </si>
  <si>
    <t>本年度</t>
    <phoneticPr fontId="5"/>
  </si>
  <si>
    <t>宇都宮市</t>
    <phoneticPr fontId="5"/>
  </si>
  <si>
    <t>昨年度</t>
    <phoneticPr fontId="5"/>
  </si>
  <si>
    <t>宇都宮市</t>
    <phoneticPr fontId="5"/>
  </si>
  <si>
    <t>本校</t>
    <phoneticPr fontId="5"/>
  </si>
  <si>
    <t>⑥　朝食は家の人といっしょに食べている。</t>
  </si>
  <si>
    <t>⑦　夕食は家の人といっしょに食べている。</t>
  </si>
  <si>
    <t>宇都宮市肯定割合</t>
    <phoneticPr fontId="5"/>
  </si>
  <si>
    <t>本校肯定割合</t>
    <phoneticPr fontId="5"/>
  </si>
  <si>
    <t>本年度</t>
    <phoneticPr fontId="5"/>
  </si>
  <si>
    <t>⑧　食事のときには、「いただきます」「ごちそうさま」を言っている。</t>
  </si>
  <si>
    <t>宇都宮市肯定割合</t>
    <phoneticPr fontId="5"/>
  </si>
  <si>
    <t>本校肯定割合</t>
    <phoneticPr fontId="5"/>
  </si>
  <si>
    <t>昨年度</t>
    <phoneticPr fontId="5"/>
  </si>
  <si>
    <t>⑨　食事のマナー（おはしの使い方、し勢など）に気をつけて食べている。</t>
  </si>
  <si>
    <t>⑩　食事のマナー（おはしの使い方、し勢など）を守って食べることは大切だと思う。</t>
  </si>
  <si>
    <t>⑪　３食きちんと食べることは大切だと思う。</t>
  </si>
  <si>
    <t>昨年度</t>
    <phoneticPr fontId="5"/>
  </si>
  <si>
    <t>⑫　栄養バランスを考えて食べることは大切だと思う。</t>
  </si>
  <si>
    <t>⑬　食品に表示されている原材料や消費期限などについて関心がある。</t>
  </si>
  <si>
    <t>昨年度</t>
    <phoneticPr fontId="5"/>
  </si>
  <si>
    <t>⑭　食品の品質や安全性を考えて、食材を選んでいる。</t>
  </si>
  <si>
    <t>昨年度</t>
    <phoneticPr fontId="5"/>
  </si>
  <si>
    <t>⑮　給食に出る五目ちらしなどの行事食や、しもつかれなどの郷土料理を知っている。</t>
  </si>
  <si>
    <t>⑯　家庭で五目ちらしなどの行事食や、しもつかれなどの郷土料理の話題が出る。</t>
  </si>
  <si>
    <t>昨年度</t>
    <phoneticPr fontId="5"/>
  </si>
  <si>
    <t>⑰　家の人は、あなたの食生活に関心があり、朝食をしっかり食べることなど、必要な注意やアドバイスをしてくれる。</t>
  </si>
  <si>
    <t>⑱　未成年者は、飲酒してはいけないと思う。</t>
  </si>
  <si>
    <t>宇都宮市肯定割合</t>
    <phoneticPr fontId="5"/>
  </si>
  <si>
    <t>本校肯定割合</t>
    <phoneticPr fontId="5"/>
  </si>
  <si>
    <t>本年度</t>
    <phoneticPr fontId="5"/>
  </si>
  <si>
    <t>⑲　健康のため、たばこはすうべきではないと思う。</t>
  </si>
  <si>
    <t>昨年度</t>
    <phoneticPr fontId="5"/>
  </si>
  <si>
    <t>⑳　ま薬、覚せいざいなど薬物は使ってはいけないと思う。</t>
  </si>
  <si>
    <t>㉑　性について学ぶことは大切だと思う。</t>
  </si>
  <si>
    <t>宇都宮市肯定割合</t>
    <phoneticPr fontId="5"/>
  </si>
  <si>
    <t>本校肯定割合</t>
    <phoneticPr fontId="5"/>
  </si>
  <si>
    <t>本年度</t>
    <phoneticPr fontId="5"/>
  </si>
  <si>
    <t>安全について</t>
  </si>
  <si>
    <t>①　交通事故にあわないよう、交通ルールを守っている。</t>
  </si>
  <si>
    <t>昨年度</t>
    <phoneticPr fontId="5"/>
  </si>
  <si>
    <t>②　不しん者から自分の安全を守るための行動を心がけている。</t>
  </si>
  <si>
    <t>③　自分や身の回りの人々の安全に気を配り、安全に行動している。</t>
  </si>
  <si>
    <t>宇都宮市肯定割合</t>
    <phoneticPr fontId="5"/>
  </si>
  <si>
    <t>本校肯定割合</t>
    <phoneticPr fontId="5"/>
  </si>
  <si>
    <t>本年度</t>
    <phoneticPr fontId="5"/>
  </si>
  <si>
    <t>■分析と今後の指導上の工夫</t>
    <phoneticPr fontId="5"/>
  </si>
  <si>
    <t>宇都宮市立豊郷北小学校</t>
    <phoneticPr fontId="5"/>
  </si>
  <si>
    <t>小学校６年生</t>
    <phoneticPr fontId="5"/>
  </si>
  <si>
    <t xml:space="preserve"> 6</t>
    <phoneticPr fontId="5"/>
  </si>
  <si>
    <t xml:space="preserve">・休み時間や放課後，休日等に自分から進んで運動するようにしていると答えた児童は６６．７％で市の平均を下回っている。今後、体育の授業だけでなく，普段から休み時間に外で体を動かすことや各種運動検定に向けて練習をする等，運動を促していきたい。
</t>
    <rPh sb="50" eb="51">
      <t>シタ</t>
    </rPh>
    <phoneticPr fontId="2"/>
  </si>
  <si>
    <t>・「学校の授業がどの程度分かるか」の質問については，肯定割合が１００％である。今後も「分かる授業」を心掛けたい。
・「国語」が好きではない児童が４０％程度いる。グループ活動や話合いなどを通して授業に楽しく取り組めるようにしていきたい。
・平日の家庭学習の時間については，６０分以上と回答している児童は半数以上である。一方で２０分以下の児童が２０％いる。家庭学習には取り組んでいる児童がほとんどなので，時間をもっと増やせるよう，学習への取り組み方について家庭に呼び掛けていく必要がある。
・授業の取組についての質問に対しては、どの回答も肯定割合が８割を越えている。その中で「話合いに進んで参加している」「考えを根拠をあげながら話すことができる」のような話合いの場面を苦手としている児童がいるため、今後の道徳や学活などで話合い活動を多く取り入れ、話し方や話す順序などについて確認していきたい。
・学習の仕方については，授業で習ったことを自分なりに分かりやすくノートなどにまとめていると回答している児童の割合が高く，全校で取り組んだノート指導の成果だと思われる。
・新しく習ったことは，何度も繰り返し練習している児童の肯定割合が低い。学習を身に付けるためには，繰り返し学習することが大切であることを指導していく。
・世の中のことへの関心については，ほとんどの設問で，市の平均と同等である。スピーチの話題として取り入れるなどして興味や関心をもっともたせていきたい。</t>
    <rPh sb="60" eb="62">
      <t>コクゴ</t>
    </rPh>
    <rPh sb="76" eb="78">
      <t>テイド</t>
    </rPh>
    <rPh sb="85" eb="87">
      <t>カツドウ</t>
    </rPh>
    <rPh sb="88" eb="90">
      <t>ハナシア</t>
    </rPh>
    <rPh sb="94" eb="95">
      <t>トオ</t>
    </rPh>
    <rPh sb="97" eb="99">
      <t>ジュギョウ</t>
    </rPh>
    <rPh sb="100" eb="101">
      <t>タノ</t>
    </rPh>
    <rPh sb="103" eb="104">
      <t>ト</t>
    </rPh>
    <rPh sb="105" eb="106">
      <t>ク</t>
    </rPh>
    <rPh sb="154" eb="156">
      <t>イジョウ</t>
    </rPh>
    <rPh sb="160" eb="162">
      <t>イッポウ</t>
    </rPh>
    <rPh sb="165" eb="166">
      <t>フン</t>
    </rPh>
    <rPh sb="166" eb="168">
      <t>イカ</t>
    </rPh>
    <rPh sb="169" eb="171">
      <t>ジドウ</t>
    </rPh>
    <rPh sb="247" eb="249">
      <t>ジュギョウ</t>
    </rPh>
    <rPh sb="250" eb="251">
      <t>ト</t>
    </rPh>
    <rPh sb="251" eb="252">
      <t>ク</t>
    </rPh>
    <rPh sb="257" eb="259">
      <t>シツモン</t>
    </rPh>
    <rPh sb="260" eb="261">
      <t>タイ</t>
    </rPh>
    <rPh sb="267" eb="269">
      <t>カイトウ</t>
    </rPh>
    <rPh sb="270" eb="272">
      <t>コウテイ</t>
    </rPh>
    <rPh sb="272" eb="274">
      <t>ワリアイ</t>
    </rPh>
    <rPh sb="276" eb="277">
      <t>ワリ</t>
    </rPh>
    <rPh sb="278" eb="279">
      <t>コ</t>
    </rPh>
    <rPh sb="286" eb="287">
      <t>ナカ</t>
    </rPh>
    <rPh sb="289" eb="291">
      <t>ハナシア</t>
    </rPh>
    <rPh sb="293" eb="294">
      <t>スス</t>
    </rPh>
    <rPh sb="296" eb="298">
      <t>サンカ</t>
    </rPh>
    <rPh sb="304" eb="305">
      <t>カンガ</t>
    </rPh>
    <rPh sb="307" eb="309">
      <t>コンキョ</t>
    </rPh>
    <rPh sb="315" eb="316">
      <t>ハナ</t>
    </rPh>
    <rPh sb="328" eb="330">
      <t>ハナシア</t>
    </rPh>
    <rPh sb="332" eb="334">
      <t>バメン</t>
    </rPh>
    <rPh sb="335" eb="337">
      <t>ニガテ</t>
    </rPh>
    <rPh sb="342" eb="344">
      <t>ジドウ</t>
    </rPh>
    <rPh sb="350" eb="352">
      <t>コンゴ</t>
    </rPh>
    <rPh sb="353" eb="355">
      <t>ドウトク</t>
    </rPh>
    <rPh sb="356" eb="358">
      <t>ガッカツ</t>
    </rPh>
    <rPh sb="361" eb="363">
      <t>ハナシア</t>
    </rPh>
    <rPh sb="364" eb="366">
      <t>カツドウ</t>
    </rPh>
    <rPh sb="367" eb="368">
      <t>オオ</t>
    </rPh>
    <rPh sb="369" eb="370">
      <t>ト</t>
    </rPh>
    <rPh sb="371" eb="372">
      <t>イ</t>
    </rPh>
    <rPh sb="374" eb="375">
      <t>ハナ</t>
    </rPh>
    <rPh sb="376" eb="377">
      <t>カタ</t>
    </rPh>
    <rPh sb="378" eb="379">
      <t>ハナ</t>
    </rPh>
    <rPh sb="380" eb="382">
      <t>ジュンジョ</t>
    </rPh>
    <rPh sb="388" eb="390">
      <t>カクニン</t>
    </rPh>
    <rPh sb="591" eb="593">
      <t>ドウトウ</t>
    </rPh>
    <phoneticPr fontId="2"/>
  </si>
  <si>
    <t>・家の人，学校の先生や友達，地域の人へのあいさつについては，肯定割合が高い。自分から進んで明るく元気なあいさつができるよう，引き続き支援していく。
・社会生活のルールや公共の場所でのマナーを守ることについて意識が高く，肯定割合は100％であった。今後もルールを守ることの大切さを伝えていきたい。
・将来の夢や目標をもっている児童は９０％で，市の肯定割合を上回っている。今後も総合的な学習で職業のことを調べる学習を通して，夢や目標，自分の生き方について考えさせるようにしていきたい。
・学校が休みの日にゲームをしている時間が２時間以上の児童が約４割いる。ゲームをするときの時間やルールの確認などをもう一度するよう指導していきたい。
・「学校のきまりやマナーを守ることは大切だと思う」「働くことや人のために役立つことは大切だと思う」という質問の肯定割合は１００％である。６年生として活躍する場が与えられたことで，協力することの大切さや人の役に立つ素晴らしさを実感できていたことが分かる。
・友達のことについての質問は、どの質問においても肯定割合が９割以上である。学年や下級生の友達を思いやることができていることが分かる。</t>
    <rPh sb="179" eb="181">
      <t>ウワマワ</t>
    </rPh>
    <rPh sb="186" eb="188">
      <t>コンゴ</t>
    </rPh>
    <rPh sb="245" eb="247">
      <t>ガッコウ</t>
    </rPh>
    <rPh sb="248" eb="249">
      <t>ヤス</t>
    </rPh>
    <rPh sb="251" eb="252">
      <t>ヒ</t>
    </rPh>
    <rPh sb="261" eb="263">
      <t>ジカン</t>
    </rPh>
    <rPh sb="265" eb="269">
      <t>ジカンイジョウ</t>
    </rPh>
    <rPh sb="270" eb="272">
      <t>ジドウ</t>
    </rPh>
    <rPh sb="273" eb="274">
      <t>ヤク</t>
    </rPh>
    <rPh sb="275" eb="276">
      <t>ワリ</t>
    </rPh>
    <rPh sb="288" eb="290">
      <t>ジカン</t>
    </rPh>
    <rPh sb="295" eb="297">
      <t>カクニン</t>
    </rPh>
    <rPh sb="302" eb="304">
      <t>イチド</t>
    </rPh>
    <rPh sb="308" eb="310">
      <t>シドウ</t>
    </rPh>
    <rPh sb="321" eb="323">
      <t>ガッコウ</t>
    </rPh>
    <rPh sb="332" eb="333">
      <t>マモ</t>
    </rPh>
    <rPh sb="337" eb="339">
      <t>タイセツ</t>
    </rPh>
    <rPh sb="341" eb="342">
      <t>オモ</t>
    </rPh>
    <rPh sb="371" eb="373">
      <t>シツモン</t>
    </rPh>
    <rPh sb="448" eb="450">
      <t>トモダチ</t>
    </rPh>
    <rPh sb="458" eb="460">
      <t>シツモン</t>
    </rPh>
    <rPh sb="464" eb="466">
      <t>シツモン</t>
    </rPh>
    <rPh sb="471" eb="473">
      <t>コウテイ</t>
    </rPh>
    <rPh sb="473" eb="475">
      <t>ワリアイ</t>
    </rPh>
    <rPh sb="477" eb="478">
      <t>ワリ</t>
    </rPh>
    <rPh sb="478" eb="480">
      <t>イジョウ</t>
    </rPh>
    <rPh sb="484" eb="486">
      <t>ガクネン</t>
    </rPh>
    <rPh sb="487" eb="490">
      <t>カキュウセイ</t>
    </rPh>
    <rPh sb="491" eb="493">
      <t>トモダチ</t>
    </rPh>
    <rPh sb="494" eb="495">
      <t>オモ</t>
    </rPh>
    <rPh sb="509" eb="510">
      <t>ワ</t>
    </rPh>
    <phoneticPr fontId="2"/>
  </si>
  <si>
    <t>・携帯電話やスマートフォンの保有率は市と比べ低いが，持っていると答えた児童の中にはフィルタリングがされていないまま使っている児童も見られる。今後も児童への悪影響について家庭へ啓発していきたい。児童に対しては，ネット上のいじめや犯罪被害の予防などを含め適切な使用について指導し，情報モラル教育を推進していく。</t>
    <rPh sb="62" eb="64">
      <t>ジドウ</t>
    </rPh>
    <rPh sb="70" eb="72">
      <t>コンゴ</t>
    </rPh>
    <rPh sb="128" eb="130">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</si>
</sst>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62">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49" fontId="15"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177" fontId="13" fillId="0" borderId="0" xfId="2" applyNumberFormat="1" applyFont="1" applyFill="1" applyBorder="1" applyAlignment="1">
      <alignment vertical="center"/>
    </xf>
    <xf numFmtId="0" fontId="13" fillId="0" borderId="0" xfId="2" applyFont="1" applyBorder="1" applyAlignment="1">
      <alignment horizontal="center" vertical="center" shrinkToFit="1"/>
    </xf>
    <xf numFmtId="180" fontId="13" fillId="0" borderId="12" xfId="2" applyNumberFormat="1" applyFont="1" applyFill="1" applyBorder="1" applyAlignment="1">
      <alignment vertical="center"/>
    </xf>
    <xf numFmtId="0" fontId="13" fillId="0" borderId="16" xfId="2" applyFont="1" applyFill="1" applyBorder="1" applyAlignment="1">
      <alignment horizontal="center" vertical="center" shrinkToFit="1"/>
    </xf>
    <xf numFmtId="180" fontId="13" fillId="0" borderId="16" xfId="2" applyNumberFormat="1" applyFont="1" applyFill="1" applyBorder="1" applyAlignment="1">
      <alignment vertical="center"/>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2" fillId="0" borderId="30"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1" fillId="0" borderId="27" xfId="2" applyFont="1" applyFill="1" applyBorder="1" applyAlignment="1">
      <alignment horizontal="center"/>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28" xfId="2" applyNumberFormat="1" applyFont="1" applyFill="1" applyBorder="1" applyAlignment="1">
      <alignment vertical="center"/>
    </xf>
    <xf numFmtId="0" fontId="3" fillId="0" borderId="19" xfId="6" applyBorder="1" applyAlignment="1">
      <alignment vertical="top" wrapText="1" shrinkToFit="1"/>
    </xf>
    <xf numFmtId="0" fontId="3" fillId="0" borderId="20" xfId="6" applyBorder="1" applyAlignment="1">
      <alignment vertical="top" wrapText="1" shrinkToFit="1"/>
    </xf>
    <xf numFmtId="0" fontId="3" fillId="0" borderId="21" xfId="6" applyBorder="1" applyAlignment="1">
      <alignment vertical="top" wrapText="1" shrinkToFit="1"/>
    </xf>
    <xf numFmtId="0" fontId="3" fillId="0" borderId="22" xfId="6" applyBorder="1" applyAlignment="1">
      <alignment vertical="top" wrapText="1" shrinkToFit="1"/>
    </xf>
    <xf numFmtId="0" fontId="3" fillId="0" borderId="0" xfId="6" applyBorder="1" applyAlignment="1">
      <alignment vertical="top" wrapText="1" shrinkToFit="1"/>
    </xf>
    <xf numFmtId="0" fontId="3" fillId="0" borderId="23" xfId="6" applyBorder="1" applyAlignment="1">
      <alignment vertical="top" wrapText="1" shrinkToFit="1"/>
    </xf>
    <xf numFmtId="0" fontId="3" fillId="0" borderId="24" xfId="6" applyBorder="1" applyAlignment="1">
      <alignment vertical="top" wrapText="1" shrinkToFit="1"/>
    </xf>
    <xf numFmtId="0" fontId="3" fillId="0" borderId="25" xfId="6" applyBorder="1" applyAlignment="1">
      <alignment vertical="top" wrapText="1" shrinkToFit="1"/>
    </xf>
    <xf numFmtId="0" fontId="3" fillId="0" borderId="26" xfId="6" applyBorder="1" applyAlignment="1">
      <alignment vertical="top" wrapText="1" shrinkToFit="1"/>
    </xf>
    <xf numFmtId="0" fontId="13" fillId="0" borderId="0" xfId="2" applyFont="1" applyFill="1" applyAlignment="1">
      <alignment horizontal="center" vertical="center"/>
    </xf>
    <xf numFmtId="0" fontId="13" fillId="0" borderId="16" xfId="2" applyFont="1" applyBorder="1" applyAlignment="1">
      <alignment horizontal="center" vertical="center" shrinkToFit="1"/>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0" fontId="12" fillId="0" borderId="29" xfId="2" applyFont="1" applyFill="1" applyBorder="1" applyAlignment="1">
      <alignment horizontal="center" vertical="top" wrapText="1"/>
    </xf>
    <xf numFmtId="0" fontId="15" fillId="0" borderId="0" xfId="2" applyNumberFormat="1" applyFont="1" applyFill="1" applyAlignment="1">
      <alignment vertical="top" wrapText="1"/>
    </xf>
    <xf numFmtId="0" fontId="16" fillId="0" borderId="0" xfId="2" applyFont="1" applyAlignment="1">
      <alignment vertical="top" wrapText="1"/>
    </xf>
    <xf numFmtId="49" fontId="6" fillId="0" borderId="0" xfId="2" applyNumberFormat="1" applyFont="1" applyFill="1" applyAlignment="1">
      <alignment horizontal="left"/>
    </xf>
    <xf numFmtId="177" fontId="13" fillId="0" borderId="0" xfId="2" applyNumberFormat="1" applyFont="1" applyFill="1" applyBorder="1" applyAlignment="1">
      <alignment horizontal="center" vertical="center"/>
    </xf>
    <xf numFmtId="177" fontId="13" fillId="0" borderId="13" xfId="2" applyNumberFormat="1" applyFont="1" applyFill="1" applyBorder="1" applyAlignment="1">
      <alignment horizontal="center" vertical="center"/>
    </xf>
    <xf numFmtId="177" fontId="13" fillId="0" borderId="14" xfId="2" applyNumberFormat="1" applyFont="1" applyFill="1" applyBorder="1" applyAlignment="1">
      <alignment horizontal="center" vertical="center"/>
    </xf>
    <xf numFmtId="177" fontId="13" fillId="0" borderId="15" xfId="2" applyNumberFormat="1" applyFont="1" applyFill="1" applyBorder="1" applyAlignment="1">
      <alignment horizontal="center" vertical="center"/>
    </xf>
    <xf numFmtId="49" fontId="6" fillId="0" borderId="0" xfId="2" applyNumberFormat="1" applyFont="1" applyFill="1" applyAlignment="1">
      <alignment horizontal="left" vertical="top"/>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cellXfs>
  <cellStyles count="7">
    <cellStyle name="桁区切り 2" xfId="4"/>
    <cellStyle name="標準" xfId="0" builtinId="0"/>
    <cellStyle name="標準 2" xfId="2"/>
    <cellStyle name="標準_【済】宇都宮雛形【HP】【意識】【小5】" xfId="6"/>
    <cellStyle name="標準_Sheet1" xfId="5"/>
    <cellStyle name="標準_標準１学期版【※】学校資料" xfId="1"/>
    <cellStyle name="標準_標準１学期版【※】学校資料（②出題）" xfId="3"/>
  </cellStyles>
  <dxfs count="45">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32"/>
  <sheetViews>
    <sheetView tabSelected="1" view="pageBreakPreview" topLeftCell="A766" zoomScale="124" zoomScaleNormal="100" zoomScaleSheetLayoutView="124" workbookViewId="0">
      <selection activeCell="BI833" sqref="BI833"/>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467</v>
      </c>
      <c r="BH1" s="2" t="s">
        <v>1</v>
      </c>
      <c r="BI1" s="4" t="s">
        <v>469</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468</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85" t="s">
        <v>4</v>
      </c>
      <c r="C6" s="85"/>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85"/>
      <c r="C7" s="85"/>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86"/>
      <c r="E8" s="87"/>
      <c r="F8" s="87"/>
      <c r="G8" s="87"/>
      <c r="H8" s="87"/>
      <c r="I8" s="88"/>
      <c r="J8" s="92" t="s">
        <v>6</v>
      </c>
      <c r="K8" s="93"/>
      <c r="L8" s="93"/>
      <c r="M8" s="94"/>
      <c r="N8" s="92" t="s">
        <v>7</v>
      </c>
      <c r="O8" s="93"/>
      <c r="P8" s="93"/>
      <c r="Q8" s="94"/>
      <c r="R8" s="79">
        <v>1</v>
      </c>
      <c r="S8" s="80"/>
      <c r="T8" s="80"/>
      <c r="U8" s="81"/>
      <c r="V8" s="79">
        <v>2</v>
      </c>
      <c r="W8" s="80"/>
      <c r="X8" s="80"/>
      <c r="Y8" s="81"/>
      <c r="Z8" s="79">
        <v>3</v>
      </c>
      <c r="AA8" s="80"/>
      <c r="AB8" s="80"/>
      <c r="AC8" s="81"/>
      <c r="AD8" s="79">
        <v>4</v>
      </c>
      <c r="AE8" s="80"/>
      <c r="AF8" s="80"/>
      <c r="AG8" s="81"/>
      <c r="AH8" s="79"/>
      <c r="AI8" s="80"/>
      <c r="AJ8" s="80"/>
      <c r="AK8" s="81"/>
    </row>
    <row r="9" spans="1:96" ht="22.5" customHeight="1">
      <c r="D9" s="89"/>
      <c r="E9" s="90"/>
      <c r="F9" s="90"/>
      <c r="G9" s="90"/>
      <c r="H9" s="90"/>
      <c r="I9" s="91"/>
      <c r="J9" s="95"/>
      <c r="K9" s="96"/>
      <c r="L9" s="96"/>
      <c r="M9" s="97"/>
      <c r="N9" s="95"/>
      <c r="O9" s="96"/>
      <c r="P9" s="96"/>
      <c r="Q9" s="97"/>
      <c r="R9" s="82" t="s">
        <v>8</v>
      </c>
      <c r="S9" s="83"/>
      <c r="T9" s="83"/>
      <c r="U9" s="84"/>
      <c r="V9" s="82" t="s">
        <v>9</v>
      </c>
      <c r="W9" s="83"/>
      <c r="X9" s="83"/>
      <c r="Y9" s="84"/>
      <c r="Z9" s="82" t="s">
        <v>10</v>
      </c>
      <c r="AA9" s="83"/>
      <c r="AB9" s="83"/>
      <c r="AC9" s="84"/>
      <c r="AD9" s="82" t="s">
        <v>11</v>
      </c>
      <c r="AE9" s="83"/>
      <c r="AF9" s="83"/>
      <c r="AG9" s="84"/>
      <c r="AH9" s="82" t="s">
        <v>12</v>
      </c>
      <c r="AI9" s="83"/>
      <c r="AJ9" s="83"/>
      <c r="AK9" s="84"/>
      <c r="BI9" s="5" t="s">
        <v>13</v>
      </c>
      <c r="BJ9" s="2" t="s">
        <v>14</v>
      </c>
      <c r="BK9" s="2">
        <v>1</v>
      </c>
      <c r="BL9" s="2">
        <v>2</v>
      </c>
      <c r="BM9" s="2">
        <v>3</v>
      </c>
      <c r="BN9" s="2">
        <v>4</v>
      </c>
      <c r="BO9" s="2">
        <v>0</v>
      </c>
    </row>
    <row r="10" spans="1:96">
      <c r="D10" s="76" t="s">
        <v>15</v>
      </c>
      <c r="E10" s="77"/>
      <c r="F10" s="77"/>
      <c r="G10" s="77"/>
      <c r="H10" s="77"/>
      <c r="I10" s="78"/>
      <c r="J10" s="71">
        <f>BI10</f>
        <v>69.392971246006383</v>
      </c>
      <c r="K10" s="71"/>
      <c r="L10" s="71"/>
      <c r="M10" s="71"/>
      <c r="N10" s="71">
        <f>BJ10</f>
        <v>76.666666666666671</v>
      </c>
      <c r="O10" s="71"/>
      <c r="P10" s="71"/>
      <c r="Q10" s="71"/>
      <c r="R10" s="71">
        <f>BK10</f>
        <v>23.333333333333332</v>
      </c>
      <c r="S10" s="71"/>
      <c r="T10" s="71"/>
      <c r="U10" s="71"/>
      <c r="V10" s="71">
        <f>BL10</f>
        <v>53.333333333333336</v>
      </c>
      <c r="W10" s="71"/>
      <c r="X10" s="71"/>
      <c r="Y10" s="71"/>
      <c r="Z10" s="71">
        <f>BM10</f>
        <v>16.666666666666664</v>
      </c>
      <c r="AA10" s="71"/>
      <c r="AB10" s="71"/>
      <c r="AC10" s="71"/>
      <c r="AD10" s="71">
        <f>BN10</f>
        <v>6.666666666666667</v>
      </c>
      <c r="AE10" s="71"/>
      <c r="AF10" s="71"/>
      <c r="AG10" s="71"/>
      <c r="AH10" s="71">
        <f>BO10</f>
        <v>0</v>
      </c>
      <c r="AI10" s="71"/>
      <c r="AJ10" s="71"/>
      <c r="AK10" s="71"/>
      <c r="BG10" s="2">
        <v>1</v>
      </c>
      <c r="BH10" s="2" t="s">
        <v>16</v>
      </c>
      <c r="BI10" s="23">
        <v>69.392971246006383</v>
      </c>
      <c r="BJ10" s="23">
        <f>BK10+BL10</f>
        <v>76.666666666666671</v>
      </c>
      <c r="BK10" s="23">
        <v>23.333333333333332</v>
      </c>
      <c r="BL10" s="23">
        <v>53.333333333333336</v>
      </c>
      <c r="BM10" s="23">
        <v>16.666666666666664</v>
      </c>
      <c r="BN10" s="23">
        <v>6.666666666666667</v>
      </c>
      <c r="BO10" s="23">
        <v>0</v>
      </c>
    </row>
    <row r="11" spans="1:96">
      <c r="D11" s="72" t="s">
        <v>17</v>
      </c>
      <c r="E11" s="73"/>
      <c r="F11" s="73"/>
      <c r="G11" s="73"/>
      <c r="H11" s="73"/>
      <c r="I11" s="74"/>
      <c r="J11" s="75">
        <f>BI11</f>
        <v>72.709424083769633</v>
      </c>
      <c r="K11" s="75"/>
      <c r="L11" s="75"/>
      <c r="M11" s="75"/>
      <c r="N11" s="75">
        <f>BJ11</f>
        <v>69.444444444444443</v>
      </c>
      <c r="O11" s="75"/>
      <c r="P11" s="75"/>
      <c r="Q11" s="75"/>
      <c r="R11" s="75">
        <f>BK11</f>
        <v>13.888888888888889</v>
      </c>
      <c r="S11" s="75"/>
      <c r="T11" s="75"/>
      <c r="U11" s="75"/>
      <c r="V11" s="75">
        <f>BL11</f>
        <v>55.555555555555557</v>
      </c>
      <c r="W11" s="75"/>
      <c r="X11" s="75"/>
      <c r="Y11" s="75"/>
      <c r="Z11" s="75">
        <f>BM11</f>
        <v>27.777777777777779</v>
      </c>
      <c r="AA11" s="75"/>
      <c r="AB11" s="75"/>
      <c r="AC11" s="75"/>
      <c r="AD11" s="75">
        <f>BN11</f>
        <v>2.7777777777777777</v>
      </c>
      <c r="AE11" s="75"/>
      <c r="AF11" s="75"/>
      <c r="AG11" s="75"/>
      <c r="AH11" s="75">
        <f>BO11</f>
        <v>0</v>
      </c>
      <c r="AI11" s="75"/>
      <c r="AJ11" s="75"/>
      <c r="AK11" s="75"/>
      <c r="BH11" s="2" t="s">
        <v>18</v>
      </c>
      <c r="BI11" s="23">
        <v>72.709424083769633</v>
      </c>
      <c r="BJ11" s="23">
        <f>BK11+BL11</f>
        <v>69.444444444444443</v>
      </c>
      <c r="BK11" s="23">
        <v>13.888888888888889</v>
      </c>
      <c r="BL11" s="23">
        <v>55.555555555555557</v>
      </c>
      <c r="BM11" s="23">
        <v>27.777777777777779</v>
      </c>
      <c r="BN11" s="23">
        <v>2.7777777777777777</v>
      </c>
      <c r="BO11" s="23">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9" customFormat="1" ht="11.25" customHeight="1">
      <c r="A19" s="2"/>
      <c r="B19" s="85" t="s">
        <v>19</v>
      </c>
      <c r="C19" s="85"/>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85"/>
      <c r="C20" s="85"/>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86"/>
      <c r="E21" s="87"/>
      <c r="F21" s="87"/>
      <c r="G21" s="87"/>
      <c r="H21" s="87"/>
      <c r="I21" s="88"/>
      <c r="J21" s="92" t="s">
        <v>21</v>
      </c>
      <c r="K21" s="93"/>
      <c r="L21" s="93"/>
      <c r="M21" s="94"/>
      <c r="N21" s="92" t="s">
        <v>22</v>
      </c>
      <c r="O21" s="93"/>
      <c r="P21" s="93"/>
      <c r="Q21" s="94"/>
      <c r="R21" s="79">
        <v>1</v>
      </c>
      <c r="S21" s="80"/>
      <c r="T21" s="80"/>
      <c r="U21" s="81"/>
      <c r="V21" s="79">
        <v>2</v>
      </c>
      <c r="W21" s="80"/>
      <c r="X21" s="80"/>
      <c r="Y21" s="81"/>
      <c r="Z21" s="79">
        <v>3</v>
      </c>
      <c r="AA21" s="80"/>
      <c r="AB21" s="80"/>
      <c r="AC21" s="81"/>
      <c r="AD21" s="79">
        <v>4</v>
      </c>
      <c r="AE21" s="80"/>
      <c r="AF21" s="80"/>
      <c r="AG21" s="81"/>
      <c r="AH21" s="79"/>
      <c r="AI21" s="80"/>
      <c r="AJ21" s="80"/>
      <c r="AK21" s="81"/>
    </row>
    <row r="22" spans="1:96" ht="22.5" customHeight="1">
      <c r="D22" s="89"/>
      <c r="E22" s="90"/>
      <c r="F22" s="90"/>
      <c r="G22" s="90"/>
      <c r="H22" s="90"/>
      <c r="I22" s="91"/>
      <c r="J22" s="95"/>
      <c r="K22" s="96"/>
      <c r="L22" s="96"/>
      <c r="M22" s="97"/>
      <c r="N22" s="95"/>
      <c r="O22" s="96"/>
      <c r="P22" s="96"/>
      <c r="Q22" s="97"/>
      <c r="R22" s="82" t="s">
        <v>23</v>
      </c>
      <c r="S22" s="83"/>
      <c r="T22" s="83"/>
      <c r="U22" s="84"/>
      <c r="V22" s="82" t="s">
        <v>24</v>
      </c>
      <c r="W22" s="83"/>
      <c r="X22" s="83"/>
      <c r="Y22" s="84"/>
      <c r="Z22" s="82" t="s">
        <v>25</v>
      </c>
      <c r="AA22" s="83"/>
      <c r="AB22" s="83"/>
      <c r="AC22" s="84"/>
      <c r="AD22" s="82" t="s">
        <v>26</v>
      </c>
      <c r="AE22" s="83"/>
      <c r="AF22" s="83"/>
      <c r="AG22" s="84"/>
      <c r="AH22" s="82" t="s">
        <v>27</v>
      </c>
      <c r="AI22" s="83"/>
      <c r="AJ22" s="83"/>
      <c r="AK22" s="84"/>
      <c r="BI22" s="5" t="s">
        <v>28</v>
      </c>
      <c r="BJ22" s="2" t="s">
        <v>29</v>
      </c>
      <c r="BK22" s="2">
        <v>1</v>
      </c>
      <c r="BL22" s="2">
        <v>2</v>
      </c>
      <c r="BM22" s="2">
        <v>3</v>
      </c>
      <c r="BN22" s="2">
        <v>4</v>
      </c>
      <c r="BO22" s="2">
        <v>0</v>
      </c>
    </row>
    <row r="23" spans="1:96">
      <c r="D23" s="76" t="s">
        <v>30</v>
      </c>
      <c r="E23" s="77"/>
      <c r="F23" s="77"/>
      <c r="G23" s="77"/>
      <c r="H23" s="77"/>
      <c r="I23" s="78"/>
      <c r="J23" s="71">
        <f>BI23</f>
        <v>95.228966986155484</v>
      </c>
      <c r="K23" s="71"/>
      <c r="L23" s="71"/>
      <c r="M23" s="71"/>
      <c r="N23" s="71">
        <f>BJ23</f>
        <v>100</v>
      </c>
      <c r="O23" s="71"/>
      <c r="P23" s="71"/>
      <c r="Q23" s="71"/>
      <c r="R23" s="71">
        <f>BK23</f>
        <v>46.666666666666664</v>
      </c>
      <c r="S23" s="71"/>
      <c r="T23" s="71"/>
      <c r="U23" s="71"/>
      <c r="V23" s="71">
        <f>BL23</f>
        <v>53.333333333333336</v>
      </c>
      <c r="W23" s="71"/>
      <c r="X23" s="71"/>
      <c r="Y23" s="71"/>
      <c r="Z23" s="71">
        <f>BM23</f>
        <v>0</v>
      </c>
      <c r="AA23" s="71"/>
      <c r="AB23" s="71"/>
      <c r="AC23" s="71"/>
      <c r="AD23" s="71">
        <f>BN23</f>
        <v>0</v>
      </c>
      <c r="AE23" s="71"/>
      <c r="AF23" s="71"/>
      <c r="AG23" s="71"/>
      <c r="AH23" s="71">
        <f>BO23</f>
        <v>0</v>
      </c>
      <c r="AI23" s="71"/>
      <c r="AJ23" s="71"/>
      <c r="AK23" s="71"/>
      <c r="BG23" s="2">
        <v>2</v>
      </c>
      <c r="BH23" s="2" t="s">
        <v>16</v>
      </c>
      <c r="BI23" s="23">
        <v>95.228966986155484</v>
      </c>
      <c r="BJ23" s="23">
        <f>BK23+BL23</f>
        <v>100</v>
      </c>
      <c r="BK23" s="23">
        <v>46.666666666666664</v>
      </c>
      <c r="BL23" s="23">
        <v>53.333333333333336</v>
      </c>
      <c r="BM23" s="23">
        <v>0</v>
      </c>
      <c r="BN23" s="23">
        <v>0</v>
      </c>
      <c r="BO23" s="23">
        <v>0</v>
      </c>
    </row>
    <row r="24" spans="1:96">
      <c r="D24" s="72" t="s">
        <v>31</v>
      </c>
      <c r="E24" s="73"/>
      <c r="F24" s="73"/>
      <c r="G24" s="73"/>
      <c r="H24" s="73"/>
      <c r="I24" s="74"/>
      <c r="J24" s="75">
        <f>BI24</f>
        <v>95.397033158813258</v>
      </c>
      <c r="K24" s="75"/>
      <c r="L24" s="75"/>
      <c r="M24" s="75"/>
      <c r="N24" s="75">
        <f>BJ24</f>
        <v>100</v>
      </c>
      <c r="O24" s="75"/>
      <c r="P24" s="75"/>
      <c r="Q24" s="75"/>
      <c r="R24" s="75">
        <f>BK24</f>
        <v>38.888888888888893</v>
      </c>
      <c r="S24" s="75"/>
      <c r="T24" s="75"/>
      <c r="U24" s="75"/>
      <c r="V24" s="75">
        <f>BL24</f>
        <v>61.111111111111114</v>
      </c>
      <c r="W24" s="75"/>
      <c r="X24" s="75"/>
      <c r="Y24" s="75"/>
      <c r="Z24" s="75">
        <f>BM24</f>
        <v>0</v>
      </c>
      <c r="AA24" s="75"/>
      <c r="AB24" s="75"/>
      <c r="AC24" s="75"/>
      <c r="AD24" s="75">
        <f>BN24</f>
        <v>0</v>
      </c>
      <c r="AE24" s="75"/>
      <c r="AF24" s="75"/>
      <c r="AG24" s="75"/>
      <c r="AH24" s="75">
        <f>BO24</f>
        <v>0</v>
      </c>
      <c r="AI24" s="75"/>
      <c r="AJ24" s="75"/>
      <c r="AK24" s="75"/>
      <c r="BH24" s="2" t="s">
        <v>18</v>
      </c>
      <c r="BI24" s="23">
        <v>95.397033158813258</v>
      </c>
      <c r="BJ24" s="23">
        <f>BK24+BL24</f>
        <v>100</v>
      </c>
      <c r="BK24" s="23">
        <v>38.888888888888893</v>
      </c>
      <c r="BL24" s="23">
        <v>61.111111111111114</v>
      </c>
      <c r="BM24" s="23">
        <v>0</v>
      </c>
      <c r="BN24" s="23">
        <v>0</v>
      </c>
      <c r="BO24" s="23">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15" customHeight="1"/>
    <row r="32" spans="1:96" s="19" customFormat="1" ht="11.25" customHeight="1">
      <c r="A32" s="2"/>
      <c r="B32" s="155" t="s">
        <v>32</v>
      </c>
      <c r="C32" s="155"/>
      <c r="D32" s="15" t="s">
        <v>33</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34</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86"/>
      <c r="E34" s="87"/>
      <c r="F34" s="87"/>
      <c r="G34" s="87"/>
      <c r="H34" s="87"/>
      <c r="I34" s="88"/>
      <c r="J34" s="92" t="s">
        <v>21</v>
      </c>
      <c r="K34" s="93"/>
      <c r="L34" s="93"/>
      <c r="M34" s="94"/>
      <c r="N34" s="92" t="s">
        <v>22</v>
      </c>
      <c r="O34" s="93"/>
      <c r="P34" s="93"/>
      <c r="Q34" s="94"/>
      <c r="R34" s="79">
        <v>1</v>
      </c>
      <c r="S34" s="80"/>
      <c r="T34" s="80"/>
      <c r="U34" s="81"/>
      <c r="V34" s="79">
        <v>2</v>
      </c>
      <c r="W34" s="80"/>
      <c r="X34" s="80"/>
      <c r="Y34" s="81"/>
      <c r="Z34" s="79">
        <v>3</v>
      </c>
      <c r="AA34" s="80"/>
      <c r="AB34" s="80"/>
      <c r="AC34" s="81"/>
      <c r="AD34" s="79">
        <v>4</v>
      </c>
      <c r="AE34" s="80"/>
      <c r="AF34" s="80"/>
      <c r="AG34" s="81"/>
      <c r="AH34" s="79"/>
      <c r="AI34" s="80"/>
      <c r="AJ34" s="80"/>
      <c r="AK34" s="81"/>
    </row>
    <row r="35" spans="2:67" ht="22.5" customHeight="1">
      <c r="D35" s="89"/>
      <c r="E35" s="90"/>
      <c r="F35" s="90"/>
      <c r="G35" s="90"/>
      <c r="H35" s="90"/>
      <c r="I35" s="91"/>
      <c r="J35" s="95"/>
      <c r="K35" s="96"/>
      <c r="L35" s="96"/>
      <c r="M35" s="97"/>
      <c r="N35" s="95"/>
      <c r="O35" s="96"/>
      <c r="P35" s="96"/>
      <c r="Q35" s="97"/>
      <c r="R35" s="82" t="s">
        <v>8</v>
      </c>
      <c r="S35" s="83"/>
      <c r="T35" s="83"/>
      <c r="U35" s="84"/>
      <c r="V35" s="82" t="s">
        <v>9</v>
      </c>
      <c r="W35" s="83"/>
      <c r="X35" s="83"/>
      <c r="Y35" s="84"/>
      <c r="Z35" s="82" t="s">
        <v>10</v>
      </c>
      <c r="AA35" s="83"/>
      <c r="AB35" s="83"/>
      <c r="AC35" s="84"/>
      <c r="AD35" s="82" t="s">
        <v>11</v>
      </c>
      <c r="AE35" s="83"/>
      <c r="AF35" s="83"/>
      <c r="AG35" s="84"/>
      <c r="AH35" s="82" t="s">
        <v>27</v>
      </c>
      <c r="AI35" s="83"/>
      <c r="AJ35" s="83"/>
      <c r="AK35" s="84"/>
      <c r="BI35" s="31" t="s">
        <v>28</v>
      </c>
      <c r="BJ35" s="31" t="s">
        <v>29</v>
      </c>
      <c r="BK35" s="31">
        <v>1</v>
      </c>
      <c r="BL35" s="31">
        <v>2</v>
      </c>
      <c r="BM35" s="31">
        <v>3</v>
      </c>
      <c r="BN35" s="31">
        <v>4</v>
      </c>
      <c r="BO35" s="31">
        <v>0</v>
      </c>
    </row>
    <row r="36" spans="2:67">
      <c r="D36" s="76" t="s">
        <v>30</v>
      </c>
      <c r="E36" s="77"/>
      <c r="F36" s="77"/>
      <c r="G36" s="77"/>
      <c r="H36" s="77"/>
      <c r="I36" s="78"/>
      <c r="J36" s="71">
        <f>BI36</f>
        <v>69.371671991480298</v>
      </c>
      <c r="K36" s="71"/>
      <c r="L36" s="71"/>
      <c r="M36" s="71"/>
      <c r="N36" s="71">
        <f>BJ36</f>
        <v>60</v>
      </c>
      <c r="O36" s="71"/>
      <c r="P36" s="71"/>
      <c r="Q36" s="71"/>
      <c r="R36" s="71">
        <f>BK36</f>
        <v>13.333333333333334</v>
      </c>
      <c r="S36" s="71"/>
      <c r="T36" s="71"/>
      <c r="U36" s="71"/>
      <c r="V36" s="71">
        <f>BL36</f>
        <v>46.666666666666664</v>
      </c>
      <c r="W36" s="71"/>
      <c r="X36" s="71"/>
      <c r="Y36" s="71"/>
      <c r="Z36" s="71">
        <f>BM36</f>
        <v>36.666666666666664</v>
      </c>
      <c r="AA36" s="71"/>
      <c r="AB36" s="71"/>
      <c r="AC36" s="71"/>
      <c r="AD36" s="71">
        <f>BN36</f>
        <v>3.3333333333333335</v>
      </c>
      <c r="AE36" s="71"/>
      <c r="AF36" s="71"/>
      <c r="AG36" s="71"/>
      <c r="AH36" s="71">
        <f>BO36</f>
        <v>0</v>
      </c>
      <c r="AI36" s="71"/>
      <c r="AJ36" s="71"/>
      <c r="AK36" s="71"/>
      <c r="BG36" s="2">
        <v>3</v>
      </c>
      <c r="BH36" s="2" t="s">
        <v>16</v>
      </c>
      <c r="BI36" s="23">
        <v>69.371671991480298</v>
      </c>
      <c r="BJ36" s="23">
        <f>BK36+BL36</f>
        <v>60</v>
      </c>
      <c r="BK36" s="23">
        <v>13.333333333333334</v>
      </c>
      <c r="BL36" s="23">
        <v>46.666666666666664</v>
      </c>
      <c r="BM36" s="23">
        <v>36.666666666666664</v>
      </c>
      <c r="BN36" s="23">
        <v>3.3333333333333335</v>
      </c>
      <c r="BO36" s="23">
        <v>0</v>
      </c>
    </row>
    <row r="37" spans="2:67">
      <c r="D37" s="72" t="s">
        <v>35</v>
      </c>
      <c r="E37" s="73"/>
      <c r="F37" s="73"/>
      <c r="G37" s="73"/>
      <c r="H37" s="73"/>
      <c r="I37" s="74"/>
      <c r="J37" s="75">
        <f>BI37</f>
        <v>73.211169284467715</v>
      </c>
      <c r="K37" s="75"/>
      <c r="L37" s="75"/>
      <c r="M37" s="75"/>
      <c r="N37" s="75">
        <f>BJ37</f>
        <v>63.888888888888886</v>
      </c>
      <c r="O37" s="75"/>
      <c r="P37" s="75"/>
      <c r="Q37" s="75"/>
      <c r="R37" s="75">
        <f>BK37</f>
        <v>11.111111111111111</v>
      </c>
      <c r="S37" s="75"/>
      <c r="T37" s="75"/>
      <c r="U37" s="75"/>
      <c r="V37" s="75">
        <f>BL37</f>
        <v>52.777777777777779</v>
      </c>
      <c r="W37" s="75"/>
      <c r="X37" s="75"/>
      <c r="Y37" s="75"/>
      <c r="Z37" s="75">
        <f>BM37</f>
        <v>27.777777777777779</v>
      </c>
      <c r="AA37" s="75"/>
      <c r="AB37" s="75"/>
      <c r="AC37" s="75"/>
      <c r="AD37" s="75">
        <f>BN37</f>
        <v>8.3333333333333321</v>
      </c>
      <c r="AE37" s="75"/>
      <c r="AF37" s="75"/>
      <c r="AG37" s="75"/>
      <c r="AH37" s="75">
        <f>BO37</f>
        <v>0</v>
      </c>
      <c r="AI37" s="75"/>
      <c r="AJ37" s="75"/>
      <c r="AK37" s="75"/>
      <c r="BH37" s="2" t="s">
        <v>18</v>
      </c>
      <c r="BI37" s="23">
        <v>73.211169284467715</v>
      </c>
      <c r="BJ37" s="23">
        <f>BK37+BL37</f>
        <v>63.888888888888886</v>
      </c>
      <c r="BK37" s="23">
        <v>11.111111111111111</v>
      </c>
      <c r="BL37" s="23">
        <v>52.777777777777779</v>
      </c>
      <c r="BM37" s="23">
        <v>27.777777777777779</v>
      </c>
      <c r="BN37" s="23">
        <v>8.3333333333333321</v>
      </c>
      <c r="BO37" s="23">
        <v>0</v>
      </c>
    </row>
    <row r="38" spans="2:67" ht="15" customHeight="1">
      <c r="B38" s="26"/>
      <c r="C38" s="26"/>
      <c r="D38" s="27" t="s">
        <v>36</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37</v>
      </c>
      <c r="BJ38" s="31" t="s">
        <v>38</v>
      </c>
      <c r="BK38" s="31">
        <v>1</v>
      </c>
      <c r="BL38" s="31">
        <v>2</v>
      </c>
      <c r="BM38" s="31">
        <v>3</v>
      </c>
      <c r="BN38" s="31">
        <v>4</v>
      </c>
      <c r="BO38" s="31">
        <v>0</v>
      </c>
    </row>
    <row r="39" spans="2:67">
      <c r="B39" s="29"/>
      <c r="C39" s="30"/>
      <c r="D39" s="76" t="s">
        <v>39</v>
      </c>
      <c r="E39" s="77"/>
      <c r="F39" s="77"/>
      <c r="G39" s="77"/>
      <c r="H39" s="77"/>
      <c r="I39" s="78"/>
      <c r="J39" s="71">
        <f>BI39</f>
        <v>70.202342917997868</v>
      </c>
      <c r="K39" s="71"/>
      <c r="L39" s="71"/>
      <c r="M39" s="71"/>
      <c r="N39" s="71">
        <f>BJ39</f>
        <v>83.333333333333343</v>
      </c>
      <c r="O39" s="71"/>
      <c r="P39" s="71"/>
      <c r="Q39" s="71"/>
      <c r="R39" s="71">
        <f>BK39</f>
        <v>30</v>
      </c>
      <c r="S39" s="71"/>
      <c r="T39" s="71"/>
      <c r="U39" s="71"/>
      <c r="V39" s="71">
        <f>BL39</f>
        <v>53.333333333333336</v>
      </c>
      <c r="W39" s="71"/>
      <c r="X39" s="71"/>
      <c r="Y39" s="71"/>
      <c r="Z39" s="71">
        <f>BM39</f>
        <v>16.666666666666664</v>
      </c>
      <c r="AA39" s="71"/>
      <c r="AB39" s="71"/>
      <c r="AC39" s="71"/>
      <c r="AD39" s="71">
        <f>BN39</f>
        <v>0</v>
      </c>
      <c r="AE39" s="71"/>
      <c r="AF39" s="71"/>
      <c r="AG39" s="71"/>
      <c r="AH39" s="71">
        <f>BO39</f>
        <v>0</v>
      </c>
      <c r="AI39" s="71"/>
      <c r="AJ39" s="71"/>
      <c r="AK39" s="71"/>
      <c r="BG39" s="2">
        <v>4</v>
      </c>
      <c r="BH39" s="2" t="s">
        <v>16</v>
      </c>
      <c r="BI39" s="23">
        <v>70.202342917997868</v>
      </c>
      <c r="BJ39" s="23">
        <f>BK39+BL39</f>
        <v>83.333333333333343</v>
      </c>
      <c r="BK39" s="23">
        <v>30</v>
      </c>
      <c r="BL39" s="23">
        <v>53.333333333333336</v>
      </c>
      <c r="BM39" s="23">
        <v>16.666666666666664</v>
      </c>
      <c r="BN39" s="23">
        <v>0</v>
      </c>
      <c r="BO39" s="23">
        <v>0</v>
      </c>
    </row>
    <row r="40" spans="2:67">
      <c r="D40" s="72" t="s">
        <v>40</v>
      </c>
      <c r="E40" s="73"/>
      <c r="F40" s="73"/>
      <c r="G40" s="73"/>
      <c r="H40" s="73"/>
      <c r="I40" s="74"/>
      <c r="J40" s="75">
        <f>BI40</f>
        <v>75.305410122164048</v>
      </c>
      <c r="K40" s="75"/>
      <c r="L40" s="75"/>
      <c r="M40" s="75"/>
      <c r="N40" s="75">
        <f>BJ40</f>
        <v>69.444444444444457</v>
      </c>
      <c r="O40" s="75"/>
      <c r="P40" s="75"/>
      <c r="Q40" s="75"/>
      <c r="R40" s="75">
        <f>BK40</f>
        <v>30.555555555555557</v>
      </c>
      <c r="S40" s="75"/>
      <c r="T40" s="75"/>
      <c r="U40" s="75"/>
      <c r="V40" s="75">
        <f>BL40</f>
        <v>38.888888888888893</v>
      </c>
      <c r="W40" s="75"/>
      <c r="X40" s="75"/>
      <c r="Y40" s="75"/>
      <c r="Z40" s="75">
        <f>BM40</f>
        <v>25</v>
      </c>
      <c r="AA40" s="75"/>
      <c r="AB40" s="75"/>
      <c r="AC40" s="75"/>
      <c r="AD40" s="75">
        <f>BN40</f>
        <v>5.5555555555555554</v>
      </c>
      <c r="AE40" s="75"/>
      <c r="AF40" s="75"/>
      <c r="AG40" s="75"/>
      <c r="AH40" s="75">
        <f>BO40</f>
        <v>0</v>
      </c>
      <c r="AI40" s="75"/>
      <c r="AJ40" s="75"/>
      <c r="AK40" s="75"/>
      <c r="BH40" s="2" t="s">
        <v>18</v>
      </c>
      <c r="BI40" s="23">
        <v>75.305410122164048</v>
      </c>
      <c r="BJ40" s="23">
        <f>BK40+BL40</f>
        <v>69.444444444444457</v>
      </c>
      <c r="BK40" s="23">
        <v>30.555555555555557</v>
      </c>
      <c r="BL40" s="23">
        <v>38.888888888888893</v>
      </c>
      <c r="BM40" s="23">
        <v>25</v>
      </c>
      <c r="BN40" s="23">
        <v>5.5555555555555554</v>
      </c>
      <c r="BO40" s="23">
        <v>0</v>
      </c>
    </row>
    <row r="41" spans="2:67" ht="15" customHeight="1">
      <c r="B41" s="26"/>
      <c r="C41" s="26"/>
      <c r="D41" s="27" t="s">
        <v>41</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28</v>
      </c>
      <c r="BJ41" s="31" t="s">
        <v>29</v>
      </c>
      <c r="BK41" s="31">
        <v>1</v>
      </c>
      <c r="BL41" s="31">
        <v>2</v>
      </c>
      <c r="BM41" s="31">
        <v>3</v>
      </c>
      <c r="BN41" s="31">
        <v>4</v>
      </c>
      <c r="BO41" s="31">
        <v>0</v>
      </c>
    </row>
    <row r="42" spans="2:67">
      <c r="B42" s="29"/>
      <c r="C42" s="30"/>
      <c r="D42" s="76" t="s">
        <v>30</v>
      </c>
      <c r="E42" s="77"/>
      <c r="F42" s="77"/>
      <c r="G42" s="77"/>
      <c r="H42" s="77"/>
      <c r="I42" s="78"/>
      <c r="J42" s="71">
        <f>BI42</f>
        <v>73.290734824281145</v>
      </c>
      <c r="K42" s="71"/>
      <c r="L42" s="71"/>
      <c r="M42" s="71"/>
      <c r="N42" s="71">
        <f>BJ42</f>
        <v>80</v>
      </c>
      <c r="O42" s="71"/>
      <c r="P42" s="71"/>
      <c r="Q42" s="71"/>
      <c r="R42" s="71">
        <f>BK42</f>
        <v>33.333333333333329</v>
      </c>
      <c r="S42" s="71"/>
      <c r="T42" s="71"/>
      <c r="U42" s="71"/>
      <c r="V42" s="71">
        <f>BL42</f>
        <v>46.666666666666664</v>
      </c>
      <c r="W42" s="71"/>
      <c r="X42" s="71"/>
      <c r="Y42" s="71"/>
      <c r="Z42" s="71">
        <f>BM42</f>
        <v>13.333333333333334</v>
      </c>
      <c r="AA42" s="71"/>
      <c r="AB42" s="71"/>
      <c r="AC42" s="71"/>
      <c r="AD42" s="71">
        <f>BN42</f>
        <v>6.666666666666667</v>
      </c>
      <c r="AE42" s="71"/>
      <c r="AF42" s="71"/>
      <c r="AG42" s="71"/>
      <c r="AH42" s="71">
        <f>BO42</f>
        <v>0</v>
      </c>
      <c r="AI42" s="71"/>
      <c r="AJ42" s="71"/>
      <c r="AK42" s="71"/>
      <c r="BG42" s="2">
        <v>5</v>
      </c>
      <c r="BH42" s="2" t="s">
        <v>16</v>
      </c>
      <c r="BI42" s="23">
        <v>73.290734824281145</v>
      </c>
      <c r="BJ42" s="23">
        <f>BK42+BL42</f>
        <v>80</v>
      </c>
      <c r="BK42" s="23">
        <v>33.333333333333329</v>
      </c>
      <c r="BL42" s="23">
        <v>46.666666666666664</v>
      </c>
      <c r="BM42" s="23">
        <v>13.333333333333334</v>
      </c>
      <c r="BN42" s="23">
        <v>6.666666666666667</v>
      </c>
      <c r="BO42" s="23">
        <v>0</v>
      </c>
    </row>
    <row r="43" spans="2:67">
      <c r="D43" s="72" t="s">
        <v>17</v>
      </c>
      <c r="E43" s="73"/>
      <c r="F43" s="73"/>
      <c r="G43" s="73"/>
      <c r="H43" s="73"/>
      <c r="I43" s="74"/>
      <c r="J43" s="75">
        <f>BI43</f>
        <v>75.043630017452017</v>
      </c>
      <c r="K43" s="75"/>
      <c r="L43" s="75"/>
      <c r="M43" s="75"/>
      <c r="N43" s="75">
        <f>BJ43</f>
        <v>72.222222222222229</v>
      </c>
      <c r="O43" s="75"/>
      <c r="P43" s="75"/>
      <c r="Q43" s="75"/>
      <c r="R43" s="75">
        <f>BK43</f>
        <v>22.222222222222221</v>
      </c>
      <c r="S43" s="75"/>
      <c r="T43" s="75"/>
      <c r="U43" s="75"/>
      <c r="V43" s="75">
        <f>BL43</f>
        <v>50</v>
      </c>
      <c r="W43" s="75"/>
      <c r="X43" s="75"/>
      <c r="Y43" s="75"/>
      <c r="Z43" s="75">
        <f>BM43</f>
        <v>25</v>
      </c>
      <c r="AA43" s="75"/>
      <c r="AB43" s="75"/>
      <c r="AC43" s="75"/>
      <c r="AD43" s="75">
        <f>BN43</f>
        <v>2.7777777777777777</v>
      </c>
      <c r="AE43" s="75"/>
      <c r="AF43" s="75"/>
      <c r="AG43" s="75"/>
      <c r="AH43" s="75">
        <f>BO43</f>
        <v>0</v>
      </c>
      <c r="AI43" s="75"/>
      <c r="AJ43" s="75"/>
      <c r="AK43" s="75"/>
      <c r="BH43" s="2" t="s">
        <v>18</v>
      </c>
      <c r="BI43" s="23">
        <v>75.043630017452017</v>
      </c>
      <c r="BJ43" s="23">
        <f>BK43+BL43</f>
        <v>72.222222222222229</v>
      </c>
      <c r="BK43" s="23">
        <v>22.222222222222221</v>
      </c>
      <c r="BL43" s="23">
        <v>50</v>
      </c>
      <c r="BM43" s="23">
        <v>25</v>
      </c>
      <c r="BN43" s="23">
        <v>2.7777777777777777</v>
      </c>
      <c r="BO43" s="23">
        <v>0</v>
      </c>
    </row>
    <row r="44" spans="2:67" ht="15" customHeight="1">
      <c r="B44" s="26"/>
      <c r="C44" s="26"/>
      <c r="D44" s="27" t="s">
        <v>42</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28</v>
      </c>
      <c r="BJ44" s="31" t="s">
        <v>29</v>
      </c>
      <c r="BK44" s="31">
        <v>1</v>
      </c>
      <c r="BL44" s="31">
        <v>2</v>
      </c>
      <c r="BM44" s="31">
        <v>3</v>
      </c>
      <c r="BN44" s="31">
        <v>4</v>
      </c>
      <c r="BO44" s="31">
        <v>0</v>
      </c>
    </row>
    <row r="45" spans="2:67">
      <c r="B45" s="29"/>
      <c r="C45" s="30"/>
      <c r="D45" s="76" t="s">
        <v>30</v>
      </c>
      <c r="E45" s="77"/>
      <c r="F45" s="77"/>
      <c r="G45" s="77"/>
      <c r="H45" s="77"/>
      <c r="I45" s="78"/>
      <c r="J45" s="71">
        <f>BI45</f>
        <v>79.552715654952081</v>
      </c>
      <c r="K45" s="71"/>
      <c r="L45" s="71"/>
      <c r="M45" s="71"/>
      <c r="N45" s="71">
        <f>BJ45</f>
        <v>80</v>
      </c>
      <c r="O45" s="71"/>
      <c r="P45" s="71"/>
      <c r="Q45" s="71"/>
      <c r="R45" s="71">
        <f>BK45</f>
        <v>40</v>
      </c>
      <c r="S45" s="71"/>
      <c r="T45" s="71"/>
      <c r="U45" s="71"/>
      <c r="V45" s="71">
        <f>BL45</f>
        <v>40</v>
      </c>
      <c r="W45" s="71"/>
      <c r="X45" s="71"/>
      <c r="Y45" s="71"/>
      <c r="Z45" s="71">
        <f>BM45</f>
        <v>20</v>
      </c>
      <c r="AA45" s="71"/>
      <c r="AB45" s="71"/>
      <c r="AC45" s="71"/>
      <c r="AD45" s="71">
        <f>BN45</f>
        <v>0</v>
      </c>
      <c r="AE45" s="71"/>
      <c r="AF45" s="71"/>
      <c r="AG45" s="71"/>
      <c r="AH45" s="71">
        <f>BO45</f>
        <v>0</v>
      </c>
      <c r="AI45" s="71"/>
      <c r="AJ45" s="71"/>
      <c r="AK45" s="71"/>
      <c r="BG45" s="2">
        <v>6</v>
      </c>
      <c r="BH45" s="2" t="s">
        <v>16</v>
      </c>
      <c r="BI45" s="23">
        <v>79.552715654952081</v>
      </c>
      <c r="BJ45" s="23">
        <f>BK45+BL45</f>
        <v>80</v>
      </c>
      <c r="BK45" s="23">
        <v>40</v>
      </c>
      <c r="BL45" s="23">
        <v>40</v>
      </c>
      <c r="BM45" s="23">
        <v>20</v>
      </c>
      <c r="BN45" s="23">
        <v>0</v>
      </c>
      <c r="BO45" s="23">
        <v>0</v>
      </c>
    </row>
    <row r="46" spans="2:67">
      <c r="D46" s="72" t="s">
        <v>43</v>
      </c>
      <c r="E46" s="73"/>
      <c r="F46" s="73"/>
      <c r="G46" s="73"/>
      <c r="H46" s="73"/>
      <c r="I46" s="74"/>
      <c r="J46" s="75">
        <f>BI46</f>
        <v>78.010471204188477</v>
      </c>
      <c r="K46" s="75"/>
      <c r="L46" s="75"/>
      <c r="M46" s="75"/>
      <c r="N46" s="75">
        <f>BJ46</f>
        <v>52.777777777777779</v>
      </c>
      <c r="O46" s="75"/>
      <c r="P46" s="75"/>
      <c r="Q46" s="75"/>
      <c r="R46" s="75">
        <f>BK46</f>
        <v>22.222222222222221</v>
      </c>
      <c r="S46" s="75"/>
      <c r="T46" s="75"/>
      <c r="U46" s="75"/>
      <c r="V46" s="75">
        <f>BL46</f>
        <v>30.555555555555557</v>
      </c>
      <c r="W46" s="75"/>
      <c r="X46" s="75"/>
      <c r="Y46" s="75"/>
      <c r="Z46" s="75">
        <f>BM46</f>
        <v>27.777777777777779</v>
      </c>
      <c r="AA46" s="75"/>
      <c r="AB46" s="75"/>
      <c r="AC46" s="75"/>
      <c r="AD46" s="75">
        <f>BN46</f>
        <v>19.444444444444446</v>
      </c>
      <c r="AE46" s="75"/>
      <c r="AF46" s="75"/>
      <c r="AG46" s="75"/>
      <c r="AH46" s="75">
        <f>BO46</f>
        <v>0</v>
      </c>
      <c r="AI46" s="75"/>
      <c r="AJ46" s="75"/>
      <c r="AK46" s="75"/>
      <c r="BH46" s="2" t="s">
        <v>18</v>
      </c>
      <c r="BI46" s="23">
        <v>78.010471204188477</v>
      </c>
      <c r="BJ46" s="23">
        <f>BK46+BL46</f>
        <v>52.777777777777779</v>
      </c>
      <c r="BK46" s="23">
        <v>22.222222222222221</v>
      </c>
      <c r="BL46" s="23">
        <v>30.555555555555557</v>
      </c>
      <c r="BM46" s="23">
        <v>27.777777777777779</v>
      </c>
      <c r="BN46" s="23">
        <v>19.444444444444446</v>
      </c>
      <c r="BO46" s="23">
        <v>0</v>
      </c>
    </row>
    <row r="47" spans="2:67" ht="15" customHeight="1">
      <c r="B47" s="26"/>
      <c r="C47" s="26"/>
      <c r="D47" s="27" t="s">
        <v>44</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45</v>
      </c>
      <c r="BJ47" s="31" t="s">
        <v>46</v>
      </c>
      <c r="BK47" s="31">
        <v>1</v>
      </c>
      <c r="BL47" s="31">
        <v>2</v>
      </c>
      <c r="BM47" s="31">
        <v>3</v>
      </c>
      <c r="BN47" s="31">
        <v>4</v>
      </c>
      <c r="BO47" s="31">
        <v>0</v>
      </c>
    </row>
    <row r="48" spans="2:67">
      <c r="B48" s="29"/>
      <c r="C48" s="30"/>
      <c r="D48" s="76" t="s">
        <v>47</v>
      </c>
      <c r="E48" s="77"/>
      <c r="F48" s="77"/>
      <c r="G48" s="77"/>
      <c r="H48" s="77"/>
      <c r="I48" s="78"/>
      <c r="J48" s="71">
        <f>BI48</f>
        <v>79.211927582534614</v>
      </c>
      <c r="K48" s="71"/>
      <c r="L48" s="71"/>
      <c r="M48" s="71"/>
      <c r="N48" s="71">
        <f>BJ48</f>
        <v>80</v>
      </c>
      <c r="O48" s="71"/>
      <c r="P48" s="71"/>
      <c r="Q48" s="71"/>
      <c r="R48" s="71">
        <f>BK48</f>
        <v>40</v>
      </c>
      <c r="S48" s="71"/>
      <c r="T48" s="71"/>
      <c r="U48" s="71"/>
      <c r="V48" s="71">
        <f>BL48</f>
        <v>40</v>
      </c>
      <c r="W48" s="71"/>
      <c r="X48" s="71"/>
      <c r="Y48" s="71"/>
      <c r="Z48" s="71">
        <f>BM48</f>
        <v>10</v>
      </c>
      <c r="AA48" s="71"/>
      <c r="AB48" s="71"/>
      <c r="AC48" s="71"/>
      <c r="AD48" s="71">
        <f>BN48</f>
        <v>10</v>
      </c>
      <c r="AE48" s="71"/>
      <c r="AF48" s="71"/>
      <c r="AG48" s="71"/>
      <c r="AH48" s="71">
        <f>BO48</f>
        <v>0</v>
      </c>
      <c r="AI48" s="71"/>
      <c r="AJ48" s="71"/>
      <c r="AK48" s="71"/>
      <c r="BG48" s="2">
        <v>7</v>
      </c>
      <c r="BH48" s="2" t="s">
        <v>16</v>
      </c>
      <c r="BI48" s="23">
        <v>79.211927582534614</v>
      </c>
      <c r="BJ48" s="23">
        <f>BK48+BL48</f>
        <v>80</v>
      </c>
      <c r="BK48" s="23">
        <v>40</v>
      </c>
      <c r="BL48" s="23">
        <v>40</v>
      </c>
      <c r="BM48" s="23">
        <v>10</v>
      </c>
      <c r="BN48" s="23">
        <v>10</v>
      </c>
      <c r="BO48" s="23">
        <v>0</v>
      </c>
    </row>
    <row r="49" spans="2:67">
      <c r="D49" s="72" t="s">
        <v>31</v>
      </c>
      <c r="E49" s="73"/>
      <c r="F49" s="73"/>
      <c r="G49" s="73"/>
      <c r="H49" s="73"/>
      <c r="I49" s="74"/>
      <c r="J49" s="75">
        <f>BI49</f>
        <v>79.341186736474683</v>
      </c>
      <c r="K49" s="75"/>
      <c r="L49" s="75"/>
      <c r="M49" s="75"/>
      <c r="N49" s="75">
        <f>BJ49</f>
        <v>52.777777777777786</v>
      </c>
      <c r="O49" s="75"/>
      <c r="P49" s="75"/>
      <c r="Q49" s="75"/>
      <c r="R49" s="75">
        <f>BK49</f>
        <v>11.111111111111111</v>
      </c>
      <c r="S49" s="75"/>
      <c r="T49" s="75"/>
      <c r="U49" s="75"/>
      <c r="V49" s="75">
        <f>BL49</f>
        <v>41.666666666666671</v>
      </c>
      <c r="W49" s="75"/>
      <c r="X49" s="75"/>
      <c r="Y49" s="75"/>
      <c r="Z49" s="75">
        <f>BM49</f>
        <v>36.111111111111107</v>
      </c>
      <c r="AA49" s="75"/>
      <c r="AB49" s="75"/>
      <c r="AC49" s="75"/>
      <c r="AD49" s="75">
        <f>BN49</f>
        <v>11.111111111111111</v>
      </c>
      <c r="AE49" s="75"/>
      <c r="AF49" s="75"/>
      <c r="AG49" s="75"/>
      <c r="AH49" s="75">
        <f>BO49</f>
        <v>0</v>
      </c>
      <c r="AI49" s="75"/>
      <c r="AJ49" s="75"/>
      <c r="AK49" s="75"/>
      <c r="BH49" s="2" t="s">
        <v>18</v>
      </c>
      <c r="BI49" s="23">
        <v>79.341186736474683</v>
      </c>
      <c r="BJ49" s="23">
        <f>BK49+BL49</f>
        <v>52.777777777777786</v>
      </c>
      <c r="BK49" s="23">
        <v>11.111111111111111</v>
      </c>
      <c r="BL49" s="23">
        <v>41.666666666666671</v>
      </c>
      <c r="BM49" s="23">
        <v>36.111111111111107</v>
      </c>
      <c r="BN49" s="23">
        <v>11.111111111111111</v>
      </c>
      <c r="BO49" s="23">
        <v>0</v>
      </c>
    </row>
    <row r="50" spans="2:67" ht="15" customHeight="1">
      <c r="B50" s="26"/>
      <c r="C50" s="26"/>
      <c r="D50" s="27" t="s">
        <v>48</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49</v>
      </c>
      <c r="BJ50" s="31" t="s">
        <v>50</v>
      </c>
      <c r="BK50" s="31">
        <v>1</v>
      </c>
      <c r="BL50" s="31">
        <v>2</v>
      </c>
      <c r="BM50" s="31">
        <v>3</v>
      </c>
      <c r="BN50" s="31">
        <v>4</v>
      </c>
      <c r="BO50" s="31">
        <v>0</v>
      </c>
    </row>
    <row r="51" spans="2:67">
      <c r="B51" s="29"/>
      <c r="C51" s="30"/>
      <c r="D51" s="76" t="s">
        <v>51</v>
      </c>
      <c r="E51" s="77"/>
      <c r="F51" s="77"/>
      <c r="G51" s="77"/>
      <c r="H51" s="77"/>
      <c r="I51" s="78"/>
      <c r="J51" s="71">
        <f>BI51</f>
        <v>85.3248136315229</v>
      </c>
      <c r="K51" s="71"/>
      <c r="L51" s="71"/>
      <c r="M51" s="71"/>
      <c r="N51" s="71">
        <f>BJ51</f>
        <v>93.333333333333329</v>
      </c>
      <c r="O51" s="71"/>
      <c r="P51" s="71"/>
      <c r="Q51" s="71"/>
      <c r="R51" s="71">
        <f>BK51</f>
        <v>73.333333333333329</v>
      </c>
      <c r="S51" s="71"/>
      <c r="T51" s="71"/>
      <c r="U51" s="71"/>
      <c r="V51" s="71">
        <f>BL51</f>
        <v>20</v>
      </c>
      <c r="W51" s="71"/>
      <c r="X51" s="71"/>
      <c r="Y51" s="71"/>
      <c r="Z51" s="71">
        <f>BM51</f>
        <v>3.3333333333333335</v>
      </c>
      <c r="AA51" s="71"/>
      <c r="AB51" s="71"/>
      <c r="AC51" s="71"/>
      <c r="AD51" s="71">
        <f>BN51</f>
        <v>3.3333333333333335</v>
      </c>
      <c r="AE51" s="71"/>
      <c r="AF51" s="71"/>
      <c r="AG51" s="71"/>
      <c r="AH51" s="71">
        <f>BO51</f>
        <v>0</v>
      </c>
      <c r="AI51" s="71"/>
      <c r="AJ51" s="71"/>
      <c r="AK51" s="71"/>
      <c r="BG51" s="2">
        <v>8</v>
      </c>
      <c r="BH51" s="2" t="s">
        <v>16</v>
      </c>
      <c r="BI51" s="23">
        <v>85.3248136315229</v>
      </c>
      <c r="BJ51" s="23">
        <f>BK51+BL51</f>
        <v>93.333333333333329</v>
      </c>
      <c r="BK51" s="23">
        <v>73.333333333333329</v>
      </c>
      <c r="BL51" s="23">
        <v>20</v>
      </c>
      <c r="BM51" s="23">
        <v>3.3333333333333335</v>
      </c>
      <c r="BN51" s="23">
        <v>3.3333333333333335</v>
      </c>
      <c r="BO51" s="23">
        <v>0</v>
      </c>
    </row>
    <row r="52" spans="2:67">
      <c r="D52" s="72" t="s">
        <v>35</v>
      </c>
      <c r="E52" s="73"/>
      <c r="F52" s="73"/>
      <c r="G52" s="73"/>
      <c r="H52" s="73"/>
      <c r="I52" s="74"/>
      <c r="J52" s="75">
        <f>BI52</f>
        <v>85.383944153577659</v>
      </c>
      <c r="K52" s="75"/>
      <c r="L52" s="75"/>
      <c r="M52" s="75"/>
      <c r="N52" s="75">
        <f>BJ52</f>
        <v>80.555555555555543</v>
      </c>
      <c r="O52" s="75"/>
      <c r="P52" s="75"/>
      <c r="Q52" s="75"/>
      <c r="R52" s="75">
        <f>BK52</f>
        <v>36.111111111111107</v>
      </c>
      <c r="S52" s="75"/>
      <c r="T52" s="75"/>
      <c r="U52" s="75"/>
      <c r="V52" s="75">
        <f>BL52</f>
        <v>44.444444444444443</v>
      </c>
      <c r="W52" s="75"/>
      <c r="X52" s="75"/>
      <c r="Y52" s="75"/>
      <c r="Z52" s="75">
        <f>BM52</f>
        <v>13.888888888888889</v>
      </c>
      <c r="AA52" s="75"/>
      <c r="AB52" s="75"/>
      <c r="AC52" s="75"/>
      <c r="AD52" s="75">
        <f>BN52</f>
        <v>5.5555555555555554</v>
      </c>
      <c r="AE52" s="75"/>
      <c r="AF52" s="75"/>
      <c r="AG52" s="75"/>
      <c r="AH52" s="75">
        <f>BO52</f>
        <v>0</v>
      </c>
      <c r="AI52" s="75"/>
      <c r="AJ52" s="75"/>
      <c r="AK52" s="75"/>
      <c r="BH52" s="2" t="s">
        <v>18</v>
      </c>
      <c r="BI52" s="23">
        <v>85.383944153577659</v>
      </c>
      <c r="BJ52" s="23">
        <f>BK52+BL52</f>
        <v>80.555555555555543</v>
      </c>
      <c r="BK52" s="23">
        <v>36.111111111111107</v>
      </c>
      <c r="BL52" s="23">
        <v>44.444444444444443</v>
      </c>
      <c r="BM52" s="23">
        <v>13.888888888888889</v>
      </c>
      <c r="BN52" s="23">
        <v>5.5555555555555554</v>
      </c>
      <c r="BO52" s="23">
        <v>0</v>
      </c>
    </row>
    <row r="53" spans="2:67" ht="15" customHeight="1">
      <c r="B53" s="26"/>
      <c r="C53" s="26"/>
      <c r="D53" s="27" t="s">
        <v>52</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53</v>
      </c>
      <c r="BJ53" s="31" t="s">
        <v>54</v>
      </c>
      <c r="BK53" s="31">
        <v>1</v>
      </c>
      <c r="BL53" s="31">
        <v>2</v>
      </c>
      <c r="BM53" s="31">
        <v>3</v>
      </c>
      <c r="BN53" s="31">
        <v>4</v>
      </c>
      <c r="BO53" s="31">
        <v>0</v>
      </c>
    </row>
    <row r="54" spans="2:67">
      <c r="B54" s="29"/>
      <c r="C54" s="30"/>
      <c r="D54" s="76" t="s">
        <v>55</v>
      </c>
      <c r="E54" s="77"/>
      <c r="F54" s="77"/>
      <c r="G54" s="77"/>
      <c r="H54" s="77"/>
      <c r="I54" s="78"/>
      <c r="J54" s="71">
        <f>BI54</f>
        <v>86.304579339723105</v>
      </c>
      <c r="K54" s="71"/>
      <c r="L54" s="71"/>
      <c r="M54" s="71"/>
      <c r="N54" s="71">
        <f>BJ54</f>
        <v>93.333333333333329</v>
      </c>
      <c r="O54" s="71"/>
      <c r="P54" s="71"/>
      <c r="Q54" s="71"/>
      <c r="R54" s="71">
        <f>BK54</f>
        <v>73.333333333333329</v>
      </c>
      <c r="S54" s="71"/>
      <c r="T54" s="71"/>
      <c r="U54" s="71"/>
      <c r="V54" s="71">
        <f>BL54</f>
        <v>20</v>
      </c>
      <c r="W54" s="71"/>
      <c r="X54" s="71"/>
      <c r="Y54" s="71"/>
      <c r="Z54" s="71">
        <f>BM54</f>
        <v>3.3333333333333335</v>
      </c>
      <c r="AA54" s="71"/>
      <c r="AB54" s="71"/>
      <c r="AC54" s="71"/>
      <c r="AD54" s="71">
        <f>BN54</f>
        <v>3.3333333333333335</v>
      </c>
      <c r="AE54" s="71"/>
      <c r="AF54" s="71"/>
      <c r="AG54" s="71"/>
      <c r="AH54" s="71">
        <f>BO54</f>
        <v>0</v>
      </c>
      <c r="AI54" s="71"/>
      <c r="AJ54" s="71"/>
      <c r="AK54" s="71"/>
      <c r="BG54" s="2">
        <v>9</v>
      </c>
      <c r="BH54" s="2" t="s">
        <v>16</v>
      </c>
      <c r="BI54" s="23">
        <v>86.304579339723105</v>
      </c>
      <c r="BJ54" s="23">
        <f>BK54+BL54</f>
        <v>93.333333333333329</v>
      </c>
      <c r="BK54" s="23">
        <v>73.333333333333329</v>
      </c>
      <c r="BL54" s="23">
        <v>20</v>
      </c>
      <c r="BM54" s="23">
        <v>3.3333333333333335</v>
      </c>
      <c r="BN54" s="23">
        <v>3.3333333333333335</v>
      </c>
      <c r="BO54" s="23">
        <v>0</v>
      </c>
    </row>
    <row r="55" spans="2:67">
      <c r="D55" s="72" t="s">
        <v>56</v>
      </c>
      <c r="E55" s="73"/>
      <c r="F55" s="73"/>
      <c r="G55" s="73"/>
      <c r="H55" s="73"/>
      <c r="I55" s="74"/>
      <c r="J55" s="75">
        <f>BI55</f>
        <v>87.347294938917969</v>
      </c>
      <c r="K55" s="75"/>
      <c r="L55" s="75"/>
      <c r="M55" s="75"/>
      <c r="N55" s="75">
        <f>BJ55</f>
        <v>80.555555555555543</v>
      </c>
      <c r="O55" s="75"/>
      <c r="P55" s="75"/>
      <c r="Q55" s="75"/>
      <c r="R55" s="75">
        <f>BK55</f>
        <v>66.666666666666657</v>
      </c>
      <c r="S55" s="75"/>
      <c r="T55" s="75"/>
      <c r="U55" s="75"/>
      <c r="V55" s="75">
        <f>BL55</f>
        <v>13.888888888888889</v>
      </c>
      <c r="W55" s="75"/>
      <c r="X55" s="75"/>
      <c r="Y55" s="75"/>
      <c r="Z55" s="75">
        <f>BM55</f>
        <v>13.888888888888889</v>
      </c>
      <c r="AA55" s="75"/>
      <c r="AB55" s="75"/>
      <c r="AC55" s="75"/>
      <c r="AD55" s="75">
        <f>BN55</f>
        <v>5.5555555555555554</v>
      </c>
      <c r="AE55" s="75"/>
      <c r="AF55" s="75"/>
      <c r="AG55" s="75"/>
      <c r="AH55" s="75">
        <f>BO55</f>
        <v>0</v>
      </c>
      <c r="AI55" s="75"/>
      <c r="AJ55" s="75"/>
      <c r="AK55" s="75"/>
      <c r="BH55" s="2" t="s">
        <v>18</v>
      </c>
      <c r="BI55" s="23">
        <v>87.347294938917969</v>
      </c>
      <c r="BJ55" s="23">
        <f>BK55+BL55</f>
        <v>80.555555555555543</v>
      </c>
      <c r="BK55" s="23">
        <v>66.666666666666657</v>
      </c>
      <c r="BL55" s="23">
        <v>13.888888888888889</v>
      </c>
      <c r="BM55" s="23">
        <v>13.888888888888889</v>
      </c>
      <c r="BN55" s="23">
        <v>5.5555555555555554</v>
      </c>
      <c r="BO55" s="23">
        <v>0</v>
      </c>
    </row>
    <row r="56" spans="2:67" ht="15" customHeight="1">
      <c r="B56" s="26"/>
      <c r="C56" s="26"/>
      <c r="D56" s="27" t="s">
        <v>57</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13</v>
      </c>
      <c r="BJ56" s="31" t="s">
        <v>14</v>
      </c>
      <c r="BK56" s="31">
        <v>1</v>
      </c>
      <c r="BL56" s="31">
        <v>2</v>
      </c>
      <c r="BM56" s="31">
        <v>3</v>
      </c>
      <c r="BN56" s="31">
        <v>4</v>
      </c>
      <c r="BO56" s="31">
        <v>0</v>
      </c>
    </row>
    <row r="57" spans="2:67">
      <c r="B57" s="29"/>
      <c r="C57" s="30"/>
      <c r="D57" s="76" t="s">
        <v>15</v>
      </c>
      <c r="E57" s="77"/>
      <c r="F57" s="77"/>
      <c r="G57" s="77"/>
      <c r="H57" s="77"/>
      <c r="I57" s="78"/>
      <c r="J57" s="71">
        <f>BI57</f>
        <v>86.006389776357821</v>
      </c>
      <c r="K57" s="71"/>
      <c r="L57" s="71"/>
      <c r="M57" s="71"/>
      <c r="N57" s="71">
        <f>BJ57</f>
        <v>93.333333333333329</v>
      </c>
      <c r="O57" s="71"/>
      <c r="P57" s="71"/>
      <c r="Q57" s="71"/>
      <c r="R57" s="71">
        <f>BK57</f>
        <v>56.666666666666664</v>
      </c>
      <c r="S57" s="71"/>
      <c r="T57" s="71"/>
      <c r="U57" s="71"/>
      <c r="V57" s="71">
        <f>BL57</f>
        <v>36.666666666666664</v>
      </c>
      <c r="W57" s="71"/>
      <c r="X57" s="71"/>
      <c r="Y57" s="71"/>
      <c r="Z57" s="71">
        <f>BM57</f>
        <v>6.666666666666667</v>
      </c>
      <c r="AA57" s="71"/>
      <c r="AB57" s="71"/>
      <c r="AC57" s="71"/>
      <c r="AD57" s="71">
        <f>BN57</f>
        <v>0</v>
      </c>
      <c r="AE57" s="71"/>
      <c r="AF57" s="71"/>
      <c r="AG57" s="71"/>
      <c r="AH57" s="71">
        <f>BO57</f>
        <v>0</v>
      </c>
      <c r="AI57" s="71"/>
      <c r="AJ57" s="71"/>
      <c r="AK57" s="71"/>
      <c r="BG57" s="2">
        <v>10</v>
      </c>
      <c r="BH57" s="2" t="s">
        <v>16</v>
      </c>
      <c r="BI57" s="23">
        <v>86.006389776357821</v>
      </c>
      <c r="BJ57" s="23">
        <f>BK57+BL57</f>
        <v>93.333333333333329</v>
      </c>
      <c r="BK57" s="23">
        <v>56.666666666666664</v>
      </c>
      <c r="BL57" s="23">
        <v>36.666666666666664</v>
      </c>
      <c r="BM57" s="23">
        <v>6.666666666666667</v>
      </c>
      <c r="BN57" s="23">
        <v>0</v>
      </c>
      <c r="BO57" s="23">
        <v>0</v>
      </c>
    </row>
    <row r="58" spans="2:67">
      <c r="D58" s="72" t="s">
        <v>58</v>
      </c>
      <c r="E58" s="73"/>
      <c r="F58" s="73"/>
      <c r="G58" s="73"/>
      <c r="H58" s="73"/>
      <c r="I58" s="74"/>
      <c r="J58" s="75">
        <f>BI58</f>
        <v>87.30366492146598</v>
      </c>
      <c r="K58" s="75"/>
      <c r="L58" s="75"/>
      <c r="M58" s="75"/>
      <c r="N58" s="75">
        <f>BJ58</f>
        <v>63.888888888888886</v>
      </c>
      <c r="O58" s="75"/>
      <c r="P58" s="75"/>
      <c r="Q58" s="75"/>
      <c r="R58" s="75">
        <f>BK58</f>
        <v>19.444444444444446</v>
      </c>
      <c r="S58" s="75"/>
      <c r="T58" s="75"/>
      <c r="U58" s="75"/>
      <c r="V58" s="75">
        <f>BL58</f>
        <v>44.444444444444443</v>
      </c>
      <c r="W58" s="75"/>
      <c r="X58" s="75"/>
      <c r="Y58" s="75"/>
      <c r="Z58" s="75">
        <f>BM58</f>
        <v>27.777777777777779</v>
      </c>
      <c r="AA58" s="75"/>
      <c r="AB58" s="75"/>
      <c r="AC58" s="75"/>
      <c r="AD58" s="75">
        <f>BN58</f>
        <v>8.3333333333333321</v>
      </c>
      <c r="AE58" s="75"/>
      <c r="AF58" s="75"/>
      <c r="AG58" s="75"/>
      <c r="AH58" s="75">
        <f>BO58</f>
        <v>0</v>
      </c>
      <c r="AI58" s="75"/>
      <c r="AJ58" s="75"/>
      <c r="AK58" s="75"/>
      <c r="BH58" s="2" t="s">
        <v>18</v>
      </c>
      <c r="BI58" s="23">
        <v>87.30366492146598</v>
      </c>
      <c r="BJ58" s="23">
        <f>BK58+BL58</f>
        <v>63.888888888888886</v>
      </c>
      <c r="BK58" s="23">
        <v>19.444444444444446</v>
      </c>
      <c r="BL58" s="23">
        <v>44.444444444444443</v>
      </c>
      <c r="BM58" s="23">
        <v>27.777777777777779</v>
      </c>
      <c r="BN58" s="23">
        <v>8.3333333333333321</v>
      </c>
      <c r="BO58" s="23">
        <v>0</v>
      </c>
    </row>
    <row r="59" spans="2:67" ht="15" customHeight="1">
      <c r="B59" s="26"/>
      <c r="C59" s="26"/>
      <c r="D59" s="27" t="s">
        <v>59</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13</v>
      </c>
      <c r="BJ59" s="31" t="s">
        <v>14</v>
      </c>
      <c r="BK59" s="31">
        <v>1</v>
      </c>
      <c r="BL59" s="31">
        <v>2</v>
      </c>
      <c r="BM59" s="31">
        <v>3</v>
      </c>
      <c r="BN59" s="31">
        <v>4</v>
      </c>
      <c r="BO59" s="31">
        <v>0</v>
      </c>
    </row>
    <row r="60" spans="2:67">
      <c r="B60" s="29"/>
      <c r="C60" s="30"/>
      <c r="D60" s="76" t="s">
        <v>15</v>
      </c>
      <c r="E60" s="77"/>
      <c r="F60" s="77"/>
      <c r="G60" s="77"/>
      <c r="H60" s="77"/>
      <c r="I60" s="78"/>
      <c r="J60" s="71">
        <f>BI60</f>
        <v>76.293929712460056</v>
      </c>
      <c r="K60" s="71"/>
      <c r="L60" s="71"/>
      <c r="M60" s="71"/>
      <c r="N60" s="71">
        <f>BJ60</f>
        <v>90</v>
      </c>
      <c r="O60" s="71"/>
      <c r="P60" s="71"/>
      <c r="Q60" s="71"/>
      <c r="R60" s="71">
        <f>BK60</f>
        <v>30</v>
      </c>
      <c r="S60" s="71"/>
      <c r="T60" s="71"/>
      <c r="U60" s="71"/>
      <c r="V60" s="71">
        <f>BL60</f>
        <v>60</v>
      </c>
      <c r="W60" s="71"/>
      <c r="X60" s="71"/>
      <c r="Y60" s="71"/>
      <c r="Z60" s="71">
        <f>BM60</f>
        <v>10</v>
      </c>
      <c r="AA60" s="71"/>
      <c r="AB60" s="71"/>
      <c r="AC60" s="71"/>
      <c r="AD60" s="71">
        <f>BN60</f>
        <v>0</v>
      </c>
      <c r="AE60" s="71"/>
      <c r="AF60" s="71"/>
      <c r="AG60" s="71"/>
      <c r="AH60" s="71">
        <f>BO60</f>
        <v>0</v>
      </c>
      <c r="AI60" s="71"/>
      <c r="AJ60" s="71"/>
      <c r="AK60" s="71"/>
      <c r="BG60" s="2">
        <v>11</v>
      </c>
      <c r="BH60" s="2" t="s">
        <v>16</v>
      </c>
      <c r="BI60" s="23">
        <v>76.293929712460056</v>
      </c>
      <c r="BJ60" s="23">
        <f>BK60+BL60</f>
        <v>90</v>
      </c>
      <c r="BK60" s="23">
        <v>30</v>
      </c>
      <c r="BL60" s="23">
        <v>60</v>
      </c>
      <c r="BM60" s="23">
        <v>10</v>
      </c>
      <c r="BN60" s="23">
        <v>0</v>
      </c>
      <c r="BO60" s="23">
        <v>0</v>
      </c>
    </row>
    <row r="61" spans="2:67">
      <c r="D61" s="72" t="s">
        <v>40</v>
      </c>
      <c r="E61" s="73"/>
      <c r="F61" s="73"/>
      <c r="G61" s="73"/>
      <c r="H61" s="73"/>
      <c r="I61" s="74"/>
      <c r="J61" s="75">
        <f>BI61</f>
        <v>79.624781849912736</v>
      </c>
      <c r="K61" s="75"/>
      <c r="L61" s="75"/>
      <c r="M61" s="75"/>
      <c r="N61" s="122">
        <f>BJ61</f>
        <v>61.111111111111107</v>
      </c>
      <c r="O61" s="123"/>
      <c r="P61" s="123"/>
      <c r="Q61" s="124"/>
      <c r="R61" s="75">
        <f>BK61</f>
        <v>27.777777777777779</v>
      </c>
      <c r="S61" s="75"/>
      <c r="T61" s="75"/>
      <c r="U61" s="75"/>
      <c r="V61" s="75">
        <f>BL61</f>
        <v>33.333333333333329</v>
      </c>
      <c r="W61" s="75"/>
      <c r="X61" s="75"/>
      <c r="Y61" s="75"/>
      <c r="Z61" s="75">
        <f>BM61</f>
        <v>33.333333333333329</v>
      </c>
      <c r="AA61" s="75"/>
      <c r="AB61" s="75"/>
      <c r="AC61" s="75"/>
      <c r="AD61" s="75">
        <f>BN61</f>
        <v>5.5555555555555554</v>
      </c>
      <c r="AE61" s="75"/>
      <c r="AF61" s="75"/>
      <c r="AG61" s="75"/>
      <c r="AH61" s="75">
        <f>BO61</f>
        <v>0</v>
      </c>
      <c r="AI61" s="75"/>
      <c r="AJ61" s="75"/>
      <c r="AK61" s="75"/>
      <c r="BH61" s="2" t="s">
        <v>18</v>
      </c>
      <c r="BI61" s="23">
        <v>79.624781849912736</v>
      </c>
      <c r="BJ61" s="23">
        <f>BK61+BL61</f>
        <v>61.111111111111107</v>
      </c>
      <c r="BK61" s="23">
        <v>27.777777777777779</v>
      </c>
      <c r="BL61" s="23">
        <v>33.333333333333329</v>
      </c>
      <c r="BM61" s="23">
        <v>33.333333333333329</v>
      </c>
      <c r="BN61" s="23">
        <v>5.5555555555555554</v>
      </c>
      <c r="BO61" s="23">
        <v>0</v>
      </c>
    </row>
    <row r="62" spans="2:67" ht="15" customHeight="1">
      <c r="B62" s="26"/>
      <c r="C62" s="26"/>
      <c r="D62" s="27" t="s">
        <v>60</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61</v>
      </c>
      <c r="BJ62" s="31" t="s">
        <v>62</v>
      </c>
      <c r="BK62" s="31">
        <v>1</v>
      </c>
      <c r="BL62" s="31">
        <v>2</v>
      </c>
      <c r="BM62" s="31">
        <v>3</v>
      </c>
      <c r="BN62" s="31">
        <v>4</v>
      </c>
      <c r="BO62" s="31">
        <v>0</v>
      </c>
    </row>
    <row r="63" spans="2:67">
      <c r="B63" s="29"/>
      <c r="C63" s="30"/>
      <c r="D63" s="76" t="s">
        <v>63</v>
      </c>
      <c r="E63" s="77"/>
      <c r="F63" s="77"/>
      <c r="G63" s="77"/>
      <c r="H63" s="77"/>
      <c r="I63" s="78"/>
      <c r="J63" s="71">
        <f>BI63</f>
        <v>89.009584664536746</v>
      </c>
      <c r="K63" s="71"/>
      <c r="L63" s="71"/>
      <c r="M63" s="71"/>
      <c r="N63" s="71">
        <f>BJ63</f>
        <v>100</v>
      </c>
      <c r="O63" s="71"/>
      <c r="P63" s="71"/>
      <c r="Q63" s="71"/>
      <c r="R63" s="71">
        <f>BK63</f>
        <v>63.333333333333329</v>
      </c>
      <c r="S63" s="71"/>
      <c r="T63" s="71"/>
      <c r="U63" s="71"/>
      <c r="V63" s="71">
        <f>BL63</f>
        <v>36.666666666666664</v>
      </c>
      <c r="W63" s="71"/>
      <c r="X63" s="71"/>
      <c r="Y63" s="71"/>
      <c r="Z63" s="71">
        <f>BM63</f>
        <v>0</v>
      </c>
      <c r="AA63" s="71"/>
      <c r="AB63" s="71"/>
      <c r="AC63" s="71"/>
      <c r="AD63" s="71">
        <f>BN63</f>
        <v>0</v>
      </c>
      <c r="AE63" s="71"/>
      <c r="AF63" s="71"/>
      <c r="AG63" s="71"/>
      <c r="AH63" s="71">
        <f>BO63</f>
        <v>0</v>
      </c>
      <c r="AI63" s="71"/>
      <c r="AJ63" s="71"/>
      <c r="AK63" s="71"/>
      <c r="BG63" s="2">
        <v>12</v>
      </c>
      <c r="BH63" s="2" t="s">
        <v>16</v>
      </c>
      <c r="BI63" s="23">
        <v>89.009584664536746</v>
      </c>
      <c r="BJ63" s="23">
        <f>BK63+BL63</f>
        <v>100</v>
      </c>
      <c r="BK63" s="23">
        <v>63.333333333333329</v>
      </c>
      <c r="BL63" s="23">
        <v>36.666666666666664</v>
      </c>
      <c r="BM63" s="23">
        <v>0</v>
      </c>
      <c r="BN63" s="23">
        <v>0</v>
      </c>
      <c r="BO63" s="23">
        <v>0</v>
      </c>
    </row>
    <row r="64" spans="2:67">
      <c r="D64" s="72" t="s">
        <v>64</v>
      </c>
      <c r="E64" s="73"/>
      <c r="F64" s="73"/>
      <c r="G64" s="73"/>
      <c r="H64" s="73"/>
      <c r="I64" s="74"/>
      <c r="J64" s="75">
        <f>BI64</f>
        <v>89.245200698080282</v>
      </c>
      <c r="K64" s="75"/>
      <c r="L64" s="75"/>
      <c r="M64" s="75"/>
      <c r="N64" s="75">
        <f>BJ64</f>
        <v>77.777777777777771</v>
      </c>
      <c r="O64" s="75"/>
      <c r="P64" s="75"/>
      <c r="Q64" s="75"/>
      <c r="R64" s="75">
        <f>BK64</f>
        <v>44.444444444444443</v>
      </c>
      <c r="S64" s="75"/>
      <c r="T64" s="75"/>
      <c r="U64" s="75"/>
      <c r="V64" s="75">
        <f>BL64</f>
        <v>33.333333333333329</v>
      </c>
      <c r="W64" s="75"/>
      <c r="X64" s="75"/>
      <c r="Y64" s="75"/>
      <c r="Z64" s="75">
        <f>BM64</f>
        <v>22.222222222222221</v>
      </c>
      <c r="AA64" s="75"/>
      <c r="AB64" s="75"/>
      <c r="AC64" s="75"/>
      <c r="AD64" s="75">
        <f>BN64</f>
        <v>0</v>
      </c>
      <c r="AE64" s="75"/>
      <c r="AF64" s="75"/>
      <c r="AG64" s="75"/>
      <c r="AH64" s="75">
        <f>BO64</f>
        <v>0</v>
      </c>
      <c r="AI64" s="75"/>
      <c r="AJ64" s="75"/>
      <c r="AK64" s="75"/>
      <c r="BH64" s="2" t="s">
        <v>18</v>
      </c>
      <c r="BI64" s="23">
        <v>89.245200698080282</v>
      </c>
      <c r="BJ64" s="23">
        <f>BK64+BL64</f>
        <v>77.777777777777771</v>
      </c>
      <c r="BK64" s="23">
        <v>44.444444444444443</v>
      </c>
      <c r="BL64" s="23">
        <v>33.333333333333329</v>
      </c>
      <c r="BM64" s="23">
        <v>22.222222222222221</v>
      </c>
      <c r="BN64" s="23">
        <v>0</v>
      </c>
      <c r="BO64" s="23">
        <v>0</v>
      </c>
    </row>
    <row r="65" spans="1:96" ht="15" customHeight="1">
      <c r="B65" s="26"/>
      <c r="C65" s="26"/>
      <c r="D65" s="27" t="s">
        <v>65</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28</v>
      </c>
      <c r="BJ65" s="31" t="s">
        <v>29</v>
      </c>
      <c r="BK65" s="31">
        <v>1</v>
      </c>
      <c r="BL65" s="31">
        <v>2</v>
      </c>
      <c r="BM65" s="31">
        <v>3</v>
      </c>
      <c r="BN65" s="31">
        <v>4</v>
      </c>
      <c r="BO65" s="31">
        <v>0</v>
      </c>
    </row>
    <row r="66" spans="1:96">
      <c r="B66" s="29"/>
      <c r="C66" s="30"/>
      <c r="D66" s="76" t="s">
        <v>30</v>
      </c>
      <c r="E66" s="77"/>
      <c r="F66" s="77"/>
      <c r="G66" s="77"/>
      <c r="H66" s="77"/>
      <c r="I66" s="78"/>
      <c r="J66" s="71">
        <f>BI66</f>
        <v>87.241746538871141</v>
      </c>
      <c r="K66" s="71"/>
      <c r="L66" s="71"/>
      <c r="M66" s="71"/>
      <c r="N66" s="71">
        <f>BJ66</f>
        <v>100</v>
      </c>
      <c r="O66" s="71"/>
      <c r="P66" s="71"/>
      <c r="Q66" s="71"/>
      <c r="R66" s="71">
        <f>BK66</f>
        <v>50</v>
      </c>
      <c r="S66" s="71"/>
      <c r="T66" s="71"/>
      <c r="U66" s="71"/>
      <c r="V66" s="71">
        <f>BL66</f>
        <v>50</v>
      </c>
      <c r="W66" s="71"/>
      <c r="X66" s="71"/>
      <c r="Y66" s="71"/>
      <c r="Z66" s="71">
        <f>BM66</f>
        <v>0</v>
      </c>
      <c r="AA66" s="71"/>
      <c r="AB66" s="71"/>
      <c r="AC66" s="71"/>
      <c r="AD66" s="71">
        <f>BN66</f>
        <v>0</v>
      </c>
      <c r="AE66" s="71"/>
      <c r="AF66" s="71"/>
      <c r="AG66" s="71"/>
      <c r="AH66" s="71">
        <f>BO66</f>
        <v>0</v>
      </c>
      <c r="AI66" s="71"/>
      <c r="AJ66" s="71"/>
      <c r="AK66" s="71"/>
      <c r="BG66" s="2">
        <v>13</v>
      </c>
      <c r="BH66" s="2" t="s">
        <v>16</v>
      </c>
      <c r="BI66" s="23">
        <v>87.241746538871141</v>
      </c>
      <c r="BJ66" s="23">
        <f>BK66+BL66</f>
        <v>100</v>
      </c>
      <c r="BK66" s="23">
        <v>50</v>
      </c>
      <c r="BL66" s="23">
        <v>50</v>
      </c>
      <c r="BM66" s="23">
        <v>0</v>
      </c>
      <c r="BN66" s="23">
        <v>0</v>
      </c>
      <c r="BO66" s="23">
        <v>0</v>
      </c>
    </row>
    <row r="67" spans="1:96">
      <c r="D67" s="72" t="s">
        <v>17</v>
      </c>
      <c r="E67" s="73"/>
      <c r="F67" s="73"/>
      <c r="G67" s="73"/>
      <c r="H67" s="73"/>
      <c r="I67" s="74"/>
      <c r="J67" s="75">
        <f>BI67</f>
        <v>88.459860383944161</v>
      </c>
      <c r="K67" s="75"/>
      <c r="L67" s="75"/>
      <c r="M67" s="75"/>
      <c r="N67" s="75">
        <f>BJ67</f>
        <v>83.333333333333329</v>
      </c>
      <c r="O67" s="75"/>
      <c r="P67" s="75"/>
      <c r="Q67" s="75"/>
      <c r="R67" s="75">
        <f>BK67</f>
        <v>36.111111111111107</v>
      </c>
      <c r="S67" s="75"/>
      <c r="T67" s="75"/>
      <c r="U67" s="75"/>
      <c r="V67" s="75">
        <f>BL67</f>
        <v>47.222222222222221</v>
      </c>
      <c r="W67" s="75"/>
      <c r="X67" s="75"/>
      <c r="Y67" s="75"/>
      <c r="Z67" s="75">
        <f>BM67</f>
        <v>16.666666666666664</v>
      </c>
      <c r="AA67" s="75"/>
      <c r="AB67" s="75"/>
      <c r="AC67" s="75"/>
      <c r="AD67" s="75">
        <f>BN67</f>
        <v>0</v>
      </c>
      <c r="AE67" s="75"/>
      <c r="AF67" s="75"/>
      <c r="AG67" s="75"/>
      <c r="AH67" s="75">
        <f>BO67</f>
        <v>0</v>
      </c>
      <c r="AI67" s="75"/>
      <c r="AJ67" s="75"/>
      <c r="AK67" s="75"/>
      <c r="BH67" s="2" t="s">
        <v>18</v>
      </c>
      <c r="BI67" s="23">
        <v>88.459860383944161</v>
      </c>
      <c r="BJ67" s="23">
        <f>BK67+BL67</f>
        <v>83.333333333333329</v>
      </c>
      <c r="BK67" s="23">
        <v>36.111111111111107</v>
      </c>
      <c r="BL67" s="23">
        <v>47.222222222222221</v>
      </c>
      <c r="BM67" s="23">
        <v>16.666666666666664</v>
      </c>
      <c r="BN67" s="23">
        <v>0</v>
      </c>
      <c r="BO67" s="23">
        <v>0</v>
      </c>
    </row>
    <row r="68" spans="1:96" ht="15" customHeight="1">
      <c r="B68" s="26"/>
      <c r="C68" s="26"/>
      <c r="D68" s="27" t="s">
        <v>66</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28</v>
      </c>
      <c r="BJ68" s="31" t="s">
        <v>29</v>
      </c>
      <c r="BK68" s="31">
        <v>1</v>
      </c>
      <c r="BL68" s="31">
        <v>2</v>
      </c>
      <c r="BM68" s="31">
        <v>3</v>
      </c>
      <c r="BN68" s="31">
        <v>4</v>
      </c>
      <c r="BO68" s="31">
        <v>0</v>
      </c>
    </row>
    <row r="69" spans="1:96">
      <c r="B69" s="29"/>
      <c r="C69" s="30"/>
      <c r="D69" s="76" t="s">
        <v>30</v>
      </c>
      <c r="E69" s="77"/>
      <c r="F69" s="77"/>
      <c r="G69" s="77"/>
      <c r="H69" s="77"/>
      <c r="I69" s="78"/>
      <c r="J69" s="71">
        <f>BI69</f>
        <v>77.209797657082007</v>
      </c>
      <c r="K69" s="71"/>
      <c r="L69" s="71"/>
      <c r="M69" s="71"/>
      <c r="N69" s="71">
        <f>BJ69</f>
        <v>86.666666666666657</v>
      </c>
      <c r="O69" s="71"/>
      <c r="P69" s="71"/>
      <c r="Q69" s="71"/>
      <c r="R69" s="71">
        <f>BK69</f>
        <v>40</v>
      </c>
      <c r="S69" s="71"/>
      <c r="T69" s="71"/>
      <c r="U69" s="71"/>
      <c r="V69" s="71">
        <f>BL69</f>
        <v>46.666666666666664</v>
      </c>
      <c r="W69" s="71"/>
      <c r="X69" s="71"/>
      <c r="Y69" s="71"/>
      <c r="Z69" s="71">
        <f>BM69</f>
        <v>13.333333333333334</v>
      </c>
      <c r="AA69" s="71"/>
      <c r="AB69" s="71"/>
      <c r="AC69" s="71"/>
      <c r="AD69" s="71">
        <f>BN69</f>
        <v>0</v>
      </c>
      <c r="AE69" s="71"/>
      <c r="AF69" s="71"/>
      <c r="AG69" s="71"/>
      <c r="AH69" s="71">
        <f>BO69</f>
        <v>0</v>
      </c>
      <c r="AI69" s="71"/>
      <c r="AJ69" s="71"/>
      <c r="AK69" s="71"/>
      <c r="BG69" s="2">
        <v>14</v>
      </c>
      <c r="BH69" s="2" t="s">
        <v>16</v>
      </c>
      <c r="BI69" s="23">
        <v>77.209797657082007</v>
      </c>
      <c r="BJ69" s="23">
        <f>BK69+BL69</f>
        <v>86.666666666666657</v>
      </c>
      <c r="BK69" s="23">
        <v>40</v>
      </c>
      <c r="BL69" s="23">
        <v>46.666666666666664</v>
      </c>
      <c r="BM69" s="23">
        <v>13.333333333333334</v>
      </c>
      <c r="BN69" s="23">
        <v>0</v>
      </c>
      <c r="BO69" s="23">
        <v>0</v>
      </c>
    </row>
    <row r="70" spans="1:96">
      <c r="D70" s="72" t="s">
        <v>17</v>
      </c>
      <c r="E70" s="73"/>
      <c r="F70" s="73"/>
      <c r="G70" s="73"/>
      <c r="H70" s="73"/>
      <c r="I70" s="74"/>
      <c r="J70" s="75">
        <f>BI70</f>
        <v>81.719022687609083</v>
      </c>
      <c r="K70" s="75"/>
      <c r="L70" s="75"/>
      <c r="M70" s="75"/>
      <c r="N70" s="75">
        <f>BJ70</f>
        <v>44.444444444444443</v>
      </c>
      <c r="O70" s="75"/>
      <c r="P70" s="75"/>
      <c r="Q70" s="75"/>
      <c r="R70" s="75">
        <f>BK70</f>
        <v>19.444444444444446</v>
      </c>
      <c r="S70" s="75"/>
      <c r="T70" s="75"/>
      <c r="U70" s="75"/>
      <c r="V70" s="75">
        <f>BL70</f>
        <v>25</v>
      </c>
      <c r="W70" s="75"/>
      <c r="X70" s="75"/>
      <c r="Y70" s="75"/>
      <c r="Z70" s="75">
        <f>BM70</f>
        <v>47.222222222222221</v>
      </c>
      <c r="AA70" s="75"/>
      <c r="AB70" s="75"/>
      <c r="AC70" s="75"/>
      <c r="AD70" s="75">
        <f>BN70</f>
        <v>8.3333333333333321</v>
      </c>
      <c r="AE70" s="75"/>
      <c r="AF70" s="75"/>
      <c r="AG70" s="75"/>
      <c r="AH70" s="75">
        <f>BO70</f>
        <v>0</v>
      </c>
      <c r="AI70" s="75"/>
      <c r="AJ70" s="75"/>
      <c r="AK70" s="75"/>
      <c r="BH70" s="2" t="s">
        <v>18</v>
      </c>
      <c r="BI70" s="23">
        <v>81.719022687609083</v>
      </c>
      <c r="BJ70" s="23">
        <f>BK70+BL70</f>
        <v>44.444444444444443</v>
      </c>
      <c r="BK70" s="23">
        <v>19.444444444444446</v>
      </c>
      <c r="BL70" s="23">
        <v>25</v>
      </c>
      <c r="BM70" s="23">
        <v>47.222222222222221</v>
      </c>
      <c r="BN70" s="23">
        <v>8.3333333333333321</v>
      </c>
      <c r="BO70" s="23">
        <v>0</v>
      </c>
    </row>
    <row r="71" spans="1:96" ht="15" customHeight="1">
      <c r="B71" s="26"/>
      <c r="C71" s="26"/>
      <c r="D71" s="33"/>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BI71" s="31"/>
      <c r="BJ71" s="31"/>
      <c r="BK71" s="31"/>
      <c r="BL71" s="31"/>
      <c r="BM71" s="31"/>
      <c r="BN71" s="31"/>
      <c r="BO71" s="31"/>
    </row>
    <row r="72" spans="1:96">
      <c r="B72" s="29"/>
      <c r="C72" s="29"/>
      <c r="D72" s="99"/>
      <c r="E72" s="99"/>
      <c r="F72" s="99"/>
      <c r="G72" s="99"/>
      <c r="H72" s="99"/>
      <c r="I72" s="99"/>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BI72" s="23"/>
      <c r="BJ72" s="23"/>
      <c r="BK72" s="23"/>
      <c r="BL72" s="23"/>
      <c r="BM72" s="23"/>
      <c r="BN72" s="23"/>
      <c r="BO72" s="23"/>
    </row>
    <row r="73" spans="1:96">
      <c r="D73" s="99"/>
      <c r="E73" s="99"/>
      <c r="F73" s="99"/>
      <c r="G73" s="99"/>
      <c r="H73" s="99"/>
      <c r="I73" s="99"/>
      <c r="J73" s="98"/>
      <c r="K73" s="98"/>
      <c r="L73" s="98"/>
      <c r="M73" s="98"/>
      <c r="N73" s="98"/>
      <c r="O73" s="98"/>
      <c r="P73" s="98"/>
      <c r="Q73" s="98"/>
      <c r="R73" s="98"/>
      <c r="S73" s="98"/>
      <c r="T73" s="98"/>
      <c r="U73" s="98"/>
      <c r="V73" s="98"/>
      <c r="W73" s="98"/>
      <c r="X73" s="98"/>
      <c r="Y73" s="98"/>
      <c r="Z73" s="98"/>
      <c r="AA73" s="98"/>
      <c r="AB73" s="98"/>
      <c r="AC73" s="98"/>
      <c r="AD73" s="98"/>
      <c r="AE73" s="98"/>
      <c r="AF73" s="98"/>
      <c r="AG73" s="98"/>
      <c r="AH73" s="98"/>
      <c r="AI73" s="98"/>
      <c r="AJ73" s="98"/>
      <c r="AK73" s="98"/>
      <c r="BI73" s="23"/>
      <c r="BJ73" s="23"/>
      <c r="BK73" s="23"/>
      <c r="BL73" s="23"/>
      <c r="BM73" s="23"/>
      <c r="BN73" s="23"/>
      <c r="BO73" s="23"/>
    </row>
    <row r="75" spans="1:96" s="19" customFormat="1" ht="11.25" customHeight="1">
      <c r="A75" s="2"/>
      <c r="B75" s="155" t="s">
        <v>67</v>
      </c>
      <c r="C75" s="155"/>
      <c r="D75" s="15" t="s">
        <v>68</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34</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K76" s="22"/>
    </row>
    <row r="77" spans="1:96" ht="9.75" customHeight="1">
      <c r="B77" s="29"/>
      <c r="C77" s="30"/>
      <c r="D77" s="86"/>
      <c r="E77" s="87"/>
      <c r="F77" s="87"/>
      <c r="G77" s="87"/>
      <c r="H77" s="87"/>
      <c r="I77" s="88"/>
      <c r="J77" s="92" t="s">
        <v>21</v>
      </c>
      <c r="K77" s="93"/>
      <c r="L77" s="93"/>
      <c r="M77" s="94"/>
      <c r="N77" s="92" t="s">
        <v>22</v>
      </c>
      <c r="O77" s="93"/>
      <c r="P77" s="93"/>
      <c r="Q77" s="94"/>
      <c r="R77" s="79">
        <v>1</v>
      </c>
      <c r="S77" s="80"/>
      <c r="T77" s="80"/>
      <c r="U77" s="81"/>
      <c r="V77" s="79">
        <v>2</v>
      </c>
      <c r="W77" s="80"/>
      <c r="X77" s="80"/>
      <c r="Y77" s="81"/>
      <c r="Z77" s="79">
        <v>3</v>
      </c>
      <c r="AA77" s="80"/>
      <c r="AB77" s="80"/>
      <c r="AC77" s="81"/>
      <c r="AD77" s="79">
        <v>4</v>
      </c>
      <c r="AE77" s="80"/>
      <c r="AF77" s="80"/>
      <c r="AG77" s="81"/>
      <c r="AH77" s="79"/>
      <c r="AI77" s="80"/>
      <c r="AJ77" s="80"/>
      <c r="AK77" s="81"/>
    </row>
    <row r="78" spans="1:96" ht="22.5" customHeight="1">
      <c r="D78" s="89"/>
      <c r="E78" s="90"/>
      <c r="F78" s="90"/>
      <c r="G78" s="90"/>
      <c r="H78" s="90"/>
      <c r="I78" s="91"/>
      <c r="J78" s="95"/>
      <c r="K78" s="96"/>
      <c r="L78" s="96"/>
      <c r="M78" s="97"/>
      <c r="N78" s="95"/>
      <c r="O78" s="96"/>
      <c r="P78" s="96"/>
      <c r="Q78" s="97"/>
      <c r="R78" s="82" t="s">
        <v>69</v>
      </c>
      <c r="S78" s="83"/>
      <c r="T78" s="83"/>
      <c r="U78" s="84"/>
      <c r="V78" s="82" t="s">
        <v>70</v>
      </c>
      <c r="W78" s="83"/>
      <c r="X78" s="83"/>
      <c r="Y78" s="84"/>
      <c r="Z78" s="82" t="s">
        <v>71</v>
      </c>
      <c r="AA78" s="83"/>
      <c r="AB78" s="83"/>
      <c r="AC78" s="84"/>
      <c r="AD78" s="82" t="s">
        <v>72</v>
      </c>
      <c r="AE78" s="83"/>
      <c r="AF78" s="83"/>
      <c r="AG78" s="84"/>
      <c r="AH78" s="82" t="s">
        <v>27</v>
      </c>
      <c r="AI78" s="83"/>
      <c r="AJ78" s="83"/>
      <c r="AK78" s="84"/>
      <c r="BI78" s="31" t="s">
        <v>28</v>
      </c>
      <c r="BJ78" s="31" t="s">
        <v>29</v>
      </c>
      <c r="BK78" s="31">
        <v>1</v>
      </c>
      <c r="BL78" s="31">
        <v>2</v>
      </c>
      <c r="BM78" s="31">
        <v>3</v>
      </c>
      <c r="BN78" s="31">
        <v>4</v>
      </c>
      <c r="BO78" s="31">
        <v>0</v>
      </c>
    </row>
    <row r="79" spans="1:96">
      <c r="D79" s="76" t="s">
        <v>30</v>
      </c>
      <c r="E79" s="77"/>
      <c r="F79" s="77"/>
      <c r="G79" s="77"/>
      <c r="H79" s="77"/>
      <c r="I79" s="78"/>
      <c r="J79" s="71">
        <f>BI79</f>
        <v>97.593184238551657</v>
      </c>
      <c r="K79" s="71"/>
      <c r="L79" s="71"/>
      <c r="M79" s="71"/>
      <c r="N79" s="71">
        <f>BJ79</f>
        <v>100</v>
      </c>
      <c r="O79" s="71"/>
      <c r="P79" s="71"/>
      <c r="Q79" s="71"/>
      <c r="R79" s="71">
        <f>BK79</f>
        <v>86.666666666666671</v>
      </c>
      <c r="S79" s="71"/>
      <c r="T79" s="71"/>
      <c r="U79" s="71"/>
      <c r="V79" s="71">
        <f>BL79</f>
        <v>13.333333333333334</v>
      </c>
      <c r="W79" s="71"/>
      <c r="X79" s="71"/>
      <c r="Y79" s="71"/>
      <c r="Z79" s="71">
        <f>BM79</f>
        <v>0</v>
      </c>
      <c r="AA79" s="71"/>
      <c r="AB79" s="71"/>
      <c r="AC79" s="71"/>
      <c r="AD79" s="71">
        <f>BN79</f>
        <v>0</v>
      </c>
      <c r="AE79" s="71"/>
      <c r="AF79" s="71"/>
      <c r="AG79" s="71"/>
      <c r="AH79" s="71">
        <f>BO79</f>
        <v>0</v>
      </c>
      <c r="AI79" s="71"/>
      <c r="AJ79" s="71"/>
      <c r="AK79" s="71"/>
      <c r="BG79" s="2">
        <v>15</v>
      </c>
      <c r="BH79" s="2" t="s">
        <v>16</v>
      </c>
      <c r="BI79" s="23">
        <v>97.593184238551657</v>
      </c>
      <c r="BJ79" s="23">
        <f>BK79+BL79</f>
        <v>100</v>
      </c>
      <c r="BK79" s="23">
        <v>86.666666666666671</v>
      </c>
      <c r="BL79" s="23">
        <v>13.333333333333334</v>
      </c>
      <c r="BM79" s="23">
        <v>0</v>
      </c>
      <c r="BN79" s="23">
        <v>0</v>
      </c>
      <c r="BO79" s="23">
        <v>0</v>
      </c>
    </row>
    <row r="80" spans="1:96">
      <c r="D80" s="72" t="s">
        <v>17</v>
      </c>
      <c r="E80" s="73"/>
      <c r="F80" s="73"/>
      <c r="G80" s="73"/>
      <c r="H80" s="73"/>
      <c r="I80" s="74"/>
      <c r="J80" s="75">
        <f>BI80</f>
        <v>98.254799301919718</v>
      </c>
      <c r="K80" s="75"/>
      <c r="L80" s="75"/>
      <c r="M80" s="75"/>
      <c r="N80" s="75">
        <f>BJ80</f>
        <v>94.444444444444443</v>
      </c>
      <c r="O80" s="75"/>
      <c r="P80" s="75"/>
      <c r="Q80" s="75"/>
      <c r="R80" s="75">
        <f>BK80</f>
        <v>80.555555555555557</v>
      </c>
      <c r="S80" s="75"/>
      <c r="T80" s="75"/>
      <c r="U80" s="75"/>
      <c r="V80" s="75">
        <f>BL80</f>
        <v>13.888888888888889</v>
      </c>
      <c r="W80" s="75"/>
      <c r="X80" s="75"/>
      <c r="Y80" s="75"/>
      <c r="Z80" s="75">
        <f>BM80</f>
        <v>5.5555555555555554</v>
      </c>
      <c r="AA80" s="75"/>
      <c r="AB80" s="75"/>
      <c r="AC80" s="75"/>
      <c r="AD80" s="75">
        <f>BN80</f>
        <v>0</v>
      </c>
      <c r="AE80" s="75"/>
      <c r="AF80" s="75"/>
      <c r="AG80" s="75"/>
      <c r="AH80" s="75">
        <f>BO80</f>
        <v>0</v>
      </c>
      <c r="AI80" s="75"/>
      <c r="AJ80" s="75"/>
      <c r="AK80" s="75"/>
      <c r="BH80" s="2" t="s">
        <v>18</v>
      </c>
      <c r="BI80" s="23">
        <v>98.254799301919718</v>
      </c>
      <c r="BJ80" s="23">
        <f>BK80+BL80</f>
        <v>94.444444444444443</v>
      </c>
      <c r="BK80" s="23">
        <v>80.555555555555557</v>
      </c>
      <c r="BL80" s="23">
        <v>13.888888888888889</v>
      </c>
      <c r="BM80" s="23">
        <v>5.5555555555555554</v>
      </c>
      <c r="BN80" s="23">
        <v>0</v>
      </c>
      <c r="BO80" s="23">
        <v>0</v>
      </c>
    </row>
    <row r="81" spans="2:67" ht="15" customHeight="1">
      <c r="B81" s="26"/>
      <c r="C81" s="26"/>
      <c r="D81" s="27" t="s">
        <v>36</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73</v>
      </c>
      <c r="BJ81" s="31" t="s">
        <v>74</v>
      </c>
      <c r="BK81" s="31">
        <v>1</v>
      </c>
      <c r="BL81" s="31">
        <v>2</v>
      </c>
      <c r="BM81" s="31">
        <v>3</v>
      </c>
      <c r="BN81" s="31">
        <v>4</v>
      </c>
      <c r="BO81" s="31">
        <v>0</v>
      </c>
    </row>
    <row r="82" spans="2:67">
      <c r="B82" s="29"/>
      <c r="C82" s="30"/>
      <c r="D82" s="76" t="s">
        <v>75</v>
      </c>
      <c r="E82" s="77"/>
      <c r="F82" s="77"/>
      <c r="G82" s="77"/>
      <c r="H82" s="77"/>
      <c r="I82" s="78"/>
      <c r="J82" s="71">
        <f>BI82</f>
        <v>91.118210862619804</v>
      </c>
      <c r="K82" s="71"/>
      <c r="L82" s="71"/>
      <c r="M82" s="71"/>
      <c r="N82" s="71">
        <f>BJ82</f>
        <v>96.666666666666671</v>
      </c>
      <c r="O82" s="71"/>
      <c r="P82" s="71"/>
      <c r="Q82" s="71"/>
      <c r="R82" s="71">
        <f>BK82</f>
        <v>83.333333333333343</v>
      </c>
      <c r="S82" s="71"/>
      <c r="T82" s="71"/>
      <c r="U82" s="71"/>
      <c r="V82" s="71">
        <f>BL82</f>
        <v>13.333333333333334</v>
      </c>
      <c r="W82" s="71"/>
      <c r="X82" s="71"/>
      <c r="Y82" s="71"/>
      <c r="Z82" s="71">
        <f>BM82</f>
        <v>3.3333333333333335</v>
      </c>
      <c r="AA82" s="71"/>
      <c r="AB82" s="71"/>
      <c r="AC82" s="71"/>
      <c r="AD82" s="71">
        <f>BN82</f>
        <v>0</v>
      </c>
      <c r="AE82" s="71"/>
      <c r="AF82" s="71"/>
      <c r="AG82" s="71"/>
      <c r="AH82" s="71">
        <f>BO82</f>
        <v>0</v>
      </c>
      <c r="AI82" s="71"/>
      <c r="AJ82" s="71"/>
      <c r="AK82" s="71"/>
      <c r="BG82" s="2">
        <v>16</v>
      </c>
      <c r="BH82" s="2" t="s">
        <v>16</v>
      </c>
      <c r="BI82" s="23">
        <v>91.118210862619804</v>
      </c>
      <c r="BJ82" s="23">
        <f>BK82+BL82</f>
        <v>96.666666666666671</v>
      </c>
      <c r="BK82" s="23">
        <v>83.333333333333343</v>
      </c>
      <c r="BL82" s="23">
        <v>13.333333333333334</v>
      </c>
      <c r="BM82" s="23">
        <v>3.3333333333333335</v>
      </c>
      <c r="BN82" s="23">
        <v>0</v>
      </c>
      <c r="BO82" s="23">
        <v>0</v>
      </c>
    </row>
    <row r="83" spans="2:67">
      <c r="D83" s="72" t="s">
        <v>43</v>
      </c>
      <c r="E83" s="73"/>
      <c r="F83" s="73"/>
      <c r="G83" s="73"/>
      <c r="H83" s="73"/>
      <c r="I83" s="74"/>
      <c r="J83" s="75">
        <f>BI83</f>
        <v>91.361256544502623</v>
      </c>
      <c r="K83" s="75"/>
      <c r="L83" s="75"/>
      <c r="M83" s="75"/>
      <c r="N83" s="75">
        <f>BJ83</f>
        <v>86.1111111111111</v>
      </c>
      <c r="O83" s="75"/>
      <c r="P83" s="75"/>
      <c r="Q83" s="75"/>
      <c r="R83" s="75">
        <f>BK83</f>
        <v>66.666666666666657</v>
      </c>
      <c r="S83" s="75"/>
      <c r="T83" s="75"/>
      <c r="U83" s="75"/>
      <c r="V83" s="75">
        <f>BL83</f>
        <v>19.444444444444446</v>
      </c>
      <c r="W83" s="75"/>
      <c r="X83" s="75"/>
      <c r="Y83" s="75"/>
      <c r="Z83" s="75">
        <f>BM83</f>
        <v>13.888888888888889</v>
      </c>
      <c r="AA83" s="75"/>
      <c r="AB83" s="75"/>
      <c r="AC83" s="75"/>
      <c r="AD83" s="75">
        <f>BN83</f>
        <v>0</v>
      </c>
      <c r="AE83" s="75"/>
      <c r="AF83" s="75"/>
      <c r="AG83" s="75"/>
      <c r="AH83" s="75">
        <f>BO83</f>
        <v>0</v>
      </c>
      <c r="AI83" s="75"/>
      <c r="AJ83" s="75"/>
      <c r="AK83" s="75"/>
      <c r="BH83" s="2" t="s">
        <v>18</v>
      </c>
      <c r="BI83" s="23">
        <v>91.361256544502623</v>
      </c>
      <c r="BJ83" s="23">
        <f>BK83+BL83</f>
        <v>86.1111111111111</v>
      </c>
      <c r="BK83" s="23">
        <v>66.666666666666657</v>
      </c>
      <c r="BL83" s="23">
        <v>19.444444444444446</v>
      </c>
      <c r="BM83" s="23">
        <v>13.888888888888889</v>
      </c>
      <c r="BN83" s="23">
        <v>0</v>
      </c>
      <c r="BO83" s="23">
        <v>0</v>
      </c>
    </row>
    <row r="84" spans="2:67" ht="15" customHeight="1">
      <c r="B84" s="26"/>
      <c r="C84" s="26"/>
      <c r="D84" s="27" t="s">
        <v>41</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76</v>
      </c>
      <c r="BJ84" s="31" t="s">
        <v>77</v>
      </c>
      <c r="BK84" s="31">
        <v>1</v>
      </c>
      <c r="BL84" s="31">
        <v>2</v>
      </c>
      <c r="BM84" s="31">
        <v>3</v>
      </c>
      <c r="BN84" s="31">
        <v>4</v>
      </c>
      <c r="BO84" s="31">
        <v>0</v>
      </c>
    </row>
    <row r="85" spans="2:67">
      <c r="B85" s="29"/>
      <c r="C85" s="30"/>
      <c r="D85" s="76" t="s">
        <v>78</v>
      </c>
      <c r="E85" s="77"/>
      <c r="F85" s="77"/>
      <c r="G85" s="77"/>
      <c r="H85" s="77"/>
      <c r="I85" s="78"/>
      <c r="J85" s="71">
        <f>BI85</f>
        <v>97.870074547390843</v>
      </c>
      <c r="K85" s="71"/>
      <c r="L85" s="71"/>
      <c r="M85" s="71"/>
      <c r="N85" s="71">
        <f>BJ85</f>
        <v>100</v>
      </c>
      <c r="O85" s="71"/>
      <c r="P85" s="71"/>
      <c r="Q85" s="71"/>
      <c r="R85" s="71">
        <f>BK85</f>
        <v>86.666666666666671</v>
      </c>
      <c r="S85" s="71"/>
      <c r="T85" s="71"/>
      <c r="U85" s="71"/>
      <c r="V85" s="71">
        <f>BL85</f>
        <v>13.333333333333334</v>
      </c>
      <c r="W85" s="71"/>
      <c r="X85" s="71"/>
      <c r="Y85" s="71"/>
      <c r="Z85" s="71">
        <f>BM85</f>
        <v>0</v>
      </c>
      <c r="AA85" s="71"/>
      <c r="AB85" s="71"/>
      <c r="AC85" s="71"/>
      <c r="AD85" s="71">
        <f>BN85</f>
        <v>0</v>
      </c>
      <c r="AE85" s="71"/>
      <c r="AF85" s="71"/>
      <c r="AG85" s="71"/>
      <c r="AH85" s="71">
        <f>BO85</f>
        <v>0</v>
      </c>
      <c r="AI85" s="71"/>
      <c r="AJ85" s="71"/>
      <c r="AK85" s="71"/>
      <c r="BG85" s="2">
        <v>17</v>
      </c>
      <c r="BH85" s="2" t="s">
        <v>16</v>
      </c>
      <c r="BI85" s="23">
        <v>97.870074547390843</v>
      </c>
      <c r="BJ85" s="23">
        <f>BK85+BL85</f>
        <v>100</v>
      </c>
      <c r="BK85" s="23">
        <v>86.666666666666671</v>
      </c>
      <c r="BL85" s="23">
        <v>13.333333333333334</v>
      </c>
      <c r="BM85" s="23">
        <v>0</v>
      </c>
      <c r="BN85" s="23">
        <v>0</v>
      </c>
      <c r="BO85" s="23">
        <v>0</v>
      </c>
    </row>
    <row r="86" spans="2:67">
      <c r="D86" s="72" t="s">
        <v>79</v>
      </c>
      <c r="E86" s="73"/>
      <c r="F86" s="73"/>
      <c r="G86" s="73"/>
      <c r="H86" s="73"/>
      <c r="I86" s="74"/>
      <c r="J86" s="75">
        <f>BI86</f>
        <v>97.66579406631763</v>
      </c>
      <c r="K86" s="75"/>
      <c r="L86" s="75"/>
      <c r="M86" s="75"/>
      <c r="N86" s="75">
        <f>BJ86</f>
        <v>91.666666666666671</v>
      </c>
      <c r="O86" s="75"/>
      <c r="P86" s="75"/>
      <c r="Q86" s="75"/>
      <c r="R86" s="75">
        <f>BK86</f>
        <v>80.555555555555557</v>
      </c>
      <c r="S86" s="75"/>
      <c r="T86" s="75"/>
      <c r="U86" s="75"/>
      <c r="V86" s="75">
        <f>BL86</f>
        <v>11.111111111111111</v>
      </c>
      <c r="W86" s="75"/>
      <c r="X86" s="75"/>
      <c r="Y86" s="75"/>
      <c r="Z86" s="75">
        <f>BM86</f>
        <v>8.3333333333333321</v>
      </c>
      <c r="AA86" s="75"/>
      <c r="AB86" s="75"/>
      <c r="AC86" s="75"/>
      <c r="AD86" s="75">
        <f>BN86</f>
        <v>0</v>
      </c>
      <c r="AE86" s="75"/>
      <c r="AF86" s="75"/>
      <c r="AG86" s="75"/>
      <c r="AH86" s="75">
        <f>BO86</f>
        <v>0</v>
      </c>
      <c r="AI86" s="75"/>
      <c r="AJ86" s="75"/>
      <c r="AK86" s="75"/>
      <c r="BH86" s="2" t="s">
        <v>18</v>
      </c>
      <c r="BI86" s="23">
        <v>97.66579406631763</v>
      </c>
      <c r="BJ86" s="23">
        <f>BK86+BL86</f>
        <v>91.666666666666671</v>
      </c>
      <c r="BK86" s="23">
        <v>80.555555555555557</v>
      </c>
      <c r="BL86" s="23">
        <v>11.111111111111111</v>
      </c>
      <c r="BM86" s="23">
        <v>8.3333333333333321</v>
      </c>
      <c r="BN86" s="23">
        <v>0</v>
      </c>
      <c r="BO86" s="23">
        <v>0</v>
      </c>
    </row>
    <row r="87" spans="2:67" ht="15" customHeight="1">
      <c r="B87" s="26"/>
      <c r="C87" s="26"/>
      <c r="D87" s="27" t="s">
        <v>42</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80</v>
      </c>
      <c r="BJ87" s="31" t="s">
        <v>81</v>
      </c>
      <c r="BK87" s="31">
        <v>1</v>
      </c>
      <c r="BL87" s="31">
        <v>2</v>
      </c>
      <c r="BM87" s="31">
        <v>3</v>
      </c>
      <c r="BN87" s="31">
        <v>4</v>
      </c>
      <c r="BO87" s="31">
        <v>0</v>
      </c>
    </row>
    <row r="88" spans="2:67">
      <c r="B88" s="29"/>
      <c r="C88" s="30"/>
      <c r="D88" s="76" t="s">
        <v>82</v>
      </c>
      <c r="E88" s="77"/>
      <c r="F88" s="77"/>
      <c r="G88" s="77"/>
      <c r="H88" s="77"/>
      <c r="I88" s="78"/>
      <c r="J88" s="71">
        <f>BI88</f>
        <v>80.319488817891369</v>
      </c>
      <c r="K88" s="71"/>
      <c r="L88" s="71"/>
      <c r="M88" s="71"/>
      <c r="N88" s="71">
        <f>BJ88</f>
        <v>83.333333333333329</v>
      </c>
      <c r="O88" s="71"/>
      <c r="P88" s="71"/>
      <c r="Q88" s="71"/>
      <c r="R88" s="71">
        <f>BK88</f>
        <v>36.666666666666664</v>
      </c>
      <c r="S88" s="71"/>
      <c r="T88" s="71"/>
      <c r="U88" s="71"/>
      <c r="V88" s="71">
        <f>BL88</f>
        <v>46.666666666666664</v>
      </c>
      <c r="W88" s="71"/>
      <c r="X88" s="71"/>
      <c r="Y88" s="71"/>
      <c r="Z88" s="71">
        <f>BM88</f>
        <v>13.333333333333334</v>
      </c>
      <c r="AA88" s="71"/>
      <c r="AB88" s="71"/>
      <c r="AC88" s="71"/>
      <c r="AD88" s="71">
        <f>BN88</f>
        <v>3.3333333333333335</v>
      </c>
      <c r="AE88" s="71"/>
      <c r="AF88" s="71"/>
      <c r="AG88" s="71"/>
      <c r="AH88" s="71">
        <f>BO88</f>
        <v>0</v>
      </c>
      <c r="AI88" s="71"/>
      <c r="AJ88" s="71"/>
      <c r="AK88" s="71"/>
      <c r="BG88" s="2">
        <v>18</v>
      </c>
      <c r="BH88" s="2" t="s">
        <v>16</v>
      </c>
      <c r="BI88" s="23">
        <v>80.319488817891369</v>
      </c>
      <c r="BJ88" s="23">
        <f>BK88+BL88</f>
        <v>83.333333333333329</v>
      </c>
      <c r="BK88" s="23">
        <v>36.666666666666664</v>
      </c>
      <c r="BL88" s="23">
        <v>46.666666666666664</v>
      </c>
      <c r="BM88" s="23">
        <v>13.333333333333334</v>
      </c>
      <c r="BN88" s="23">
        <v>3.3333333333333335</v>
      </c>
      <c r="BO88" s="23">
        <v>0</v>
      </c>
    </row>
    <row r="89" spans="2:67">
      <c r="D89" s="72" t="s">
        <v>83</v>
      </c>
      <c r="E89" s="73"/>
      <c r="F89" s="73"/>
      <c r="G89" s="73"/>
      <c r="H89" s="73"/>
      <c r="I89" s="74"/>
      <c r="J89" s="75">
        <f>BI89</f>
        <v>80.082897033158815</v>
      </c>
      <c r="K89" s="75"/>
      <c r="L89" s="75"/>
      <c r="M89" s="75"/>
      <c r="N89" s="75">
        <f>BJ89</f>
        <v>63.888888888888886</v>
      </c>
      <c r="O89" s="75"/>
      <c r="P89" s="75"/>
      <c r="Q89" s="75"/>
      <c r="R89" s="75">
        <f>BK89</f>
        <v>50</v>
      </c>
      <c r="S89" s="75"/>
      <c r="T89" s="75"/>
      <c r="U89" s="75"/>
      <c r="V89" s="75">
        <f>BL89</f>
        <v>13.888888888888889</v>
      </c>
      <c r="W89" s="75"/>
      <c r="X89" s="75"/>
      <c r="Y89" s="75"/>
      <c r="Z89" s="75">
        <f>BM89</f>
        <v>25</v>
      </c>
      <c r="AA89" s="75"/>
      <c r="AB89" s="75"/>
      <c r="AC89" s="75"/>
      <c r="AD89" s="75">
        <f>BN89</f>
        <v>11.111111111111111</v>
      </c>
      <c r="AE89" s="75"/>
      <c r="AF89" s="75"/>
      <c r="AG89" s="75"/>
      <c r="AH89" s="75">
        <f>BO89</f>
        <v>0</v>
      </c>
      <c r="AI89" s="75"/>
      <c r="AJ89" s="75"/>
      <c r="AK89" s="75"/>
      <c r="BH89" s="2" t="s">
        <v>18</v>
      </c>
      <c r="BI89" s="23">
        <v>80.082897033158815</v>
      </c>
      <c r="BJ89" s="23">
        <f>BK89+BL89</f>
        <v>63.888888888888886</v>
      </c>
      <c r="BK89" s="23">
        <v>50</v>
      </c>
      <c r="BL89" s="23">
        <v>13.888888888888889</v>
      </c>
      <c r="BM89" s="23">
        <v>25</v>
      </c>
      <c r="BN89" s="23">
        <v>11.111111111111111</v>
      </c>
      <c r="BO89" s="23">
        <v>0</v>
      </c>
    </row>
    <row r="90" spans="2:67" ht="15" customHeight="1">
      <c r="B90" s="26"/>
      <c r="C90" s="26"/>
      <c r="D90" s="27" t="s">
        <v>44</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84</v>
      </c>
      <c r="BJ90" s="31" t="s">
        <v>85</v>
      </c>
      <c r="BK90" s="31">
        <v>1</v>
      </c>
      <c r="BL90" s="31">
        <v>2</v>
      </c>
      <c r="BM90" s="31">
        <v>3</v>
      </c>
      <c r="BN90" s="31">
        <v>4</v>
      </c>
      <c r="BO90" s="31">
        <v>0</v>
      </c>
    </row>
    <row r="91" spans="2:67">
      <c r="B91" s="29"/>
      <c r="C91" s="30"/>
      <c r="D91" s="76" t="s">
        <v>86</v>
      </c>
      <c r="E91" s="77"/>
      <c r="F91" s="77"/>
      <c r="G91" s="77"/>
      <c r="H91" s="77"/>
      <c r="I91" s="78"/>
      <c r="J91" s="71">
        <f>BI91</f>
        <v>64.920127795527165</v>
      </c>
      <c r="K91" s="71"/>
      <c r="L91" s="71"/>
      <c r="M91" s="71"/>
      <c r="N91" s="71">
        <f>BJ91</f>
        <v>66.666666666666657</v>
      </c>
      <c r="O91" s="71"/>
      <c r="P91" s="71"/>
      <c r="Q91" s="71"/>
      <c r="R91" s="71">
        <f>BK91</f>
        <v>20</v>
      </c>
      <c r="S91" s="71"/>
      <c r="T91" s="71"/>
      <c r="U91" s="71"/>
      <c r="V91" s="71">
        <f>BL91</f>
        <v>46.666666666666664</v>
      </c>
      <c r="W91" s="71"/>
      <c r="X91" s="71"/>
      <c r="Y91" s="71"/>
      <c r="Z91" s="71">
        <f>BM91</f>
        <v>20</v>
      </c>
      <c r="AA91" s="71"/>
      <c r="AB91" s="71"/>
      <c r="AC91" s="71"/>
      <c r="AD91" s="71">
        <f>BN91</f>
        <v>13.333333333333334</v>
      </c>
      <c r="AE91" s="71"/>
      <c r="AF91" s="71"/>
      <c r="AG91" s="71"/>
      <c r="AH91" s="71">
        <f>BO91</f>
        <v>0</v>
      </c>
      <c r="AI91" s="71"/>
      <c r="AJ91" s="71"/>
      <c r="AK91" s="71"/>
      <c r="BG91" s="2">
        <v>19</v>
      </c>
      <c r="BH91" s="2" t="s">
        <v>16</v>
      </c>
      <c r="BI91" s="23">
        <v>64.920127795527165</v>
      </c>
      <c r="BJ91" s="23">
        <f>BK91+BL91</f>
        <v>66.666666666666657</v>
      </c>
      <c r="BK91" s="23">
        <v>20</v>
      </c>
      <c r="BL91" s="23">
        <v>46.666666666666664</v>
      </c>
      <c r="BM91" s="23">
        <v>20</v>
      </c>
      <c r="BN91" s="23">
        <v>13.333333333333334</v>
      </c>
      <c r="BO91" s="23">
        <v>0</v>
      </c>
    </row>
    <row r="92" spans="2:67">
      <c r="D92" s="72" t="s">
        <v>87</v>
      </c>
      <c r="E92" s="73"/>
      <c r="F92" s="73"/>
      <c r="G92" s="73"/>
      <c r="H92" s="73"/>
      <c r="I92" s="74"/>
      <c r="J92" s="75">
        <f>BI92</f>
        <v>64.746945898778364</v>
      </c>
      <c r="K92" s="75"/>
      <c r="L92" s="75"/>
      <c r="M92" s="75"/>
      <c r="N92" s="75">
        <f>BJ92</f>
        <v>50</v>
      </c>
      <c r="O92" s="75"/>
      <c r="P92" s="75"/>
      <c r="Q92" s="75"/>
      <c r="R92" s="75">
        <f>BK92</f>
        <v>25</v>
      </c>
      <c r="S92" s="75"/>
      <c r="T92" s="75"/>
      <c r="U92" s="75"/>
      <c r="V92" s="75">
        <f>BL92</f>
        <v>25</v>
      </c>
      <c r="W92" s="75"/>
      <c r="X92" s="75"/>
      <c r="Y92" s="75"/>
      <c r="Z92" s="75">
        <f>BM92</f>
        <v>30.555555555555557</v>
      </c>
      <c r="AA92" s="75"/>
      <c r="AB92" s="75"/>
      <c r="AC92" s="75"/>
      <c r="AD92" s="75">
        <f>BN92</f>
        <v>19.444444444444446</v>
      </c>
      <c r="AE92" s="75"/>
      <c r="AF92" s="75"/>
      <c r="AG92" s="75"/>
      <c r="AH92" s="75">
        <f>BO92</f>
        <v>0</v>
      </c>
      <c r="AI92" s="75"/>
      <c r="AJ92" s="75"/>
      <c r="AK92" s="75"/>
      <c r="BH92" s="2" t="s">
        <v>18</v>
      </c>
      <c r="BI92" s="23">
        <v>64.746945898778364</v>
      </c>
      <c r="BJ92" s="23">
        <f>BK92+BL92</f>
        <v>50</v>
      </c>
      <c r="BK92" s="23">
        <v>25</v>
      </c>
      <c r="BL92" s="23">
        <v>25</v>
      </c>
      <c r="BM92" s="23">
        <v>30.555555555555557</v>
      </c>
      <c r="BN92" s="23">
        <v>19.444444444444446</v>
      </c>
      <c r="BO92" s="23">
        <v>0</v>
      </c>
    </row>
    <row r="93" spans="2:67" ht="15" customHeight="1">
      <c r="B93" s="26"/>
      <c r="C93" s="26"/>
      <c r="D93" s="27" t="s">
        <v>48</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88</v>
      </c>
      <c r="BJ93" s="31" t="s">
        <v>89</v>
      </c>
      <c r="BK93" s="31">
        <v>1</v>
      </c>
      <c r="BL93" s="31">
        <v>2</v>
      </c>
      <c r="BM93" s="31">
        <v>3</v>
      </c>
      <c r="BN93" s="31">
        <v>4</v>
      </c>
      <c r="BO93" s="31">
        <v>0</v>
      </c>
    </row>
    <row r="94" spans="2:67">
      <c r="B94" s="29"/>
      <c r="C94" s="30"/>
      <c r="D94" s="76" t="s">
        <v>90</v>
      </c>
      <c r="E94" s="77"/>
      <c r="F94" s="77"/>
      <c r="G94" s="77"/>
      <c r="H94" s="77"/>
      <c r="I94" s="78"/>
      <c r="J94" s="71">
        <f>BI94</f>
        <v>68.966986155484562</v>
      </c>
      <c r="K94" s="71"/>
      <c r="L94" s="71"/>
      <c r="M94" s="71"/>
      <c r="N94" s="71">
        <f>BJ94</f>
        <v>80</v>
      </c>
      <c r="O94" s="71"/>
      <c r="P94" s="71"/>
      <c r="Q94" s="71"/>
      <c r="R94" s="71">
        <f>BK94</f>
        <v>23.333333333333332</v>
      </c>
      <c r="S94" s="71"/>
      <c r="T94" s="71"/>
      <c r="U94" s="71"/>
      <c r="V94" s="71">
        <f>BL94</f>
        <v>56.666666666666664</v>
      </c>
      <c r="W94" s="71"/>
      <c r="X94" s="71"/>
      <c r="Y94" s="71"/>
      <c r="Z94" s="71">
        <f>BM94</f>
        <v>16.666666666666664</v>
      </c>
      <c r="AA94" s="71"/>
      <c r="AB94" s="71"/>
      <c r="AC94" s="71"/>
      <c r="AD94" s="71">
        <f>BN94</f>
        <v>3.3333333333333335</v>
      </c>
      <c r="AE94" s="71"/>
      <c r="AF94" s="71"/>
      <c r="AG94" s="71"/>
      <c r="AH94" s="71">
        <f>BO94</f>
        <v>0</v>
      </c>
      <c r="AI94" s="71"/>
      <c r="AJ94" s="71"/>
      <c r="AK94" s="71"/>
      <c r="BG94" s="2">
        <v>20</v>
      </c>
      <c r="BH94" s="2" t="s">
        <v>16</v>
      </c>
      <c r="BI94" s="23">
        <v>68.966986155484562</v>
      </c>
      <c r="BJ94" s="23">
        <f>BK94+BL94</f>
        <v>80</v>
      </c>
      <c r="BK94" s="23">
        <v>23.333333333333332</v>
      </c>
      <c r="BL94" s="23">
        <v>56.666666666666664</v>
      </c>
      <c r="BM94" s="23">
        <v>16.666666666666664</v>
      </c>
      <c r="BN94" s="23">
        <v>3.3333333333333335</v>
      </c>
      <c r="BO94" s="23">
        <v>0</v>
      </c>
    </row>
    <row r="95" spans="2:67">
      <c r="D95" s="72" t="s">
        <v>91</v>
      </c>
      <c r="E95" s="73"/>
      <c r="F95" s="73"/>
      <c r="G95" s="73"/>
      <c r="H95" s="73"/>
      <c r="I95" s="74"/>
      <c r="J95" s="75">
        <f>BI95</f>
        <v>69.349912739965092</v>
      </c>
      <c r="K95" s="75"/>
      <c r="L95" s="75"/>
      <c r="M95" s="75"/>
      <c r="N95" s="75">
        <f>BJ95</f>
        <v>69.444444444444457</v>
      </c>
      <c r="O95" s="75"/>
      <c r="P95" s="75"/>
      <c r="Q95" s="75"/>
      <c r="R95" s="75">
        <f>BK95</f>
        <v>41.666666666666671</v>
      </c>
      <c r="S95" s="75"/>
      <c r="T95" s="75"/>
      <c r="U95" s="75"/>
      <c r="V95" s="75">
        <f>BL95</f>
        <v>27.777777777777779</v>
      </c>
      <c r="W95" s="75"/>
      <c r="X95" s="75"/>
      <c r="Y95" s="75"/>
      <c r="Z95" s="75">
        <f>BM95</f>
        <v>19.444444444444446</v>
      </c>
      <c r="AA95" s="75"/>
      <c r="AB95" s="75"/>
      <c r="AC95" s="75"/>
      <c r="AD95" s="75">
        <f>BN95</f>
        <v>11.111111111111111</v>
      </c>
      <c r="AE95" s="75"/>
      <c r="AF95" s="75"/>
      <c r="AG95" s="75"/>
      <c r="AH95" s="75">
        <f>BO95</f>
        <v>0</v>
      </c>
      <c r="AI95" s="75"/>
      <c r="AJ95" s="75"/>
      <c r="AK95" s="75"/>
      <c r="BH95" s="2" t="s">
        <v>18</v>
      </c>
      <c r="BI95" s="23">
        <v>69.349912739965092</v>
      </c>
      <c r="BJ95" s="23">
        <f>BK95+BL95</f>
        <v>69.444444444444457</v>
      </c>
      <c r="BK95" s="23">
        <v>41.666666666666671</v>
      </c>
      <c r="BL95" s="23">
        <v>27.777777777777779</v>
      </c>
      <c r="BM95" s="23">
        <v>19.444444444444446</v>
      </c>
      <c r="BN95" s="23">
        <v>11.111111111111111</v>
      </c>
      <c r="BO95" s="23">
        <v>0</v>
      </c>
    </row>
    <row r="96" spans="2:67" ht="15" customHeight="1">
      <c r="B96" s="26"/>
      <c r="C96" s="26"/>
      <c r="D96" s="27" t="s">
        <v>52</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92</v>
      </c>
      <c r="BJ96" s="31" t="s">
        <v>93</v>
      </c>
      <c r="BK96" s="31">
        <v>1</v>
      </c>
      <c r="BL96" s="31">
        <v>2</v>
      </c>
      <c r="BM96" s="31">
        <v>3</v>
      </c>
      <c r="BN96" s="31">
        <v>4</v>
      </c>
      <c r="BO96" s="31">
        <v>0</v>
      </c>
    </row>
    <row r="97" spans="2:67">
      <c r="B97" s="29"/>
      <c r="C97" s="30"/>
      <c r="D97" s="76" t="s">
        <v>94</v>
      </c>
      <c r="E97" s="77"/>
      <c r="F97" s="77"/>
      <c r="G97" s="77"/>
      <c r="H97" s="77"/>
      <c r="I97" s="78"/>
      <c r="J97" s="71">
        <f>BI97</f>
        <v>88.07241746538871</v>
      </c>
      <c r="K97" s="71"/>
      <c r="L97" s="71"/>
      <c r="M97" s="71"/>
      <c r="N97" s="71">
        <f>BJ97</f>
        <v>83.333333333333329</v>
      </c>
      <c r="O97" s="71"/>
      <c r="P97" s="71"/>
      <c r="Q97" s="71"/>
      <c r="R97" s="71">
        <f>BK97</f>
        <v>63.333333333333329</v>
      </c>
      <c r="S97" s="71"/>
      <c r="T97" s="71"/>
      <c r="U97" s="71"/>
      <c r="V97" s="71">
        <f>BL97</f>
        <v>20</v>
      </c>
      <c r="W97" s="71"/>
      <c r="X97" s="71"/>
      <c r="Y97" s="71"/>
      <c r="Z97" s="71">
        <f>BM97</f>
        <v>16.666666666666664</v>
      </c>
      <c r="AA97" s="71"/>
      <c r="AB97" s="71"/>
      <c r="AC97" s="71"/>
      <c r="AD97" s="71">
        <f>BN97</f>
        <v>0</v>
      </c>
      <c r="AE97" s="71"/>
      <c r="AF97" s="71"/>
      <c r="AG97" s="71"/>
      <c r="AH97" s="71">
        <f>BO97</f>
        <v>0</v>
      </c>
      <c r="AI97" s="71"/>
      <c r="AJ97" s="71"/>
      <c r="AK97" s="71"/>
      <c r="BG97" s="2">
        <v>21</v>
      </c>
      <c r="BH97" s="2" t="s">
        <v>16</v>
      </c>
      <c r="BI97" s="23">
        <v>88.07241746538871</v>
      </c>
      <c r="BJ97" s="23">
        <f>BK97+BL97</f>
        <v>83.333333333333329</v>
      </c>
      <c r="BK97" s="23">
        <v>63.333333333333329</v>
      </c>
      <c r="BL97" s="23">
        <v>20</v>
      </c>
      <c r="BM97" s="23">
        <v>16.666666666666664</v>
      </c>
      <c r="BN97" s="23">
        <v>0</v>
      </c>
      <c r="BO97" s="23">
        <v>0</v>
      </c>
    </row>
    <row r="98" spans="2:67">
      <c r="D98" s="72" t="s">
        <v>95</v>
      </c>
      <c r="E98" s="73"/>
      <c r="F98" s="73"/>
      <c r="G98" s="73"/>
      <c r="H98" s="73"/>
      <c r="I98" s="74"/>
      <c r="J98" s="75">
        <f>BI98</f>
        <v>88.699825479930198</v>
      </c>
      <c r="K98" s="75"/>
      <c r="L98" s="75"/>
      <c r="M98" s="75"/>
      <c r="N98" s="75">
        <f>BJ98</f>
        <v>88.888888888888886</v>
      </c>
      <c r="O98" s="75"/>
      <c r="P98" s="75"/>
      <c r="Q98" s="75"/>
      <c r="R98" s="75">
        <f>BK98</f>
        <v>63.888888888888886</v>
      </c>
      <c r="S98" s="75"/>
      <c r="T98" s="75"/>
      <c r="U98" s="75"/>
      <c r="V98" s="75">
        <f>BL98</f>
        <v>25</v>
      </c>
      <c r="W98" s="75"/>
      <c r="X98" s="75"/>
      <c r="Y98" s="75"/>
      <c r="Z98" s="75">
        <f>BM98</f>
        <v>8.3333333333333321</v>
      </c>
      <c r="AA98" s="75"/>
      <c r="AB98" s="75"/>
      <c r="AC98" s="75"/>
      <c r="AD98" s="75">
        <f>BN98</f>
        <v>2.7777777777777777</v>
      </c>
      <c r="AE98" s="75"/>
      <c r="AF98" s="75"/>
      <c r="AG98" s="75"/>
      <c r="AH98" s="75">
        <f>BO98</f>
        <v>0</v>
      </c>
      <c r="AI98" s="75"/>
      <c r="AJ98" s="75"/>
      <c r="AK98" s="75"/>
      <c r="BH98" s="2" t="s">
        <v>18</v>
      </c>
      <c r="BI98" s="23">
        <v>88.699825479930198</v>
      </c>
      <c r="BJ98" s="23">
        <f>BK98+BL98</f>
        <v>88.888888888888886</v>
      </c>
      <c r="BK98" s="23">
        <v>63.888888888888886</v>
      </c>
      <c r="BL98" s="23">
        <v>25</v>
      </c>
      <c r="BM98" s="23">
        <v>8.3333333333333321</v>
      </c>
      <c r="BN98" s="23">
        <v>2.7777777777777777</v>
      </c>
      <c r="BO98" s="23">
        <v>0</v>
      </c>
    </row>
    <row r="99" spans="2:67" ht="15" customHeight="1">
      <c r="B99" s="26"/>
      <c r="C99" s="26"/>
      <c r="D99" s="27" t="s">
        <v>57</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96</v>
      </c>
      <c r="BJ99" s="31" t="s">
        <v>97</v>
      </c>
      <c r="BK99" s="31">
        <v>1</v>
      </c>
      <c r="BL99" s="31">
        <v>2</v>
      </c>
      <c r="BM99" s="31">
        <v>3</v>
      </c>
      <c r="BN99" s="31">
        <v>4</v>
      </c>
      <c r="BO99" s="31">
        <v>0</v>
      </c>
    </row>
    <row r="100" spans="2:67">
      <c r="B100" s="29"/>
      <c r="C100" s="30"/>
      <c r="D100" s="76" t="s">
        <v>98</v>
      </c>
      <c r="E100" s="77"/>
      <c r="F100" s="77"/>
      <c r="G100" s="77"/>
      <c r="H100" s="77"/>
      <c r="I100" s="78"/>
      <c r="J100" s="71">
        <f>BI100</f>
        <v>96.932907348242807</v>
      </c>
      <c r="K100" s="71"/>
      <c r="L100" s="71"/>
      <c r="M100" s="71"/>
      <c r="N100" s="71">
        <f>BJ100</f>
        <v>96.666666666666671</v>
      </c>
      <c r="O100" s="71"/>
      <c r="P100" s="71"/>
      <c r="Q100" s="71"/>
      <c r="R100" s="71">
        <f>BK100</f>
        <v>83.333333333333343</v>
      </c>
      <c r="S100" s="71"/>
      <c r="T100" s="71"/>
      <c r="U100" s="71"/>
      <c r="V100" s="71">
        <f>BL100</f>
        <v>13.333333333333334</v>
      </c>
      <c r="W100" s="71"/>
      <c r="X100" s="71"/>
      <c r="Y100" s="71"/>
      <c r="Z100" s="71">
        <f>BM100</f>
        <v>3.3333333333333335</v>
      </c>
      <c r="AA100" s="71"/>
      <c r="AB100" s="71"/>
      <c r="AC100" s="71"/>
      <c r="AD100" s="71">
        <f>BN100</f>
        <v>0</v>
      </c>
      <c r="AE100" s="71"/>
      <c r="AF100" s="71"/>
      <c r="AG100" s="71"/>
      <c r="AH100" s="71">
        <f>BO100</f>
        <v>0</v>
      </c>
      <c r="AI100" s="71"/>
      <c r="AJ100" s="71"/>
      <c r="AK100" s="71"/>
      <c r="BG100" s="2">
        <v>22</v>
      </c>
      <c r="BH100" s="2" t="s">
        <v>16</v>
      </c>
      <c r="BI100" s="23">
        <v>96.932907348242807</v>
      </c>
      <c r="BJ100" s="23">
        <f>BK100+BL100</f>
        <v>96.666666666666671</v>
      </c>
      <c r="BK100" s="23">
        <v>83.333333333333343</v>
      </c>
      <c r="BL100" s="23">
        <v>13.333333333333334</v>
      </c>
      <c r="BM100" s="23">
        <v>3.3333333333333335</v>
      </c>
      <c r="BN100" s="23">
        <v>0</v>
      </c>
      <c r="BO100" s="23">
        <v>0</v>
      </c>
    </row>
    <row r="101" spans="2:67">
      <c r="D101" s="72" t="s">
        <v>99</v>
      </c>
      <c r="E101" s="73"/>
      <c r="F101" s="73"/>
      <c r="G101" s="73"/>
      <c r="H101" s="73"/>
      <c r="I101" s="74"/>
      <c r="J101" s="75">
        <f>BI101</f>
        <v>96.70593368237347</v>
      </c>
      <c r="K101" s="75"/>
      <c r="L101" s="75"/>
      <c r="M101" s="75"/>
      <c r="N101" s="75">
        <f>BJ101</f>
        <v>83.333333333333329</v>
      </c>
      <c r="O101" s="75"/>
      <c r="P101" s="75"/>
      <c r="Q101" s="75"/>
      <c r="R101" s="75">
        <f>BK101</f>
        <v>75</v>
      </c>
      <c r="S101" s="75"/>
      <c r="T101" s="75"/>
      <c r="U101" s="75"/>
      <c r="V101" s="75">
        <f>BL101</f>
        <v>8.3333333333333321</v>
      </c>
      <c r="W101" s="75"/>
      <c r="X101" s="75"/>
      <c r="Y101" s="75"/>
      <c r="Z101" s="75">
        <f>BM101</f>
        <v>13.888888888888889</v>
      </c>
      <c r="AA101" s="75"/>
      <c r="AB101" s="75"/>
      <c r="AC101" s="75"/>
      <c r="AD101" s="75">
        <f>BN101</f>
        <v>2.7777777777777777</v>
      </c>
      <c r="AE101" s="75"/>
      <c r="AF101" s="75"/>
      <c r="AG101" s="75"/>
      <c r="AH101" s="75">
        <f>BO101</f>
        <v>0</v>
      </c>
      <c r="AI101" s="75"/>
      <c r="AJ101" s="75"/>
      <c r="AK101" s="75"/>
      <c r="BH101" s="2" t="s">
        <v>18</v>
      </c>
      <c r="BI101" s="23">
        <v>96.70593368237347</v>
      </c>
      <c r="BJ101" s="23">
        <f>BK101+BL101</f>
        <v>83.333333333333329</v>
      </c>
      <c r="BK101" s="23">
        <v>75</v>
      </c>
      <c r="BL101" s="23">
        <v>8.3333333333333321</v>
      </c>
      <c r="BM101" s="23">
        <v>13.888888888888889</v>
      </c>
      <c r="BN101" s="23">
        <v>2.7777777777777777</v>
      </c>
      <c r="BO101" s="23">
        <v>0</v>
      </c>
    </row>
    <row r="102" spans="2:67" ht="15" customHeight="1">
      <c r="B102" s="26"/>
      <c r="C102" s="26"/>
      <c r="D102" s="27" t="s">
        <v>59</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100</v>
      </c>
      <c r="BJ102" s="31" t="s">
        <v>101</v>
      </c>
      <c r="BK102" s="31">
        <v>1</v>
      </c>
      <c r="BL102" s="31">
        <v>2</v>
      </c>
      <c r="BM102" s="31">
        <v>3</v>
      </c>
      <c r="BN102" s="31">
        <v>4</v>
      </c>
      <c r="BO102" s="31">
        <v>0</v>
      </c>
    </row>
    <row r="103" spans="2:67">
      <c r="B103" s="29"/>
      <c r="C103" s="30"/>
      <c r="D103" s="76" t="s">
        <v>102</v>
      </c>
      <c r="E103" s="77"/>
      <c r="F103" s="77"/>
      <c r="G103" s="77"/>
      <c r="H103" s="77"/>
      <c r="I103" s="78"/>
      <c r="J103" s="71">
        <f>BI103</f>
        <v>90.372736954206601</v>
      </c>
      <c r="K103" s="71"/>
      <c r="L103" s="71"/>
      <c r="M103" s="71"/>
      <c r="N103" s="71">
        <f>BJ103</f>
        <v>90</v>
      </c>
      <c r="O103" s="71"/>
      <c r="P103" s="71"/>
      <c r="Q103" s="71"/>
      <c r="R103" s="71">
        <f>BK103</f>
        <v>50</v>
      </c>
      <c r="S103" s="71"/>
      <c r="T103" s="71"/>
      <c r="U103" s="71"/>
      <c r="V103" s="71">
        <f>BL103</f>
        <v>40</v>
      </c>
      <c r="W103" s="71"/>
      <c r="X103" s="71"/>
      <c r="Y103" s="71"/>
      <c r="Z103" s="71">
        <f>BM103</f>
        <v>6.666666666666667</v>
      </c>
      <c r="AA103" s="71"/>
      <c r="AB103" s="71"/>
      <c r="AC103" s="71"/>
      <c r="AD103" s="71">
        <f>BN103</f>
        <v>3.3333333333333335</v>
      </c>
      <c r="AE103" s="71"/>
      <c r="AF103" s="71"/>
      <c r="AG103" s="71"/>
      <c r="AH103" s="71">
        <f>BO103</f>
        <v>0</v>
      </c>
      <c r="AI103" s="71"/>
      <c r="AJ103" s="71"/>
      <c r="AK103" s="71"/>
      <c r="BG103" s="2">
        <v>23</v>
      </c>
      <c r="BH103" s="2" t="s">
        <v>16</v>
      </c>
      <c r="BI103" s="23">
        <v>90.372736954206601</v>
      </c>
      <c r="BJ103" s="23">
        <f>BK103+BL103</f>
        <v>90</v>
      </c>
      <c r="BK103" s="23">
        <v>50</v>
      </c>
      <c r="BL103" s="23">
        <v>40</v>
      </c>
      <c r="BM103" s="23">
        <v>6.666666666666667</v>
      </c>
      <c r="BN103" s="23">
        <v>3.3333333333333335</v>
      </c>
      <c r="BO103" s="23">
        <v>0</v>
      </c>
    </row>
    <row r="104" spans="2:67">
      <c r="D104" s="72" t="s">
        <v>43</v>
      </c>
      <c r="E104" s="73"/>
      <c r="F104" s="73"/>
      <c r="G104" s="73"/>
      <c r="H104" s="73"/>
      <c r="I104" s="74"/>
      <c r="J104" s="75">
        <f>BI104</f>
        <v>89.921465968586389</v>
      </c>
      <c r="K104" s="75"/>
      <c r="L104" s="75"/>
      <c r="M104" s="75"/>
      <c r="N104" s="122">
        <f>BJ104</f>
        <v>88.888888888888886</v>
      </c>
      <c r="O104" s="123"/>
      <c r="P104" s="123"/>
      <c r="Q104" s="124"/>
      <c r="R104" s="75">
        <f>BK104</f>
        <v>52.777777777777779</v>
      </c>
      <c r="S104" s="75"/>
      <c r="T104" s="75"/>
      <c r="U104" s="75"/>
      <c r="V104" s="75">
        <f>BL104</f>
        <v>36.111111111111107</v>
      </c>
      <c r="W104" s="75"/>
      <c r="X104" s="75"/>
      <c r="Y104" s="75"/>
      <c r="Z104" s="75">
        <f>BM104</f>
        <v>11.111111111111111</v>
      </c>
      <c r="AA104" s="75"/>
      <c r="AB104" s="75"/>
      <c r="AC104" s="75"/>
      <c r="AD104" s="75">
        <f>BN104</f>
        <v>0</v>
      </c>
      <c r="AE104" s="75"/>
      <c r="AF104" s="75"/>
      <c r="AG104" s="75"/>
      <c r="AH104" s="75">
        <f>BO104</f>
        <v>0</v>
      </c>
      <c r="AI104" s="75"/>
      <c r="AJ104" s="75"/>
      <c r="AK104" s="75"/>
      <c r="BH104" s="2" t="s">
        <v>18</v>
      </c>
      <c r="BI104" s="23">
        <v>89.921465968586389</v>
      </c>
      <c r="BJ104" s="23">
        <f>BK104+BL104</f>
        <v>88.888888888888886</v>
      </c>
      <c r="BK104" s="23">
        <v>52.777777777777779</v>
      </c>
      <c r="BL104" s="23">
        <v>36.111111111111107</v>
      </c>
      <c r="BM104" s="23">
        <v>11.111111111111111</v>
      </c>
      <c r="BN104" s="23">
        <v>0</v>
      </c>
      <c r="BO104" s="23">
        <v>0</v>
      </c>
    </row>
    <row r="105" spans="2:67" ht="15" customHeight="1">
      <c r="B105" s="26"/>
      <c r="C105" s="26"/>
      <c r="D105" s="27" t="s">
        <v>60</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100</v>
      </c>
      <c r="BJ105" s="31" t="s">
        <v>101</v>
      </c>
      <c r="BK105" s="31">
        <v>1</v>
      </c>
      <c r="BL105" s="31">
        <v>2</v>
      </c>
      <c r="BM105" s="31">
        <v>3</v>
      </c>
      <c r="BN105" s="31">
        <v>4</v>
      </c>
      <c r="BO105" s="31">
        <v>0</v>
      </c>
    </row>
    <row r="106" spans="2:67">
      <c r="B106" s="29"/>
      <c r="C106" s="30"/>
      <c r="D106" s="76" t="s">
        <v>102</v>
      </c>
      <c r="E106" s="77"/>
      <c r="F106" s="77"/>
      <c r="G106" s="77"/>
      <c r="H106" s="77"/>
      <c r="I106" s="78"/>
      <c r="J106" s="71">
        <f>BI106</f>
        <v>83.791267305644297</v>
      </c>
      <c r="K106" s="71"/>
      <c r="L106" s="71"/>
      <c r="M106" s="71"/>
      <c r="N106" s="71">
        <f>BJ106</f>
        <v>86.666666666666671</v>
      </c>
      <c r="O106" s="71"/>
      <c r="P106" s="71"/>
      <c r="Q106" s="71"/>
      <c r="R106" s="71">
        <f>BK106</f>
        <v>43.333333333333336</v>
      </c>
      <c r="S106" s="71"/>
      <c r="T106" s="71"/>
      <c r="U106" s="71"/>
      <c r="V106" s="71">
        <f>BL106</f>
        <v>43.333333333333336</v>
      </c>
      <c r="W106" s="71"/>
      <c r="X106" s="71"/>
      <c r="Y106" s="71"/>
      <c r="Z106" s="71">
        <f>BM106</f>
        <v>10</v>
      </c>
      <c r="AA106" s="71"/>
      <c r="AB106" s="71"/>
      <c r="AC106" s="71"/>
      <c r="AD106" s="71">
        <f>BN106</f>
        <v>3.3333333333333335</v>
      </c>
      <c r="AE106" s="71"/>
      <c r="AF106" s="71"/>
      <c r="AG106" s="71"/>
      <c r="AH106" s="71">
        <f>BO106</f>
        <v>0</v>
      </c>
      <c r="AI106" s="71"/>
      <c r="AJ106" s="71"/>
      <c r="AK106" s="71"/>
      <c r="BG106" s="2">
        <v>24</v>
      </c>
      <c r="BH106" s="2" t="s">
        <v>16</v>
      </c>
      <c r="BI106" s="23">
        <v>83.791267305644297</v>
      </c>
      <c r="BJ106" s="23">
        <f>BK106+BL106</f>
        <v>86.666666666666671</v>
      </c>
      <c r="BK106" s="23">
        <v>43.333333333333336</v>
      </c>
      <c r="BL106" s="23">
        <v>43.333333333333336</v>
      </c>
      <c r="BM106" s="23">
        <v>10</v>
      </c>
      <c r="BN106" s="23">
        <v>3.3333333333333335</v>
      </c>
      <c r="BO106" s="23">
        <v>0</v>
      </c>
    </row>
    <row r="107" spans="2:67">
      <c r="D107" s="72" t="s">
        <v>103</v>
      </c>
      <c r="E107" s="73"/>
      <c r="F107" s="73"/>
      <c r="G107" s="73"/>
      <c r="H107" s="73"/>
      <c r="I107" s="74"/>
      <c r="J107" s="75">
        <f>BI107</f>
        <v>84.075043630017461</v>
      </c>
      <c r="K107" s="75"/>
      <c r="L107" s="75"/>
      <c r="M107" s="75"/>
      <c r="N107" s="75">
        <f>BJ107</f>
        <v>77.777777777777771</v>
      </c>
      <c r="O107" s="75"/>
      <c r="P107" s="75"/>
      <c r="Q107" s="75"/>
      <c r="R107" s="75">
        <f>BK107</f>
        <v>41.666666666666671</v>
      </c>
      <c r="S107" s="75"/>
      <c r="T107" s="75"/>
      <c r="U107" s="75"/>
      <c r="V107" s="75">
        <f>BL107</f>
        <v>36.111111111111107</v>
      </c>
      <c r="W107" s="75"/>
      <c r="X107" s="75"/>
      <c r="Y107" s="75"/>
      <c r="Z107" s="75">
        <f>BM107</f>
        <v>16.666666666666664</v>
      </c>
      <c r="AA107" s="75"/>
      <c r="AB107" s="75"/>
      <c r="AC107" s="75"/>
      <c r="AD107" s="75">
        <f>BN107</f>
        <v>5.5555555555555554</v>
      </c>
      <c r="AE107" s="75"/>
      <c r="AF107" s="75"/>
      <c r="AG107" s="75"/>
      <c r="AH107" s="75">
        <f>BO107</f>
        <v>0</v>
      </c>
      <c r="AI107" s="75"/>
      <c r="AJ107" s="75"/>
      <c r="AK107" s="75"/>
      <c r="BH107" s="2" t="s">
        <v>18</v>
      </c>
      <c r="BI107" s="23">
        <v>84.075043630017461</v>
      </c>
      <c r="BJ107" s="23">
        <f>BK107+BL107</f>
        <v>77.777777777777771</v>
      </c>
      <c r="BK107" s="23">
        <v>41.666666666666671</v>
      </c>
      <c r="BL107" s="23">
        <v>36.111111111111107</v>
      </c>
      <c r="BM107" s="23">
        <v>16.666666666666664</v>
      </c>
      <c r="BN107" s="23">
        <v>5.5555555555555554</v>
      </c>
      <c r="BO107" s="23">
        <v>0</v>
      </c>
    </row>
    <row r="108" spans="2:67" ht="15" customHeight="1">
      <c r="B108" s="26"/>
      <c r="C108" s="26"/>
      <c r="D108" s="27" t="s">
        <v>65</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100</v>
      </c>
      <c r="BJ108" s="31" t="s">
        <v>101</v>
      </c>
      <c r="BK108" s="31">
        <v>1</v>
      </c>
      <c r="BL108" s="31">
        <v>2</v>
      </c>
      <c r="BM108" s="31">
        <v>3</v>
      </c>
      <c r="BN108" s="31">
        <v>4</v>
      </c>
      <c r="BO108" s="31">
        <v>0</v>
      </c>
    </row>
    <row r="109" spans="2:67">
      <c r="B109" s="29"/>
      <c r="C109" s="30"/>
      <c r="D109" s="76" t="s">
        <v>102</v>
      </c>
      <c r="E109" s="77"/>
      <c r="F109" s="77"/>
      <c r="G109" s="77"/>
      <c r="H109" s="77"/>
      <c r="I109" s="78"/>
      <c r="J109" s="71">
        <f>BI109</f>
        <v>86.602768903088389</v>
      </c>
      <c r="K109" s="71"/>
      <c r="L109" s="71"/>
      <c r="M109" s="71"/>
      <c r="N109" s="71">
        <f>BJ109</f>
        <v>86.666666666666657</v>
      </c>
      <c r="O109" s="71"/>
      <c r="P109" s="71"/>
      <c r="Q109" s="71"/>
      <c r="R109" s="71">
        <f>BK109</f>
        <v>50</v>
      </c>
      <c r="S109" s="71"/>
      <c r="T109" s="71"/>
      <c r="U109" s="71"/>
      <c r="V109" s="71">
        <f>BL109</f>
        <v>36.666666666666664</v>
      </c>
      <c r="W109" s="71"/>
      <c r="X109" s="71"/>
      <c r="Y109" s="71"/>
      <c r="Z109" s="71">
        <f>BM109</f>
        <v>10</v>
      </c>
      <c r="AA109" s="71"/>
      <c r="AB109" s="71"/>
      <c r="AC109" s="71"/>
      <c r="AD109" s="71">
        <f>BN109</f>
        <v>3.3333333333333335</v>
      </c>
      <c r="AE109" s="71"/>
      <c r="AF109" s="71"/>
      <c r="AG109" s="71"/>
      <c r="AH109" s="71">
        <f>BO109</f>
        <v>0</v>
      </c>
      <c r="AI109" s="71"/>
      <c r="AJ109" s="71"/>
      <c r="AK109" s="71"/>
      <c r="BG109" s="2">
        <v>25</v>
      </c>
      <c r="BH109" s="2" t="s">
        <v>16</v>
      </c>
      <c r="BI109" s="23">
        <v>86.602768903088389</v>
      </c>
      <c r="BJ109" s="23">
        <f>BK109+BL109</f>
        <v>86.666666666666657</v>
      </c>
      <c r="BK109" s="23">
        <v>50</v>
      </c>
      <c r="BL109" s="23">
        <v>36.666666666666664</v>
      </c>
      <c r="BM109" s="23">
        <v>10</v>
      </c>
      <c r="BN109" s="23">
        <v>3.3333333333333335</v>
      </c>
      <c r="BO109" s="23">
        <v>0</v>
      </c>
    </row>
    <row r="110" spans="2:67">
      <c r="D110" s="72" t="s">
        <v>43</v>
      </c>
      <c r="E110" s="73"/>
      <c r="F110" s="73"/>
      <c r="G110" s="73"/>
      <c r="H110" s="73"/>
      <c r="I110" s="74"/>
      <c r="J110" s="75">
        <f>BI110</f>
        <v>87.390924956369986</v>
      </c>
      <c r="K110" s="75"/>
      <c r="L110" s="75"/>
      <c r="M110" s="75"/>
      <c r="N110" s="75">
        <f>BJ110</f>
        <v>80.555555555555557</v>
      </c>
      <c r="O110" s="75"/>
      <c r="P110" s="75"/>
      <c r="Q110" s="75"/>
      <c r="R110" s="75">
        <f>BK110</f>
        <v>50</v>
      </c>
      <c r="S110" s="75"/>
      <c r="T110" s="75"/>
      <c r="U110" s="75"/>
      <c r="V110" s="75">
        <f>BL110</f>
        <v>30.555555555555557</v>
      </c>
      <c r="W110" s="75"/>
      <c r="X110" s="75"/>
      <c r="Y110" s="75"/>
      <c r="Z110" s="75">
        <f>BM110</f>
        <v>13.888888888888889</v>
      </c>
      <c r="AA110" s="75"/>
      <c r="AB110" s="75"/>
      <c r="AC110" s="75"/>
      <c r="AD110" s="75">
        <f>BN110</f>
        <v>5.5555555555555554</v>
      </c>
      <c r="AE110" s="75"/>
      <c r="AF110" s="75"/>
      <c r="AG110" s="75"/>
      <c r="AH110" s="75">
        <f>BO110</f>
        <v>0</v>
      </c>
      <c r="AI110" s="75"/>
      <c r="AJ110" s="75"/>
      <c r="AK110" s="75"/>
      <c r="BH110" s="2" t="s">
        <v>18</v>
      </c>
      <c r="BI110" s="23">
        <v>87.390924956369986</v>
      </c>
      <c r="BJ110" s="23">
        <f>BK110+BL110</f>
        <v>80.555555555555557</v>
      </c>
      <c r="BK110" s="23">
        <v>50</v>
      </c>
      <c r="BL110" s="23">
        <v>30.555555555555557</v>
      </c>
      <c r="BM110" s="23">
        <v>13.888888888888889</v>
      </c>
      <c r="BN110" s="23">
        <v>5.5555555555555554</v>
      </c>
      <c r="BO110" s="23">
        <v>0</v>
      </c>
    </row>
    <row r="111" spans="2:67" ht="15" customHeight="1">
      <c r="B111" s="26"/>
      <c r="C111" s="26"/>
      <c r="D111" s="27" t="s">
        <v>66</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100</v>
      </c>
      <c r="BJ111" s="31" t="s">
        <v>101</v>
      </c>
      <c r="BK111" s="31">
        <v>1</v>
      </c>
      <c r="BL111" s="31">
        <v>2</v>
      </c>
      <c r="BM111" s="31">
        <v>3</v>
      </c>
      <c r="BN111" s="31">
        <v>4</v>
      </c>
      <c r="BO111" s="31">
        <v>0</v>
      </c>
    </row>
    <row r="112" spans="2:67">
      <c r="B112" s="29"/>
      <c r="C112" s="30"/>
      <c r="D112" s="76" t="s">
        <v>102</v>
      </c>
      <c r="E112" s="77"/>
      <c r="F112" s="77"/>
      <c r="G112" s="77"/>
      <c r="H112" s="77"/>
      <c r="I112" s="78"/>
      <c r="J112" s="71">
        <f>BI112</f>
        <v>95.569755058572952</v>
      </c>
      <c r="K112" s="71"/>
      <c r="L112" s="71"/>
      <c r="M112" s="71"/>
      <c r="N112" s="71">
        <f>BJ112</f>
        <v>100</v>
      </c>
      <c r="O112" s="71"/>
      <c r="P112" s="71"/>
      <c r="Q112" s="71"/>
      <c r="R112" s="71">
        <f>BK112</f>
        <v>96.666666666666671</v>
      </c>
      <c r="S112" s="71"/>
      <c r="T112" s="71"/>
      <c r="U112" s="71"/>
      <c r="V112" s="71">
        <f>BL112</f>
        <v>3.3333333333333335</v>
      </c>
      <c r="W112" s="71"/>
      <c r="X112" s="71"/>
      <c r="Y112" s="71"/>
      <c r="Z112" s="71">
        <f>BM112</f>
        <v>0</v>
      </c>
      <c r="AA112" s="71"/>
      <c r="AB112" s="71"/>
      <c r="AC112" s="71"/>
      <c r="AD112" s="71">
        <f>BN112</f>
        <v>0</v>
      </c>
      <c r="AE112" s="71"/>
      <c r="AF112" s="71"/>
      <c r="AG112" s="71"/>
      <c r="AH112" s="71">
        <f>BO112</f>
        <v>0</v>
      </c>
      <c r="AI112" s="71"/>
      <c r="AJ112" s="71"/>
      <c r="AK112" s="71"/>
      <c r="BG112" s="2">
        <v>26</v>
      </c>
      <c r="BH112" s="2" t="s">
        <v>16</v>
      </c>
      <c r="BI112" s="23">
        <v>95.569755058572952</v>
      </c>
      <c r="BJ112" s="23">
        <f>BK112+BL112</f>
        <v>100</v>
      </c>
      <c r="BK112" s="23">
        <v>96.666666666666671</v>
      </c>
      <c r="BL112" s="23">
        <v>3.3333333333333335</v>
      </c>
      <c r="BM112" s="23">
        <v>0</v>
      </c>
      <c r="BN112" s="23">
        <v>0</v>
      </c>
      <c r="BO112" s="23">
        <v>0</v>
      </c>
    </row>
    <row r="113" spans="1:96">
      <c r="D113" s="72" t="s">
        <v>104</v>
      </c>
      <c r="E113" s="73"/>
      <c r="F113" s="73"/>
      <c r="G113" s="73"/>
      <c r="H113" s="73"/>
      <c r="I113" s="74"/>
      <c r="J113" s="75">
        <f>BI113</f>
        <v>95.702443280977306</v>
      </c>
      <c r="K113" s="75"/>
      <c r="L113" s="75"/>
      <c r="M113" s="75"/>
      <c r="N113" s="75">
        <f>BJ113</f>
        <v>86.111111111111114</v>
      </c>
      <c r="O113" s="75"/>
      <c r="P113" s="75"/>
      <c r="Q113" s="75"/>
      <c r="R113" s="75">
        <f>BK113</f>
        <v>75</v>
      </c>
      <c r="S113" s="75"/>
      <c r="T113" s="75"/>
      <c r="U113" s="75"/>
      <c r="V113" s="75">
        <f>BL113</f>
        <v>11.111111111111111</v>
      </c>
      <c r="W113" s="75"/>
      <c r="X113" s="75"/>
      <c r="Y113" s="75"/>
      <c r="Z113" s="75">
        <f>BM113</f>
        <v>11.111111111111111</v>
      </c>
      <c r="AA113" s="75"/>
      <c r="AB113" s="75"/>
      <c r="AC113" s="75"/>
      <c r="AD113" s="75">
        <f>BN113</f>
        <v>2.7777777777777777</v>
      </c>
      <c r="AE113" s="75"/>
      <c r="AF113" s="75"/>
      <c r="AG113" s="75"/>
      <c r="AH113" s="75">
        <f>BO113</f>
        <v>0</v>
      </c>
      <c r="AI113" s="75"/>
      <c r="AJ113" s="75"/>
      <c r="AK113" s="75"/>
      <c r="BH113" s="2" t="s">
        <v>18</v>
      </c>
      <c r="BI113" s="23">
        <v>95.702443280977306</v>
      </c>
      <c r="BJ113" s="23">
        <f>BK113+BL113</f>
        <v>86.111111111111114</v>
      </c>
      <c r="BK113" s="23">
        <v>75</v>
      </c>
      <c r="BL113" s="23">
        <v>11.111111111111111</v>
      </c>
      <c r="BM113" s="23">
        <v>11.111111111111111</v>
      </c>
      <c r="BN113" s="23">
        <v>2.7777777777777777</v>
      </c>
      <c r="BO113" s="23">
        <v>0</v>
      </c>
    </row>
    <row r="114" spans="1:96" ht="15" customHeight="1">
      <c r="B114" s="26"/>
      <c r="C114" s="26"/>
      <c r="D114" s="33"/>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BI114" s="31"/>
      <c r="BJ114" s="31"/>
      <c r="BK114" s="31"/>
      <c r="BL114" s="31"/>
      <c r="BM114" s="31"/>
      <c r="BN114" s="31"/>
      <c r="BO114" s="31"/>
    </row>
    <row r="115" spans="1:96">
      <c r="B115" s="29"/>
      <c r="C115" s="29"/>
      <c r="D115" s="99"/>
      <c r="E115" s="99"/>
      <c r="F115" s="99"/>
      <c r="G115" s="99"/>
      <c r="H115" s="99"/>
      <c r="I115" s="99"/>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98"/>
      <c r="BI115" s="23"/>
      <c r="BJ115" s="23"/>
      <c r="BK115" s="23"/>
      <c r="BL115" s="23"/>
      <c r="BM115" s="23"/>
      <c r="BN115" s="23"/>
      <c r="BO115" s="23"/>
    </row>
    <row r="116" spans="1:96">
      <c r="D116" s="99"/>
      <c r="E116" s="99"/>
      <c r="F116" s="99"/>
      <c r="G116" s="99"/>
      <c r="H116" s="99"/>
      <c r="I116" s="99"/>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J116" s="98"/>
      <c r="AK116" s="98"/>
      <c r="BI116" s="23"/>
      <c r="BJ116" s="23"/>
      <c r="BK116" s="23"/>
      <c r="BL116" s="23"/>
      <c r="BM116" s="23"/>
      <c r="BN116" s="23"/>
      <c r="BO116" s="23"/>
    </row>
    <row r="118" spans="1:96" s="19" customFormat="1" ht="11.25" customHeight="1">
      <c r="A118" s="2"/>
      <c r="B118" s="85" t="s">
        <v>105</v>
      </c>
      <c r="C118" s="85"/>
      <c r="D118" s="15" t="s">
        <v>106</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85"/>
      <c r="C119" s="85"/>
      <c r="D119" s="27" t="s">
        <v>107</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M119" s="22"/>
    </row>
    <row r="120" spans="1:96" ht="9.75" customHeight="1">
      <c r="D120" s="86"/>
      <c r="E120" s="87"/>
      <c r="F120" s="87"/>
      <c r="G120" s="87"/>
      <c r="H120" s="87"/>
      <c r="I120" s="88"/>
      <c r="J120" s="79">
        <v>1</v>
      </c>
      <c r="K120" s="80"/>
      <c r="L120" s="81"/>
      <c r="M120" s="79">
        <v>2</v>
      </c>
      <c r="N120" s="80"/>
      <c r="O120" s="81"/>
      <c r="P120" s="79">
        <v>3</v>
      </c>
      <c r="Q120" s="80"/>
      <c r="R120" s="81"/>
      <c r="S120" s="79">
        <v>4</v>
      </c>
      <c r="T120" s="80"/>
      <c r="U120" s="81"/>
      <c r="V120" s="79">
        <v>5</v>
      </c>
      <c r="W120" s="80"/>
      <c r="X120" s="81"/>
      <c r="Y120" s="79">
        <v>6</v>
      </c>
      <c r="Z120" s="80"/>
      <c r="AA120" s="81"/>
      <c r="AB120" s="79">
        <v>7</v>
      </c>
      <c r="AC120" s="80"/>
      <c r="AD120" s="81"/>
      <c r="AE120" s="79">
        <v>8</v>
      </c>
      <c r="AF120" s="80"/>
      <c r="AG120" s="81"/>
      <c r="AH120" s="79">
        <v>9</v>
      </c>
      <c r="AI120" s="80"/>
      <c r="AJ120" s="81"/>
      <c r="AK120" s="79"/>
      <c r="AL120" s="80"/>
      <c r="AM120" s="81"/>
      <c r="AN120" s="37"/>
      <c r="AO120" s="37"/>
      <c r="AP120" s="37"/>
      <c r="AQ120" s="37"/>
      <c r="AR120" s="37"/>
      <c r="AS120" s="37"/>
      <c r="AT120" s="37"/>
      <c r="AU120" s="37"/>
    </row>
    <row r="121" spans="1:96" ht="22.5" customHeight="1">
      <c r="D121" s="89"/>
      <c r="E121" s="90"/>
      <c r="F121" s="90"/>
      <c r="G121" s="90"/>
      <c r="H121" s="90"/>
      <c r="I121" s="91"/>
      <c r="J121" s="113" t="s">
        <v>108</v>
      </c>
      <c r="K121" s="114"/>
      <c r="L121" s="115"/>
      <c r="M121" s="113" t="s">
        <v>109</v>
      </c>
      <c r="N121" s="114"/>
      <c r="O121" s="115"/>
      <c r="P121" s="113" t="s">
        <v>110</v>
      </c>
      <c r="Q121" s="114"/>
      <c r="R121" s="115"/>
      <c r="S121" s="113" t="s">
        <v>111</v>
      </c>
      <c r="T121" s="114"/>
      <c r="U121" s="115"/>
      <c r="V121" s="113" t="s">
        <v>112</v>
      </c>
      <c r="W121" s="114"/>
      <c r="X121" s="115"/>
      <c r="Y121" s="113" t="s">
        <v>113</v>
      </c>
      <c r="Z121" s="114"/>
      <c r="AA121" s="115"/>
      <c r="AB121" s="113" t="s">
        <v>114</v>
      </c>
      <c r="AC121" s="114"/>
      <c r="AD121" s="115"/>
      <c r="AE121" s="113" t="s">
        <v>115</v>
      </c>
      <c r="AF121" s="114"/>
      <c r="AG121" s="115"/>
      <c r="AH121" s="113" t="s">
        <v>116</v>
      </c>
      <c r="AI121" s="114"/>
      <c r="AJ121" s="115"/>
      <c r="AK121" s="113" t="s">
        <v>117</v>
      </c>
      <c r="AL121" s="114"/>
      <c r="AM121" s="115"/>
      <c r="AN121" s="38"/>
      <c r="AO121" s="38"/>
      <c r="AP121" s="38"/>
      <c r="AQ121" s="38"/>
      <c r="AR121" s="38"/>
      <c r="AS121" s="38"/>
      <c r="AT121" s="38"/>
      <c r="AU121" s="38"/>
      <c r="BK121" s="2">
        <v>1</v>
      </c>
      <c r="BL121" s="2">
        <v>2</v>
      </c>
      <c r="BM121" s="2">
        <v>3</v>
      </c>
      <c r="BN121" s="2">
        <v>4</v>
      </c>
      <c r="BO121" s="2">
        <v>5</v>
      </c>
      <c r="BP121" s="2">
        <v>6</v>
      </c>
      <c r="BQ121" s="2">
        <v>7</v>
      </c>
      <c r="BR121" s="2">
        <v>8</v>
      </c>
      <c r="BS121" s="2">
        <v>9</v>
      </c>
      <c r="BT121" s="2">
        <v>0</v>
      </c>
    </row>
    <row r="122" spans="1:96">
      <c r="D122" s="145" t="s">
        <v>102</v>
      </c>
      <c r="E122" s="145"/>
      <c r="F122" s="146" t="s">
        <v>118</v>
      </c>
      <c r="G122" s="146"/>
      <c r="H122" s="146"/>
      <c r="I122" s="146"/>
      <c r="J122" s="156">
        <f>BK122</f>
        <v>2.7902023429179978</v>
      </c>
      <c r="K122" s="157"/>
      <c r="L122" s="158"/>
      <c r="M122" s="156">
        <f>BL122</f>
        <v>2.9179978700745473</v>
      </c>
      <c r="N122" s="157"/>
      <c r="O122" s="158"/>
      <c r="P122" s="156">
        <f>BM122</f>
        <v>3.9190628328008521</v>
      </c>
      <c r="Q122" s="157"/>
      <c r="R122" s="158"/>
      <c r="S122" s="156">
        <f>BN122</f>
        <v>13.929712460063898</v>
      </c>
      <c r="T122" s="157"/>
      <c r="U122" s="158"/>
      <c r="V122" s="156">
        <f>BO122</f>
        <v>32.545260915867949</v>
      </c>
      <c r="W122" s="157"/>
      <c r="X122" s="158"/>
      <c r="Y122" s="156">
        <f>BP122</f>
        <v>19.382321618743344</v>
      </c>
      <c r="Z122" s="157"/>
      <c r="AA122" s="158"/>
      <c r="AB122" s="156">
        <f>BQ122</f>
        <v>11.309904153354633</v>
      </c>
      <c r="AC122" s="157"/>
      <c r="AD122" s="158"/>
      <c r="AE122" s="156">
        <f>BR122</f>
        <v>5.7507987220447285</v>
      </c>
      <c r="AF122" s="157"/>
      <c r="AG122" s="158"/>
      <c r="AH122" s="156">
        <f>BS122</f>
        <v>7.4121405750798717</v>
      </c>
      <c r="AI122" s="157"/>
      <c r="AJ122" s="158"/>
      <c r="AK122" s="156">
        <f>BT122</f>
        <v>4.2598509052183174E-2</v>
      </c>
      <c r="AL122" s="157"/>
      <c r="AM122" s="158"/>
      <c r="AN122" s="39"/>
      <c r="AO122" s="39"/>
      <c r="AP122" s="39"/>
      <c r="AQ122" s="39"/>
      <c r="AR122" s="39"/>
      <c r="AS122" s="39"/>
      <c r="AT122" s="39"/>
      <c r="AU122" s="39"/>
      <c r="BG122" s="2">
        <v>27</v>
      </c>
      <c r="BH122" s="2" t="s">
        <v>119</v>
      </c>
      <c r="BK122" s="23">
        <v>2.7902023429179978</v>
      </c>
      <c r="BL122" s="23">
        <v>2.9179978700745473</v>
      </c>
      <c r="BM122" s="23">
        <v>3.9190628328008521</v>
      </c>
      <c r="BN122" s="23">
        <v>13.929712460063898</v>
      </c>
      <c r="BO122" s="23">
        <v>32.545260915867949</v>
      </c>
      <c r="BP122" s="23">
        <v>19.382321618743344</v>
      </c>
      <c r="BQ122" s="23">
        <v>11.309904153354633</v>
      </c>
      <c r="BR122" s="23">
        <v>5.7507987220447285</v>
      </c>
      <c r="BS122" s="23">
        <v>7.4121405750798717</v>
      </c>
      <c r="BT122" s="23">
        <v>4.2598509052183174E-2</v>
      </c>
    </row>
    <row r="123" spans="1:96">
      <c r="D123" s="145"/>
      <c r="E123" s="145"/>
      <c r="F123" s="144" t="s">
        <v>120</v>
      </c>
      <c r="G123" s="144"/>
      <c r="H123" s="144"/>
      <c r="I123" s="144"/>
      <c r="J123" s="159">
        <f>BK123</f>
        <v>0</v>
      </c>
      <c r="K123" s="160"/>
      <c r="L123" s="161"/>
      <c r="M123" s="159">
        <f>BL123</f>
        <v>3.3333333333333335</v>
      </c>
      <c r="N123" s="160"/>
      <c r="O123" s="161"/>
      <c r="P123" s="159">
        <f>BM123</f>
        <v>16.666666666666664</v>
      </c>
      <c r="Q123" s="160"/>
      <c r="R123" s="161"/>
      <c r="S123" s="159">
        <f>BN123</f>
        <v>20</v>
      </c>
      <c r="T123" s="160"/>
      <c r="U123" s="161"/>
      <c r="V123" s="159">
        <f>BO123</f>
        <v>16.666666666666664</v>
      </c>
      <c r="W123" s="160"/>
      <c r="X123" s="161"/>
      <c r="Y123" s="159">
        <f>BP123</f>
        <v>30</v>
      </c>
      <c r="Z123" s="160"/>
      <c r="AA123" s="161"/>
      <c r="AB123" s="159">
        <f>BQ123</f>
        <v>13.333333333333334</v>
      </c>
      <c r="AC123" s="160"/>
      <c r="AD123" s="161"/>
      <c r="AE123" s="159">
        <f>BR123</f>
        <v>0</v>
      </c>
      <c r="AF123" s="160"/>
      <c r="AG123" s="161"/>
      <c r="AH123" s="159">
        <f>BS123</f>
        <v>0</v>
      </c>
      <c r="AI123" s="160"/>
      <c r="AJ123" s="161"/>
      <c r="AK123" s="159">
        <f>BT123</f>
        <v>0</v>
      </c>
      <c r="AL123" s="160"/>
      <c r="AM123" s="161"/>
      <c r="AN123" s="39"/>
      <c r="AO123" s="39"/>
      <c r="AP123" s="39"/>
      <c r="AQ123" s="39"/>
      <c r="AR123" s="39"/>
      <c r="AS123" s="39"/>
      <c r="AT123" s="39"/>
      <c r="AU123" s="39"/>
      <c r="BH123" s="2" t="s">
        <v>121</v>
      </c>
      <c r="BK123" s="23">
        <v>0</v>
      </c>
      <c r="BL123" s="23">
        <v>3.3333333333333335</v>
      </c>
      <c r="BM123" s="23">
        <v>16.666666666666664</v>
      </c>
      <c r="BN123" s="23">
        <v>20</v>
      </c>
      <c r="BO123" s="23">
        <v>16.666666666666664</v>
      </c>
      <c r="BP123" s="23">
        <v>30</v>
      </c>
      <c r="BQ123" s="23">
        <v>13.333333333333334</v>
      </c>
      <c r="BR123" s="23">
        <v>0</v>
      </c>
      <c r="BS123" s="23">
        <v>0</v>
      </c>
      <c r="BT123" s="23">
        <v>0</v>
      </c>
    </row>
    <row r="124" spans="1:96">
      <c r="D124" s="145" t="s">
        <v>43</v>
      </c>
      <c r="E124" s="145"/>
      <c r="F124" s="146" t="s">
        <v>118</v>
      </c>
      <c r="G124" s="146"/>
      <c r="H124" s="146"/>
      <c r="I124" s="146"/>
      <c r="J124" s="156">
        <f>BK124</f>
        <v>3.1849912739965096</v>
      </c>
      <c r="K124" s="157"/>
      <c r="L124" s="158"/>
      <c r="M124" s="156">
        <f>BL124</f>
        <v>2.4650959860383943</v>
      </c>
      <c r="N124" s="157"/>
      <c r="O124" s="158"/>
      <c r="P124" s="156">
        <f>BM124</f>
        <v>3.7958115183246073</v>
      </c>
      <c r="Q124" s="157"/>
      <c r="R124" s="158"/>
      <c r="S124" s="156">
        <f>BN124</f>
        <v>13.917975567190227</v>
      </c>
      <c r="T124" s="157"/>
      <c r="U124" s="158"/>
      <c r="V124" s="156">
        <f>BO124</f>
        <v>32.482547993019196</v>
      </c>
      <c r="W124" s="157"/>
      <c r="X124" s="158"/>
      <c r="Y124" s="156">
        <f>BP124</f>
        <v>18.869982547993018</v>
      </c>
      <c r="Z124" s="157"/>
      <c r="AA124" s="158"/>
      <c r="AB124" s="156">
        <f>BQ124</f>
        <v>11.845549738219894</v>
      </c>
      <c r="AC124" s="157"/>
      <c r="AD124" s="158"/>
      <c r="AE124" s="156">
        <f>BR124</f>
        <v>5.9554973821989527</v>
      </c>
      <c r="AF124" s="157"/>
      <c r="AG124" s="158"/>
      <c r="AH124" s="156">
        <f>BS124</f>
        <v>7.4171029668411865</v>
      </c>
      <c r="AI124" s="157"/>
      <c r="AJ124" s="158"/>
      <c r="AK124" s="156">
        <f>BT124</f>
        <v>6.5445026178010471E-2</v>
      </c>
      <c r="AL124" s="157"/>
      <c r="AM124" s="158"/>
      <c r="AN124" s="39"/>
      <c r="AO124" s="39"/>
      <c r="AP124" s="39"/>
      <c r="AQ124" s="39"/>
      <c r="AR124" s="39"/>
      <c r="AS124" s="39"/>
      <c r="AT124" s="39"/>
      <c r="AU124" s="39"/>
      <c r="BH124" s="2" t="s">
        <v>119</v>
      </c>
      <c r="BK124" s="23">
        <v>3.1849912739965096</v>
      </c>
      <c r="BL124" s="23">
        <v>2.4650959860383943</v>
      </c>
      <c r="BM124" s="23">
        <v>3.7958115183246073</v>
      </c>
      <c r="BN124" s="23">
        <v>13.917975567190227</v>
      </c>
      <c r="BO124" s="23">
        <v>32.482547993019196</v>
      </c>
      <c r="BP124" s="23">
        <v>18.869982547993018</v>
      </c>
      <c r="BQ124" s="23">
        <v>11.845549738219894</v>
      </c>
      <c r="BR124" s="23">
        <v>5.9554973821989527</v>
      </c>
      <c r="BS124" s="23">
        <v>7.4171029668411865</v>
      </c>
      <c r="BT124" s="23">
        <v>6.5445026178010471E-2</v>
      </c>
    </row>
    <row r="125" spans="1:96">
      <c r="D125" s="145"/>
      <c r="E125" s="145"/>
      <c r="F125" s="144" t="s">
        <v>122</v>
      </c>
      <c r="G125" s="144"/>
      <c r="H125" s="144"/>
      <c r="I125" s="144"/>
      <c r="J125" s="159">
        <f>BK125</f>
        <v>8.3333333333333321</v>
      </c>
      <c r="K125" s="160"/>
      <c r="L125" s="161"/>
      <c r="M125" s="159">
        <f>BL125</f>
        <v>2.7777777777777777</v>
      </c>
      <c r="N125" s="160"/>
      <c r="O125" s="161"/>
      <c r="P125" s="159">
        <f>BM125</f>
        <v>8.3333333333333321</v>
      </c>
      <c r="Q125" s="160"/>
      <c r="R125" s="161"/>
      <c r="S125" s="159">
        <f>BN125</f>
        <v>36.111111111111107</v>
      </c>
      <c r="T125" s="160"/>
      <c r="U125" s="161"/>
      <c r="V125" s="159">
        <f>BO125</f>
        <v>19.444444444444446</v>
      </c>
      <c r="W125" s="160"/>
      <c r="X125" s="161"/>
      <c r="Y125" s="159">
        <f>BP125</f>
        <v>13.888888888888889</v>
      </c>
      <c r="Z125" s="160"/>
      <c r="AA125" s="161"/>
      <c r="AB125" s="159">
        <f>BQ125</f>
        <v>5.5555555555555554</v>
      </c>
      <c r="AC125" s="160"/>
      <c r="AD125" s="161"/>
      <c r="AE125" s="159">
        <f>BR125</f>
        <v>5.5555555555555554</v>
      </c>
      <c r="AF125" s="160"/>
      <c r="AG125" s="161"/>
      <c r="AH125" s="159">
        <f>BS125</f>
        <v>0</v>
      </c>
      <c r="AI125" s="160"/>
      <c r="AJ125" s="161"/>
      <c r="AK125" s="159">
        <f>BT125</f>
        <v>0</v>
      </c>
      <c r="AL125" s="160"/>
      <c r="AM125" s="161"/>
      <c r="AN125" s="39"/>
      <c r="AO125" s="39"/>
      <c r="AP125" s="39"/>
      <c r="AQ125" s="39"/>
      <c r="AR125" s="39"/>
      <c r="AS125" s="39"/>
      <c r="AT125" s="39"/>
      <c r="AU125" s="39"/>
      <c r="BH125" s="2" t="s">
        <v>121</v>
      </c>
      <c r="BK125" s="23">
        <v>8.3333333333333321</v>
      </c>
      <c r="BL125" s="23">
        <v>2.7777777777777777</v>
      </c>
      <c r="BM125" s="23">
        <v>8.3333333333333321</v>
      </c>
      <c r="BN125" s="23">
        <v>36.111111111111107</v>
      </c>
      <c r="BO125" s="23">
        <v>19.444444444444446</v>
      </c>
      <c r="BP125" s="23">
        <v>13.888888888888889</v>
      </c>
      <c r="BQ125" s="23">
        <v>5.5555555555555554</v>
      </c>
      <c r="BR125" s="23">
        <v>5.5555555555555554</v>
      </c>
      <c r="BS125" s="23">
        <v>0</v>
      </c>
      <c r="BT125" s="23">
        <v>0</v>
      </c>
    </row>
    <row r="126" spans="1:96" ht="3.75" customHeight="1"/>
    <row r="127" spans="1:96" ht="13.5" hidden="1" customHeight="1"/>
    <row r="128" spans="1:96" ht="13.5" hidden="1" customHeight="1"/>
    <row r="129" spans="1:96" ht="13.5" hidden="1" customHeight="1"/>
    <row r="130" spans="1:96" ht="13.5" hidden="1" customHeight="1"/>
    <row r="131" spans="1:96" ht="13.5" hidden="1" customHeight="1"/>
    <row r="132" spans="1:96" ht="2.25" customHeight="1"/>
    <row r="133" spans="1:96">
      <c r="B133" s="85"/>
      <c r="C133" s="85"/>
      <c r="D133" s="27" t="s">
        <v>123</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M133" s="22"/>
    </row>
    <row r="134" spans="1:96" ht="9.75" customHeight="1">
      <c r="D134" s="86" t="s">
        <v>124</v>
      </c>
      <c r="E134" s="87"/>
      <c r="F134" s="87"/>
      <c r="G134" s="87"/>
      <c r="H134" s="87"/>
      <c r="I134" s="88"/>
      <c r="J134" s="79">
        <v>1</v>
      </c>
      <c r="K134" s="80"/>
      <c r="L134" s="81"/>
      <c r="M134" s="79">
        <v>2</v>
      </c>
      <c r="N134" s="80"/>
      <c r="O134" s="81"/>
      <c r="P134" s="79">
        <v>3</v>
      </c>
      <c r="Q134" s="80"/>
      <c r="R134" s="81"/>
      <c r="S134" s="79">
        <v>4</v>
      </c>
      <c r="T134" s="80"/>
      <c r="U134" s="81"/>
      <c r="V134" s="79">
        <v>5</v>
      </c>
      <c r="W134" s="80"/>
      <c r="X134" s="81"/>
      <c r="Y134" s="79">
        <v>6</v>
      </c>
      <c r="Z134" s="80"/>
      <c r="AA134" s="81"/>
      <c r="AB134" s="79">
        <v>7</v>
      </c>
      <c r="AC134" s="80"/>
      <c r="AD134" s="81"/>
      <c r="AE134" s="79">
        <v>8</v>
      </c>
      <c r="AF134" s="80"/>
      <c r="AG134" s="81"/>
      <c r="AH134" s="79">
        <v>9</v>
      </c>
      <c r="AI134" s="80"/>
      <c r="AJ134" s="81"/>
      <c r="AK134" s="79"/>
      <c r="AL134" s="80"/>
      <c r="AM134" s="81"/>
      <c r="AN134" s="37"/>
      <c r="AO134" s="37"/>
      <c r="AP134" s="37"/>
      <c r="AQ134" s="37"/>
      <c r="AR134" s="37"/>
      <c r="AS134" s="37"/>
      <c r="AT134" s="37"/>
      <c r="AU134" s="37"/>
    </row>
    <row r="135" spans="1:96" ht="22.5" customHeight="1">
      <c r="D135" s="89"/>
      <c r="E135" s="90"/>
      <c r="F135" s="90"/>
      <c r="G135" s="90"/>
      <c r="H135" s="90"/>
      <c r="I135" s="91"/>
      <c r="J135" s="113" t="s">
        <v>108</v>
      </c>
      <c r="K135" s="114"/>
      <c r="L135" s="115"/>
      <c r="M135" s="113" t="s">
        <v>109</v>
      </c>
      <c r="N135" s="114"/>
      <c r="O135" s="115"/>
      <c r="P135" s="113" t="s">
        <v>110</v>
      </c>
      <c r="Q135" s="114"/>
      <c r="R135" s="115"/>
      <c r="S135" s="113" t="s">
        <v>111</v>
      </c>
      <c r="T135" s="114"/>
      <c r="U135" s="115"/>
      <c r="V135" s="113" t="s">
        <v>112</v>
      </c>
      <c r="W135" s="114"/>
      <c r="X135" s="115"/>
      <c r="Y135" s="113" t="s">
        <v>113</v>
      </c>
      <c r="Z135" s="114"/>
      <c r="AA135" s="115"/>
      <c r="AB135" s="113" t="s">
        <v>114</v>
      </c>
      <c r="AC135" s="114"/>
      <c r="AD135" s="115"/>
      <c r="AE135" s="113" t="s">
        <v>115</v>
      </c>
      <c r="AF135" s="114"/>
      <c r="AG135" s="115"/>
      <c r="AH135" s="113" t="s">
        <v>116</v>
      </c>
      <c r="AI135" s="114"/>
      <c r="AJ135" s="115"/>
      <c r="AK135" s="113" t="s">
        <v>125</v>
      </c>
      <c r="AL135" s="114"/>
      <c r="AM135" s="115"/>
      <c r="AN135" s="38"/>
      <c r="AO135" s="38"/>
      <c r="AP135" s="38"/>
      <c r="AQ135" s="38"/>
      <c r="AR135" s="38"/>
      <c r="AS135" s="38"/>
      <c r="AT135" s="38"/>
      <c r="AU135" s="38"/>
      <c r="BK135" s="2">
        <v>1</v>
      </c>
      <c r="BL135" s="2">
        <v>2</v>
      </c>
      <c r="BM135" s="2">
        <v>3</v>
      </c>
      <c r="BN135" s="2">
        <v>4</v>
      </c>
      <c r="BO135" s="2">
        <v>5</v>
      </c>
      <c r="BP135" s="2">
        <v>6</v>
      </c>
      <c r="BQ135" s="2">
        <v>7</v>
      </c>
      <c r="BR135" s="2">
        <v>8</v>
      </c>
      <c r="BS135" s="2">
        <v>9</v>
      </c>
      <c r="BT135" s="2">
        <v>0</v>
      </c>
    </row>
    <row r="136" spans="1:96">
      <c r="D136" s="145" t="s">
        <v>126</v>
      </c>
      <c r="E136" s="145"/>
      <c r="F136" s="146" t="s">
        <v>127</v>
      </c>
      <c r="G136" s="146"/>
      <c r="H136" s="146"/>
      <c r="I136" s="146"/>
      <c r="J136" s="156">
        <f>BK136</f>
        <v>10.117145899893504</v>
      </c>
      <c r="K136" s="157"/>
      <c r="L136" s="158"/>
      <c r="M136" s="156">
        <f>BL136</f>
        <v>4.1959531416400431</v>
      </c>
      <c r="N136" s="157"/>
      <c r="O136" s="158"/>
      <c r="P136" s="156">
        <f>BM136</f>
        <v>6.1554845580404685</v>
      </c>
      <c r="Q136" s="157"/>
      <c r="R136" s="158"/>
      <c r="S136" s="156">
        <f>BN136</f>
        <v>18.91373801916933</v>
      </c>
      <c r="T136" s="157"/>
      <c r="U136" s="158"/>
      <c r="V136" s="156">
        <f>BO136</f>
        <v>25.36741214057508</v>
      </c>
      <c r="W136" s="157"/>
      <c r="X136" s="158"/>
      <c r="Y136" s="156">
        <f>BP136</f>
        <v>12.630457933972311</v>
      </c>
      <c r="Z136" s="157"/>
      <c r="AA136" s="158"/>
      <c r="AB136" s="156">
        <f>BQ136</f>
        <v>8.2641107561235359</v>
      </c>
      <c r="AC136" s="157"/>
      <c r="AD136" s="158"/>
      <c r="AE136" s="156">
        <f>BR136</f>
        <v>4.1320553780617679</v>
      </c>
      <c r="AF136" s="157"/>
      <c r="AG136" s="158"/>
      <c r="AH136" s="156">
        <f>BS136</f>
        <v>10.223642172523961</v>
      </c>
      <c r="AI136" s="157"/>
      <c r="AJ136" s="158"/>
      <c r="AK136" s="156">
        <f>BT136</f>
        <v>0</v>
      </c>
      <c r="AL136" s="157"/>
      <c r="AM136" s="158"/>
      <c r="AN136" s="39"/>
      <c r="AO136" s="39"/>
      <c r="AP136" s="39"/>
      <c r="AQ136" s="39"/>
      <c r="AR136" s="39"/>
      <c r="AS136" s="39"/>
      <c r="AT136" s="39"/>
      <c r="AU136" s="39"/>
      <c r="BG136" s="2">
        <v>28</v>
      </c>
      <c r="BH136" s="2" t="s">
        <v>119</v>
      </c>
      <c r="BK136" s="23">
        <v>10.117145899893504</v>
      </c>
      <c r="BL136" s="23">
        <v>4.1959531416400431</v>
      </c>
      <c r="BM136" s="23">
        <v>6.1554845580404685</v>
      </c>
      <c r="BN136" s="23">
        <v>18.91373801916933</v>
      </c>
      <c r="BO136" s="23">
        <v>25.36741214057508</v>
      </c>
      <c r="BP136" s="23">
        <v>12.630457933972311</v>
      </c>
      <c r="BQ136" s="23">
        <v>8.2641107561235359</v>
      </c>
      <c r="BR136" s="23">
        <v>4.1320553780617679</v>
      </c>
      <c r="BS136" s="23">
        <v>10.223642172523961</v>
      </c>
      <c r="BT136" s="23">
        <v>0</v>
      </c>
    </row>
    <row r="137" spans="1:96">
      <c r="D137" s="145"/>
      <c r="E137" s="145"/>
      <c r="F137" s="144" t="s">
        <v>122</v>
      </c>
      <c r="G137" s="144"/>
      <c r="H137" s="144"/>
      <c r="I137" s="144"/>
      <c r="J137" s="159">
        <f>BK137</f>
        <v>6.666666666666667</v>
      </c>
      <c r="K137" s="160"/>
      <c r="L137" s="161"/>
      <c r="M137" s="159">
        <f>BL137</f>
        <v>3.3333333333333335</v>
      </c>
      <c r="N137" s="160"/>
      <c r="O137" s="161"/>
      <c r="P137" s="159">
        <f>BM137</f>
        <v>6.666666666666667</v>
      </c>
      <c r="Q137" s="160"/>
      <c r="R137" s="161"/>
      <c r="S137" s="159">
        <f>BN137</f>
        <v>36.666666666666664</v>
      </c>
      <c r="T137" s="160"/>
      <c r="U137" s="161"/>
      <c r="V137" s="159">
        <f>BO137</f>
        <v>30</v>
      </c>
      <c r="W137" s="160"/>
      <c r="X137" s="161"/>
      <c r="Y137" s="159">
        <f>BP137</f>
        <v>6.666666666666667</v>
      </c>
      <c r="Z137" s="160"/>
      <c r="AA137" s="161"/>
      <c r="AB137" s="159">
        <f>BQ137</f>
        <v>6.666666666666667</v>
      </c>
      <c r="AC137" s="160"/>
      <c r="AD137" s="161"/>
      <c r="AE137" s="159">
        <f>BR137</f>
        <v>3.3333333333333335</v>
      </c>
      <c r="AF137" s="160"/>
      <c r="AG137" s="161"/>
      <c r="AH137" s="159">
        <f>BS137</f>
        <v>0</v>
      </c>
      <c r="AI137" s="160"/>
      <c r="AJ137" s="161"/>
      <c r="AK137" s="159">
        <f>BT137</f>
        <v>0</v>
      </c>
      <c r="AL137" s="160"/>
      <c r="AM137" s="161"/>
      <c r="AN137" s="39"/>
      <c r="AO137" s="39"/>
      <c r="AP137" s="39"/>
      <c r="AQ137" s="39"/>
      <c r="AR137" s="39"/>
      <c r="AS137" s="39"/>
      <c r="AT137" s="39"/>
      <c r="AU137" s="39"/>
      <c r="BH137" s="2" t="s">
        <v>121</v>
      </c>
      <c r="BK137" s="23">
        <v>6.666666666666667</v>
      </c>
      <c r="BL137" s="23">
        <v>3.3333333333333335</v>
      </c>
      <c r="BM137" s="23">
        <v>6.666666666666667</v>
      </c>
      <c r="BN137" s="23">
        <v>36.666666666666664</v>
      </c>
      <c r="BO137" s="23">
        <v>30</v>
      </c>
      <c r="BP137" s="23">
        <v>6.666666666666667</v>
      </c>
      <c r="BQ137" s="23">
        <v>6.666666666666667</v>
      </c>
      <c r="BR137" s="23">
        <v>3.3333333333333335</v>
      </c>
      <c r="BS137" s="23">
        <v>0</v>
      </c>
      <c r="BT137" s="23">
        <v>0</v>
      </c>
    </row>
    <row r="138" spans="1:96">
      <c r="D138" s="145" t="s">
        <v>43</v>
      </c>
      <c r="E138" s="145"/>
      <c r="F138" s="146" t="s">
        <v>118</v>
      </c>
      <c r="G138" s="146"/>
      <c r="H138" s="146"/>
      <c r="I138" s="146"/>
      <c r="J138" s="156">
        <f>BK138</f>
        <v>9.7949389179755659</v>
      </c>
      <c r="K138" s="157"/>
      <c r="L138" s="158"/>
      <c r="M138" s="156">
        <f>BL138</f>
        <v>4.1448516579406629</v>
      </c>
      <c r="N138" s="157"/>
      <c r="O138" s="158"/>
      <c r="P138" s="156">
        <f>BM138</f>
        <v>5.8900523560209423</v>
      </c>
      <c r="Q138" s="157"/>
      <c r="R138" s="158"/>
      <c r="S138" s="156">
        <f>BN138</f>
        <v>19.17539267015707</v>
      </c>
      <c r="T138" s="157"/>
      <c r="U138" s="158"/>
      <c r="V138" s="156">
        <f>BO138</f>
        <v>26.439790575916227</v>
      </c>
      <c r="W138" s="157"/>
      <c r="X138" s="158"/>
      <c r="Y138" s="156">
        <f>BP138</f>
        <v>12.085514834205933</v>
      </c>
      <c r="Z138" s="157"/>
      <c r="AA138" s="158"/>
      <c r="AB138" s="156">
        <f>BQ138</f>
        <v>8.2678883071553226</v>
      </c>
      <c r="AC138" s="157"/>
      <c r="AD138" s="158"/>
      <c r="AE138" s="156">
        <f>BR138</f>
        <v>3.6212914485165797</v>
      </c>
      <c r="AF138" s="157"/>
      <c r="AG138" s="158"/>
      <c r="AH138" s="156">
        <f>BS138</f>
        <v>10.493019197207678</v>
      </c>
      <c r="AI138" s="157"/>
      <c r="AJ138" s="158"/>
      <c r="AK138" s="156">
        <f>BT138</f>
        <v>8.7260034904013961E-2</v>
      </c>
      <c r="AL138" s="157"/>
      <c r="AM138" s="158"/>
      <c r="AN138" s="39"/>
      <c r="AO138" s="39"/>
      <c r="AP138" s="39"/>
      <c r="AQ138" s="39"/>
      <c r="AR138" s="39"/>
      <c r="AS138" s="39"/>
      <c r="AT138" s="39"/>
      <c r="AU138" s="39"/>
      <c r="BH138" s="2" t="s">
        <v>119</v>
      </c>
      <c r="BK138" s="23">
        <v>9.7949389179755659</v>
      </c>
      <c r="BL138" s="23">
        <v>4.1448516579406629</v>
      </c>
      <c r="BM138" s="23">
        <v>5.8900523560209423</v>
      </c>
      <c r="BN138" s="23">
        <v>19.17539267015707</v>
      </c>
      <c r="BO138" s="23">
        <v>26.439790575916227</v>
      </c>
      <c r="BP138" s="23">
        <v>12.085514834205933</v>
      </c>
      <c r="BQ138" s="23">
        <v>8.2678883071553226</v>
      </c>
      <c r="BR138" s="23">
        <v>3.6212914485165797</v>
      </c>
      <c r="BS138" s="23">
        <v>10.493019197207678</v>
      </c>
      <c r="BT138" s="23">
        <v>8.7260034904013961E-2</v>
      </c>
    </row>
    <row r="139" spans="1:96">
      <c r="D139" s="145"/>
      <c r="E139" s="145"/>
      <c r="F139" s="144" t="s">
        <v>120</v>
      </c>
      <c r="G139" s="144"/>
      <c r="H139" s="144"/>
      <c r="I139" s="144"/>
      <c r="J139" s="159">
        <f>BK139</f>
        <v>16.666666666666664</v>
      </c>
      <c r="K139" s="160"/>
      <c r="L139" s="161"/>
      <c r="M139" s="159">
        <f>BL139</f>
        <v>11.111111111111111</v>
      </c>
      <c r="N139" s="160"/>
      <c r="O139" s="161"/>
      <c r="P139" s="159">
        <f>BM139</f>
        <v>8.3333333333333321</v>
      </c>
      <c r="Q139" s="160"/>
      <c r="R139" s="161"/>
      <c r="S139" s="159">
        <f>BN139</f>
        <v>22.222222222222221</v>
      </c>
      <c r="T139" s="160"/>
      <c r="U139" s="161"/>
      <c r="V139" s="159">
        <f>BO139</f>
        <v>25</v>
      </c>
      <c r="W139" s="160"/>
      <c r="X139" s="161"/>
      <c r="Y139" s="159">
        <f>BP139</f>
        <v>5.5555555555555554</v>
      </c>
      <c r="Z139" s="160"/>
      <c r="AA139" s="161"/>
      <c r="AB139" s="159">
        <f>BQ139</f>
        <v>5.5555555555555554</v>
      </c>
      <c r="AC139" s="160"/>
      <c r="AD139" s="161"/>
      <c r="AE139" s="159">
        <f>BR139</f>
        <v>0</v>
      </c>
      <c r="AF139" s="160"/>
      <c r="AG139" s="161"/>
      <c r="AH139" s="159">
        <f>BS139</f>
        <v>5.5555555555555554</v>
      </c>
      <c r="AI139" s="160"/>
      <c r="AJ139" s="161"/>
      <c r="AK139" s="159">
        <f>BT139</f>
        <v>0</v>
      </c>
      <c r="AL139" s="160"/>
      <c r="AM139" s="161"/>
      <c r="AN139" s="39"/>
      <c r="AO139" s="39"/>
      <c r="AP139" s="39"/>
      <c r="AQ139" s="39"/>
      <c r="AR139" s="39"/>
      <c r="AS139" s="39"/>
      <c r="AT139" s="39"/>
      <c r="AU139" s="39"/>
      <c r="BH139" s="2" t="s">
        <v>121</v>
      </c>
      <c r="BK139" s="23">
        <v>16.666666666666664</v>
      </c>
      <c r="BL139" s="23">
        <v>11.111111111111111</v>
      </c>
      <c r="BM139" s="23">
        <v>8.3333333333333321</v>
      </c>
      <c r="BN139" s="23">
        <v>22.222222222222221</v>
      </c>
      <c r="BO139" s="23">
        <v>25</v>
      </c>
      <c r="BP139" s="23">
        <v>5.5555555555555554</v>
      </c>
      <c r="BQ139" s="23">
        <v>5.5555555555555554</v>
      </c>
      <c r="BR139" s="23">
        <v>0</v>
      </c>
      <c r="BS139" s="23">
        <v>5.5555555555555554</v>
      </c>
      <c r="BT139" s="23">
        <v>0</v>
      </c>
    </row>
    <row r="140" spans="1:96" ht="3.75" customHeight="1"/>
    <row r="142" spans="1:96" s="19" customFormat="1" ht="11.25" customHeight="1">
      <c r="A142" s="40"/>
      <c r="B142" s="155" t="s">
        <v>128</v>
      </c>
      <c r="C142" s="155"/>
      <c r="D142" s="15" t="s">
        <v>129</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40" customFormat="1" ht="15" customHeight="1">
      <c r="B143" s="155"/>
      <c r="C143" s="155"/>
      <c r="D143" s="27" t="s">
        <v>130</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41"/>
    </row>
    <row r="144" spans="1:96" s="40" customFormat="1" ht="9.75" customHeight="1">
      <c r="D144" s="106"/>
      <c r="E144" s="107"/>
      <c r="F144" s="107"/>
      <c r="G144" s="107"/>
      <c r="H144" s="107"/>
      <c r="I144" s="108"/>
      <c r="J144" s="92" t="s">
        <v>131</v>
      </c>
      <c r="K144" s="93"/>
      <c r="L144" s="93"/>
      <c r="M144" s="94"/>
      <c r="N144" s="92" t="s">
        <v>132</v>
      </c>
      <c r="O144" s="93"/>
      <c r="P144" s="93"/>
      <c r="Q144" s="94"/>
      <c r="R144" s="79">
        <v>1</v>
      </c>
      <c r="S144" s="80"/>
      <c r="T144" s="80"/>
      <c r="U144" s="81"/>
      <c r="V144" s="79">
        <v>2</v>
      </c>
      <c r="W144" s="80"/>
      <c r="X144" s="80"/>
      <c r="Y144" s="81"/>
      <c r="Z144" s="79">
        <v>3</v>
      </c>
      <c r="AA144" s="80"/>
      <c r="AB144" s="80"/>
      <c r="AC144" s="81"/>
      <c r="AD144" s="79">
        <v>4</v>
      </c>
      <c r="AE144" s="80"/>
      <c r="AF144" s="80"/>
      <c r="AG144" s="81"/>
      <c r="AH144" s="79"/>
      <c r="AI144" s="80"/>
      <c r="AJ144" s="80"/>
      <c r="AK144" s="81"/>
    </row>
    <row r="145" spans="4:67" s="40" customFormat="1" ht="22.5" customHeight="1">
      <c r="D145" s="109"/>
      <c r="E145" s="110"/>
      <c r="F145" s="110"/>
      <c r="G145" s="110"/>
      <c r="H145" s="110"/>
      <c r="I145" s="111"/>
      <c r="J145" s="95"/>
      <c r="K145" s="96"/>
      <c r="L145" s="96"/>
      <c r="M145" s="97"/>
      <c r="N145" s="95"/>
      <c r="O145" s="96"/>
      <c r="P145" s="96"/>
      <c r="Q145" s="97"/>
      <c r="R145" s="82" t="s">
        <v>133</v>
      </c>
      <c r="S145" s="83"/>
      <c r="T145" s="83"/>
      <c r="U145" s="84"/>
      <c r="V145" s="82" t="s">
        <v>134</v>
      </c>
      <c r="W145" s="83"/>
      <c r="X145" s="83"/>
      <c r="Y145" s="84"/>
      <c r="Z145" s="82" t="s">
        <v>135</v>
      </c>
      <c r="AA145" s="83"/>
      <c r="AB145" s="83"/>
      <c r="AC145" s="84"/>
      <c r="AD145" s="82" t="s">
        <v>136</v>
      </c>
      <c r="AE145" s="83"/>
      <c r="AF145" s="83"/>
      <c r="AG145" s="84"/>
      <c r="AH145" s="82" t="s">
        <v>117</v>
      </c>
      <c r="AI145" s="83"/>
      <c r="AJ145" s="83"/>
      <c r="AK145" s="84"/>
      <c r="BI145" s="42" t="s">
        <v>100</v>
      </c>
      <c r="BJ145" s="40" t="s">
        <v>101</v>
      </c>
      <c r="BK145" s="40">
        <v>1</v>
      </c>
      <c r="BL145" s="40">
        <v>2</v>
      </c>
      <c r="BM145" s="40">
        <v>3</v>
      </c>
      <c r="BN145" s="40">
        <v>4</v>
      </c>
      <c r="BO145" s="40">
        <v>0</v>
      </c>
    </row>
    <row r="146" spans="4:67" s="40" customFormat="1">
      <c r="D146" s="125" t="s">
        <v>102</v>
      </c>
      <c r="E146" s="126"/>
      <c r="F146" s="126"/>
      <c r="G146" s="126"/>
      <c r="H146" s="126"/>
      <c r="I146" s="127"/>
      <c r="J146" s="71">
        <f>BI146</f>
        <v>94.440894568690098</v>
      </c>
      <c r="K146" s="71"/>
      <c r="L146" s="71"/>
      <c r="M146" s="71"/>
      <c r="N146" s="71">
        <f>BJ146</f>
        <v>90</v>
      </c>
      <c r="O146" s="71"/>
      <c r="P146" s="71"/>
      <c r="Q146" s="71"/>
      <c r="R146" s="71">
        <f>BK146</f>
        <v>46.666666666666664</v>
      </c>
      <c r="S146" s="71"/>
      <c r="T146" s="71"/>
      <c r="U146" s="71"/>
      <c r="V146" s="71">
        <f>BL146</f>
        <v>43.333333333333336</v>
      </c>
      <c r="W146" s="71"/>
      <c r="X146" s="71"/>
      <c r="Y146" s="71"/>
      <c r="Z146" s="71">
        <f>BM146</f>
        <v>6.666666666666667</v>
      </c>
      <c r="AA146" s="71"/>
      <c r="AB146" s="71"/>
      <c r="AC146" s="71"/>
      <c r="AD146" s="71">
        <f>BN146</f>
        <v>3.3333333333333335</v>
      </c>
      <c r="AE146" s="71"/>
      <c r="AF146" s="71"/>
      <c r="AG146" s="71"/>
      <c r="AH146" s="71">
        <f>BO146</f>
        <v>0</v>
      </c>
      <c r="AI146" s="71"/>
      <c r="AJ146" s="71"/>
      <c r="AK146" s="71"/>
      <c r="BG146" s="40">
        <v>29</v>
      </c>
      <c r="BH146" s="40" t="s">
        <v>16</v>
      </c>
      <c r="BI146" s="43">
        <v>94.440894568690098</v>
      </c>
      <c r="BJ146" s="43">
        <f>BK146+BL146</f>
        <v>90</v>
      </c>
      <c r="BK146" s="43">
        <v>46.666666666666664</v>
      </c>
      <c r="BL146" s="43">
        <v>43.333333333333336</v>
      </c>
      <c r="BM146" s="43">
        <v>6.666666666666667</v>
      </c>
      <c r="BN146" s="43">
        <v>3.3333333333333335</v>
      </c>
      <c r="BO146" s="43">
        <v>0</v>
      </c>
    </row>
    <row r="147" spans="4:67" s="40" customFormat="1">
      <c r="D147" s="119" t="s">
        <v>43</v>
      </c>
      <c r="E147" s="120"/>
      <c r="F147" s="120"/>
      <c r="G147" s="120"/>
      <c r="H147" s="120"/>
      <c r="I147" s="121"/>
      <c r="J147" s="75">
        <f>BI147</f>
        <v>94.349912739965092</v>
      </c>
      <c r="K147" s="75"/>
      <c r="L147" s="75"/>
      <c r="M147" s="75"/>
      <c r="N147" s="75">
        <f>BJ147</f>
        <v>86.111111111111114</v>
      </c>
      <c r="O147" s="75"/>
      <c r="P147" s="75"/>
      <c r="Q147" s="75"/>
      <c r="R147" s="75">
        <f>BK147</f>
        <v>30.555555555555557</v>
      </c>
      <c r="S147" s="75"/>
      <c r="T147" s="75"/>
      <c r="U147" s="75"/>
      <c r="V147" s="75">
        <f>BL147</f>
        <v>55.555555555555557</v>
      </c>
      <c r="W147" s="75"/>
      <c r="X147" s="75"/>
      <c r="Y147" s="75"/>
      <c r="Z147" s="75">
        <f>BM147</f>
        <v>11.111111111111111</v>
      </c>
      <c r="AA147" s="75"/>
      <c r="AB147" s="75"/>
      <c r="AC147" s="75"/>
      <c r="AD147" s="75">
        <f>BN147</f>
        <v>2.7777777777777777</v>
      </c>
      <c r="AE147" s="75"/>
      <c r="AF147" s="75"/>
      <c r="AG147" s="75"/>
      <c r="AH147" s="75">
        <f>BO147</f>
        <v>0</v>
      </c>
      <c r="AI147" s="75"/>
      <c r="AJ147" s="75"/>
      <c r="AK147" s="75"/>
      <c r="BH147" s="40" t="s">
        <v>18</v>
      </c>
      <c r="BI147" s="43">
        <v>94.349912739965092</v>
      </c>
      <c r="BJ147" s="43">
        <f>BK147+BL147</f>
        <v>86.111111111111114</v>
      </c>
      <c r="BK147" s="43">
        <v>30.555555555555557</v>
      </c>
      <c r="BL147" s="43">
        <v>55.555555555555557</v>
      </c>
      <c r="BM147" s="43">
        <v>11.111111111111111</v>
      </c>
      <c r="BN147" s="43">
        <v>2.7777777777777777</v>
      </c>
      <c r="BO147" s="43">
        <v>0</v>
      </c>
    </row>
    <row r="148" spans="4:67" s="40" customFormat="1" ht="15" customHeight="1">
      <c r="D148" s="27" t="s">
        <v>137</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2" t="s">
        <v>100</v>
      </c>
      <c r="BJ148" s="40" t="s">
        <v>101</v>
      </c>
      <c r="BK148" s="40">
        <v>1</v>
      </c>
      <c r="BL148" s="40">
        <v>2</v>
      </c>
      <c r="BM148" s="40">
        <v>3</v>
      </c>
      <c r="BN148" s="40">
        <v>4</v>
      </c>
      <c r="BO148" s="40">
        <v>0</v>
      </c>
    </row>
    <row r="149" spans="4:67" s="40" customFormat="1">
      <c r="D149" s="125" t="s">
        <v>102</v>
      </c>
      <c r="E149" s="126"/>
      <c r="F149" s="126"/>
      <c r="G149" s="126"/>
      <c r="H149" s="126"/>
      <c r="I149" s="127"/>
      <c r="J149" s="71">
        <f>BI149</f>
        <v>92.971246006389777</v>
      </c>
      <c r="K149" s="71"/>
      <c r="L149" s="71"/>
      <c r="M149" s="71"/>
      <c r="N149" s="71">
        <f>BJ149</f>
        <v>93.333333333333343</v>
      </c>
      <c r="O149" s="71"/>
      <c r="P149" s="71"/>
      <c r="Q149" s="71"/>
      <c r="R149" s="71">
        <f>BK149</f>
        <v>76.666666666666671</v>
      </c>
      <c r="S149" s="71"/>
      <c r="T149" s="71"/>
      <c r="U149" s="71"/>
      <c r="V149" s="71">
        <f>BL149</f>
        <v>16.666666666666664</v>
      </c>
      <c r="W149" s="71"/>
      <c r="X149" s="71"/>
      <c r="Y149" s="71"/>
      <c r="Z149" s="71">
        <f>BM149</f>
        <v>6.666666666666667</v>
      </c>
      <c r="AA149" s="71"/>
      <c r="AB149" s="71"/>
      <c r="AC149" s="71"/>
      <c r="AD149" s="71">
        <f>BN149</f>
        <v>0</v>
      </c>
      <c r="AE149" s="71"/>
      <c r="AF149" s="71"/>
      <c r="AG149" s="71"/>
      <c r="AH149" s="71">
        <f>BO149</f>
        <v>0</v>
      </c>
      <c r="AI149" s="71"/>
      <c r="AJ149" s="71"/>
      <c r="AK149" s="71"/>
      <c r="BG149" s="40">
        <v>30</v>
      </c>
      <c r="BH149" s="40" t="s">
        <v>16</v>
      </c>
      <c r="BI149" s="43">
        <v>92.971246006389777</v>
      </c>
      <c r="BJ149" s="43">
        <f>BK149+BL149</f>
        <v>93.333333333333343</v>
      </c>
      <c r="BK149" s="43">
        <v>76.666666666666671</v>
      </c>
      <c r="BL149" s="43">
        <v>16.666666666666664</v>
      </c>
      <c r="BM149" s="43">
        <v>6.666666666666667</v>
      </c>
      <c r="BN149" s="43">
        <v>0</v>
      </c>
      <c r="BO149" s="43">
        <v>0</v>
      </c>
    </row>
    <row r="150" spans="4:67" s="40" customFormat="1">
      <c r="D150" s="119" t="s">
        <v>43</v>
      </c>
      <c r="E150" s="120"/>
      <c r="F150" s="120"/>
      <c r="G150" s="120"/>
      <c r="H150" s="120"/>
      <c r="I150" s="121"/>
      <c r="J150" s="75">
        <f>BI150</f>
        <v>92.49563699825481</v>
      </c>
      <c r="K150" s="75"/>
      <c r="L150" s="75"/>
      <c r="M150" s="75"/>
      <c r="N150" s="75">
        <f>BJ150</f>
        <v>94.444444444444457</v>
      </c>
      <c r="O150" s="75"/>
      <c r="P150" s="75"/>
      <c r="Q150" s="75"/>
      <c r="R150" s="75">
        <f>BK150</f>
        <v>52.777777777777779</v>
      </c>
      <c r="S150" s="75"/>
      <c r="T150" s="75"/>
      <c r="U150" s="75"/>
      <c r="V150" s="75">
        <f>BL150</f>
        <v>41.666666666666671</v>
      </c>
      <c r="W150" s="75"/>
      <c r="X150" s="75"/>
      <c r="Y150" s="75"/>
      <c r="Z150" s="75">
        <f>BM150</f>
        <v>2.7777777777777777</v>
      </c>
      <c r="AA150" s="75"/>
      <c r="AB150" s="75"/>
      <c r="AC150" s="75"/>
      <c r="AD150" s="75">
        <f>BN150</f>
        <v>2.7777777777777777</v>
      </c>
      <c r="AE150" s="75"/>
      <c r="AF150" s="75"/>
      <c r="AG150" s="75"/>
      <c r="AH150" s="75">
        <f>BO150</f>
        <v>0</v>
      </c>
      <c r="AI150" s="75"/>
      <c r="AJ150" s="75"/>
      <c r="AK150" s="75"/>
      <c r="BH150" s="40" t="s">
        <v>18</v>
      </c>
      <c r="BI150" s="43">
        <v>92.49563699825481</v>
      </c>
      <c r="BJ150" s="43">
        <f>BK150+BL150</f>
        <v>94.444444444444457</v>
      </c>
      <c r="BK150" s="43">
        <v>52.777777777777779</v>
      </c>
      <c r="BL150" s="43">
        <v>41.666666666666671</v>
      </c>
      <c r="BM150" s="43">
        <v>2.7777777777777777</v>
      </c>
      <c r="BN150" s="43">
        <v>2.7777777777777777</v>
      </c>
      <c r="BO150" s="43">
        <v>0</v>
      </c>
    </row>
    <row r="151" spans="4:67" s="40" customFormat="1" ht="15" customHeight="1">
      <c r="D151" s="27" t="s">
        <v>138</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2" t="s">
        <v>100</v>
      </c>
      <c r="BJ151" s="40" t="s">
        <v>101</v>
      </c>
      <c r="BK151" s="40">
        <v>1</v>
      </c>
      <c r="BL151" s="40">
        <v>2</v>
      </c>
      <c r="BM151" s="40">
        <v>3</v>
      </c>
      <c r="BN151" s="40">
        <v>4</v>
      </c>
      <c r="BO151" s="40">
        <v>0</v>
      </c>
    </row>
    <row r="152" spans="4:67" s="40" customFormat="1">
      <c r="D152" s="125" t="s">
        <v>102</v>
      </c>
      <c r="E152" s="126"/>
      <c r="F152" s="126"/>
      <c r="G152" s="126"/>
      <c r="H152" s="126"/>
      <c r="I152" s="127"/>
      <c r="J152" s="71">
        <f>BI152</f>
        <v>92.949946751863692</v>
      </c>
      <c r="K152" s="71"/>
      <c r="L152" s="71"/>
      <c r="M152" s="71"/>
      <c r="N152" s="71">
        <f>BJ152</f>
        <v>100</v>
      </c>
      <c r="O152" s="71"/>
      <c r="P152" s="71"/>
      <c r="Q152" s="71"/>
      <c r="R152" s="71">
        <f>BK152</f>
        <v>70</v>
      </c>
      <c r="S152" s="71"/>
      <c r="T152" s="71"/>
      <c r="U152" s="71"/>
      <c r="V152" s="71">
        <f>BL152</f>
        <v>30</v>
      </c>
      <c r="W152" s="71"/>
      <c r="X152" s="71"/>
      <c r="Y152" s="71"/>
      <c r="Z152" s="71">
        <f>BM152</f>
        <v>0</v>
      </c>
      <c r="AA152" s="71"/>
      <c r="AB152" s="71"/>
      <c r="AC152" s="71"/>
      <c r="AD152" s="71">
        <f>BN152</f>
        <v>0</v>
      </c>
      <c r="AE152" s="71"/>
      <c r="AF152" s="71"/>
      <c r="AG152" s="71"/>
      <c r="AH152" s="71">
        <f>BO152</f>
        <v>0</v>
      </c>
      <c r="AI152" s="71"/>
      <c r="AJ152" s="71"/>
      <c r="AK152" s="71"/>
      <c r="BG152" s="40">
        <v>31</v>
      </c>
      <c r="BH152" s="40" t="s">
        <v>16</v>
      </c>
      <c r="BI152" s="43">
        <v>92.949946751863692</v>
      </c>
      <c r="BJ152" s="43">
        <f>BK152+BL152</f>
        <v>100</v>
      </c>
      <c r="BK152" s="43">
        <v>70</v>
      </c>
      <c r="BL152" s="43">
        <v>30</v>
      </c>
      <c r="BM152" s="43">
        <v>0</v>
      </c>
      <c r="BN152" s="43">
        <v>0</v>
      </c>
      <c r="BO152" s="43">
        <v>0</v>
      </c>
    </row>
    <row r="153" spans="4:67" s="40" customFormat="1">
      <c r="D153" s="119" t="s">
        <v>43</v>
      </c>
      <c r="E153" s="120"/>
      <c r="F153" s="120"/>
      <c r="G153" s="120"/>
      <c r="H153" s="120"/>
      <c r="I153" s="121"/>
      <c r="J153" s="75">
        <f>BI153</f>
        <v>93.455497382198942</v>
      </c>
      <c r="K153" s="75"/>
      <c r="L153" s="75"/>
      <c r="M153" s="75"/>
      <c r="N153" s="75">
        <f>BJ153</f>
        <v>99.999999999999986</v>
      </c>
      <c r="O153" s="75"/>
      <c r="P153" s="75"/>
      <c r="Q153" s="75"/>
      <c r="R153" s="75">
        <f>BK153</f>
        <v>66.666666666666657</v>
      </c>
      <c r="S153" s="75"/>
      <c r="T153" s="75"/>
      <c r="U153" s="75"/>
      <c r="V153" s="75">
        <f>BL153</f>
        <v>33.333333333333329</v>
      </c>
      <c r="W153" s="75"/>
      <c r="X153" s="75"/>
      <c r="Y153" s="75"/>
      <c r="Z153" s="75">
        <f>BM153</f>
        <v>0</v>
      </c>
      <c r="AA153" s="75"/>
      <c r="AB153" s="75"/>
      <c r="AC153" s="75"/>
      <c r="AD153" s="75">
        <f>BN153</f>
        <v>0</v>
      </c>
      <c r="AE153" s="75"/>
      <c r="AF153" s="75"/>
      <c r="AG153" s="75"/>
      <c r="AH153" s="75">
        <f>BO153</f>
        <v>0</v>
      </c>
      <c r="AI153" s="75"/>
      <c r="AJ153" s="75"/>
      <c r="AK153" s="75"/>
      <c r="BH153" s="40" t="s">
        <v>18</v>
      </c>
      <c r="BI153" s="43">
        <v>93.455497382198942</v>
      </c>
      <c r="BJ153" s="43">
        <f>BK153+BL153</f>
        <v>99.999999999999986</v>
      </c>
      <c r="BK153" s="43">
        <v>66.666666666666657</v>
      </c>
      <c r="BL153" s="43">
        <v>33.333333333333329</v>
      </c>
      <c r="BM153" s="43">
        <v>0</v>
      </c>
      <c r="BN153" s="43">
        <v>0</v>
      </c>
      <c r="BO153" s="43">
        <v>0</v>
      </c>
    </row>
    <row r="154" spans="4:67" s="40" customFormat="1" ht="15" customHeight="1">
      <c r="D154" s="27" t="s">
        <v>139</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2" t="s">
        <v>100</v>
      </c>
      <c r="BJ154" s="40" t="s">
        <v>101</v>
      </c>
      <c r="BK154" s="40">
        <v>1</v>
      </c>
      <c r="BL154" s="40">
        <v>2</v>
      </c>
      <c r="BM154" s="40">
        <v>3</v>
      </c>
      <c r="BN154" s="40">
        <v>4</v>
      </c>
      <c r="BO154" s="40">
        <v>0</v>
      </c>
    </row>
    <row r="155" spans="4:67" s="40" customFormat="1">
      <c r="D155" s="125" t="s">
        <v>102</v>
      </c>
      <c r="E155" s="126"/>
      <c r="F155" s="126"/>
      <c r="G155" s="126"/>
      <c r="H155" s="126"/>
      <c r="I155" s="127"/>
      <c r="J155" s="71">
        <f>BI155</f>
        <v>95.995740149094772</v>
      </c>
      <c r="K155" s="71"/>
      <c r="L155" s="71"/>
      <c r="M155" s="71"/>
      <c r="N155" s="71">
        <f>BJ155</f>
        <v>100</v>
      </c>
      <c r="O155" s="71"/>
      <c r="P155" s="71"/>
      <c r="Q155" s="71"/>
      <c r="R155" s="71">
        <f>BK155</f>
        <v>76.666666666666671</v>
      </c>
      <c r="S155" s="71"/>
      <c r="T155" s="71"/>
      <c r="U155" s="71"/>
      <c r="V155" s="71">
        <f>BL155</f>
        <v>23.333333333333332</v>
      </c>
      <c r="W155" s="71"/>
      <c r="X155" s="71"/>
      <c r="Y155" s="71"/>
      <c r="Z155" s="71">
        <f>BM155</f>
        <v>0</v>
      </c>
      <c r="AA155" s="71"/>
      <c r="AB155" s="71"/>
      <c r="AC155" s="71"/>
      <c r="AD155" s="71">
        <f>BN155</f>
        <v>0</v>
      </c>
      <c r="AE155" s="71"/>
      <c r="AF155" s="71"/>
      <c r="AG155" s="71"/>
      <c r="AH155" s="71">
        <f>BO155</f>
        <v>0</v>
      </c>
      <c r="AI155" s="71"/>
      <c r="AJ155" s="71"/>
      <c r="AK155" s="71"/>
      <c r="BG155" s="40">
        <v>32</v>
      </c>
      <c r="BH155" s="40" t="s">
        <v>16</v>
      </c>
      <c r="BI155" s="43">
        <v>95.995740149094772</v>
      </c>
      <c r="BJ155" s="43">
        <f>BK155+BL155</f>
        <v>100</v>
      </c>
      <c r="BK155" s="43">
        <v>76.666666666666671</v>
      </c>
      <c r="BL155" s="43">
        <v>23.333333333333332</v>
      </c>
      <c r="BM155" s="43">
        <v>0</v>
      </c>
      <c r="BN155" s="43">
        <v>0</v>
      </c>
      <c r="BO155" s="43">
        <v>0</v>
      </c>
    </row>
    <row r="156" spans="4:67" s="40" customFormat="1">
      <c r="D156" s="119" t="s">
        <v>104</v>
      </c>
      <c r="E156" s="120"/>
      <c r="F156" s="120"/>
      <c r="G156" s="120"/>
      <c r="H156" s="120"/>
      <c r="I156" s="121"/>
      <c r="J156" s="75">
        <f>BI156</f>
        <v>95.418848167539267</v>
      </c>
      <c r="K156" s="75"/>
      <c r="L156" s="75"/>
      <c r="M156" s="75"/>
      <c r="N156" s="75">
        <f>BJ156</f>
        <v>94.444444444444443</v>
      </c>
      <c r="O156" s="75"/>
      <c r="P156" s="75"/>
      <c r="Q156" s="75"/>
      <c r="R156" s="75">
        <f>BK156</f>
        <v>61.111111111111114</v>
      </c>
      <c r="S156" s="75"/>
      <c r="T156" s="75"/>
      <c r="U156" s="75"/>
      <c r="V156" s="75">
        <f>BL156</f>
        <v>33.333333333333329</v>
      </c>
      <c r="W156" s="75"/>
      <c r="X156" s="75"/>
      <c r="Y156" s="75"/>
      <c r="Z156" s="75">
        <f>BM156</f>
        <v>5.5555555555555554</v>
      </c>
      <c r="AA156" s="75"/>
      <c r="AB156" s="75"/>
      <c r="AC156" s="75"/>
      <c r="AD156" s="75">
        <f>BN156</f>
        <v>0</v>
      </c>
      <c r="AE156" s="75"/>
      <c r="AF156" s="75"/>
      <c r="AG156" s="75"/>
      <c r="AH156" s="75">
        <f>BO156</f>
        <v>0</v>
      </c>
      <c r="AI156" s="75"/>
      <c r="AJ156" s="75"/>
      <c r="AK156" s="75"/>
      <c r="BH156" s="40" t="s">
        <v>18</v>
      </c>
      <c r="BI156" s="43">
        <v>95.418848167539267</v>
      </c>
      <c r="BJ156" s="43">
        <f>BK156+BL156</f>
        <v>94.444444444444443</v>
      </c>
      <c r="BK156" s="43">
        <v>61.111111111111114</v>
      </c>
      <c r="BL156" s="43">
        <v>33.333333333333329</v>
      </c>
      <c r="BM156" s="43">
        <v>5.5555555555555554</v>
      </c>
      <c r="BN156" s="43">
        <v>0</v>
      </c>
      <c r="BO156" s="43">
        <v>0</v>
      </c>
    </row>
    <row r="157" spans="4:67" s="40" customFormat="1" ht="15" customHeight="1">
      <c r="D157" s="27" t="s">
        <v>140</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2" t="s">
        <v>100</v>
      </c>
      <c r="BJ157" s="40" t="s">
        <v>101</v>
      </c>
      <c r="BK157" s="40">
        <v>1</v>
      </c>
      <c r="BL157" s="40">
        <v>2</v>
      </c>
      <c r="BM157" s="40">
        <v>3</v>
      </c>
      <c r="BN157" s="40">
        <v>4</v>
      </c>
      <c r="BO157" s="40">
        <v>0</v>
      </c>
    </row>
    <row r="158" spans="4:67" s="40" customFormat="1">
      <c r="D158" s="125" t="s">
        <v>102</v>
      </c>
      <c r="E158" s="126"/>
      <c r="F158" s="126"/>
      <c r="G158" s="126"/>
      <c r="H158" s="126"/>
      <c r="I158" s="127"/>
      <c r="J158" s="71">
        <f>BI158</f>
        <v>82.023429179978706</v>
      </c>
      <c r="K158" s="71"/>
      <c r="L158" s="71"/>
      <c r="M158" s="71"/>
      <c r="N158" s="71">
        <f>BJ158</f>
        <v>86.666666666666657</v>
      </c>
      <c r="O158" s="71"/>
      <c r="P158" s="71"/>
      <c r="Q158" s="71"/>
      <c r="R158" s="71">
        <f>BK158</f>
        <v>46.666666666666664</v>
      </c>
      <c r="S158" s="71"/>
      <c r="T158" s="71"/>
      <c r="U158" s="71"/>
      <c r="V158" s="71">
        <f>BL158</f>
        <v>40</v>
      </c>
      <c r="W158" s="71"/>
      <c r="X158" s="71"/>
      <c r="Y158" s="71"/>
      <c r="Z158" s="71">
        <f>BM158</f>
        <v>10</v>
      </c>
      <c r="AA158" s="71"/>
      <c r="AB158" s="71"/>
      <c r="AC158" s="71"/>
      <c r="AD158" s="71">
        <f>BN158</f>
        <v>3.3333333333333335</v>
      </c>
      <c r="AE158" s="71"/>
      <c r="AF158" s="71"/>
      <c r="AG158" s="71"/>
      <c r="AH158" s="71">
        <f>BO158</f>
        <v>0</v>
      </c>
      <c r="AI158" s="71"/>
      <c r="AJ158" s="71"/>
      <c r="AK158" s="71"/>
      <c r="BG158" s="40">
        <v>33</v>
      </c>
      <c r="BH158" s="40" t="s">
        <v>16</v>
      </c>
      <c r="BI158" s="43">
        <v>82.023429179978706</v>
      </c>
      <c r="BJ158" s="43">
        <f>BK158+BL158</f>
        <v>86.666666666666657</v>
      </c>
      <c r="BK158" s="43">
        <v>46.666666666666664</v>
      </c>
      <c r="BL158" s="43">
        <v>40</v>
      </c>
      <c r="BM158" s="43">
        <v>10</v>
      </c>
      <c r="BN158" s="43">
        <v>3.3333333333333335</v>
      </c>
      <c r="BO158" s="43">
        <v>0</v>
      </c>
    </row>
    <row r="159" spans="4:67" s="40" customFormat="1">
      <c r="D159" s="119" t="s">
        <v>43</v>
      </c>
      <c r="E159" s="120"/>
      <c r="F159" s="120"/>
      <c r="G159" s="120"/>
      <c r="H159" s="120"/>
      <c r="I159" s="121"/>
      <c r="J159" s="75">
        <f>BI159</f>
        <v>81.915357766143103</v>
      </c>
      <c r="K159" s="75"/>
      <c r="L159" s="75"/>
      <c r="M159" s="75"/>
      <c r="N159" s="75">
        <f>BJ159</f>
        <v>86.111111111111114</v>
      </c>
      <c r="O159" s="75"/>
      <c r="P159" s="75"/>
      <c r="Q159" s="75"/>
      <c r="R159" s="75">
        <f>BK159</f>
        <v>44.444444444444443</v>
      </c>
      <c r="S159" s="75"/>
      <c r="T159" s="75"/>
      <c r="U159" s="75"/>
      <c r="V159" s="75">
        <f>BL159</f>
        <v>41.666666666666671</v>
      </c>
      <c r="W159" s="75"/>
      <c r="X159" s="75"/>
      <c r="Y159" s="75"/>
      <c r="Z159" s="75">
        <f>BM159</f>
        <v>11.111111111111111</v>
      </c>
      <c r="AA159" s="75"/>
      <c r="AB159" s="75"/>
      <c r="AC159" s="75"/>
      <c r="AD159" s="75">
        <f>BN159</f>
        <v>2.7777777777777777</v>
      </c>
      <c r="AE159" s="75"/>
      <c r="AF159" s="75"/>
      <c r="AG159" s="75"/>
      <c r="AH159" s="75">
        <f>BO159</f>
        <v>0</v>
      </c>
      <c r="AI159" s="75"/>
      <c r="AJ159" s="75"/>
      <c r="AK159" s="75"/>
      <c r="BH159" s="40" t="s">
        <v>18</v>
      </c>
      <c r="BI159" s="43">
        <v>81.915357766143103</v>
      </c>
      <c r="BJ159" s="43">
        <f>BK159+BL159</f>
        <v>86.111111111111114</v>
      </c>
      <c r="BK159" s="43">
        <v>44.444444444444443</v>
      </c>
      <c r="BL159" s="43">
        <v>41.666666666666671</v>
      </c>
      <c r="BM159" s="43">
        <v>11.111111111111111</v>
      </c>
      <c r="BN159" s="43">
        <v>2.7777777777777777</v>
      </c>
      <c r="BO159" s="43">
        <v>0</v>
      </c>
    </row>
    <row r="160" spans="4:67" s="40" customFormat="1" ht="15" customHeight="1">
      <c r="D160" s="27" t="s">
        <v>141</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2" t="s">
        <v>100</v>
      </c>
      <c r="BJ160" s="40" t="s">
        <v>101</v>
      </c>
      <c r="BK160" s="40">
        <v>1</v>
      </c>
      <c r="BL160" s="40">
        <v>2</v>
      </c>
      <c r="BM160" s="40">
        <v>3</v>
      </c>
      <c r="BN160" s="40">
        <v>4</v>
      </c>
      <c r="BO160" s="40">
        <v>0</v>
      </c>
    </row>
    <row r="161" spans="1:96" s="40" customFormat="1">
      <c r="D161" s="125" t="s">
        <v>102</v>
      </c>
      <c r="E161" s="126"/>
      <c r="F161" s="126"/>
      <c r="G161" s="126"/>
      <c r="H161" s="126"/>
      <c r="I161" s="127"/>
      <c r="J161" s="71">
        <f>BI161</f>
        <v>67.902023429179977</v>
      </c>
      <c r="K161" s="71"/>
      <c r="L161" s="71"/>
      <c r="M161" s="71"/>
      <c r="N161" s="71">
        <f>BJ161</f>
        <v>83.333333333333329</v>
      </c>
      <c r="O161" s="71"/>
      <c r="P161" s="71"/>
      <c r="Q161" s="71"/>
      <c r="R161" s="71">
        <f>BK161</f>
        <v>36.666666666666664</v>
      </c>
      <c r="S161" s="71"/>
      <c r="T161" s="71"/>
      <c r="U161" s="71"/>
      <c r="V161" s="71">
        <f>BL161</f>
        <v>46.666666666666664</v>
      </c>
      <c r="W161" s="71"/>
      <c r="X161" s="71"/>
      <c r="Y161" s="71"/>
      <c r="Z161" s="71">
        <f>BM161</f>
        <v>13.333333333333334</v>
      </c>
      <c r="AA161" s="71"/>
      <c r="AB161" s="71"/>
      <c r="AC161" s="71"/>
      <c r="AD161" s="71">
        <f>BN161</f>
        <v>3.3333333333333335</v>
      </c>
      <c r="AE161" s="71"/>
      <c r="AF161" s="71"/>
      <c r="AG161" s="71"/>
      <c r="AH161" s="71">
        <f>BO161</f>
        <v>0</v>
      </c>
      <c r="AI161" s="71"/>
      <c r="AJ161" s="71"/>
      <c r="AK161" s="71"/>
      <c r="BG161" s="40">
        <v>34</v>
      </c>
      <c r="BH161" s="40" t="s">
        <v>16</v>
      </c>
      <c r="BI161" s="43">
        <v>67.902023429179977</v>
      </c>
      <c r="BJ161" s="43">
        <f>BK161+BL161</f>
        <v>83.333333333333329</v>
      </c>
      <c r="BK161" s="43">
        <v>36.666666666666664</v>
      </c>
      <c r="BL161" s="43">
        <v>46.666666666666664</v>
      </c>
      <c r="BM161" s="43">
        <v>13.333333333333334</v>
      </c>
      <c r="BN161" s="43">
        <v>3.3333333333333335</v>
      </c>
      <c r="BO161" s="43">
        <v>0</v>
      </c>
    </row>
    <row r="162" spans="1:96" s="40" customFormat="1">
      <c r="D162" s="119" t="s">
        <v>43</v>
      </c>
      <c r="E162" s="120"/>
      <c r="F162" s="120"/>
      <c r="G162" s="120"/>
      <c r="H162" s="120"/>
      <c r="I162" s="121"/>
      <c r="J162" s="75">
        <f>BI162</f>
        <v>69.829842931937165</v>
      </c>
      <c r="K162" s="75"/>
      <c r="L162" s="75"/>
      <c r="M162" s="75"/>
      <c r="N162" s="75">
        <f>BJ162</f>
        <v>58.333333333333336</v>
      </c>
      <c r="O162" s="75"/>
      <c r="P162" s="75"/>
      <c r="Q162" s="75"/>
      <c r="R162" s="75">
        <f>BK162</f>
        <v>30.555555555555557</v>
      </c>
      <c r="S162" s="75"/>
      <c r="T162" s="75"/>
      <c r="U162" s="75"/>
      <c r="V162" s="75">
        <f>BL162</f>
        <v>27.777777777777779</v>
      </c>
      <c r="W162" s="75"/>
      <c r="X162" s="75"/>
      <c r="Y162" s="75"/>
      <c r="Z162" s="75">
        <f>BM162</f>
        <v>38.888888888888893</v>
      </c>
      <c r="AA162" s="75"/>
      <c r="AB162" s="75"/>
      <c r="AC162" s="75"/>
      <c r="AD162" s="75">
        <f>BN162</f>
        <v>2.7777777777777777</v>
      </c>
      <c r="AE162" s="75"/>
      <c r="AF162" s="75"/>
      <c r="AG162" s="75"/>
      <c r="AH162" s="75">
        <f>BO162</f>
        <v>0</v>
      </c>
      <c r="AI162" s="75"/>
      <c r="AJ162" s="75"/>
      <c r="AK162" s="75"/>
      <c r="BH162" s="40" t="s">
        <v>18</v>
      </c>
      <c r="BI162" s="43">
        <v>69.829842931937165</v>
      </c>
      <c r="BJ162" s="43">
        <f>BK162+BL162</f>
        <v>58.333333333333336</v>
      </c>
      <c r="BK162" s="43">
        <v>30.555555555555557</v>
      </c>
      <c r="BL162" s="43">
        <v>27.777777777777779</v>
      </c>
      <c r="BM162" s="43">
        <v>38.888888888888893</v>
      </c>
      <c r="BN162" s="43">
        <v>2.7777777777777777</v>
      </c>
      <c r="BO162" s="43">
        <v>0</v>
      </c>
    </row>
    <row r="163" spans="1:96" s="40" customFormat="1" ht="15" customHeight="1">
      <c r="D163" s="27" t="s">
        <v>142</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2" t="s">
        <v>100</v>
      </c>
      <c r="BJ163" s="40" t="s">
        <v>101</v>
      </c>
      <c r="BK163" s="40">
        <v>1</v>
      </c>
      <c r="BL163" s="40">
        <v>2</v>
      </c>
      <c r="BM163" s="40">
        <v>3</v>
      </c>
      <c r="BN163" s="40">
        <v>4</v>
      </c>
      <c r="BO163" s="40">
        <v>0</v>
      </c>
    </row>
    <row r="164" spans="1:96" s="40" customFormat="1">
      <c r="D164" s="125" t="s">
        <v>102</v>
      </c>
      <c r="E164" s="126"/>
      <c r="F164" s="126"/>
      <c r="G164" s="126"/>
      <c r="H164" s="126"/>
      <c r="I164" s="127"/>
      <c r="J164" s="71">
        <f>BI164</f>
        <v>80.851970181043669</v>
      </c>
      <c r="K164" s="71"/>
      <c r="L164" s="71"/>
      <c r="M164" s="71"/>
      <c r="N164" s="71">
        <f>BJ164</f>
        <v>100</v>
      </c>
      <c r="O164" s="71"/>
      <c r="P164" s="71"/>
      <c r="Q164" s="71"/>
      <c r="R164" s="71">
        <f>BK164</f>
        <v>46.666666666666664</v>
      </c>
      <c r="S164" s="71"/>
      <c r="T164" s="71"/>
      <c r="U164" s="71"/>
      <c r="V164" s="71">
        <f>BL164</f>
        <v>53.333333333333336</v>
      </c>
      <c r="W164" s="71"/>
      <c r="X164" s="71"/>
      <c r="Y164" s="71"/>
      <c r="Z164" s="71">
        <f>BM164</f>
        <v>0</v>
      </c>
      <c r="AA164" s="71"/>
      <c r="AB164" s="71"/>
      <c r="AC164" s="71"/>
      <c r="AD164" s="71">
        <f>BN164</f>
        <v>0</v>
      </c>
      <c r="AE164" s="71"/>
      <c r="AF164" s="71"/>
      <c r="AG164" s="71"/>
      <c r="AH164" s="71">
        <f>BO164</f>
        <v>0</v>
      </c>
      <c r="AI164" s="71"/>
      <c r="AJ164" s="71"/>
      <c r="AK164" s="71"/>
      <c r="BG164" s="40">
        <v>35</v>
      </c>
      <c r="BH164" s="40" t="s">
        <v>16</v>
      </c>
      <c r="BI164" s="43">
        <v>80.851970181043669</v>
      </c>
      <c r="BJ164" s="43">
        <f>BK164+BL164</f>
        <v>100</v>
      </c>
      <c r="BK164" s="43">
        <v>46.666666666666664</v>
      </c>
      <c r="BL164" s="43">
        <v>53.333333333333336</v>
      </c>
      <c r="BM164" s="43">
        <v>0</v>
      </c>
      <c r="BN164" s="43">
        <v>0</v>
      </c>
      <c r="BO164" s="43">
        <v>0</v>
      </c>
    </row>
    <row r="165" spans="1:96" s="40" customFormat="1">
      <c r="D165" s="119" t="s">
        <v>104</v>
      </c>
      <c r="E165" s="120"/>
      <c r="F165" s="120"/>
      <c r="G165" s="120"/>
      <c r="H165" s="120"/>
      <c r="I165" s="121"/>
      <c r="J165" s="75">
        <f>BI165</f>
        <v>81.675392670157066</v>
      </c>
      <c r="K165" s="75"/>
      <c r="L165" s="75"/>
      <c r="M165" s="75"/>
      <c r="N165" s="75">
        <f>BJ165</f>
        <v>66.666666666666671</v>
      </c>
      <c r="O165" s="75"/>
      <c r="P165" s="75"/>
      <c r="Q165" s="75"/>
      <c r="R165" s="75">
        <f>BK165</f>
        <v>25</v>
      </c>
      <c r="S165" s="75"/>
      <c r="T165" s="75"/>
      <c r="U165" s="75"/>
      <c r="V165" s="75">
        <f>BL165</f>
        <v>41.666666666666671</v>
      </c>
      <c r="W165" s="75"/>
      <c r="X165" s="75"/>
      <c r="Y165" s="75"/>
      <c r="Z165" s="75">
        <f>BM165</f>
        <v>27.777777777777779</v>
      </c>
      <c r="AA165" s="75"/>
      <c r="AB165" s="75"/>
      <c r="AC165" s="75"/>
      <c r="AD165" s="75">
        <f>BN165</f>
        <v>5.5555555555555554</v>
      </c>
      <c r="AE165" s="75"/>
      <c r="AF165" s="75"/>
      <c r="AG165" s="75"/>
      <c r="AH165" s="75">
        <f>BO165</f>
        <v>0</v>
      </c>
      <c r="AI165" s="75"/>
      <c r="AJ165" s="75"/>
      <c r="AK165" s="75"/>
      <c r="BH165" s="40" t="s">
        <v>18</v>
      </c>
      <c r="BI165" s="43">
        <v>81.675392670157066</v>
      </c>
      <c r="BJ165" s="43">
        <f>BK165+BL165</f>
        <v>66.666666666666671</v>
      </c>
      <c r="BK165" s="43">
        <v>25</v>
      </c>
      <c r="BL165" s="43">
        <v>41.666666666666671</v>
      </c>
      <c r="BM165" s="43">
        <v>27.777777777777779</v>
      </c>
      <c r="BN165" s="43">
        <v>5.5555555555555554</v>
      </c>
      <c r="BO165" s="43">
        <v>0</v>
      </c>
    </row>
    <row r="166" spans="1:96" s="40" customFormat="1" ht="15" customHeight="1">
      <c r="D166" s="27" t="s">
        <v>143</v>
      </c>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BI166" s="42" t="s">
        <v>100</v>
      </c>
      <c r="BJ166" s="40" t="s">
        <v>101</v>
      </c>
      <c r="BK166" s="40">
        <v>1</v>
      </c>
      <c r="BL166" s="40">
        <v>2</v>
      </c>
      <c r="BM166" s="40">
        <v>3</v>
      </c>
      <c r="BN166" s="40">
        <v>4</v>
      </c>
      <c r="BO166" s="40">
        <v>0</v>
      </c>
    </row>
    <row r="167" spans="1:96" s="40" customFormat="1">
      <c r="D167" s="125" t="s">
        <v>102</v>
      </c>
      <c r="E167" s="126"/>
      <c r="F167" s="126"/>
      <c r="G167" s="126"/>
      <c r="H167" s="126"/>
      <c r="I167" s="127"/>
      <c r="J167" s="71">
        <f>BI167</f>
        <v>92.012779552715656</v>
      </c>
      <c r="K167" s="71"/>
      <c r="L167" s="71"/>
      <c r="M167" s="71"/>
      <c r="N167" s="71">
        <f>BJ167</f>
        <v>96.666666666666671</v>
      </c>
      <c r="O167" s="71"/>
      <c r="P167" s="71"/>
      <c r="Q167" s="71"/>
      <c r="R167" s="71">
        <f>BK167</f>
        <v>70</v>
      </c>
      <c r="S167" s="71"/>
      <c r="T167" s="71"/>
      <c r="U167" s="71"/>
      <c r="V167" s="71">
        <f>BL167</f>
        <v>26.666666666666668</v>
      </c>
      <c r="W167" s="71"/>
      <c r="X167" s="71"/>
      <c r="Y167" s="71"/>
      <c r="Z167" s="71">
        <f>BM167</f>
        <v>0</v>
      </c>
      <c r="AA167" s="71"/>
      <c r="AB167" s="71"/>
      <c r="AC167" s="71"/>
      <c r="AD167" s="71">
        <f>BN167</f>
        <v>3.3333333333333335</v>
      </c>
      <c r="AE167" s="71"/>
      <c r="AF167" s="71"/>
      <c r="AG167" s="71"/>
      <c r="AH167" s="71">
        <f>BO167</f>
        <v>0</v>
      </c>
      <c r="AI167" s="71"/>
      <c r="AJ167" s="71"/>
      <c r="AK167" s="71"/>
      <c r="BG167" s="40">
        <v>36</v>
      </c>
      <c r="BH167" s="40" t="s">
        <v>16</v>
      </c>
      <c r="BI167" s="43">
        <v>92.012779552715656</v>
      </c>
      <c r="BJ167" s="43">
        <f>BK167+BL167</f>
        <v>96.666666666666671</v>
      </c>
      <c r="BK167" s="43">
        <v>70</v>
      </c>
      <c r="BL167" s="43">
        <v>26.666666666666668</v>
      </c>
      <c r="BM167" s="43">
        <v>0</v>
      </c>
      <c r="BN167" s="43">
        <v>3.3333333333333335</v>
      </c>
      <c r="BO167" s="43">
        <v>0</v>
      </c>
    </row>
    <row r="168" spans="1:96" s="40" customFormat="1">
      <c r="D168" s="119" t="s">
        <v>43</v>
      </c>
      <c r="E168" s="120"/>
      <c r="F168" s="120"/>
      <c r="G168" s="120"/>
      <c r="H168" s="120"/>
      <c r="I168" s="121"/>
      <c r="J168" s="75">
        <f>BI168</f>
        <v>92.49563699825481</v>
      </c>
      <c r="K168" s="75"/>
      <c r="L168" s="75"/>
      <c r="M168" s="75"/>
      <c r="N168" s="75">
        <f>BJ168</f>
        <v>94.444444444444443</v>
      </c>
      <c r="O168" s="75"/>
      <c r="P168" s="75"/>
      <c r="Q168" s="75"/>
      <c r="R168" s="75">
        <f>BK168</f>
        <v>63.888888888888886</v>
      </c>
      <c r="S168" s="75"/>
      <c r="T168" s="75"/>
      <c r="U168" s="75"/>
      <c r="V168" s="75">
        <f>BL168</f>
        <v>30.555555555555557</v>
      </c>
      <c r="W168" s="75"/>
      <c r="X168" s="75"/>
      <c r="Y168" s="75"/>
      <c r="Z168" s="75">
        <f>BM168</f>
        <v>5.5555555555555554</v>
      </c>
      <c r="AA168" s="75"/>
      <c r="AB168" s="75"/>
      <c r="AC168" s="75"/>
      <c r="AD168" s="75">
        <f>BN168</f>
        <v>0</v>
      </c>
      <c r="AE168" s="75"/>
      <c r="AF168" s="75"/>
      <c r="AG168" s="75"/>
      <c r="AH168" s="75">
        <f>BO168</f>
        <v>0</v>
      </c>
      <c r="AI168" s="75"/>
      <c r="AJ168" s="75"/>
      <c r="AK168" s="75"/>
      <c r="BH168" s="40" t="s">
        <v>18</v>
      </c>
      <c r="BI168" s="43">
        <v>92.49563699825481</v>
      </c>
      <c r="BJ168" s="43">
        <f>BK168+BL168</f>
        <v>94.444444444444443</v>
      </c>
      <c r="BK168" s="43">
        <v>63.888888888888886</v>
      </c>
      <c r="BL168" s="43">
        <v>30.555555555555557</v>
      </c>
      <c r="BM168" s="43">
        <v>5.5555555555555554</v>
      </c>
      <c r="BN168" s="43">
        <v>0</v>
      </c>
      <c r="BO168" s="43">
        <v>0</v>
      </c>
    </row>
    <row r="169" spans="1:96" s="40" customFormat="1"/>
    <row r="170" spans="1:96" s="19" customFormat="1" ht="11.25" customHeight="1">
      <c r="A170" s="40"/>
      <c r="B170" s="40"/>
      <c r="C170" s="40"/>
      <c r="D170" s="15" t="s">
        <v>144</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40"/>
      <c r="CR170" s="20"/>
    </row>
    <row r="171" spans="1:96" s="40" customFormat="1" ht="15" customHeight="1">
      <c r="D171" s="27" t="s">
        <v>145</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41"/>
    </row>
    <row r="172" spans="1:96" s="40" customFormat="1" ht="9.75" customHeight="1">
      <c r="D172" s="106"/>
      <c r="E172" s="107"/>
      <c r="F172" s="107"/>
      <c r="G172" s="107"/>
      <c r="H172" s="107"/>
      <c r="I172" s="108"/>
      <c r="J172" s="92" t="s">
        <v>131</v>
      </c>
      <c r="K172" s="93"/>
      <c r="L172" s="93"/>
      <c r="M172" s="94"/>
      <c r="N172" s="92" t="s">
        <v>132</v>
      </c>
      <c r="O172" s="93"/>
      <c r="P172" s="93"/>
      <c r="Q172" s="94"/>
      <c r="R172" s="79">
        <v>1</v>
      </c>
      <c r="S172" s="80"/>
      <c r="T172" s="80"/>
      <c r="U172" s="81"/>
      <c r="V172" s="79">
        <v>2</v>
      </c>
      <c r="W172" s="80"/>
      <c r="X172" s="80"/>
      <c r="Y172" s="81"/>
      <c r="Z172" s="79">
        <v>3</v>
      </c>
      <c r="AA172" s="80"/>
      <c r="AB172" s="80"/>
      <c r="AC172" s="81"/>
      <c r="AD172" s="79">
        <v>4</v>
      </c>
      <c r="AE172" s="80"/>
      <c r="AF172" s="80"/>
      <c r="AG172" s="81"/>
      <c r="AH172" s="79"/>
      <c r="AI172" s="80"/>
      <c r="AJ172" s="80"/>
      <c r="AK172" s="81"/>
    </row>
    <row r="173" spans="1:96" s="40" customFormat="1" ht="22.5" customHeight="1">
      <c r="D173" s="109"/>
      <c r="E173" s="110"/>
      <c r="F173" s="110"/>
      <c r="G173" s="110"/>
      <c r="H173" s="110"/>
      <c r="I173" s="111"/>
      <c r="J173" s="95"/>
      <c r="K173" s="96"/>
      <c r="L173" s="96"/>
      <c r="M173" s="97"/>
      <c r="N173" s="95"/>
      <c r="O173" s="96"/>
      <c r="P173" s="96"/>
      <c r="Q173" s="97"/>
      <c r="R173" s="82" t="s">
        <v>133</v>
      </c>
      <c r="S173" s="83"/>
      <c r="T173" s="83"/>
      <c r="U173" s="84"/>
      <c r="V173" s="82" t="s">
        <v>134</v>
      </c>
      <c r="W173" s="83"/>
      <c r="X173" s="83"/>
      <c r="Y173" s="84"/>
      <c r="Z173" s="82" t="s">
        <v>135</v>
      </c>
      <c r="AA173" s="83"/>
      <c r="AB173" s="83"/>
      <c r="AC173" s="84"/>
      <c r="AD173" s="82" t="s">
        <v>136</v>
      </c>
      <c r="AE173" s="83"/>
      <c r="AF173" s="83"/>
      <c r="AG173" s="84"/>
      <c r="AH173" s="82" t="s">
        <v>117</v>
      </c>
      <c r="AI173" s="83"/>
      <c r="AJ173" s="83"/>
      <c r="AK173" s="84"/>
      <c r="BI173" s="42" t="s">
        <v>100</v>
      </c>
      <c r="BJ173" s="40" t="s">
        <v>101</v>
      </c>
      <c r="BK173" s="40">
        <v>1</v>
      </c>
      <c r="BL173" s="40">
        <v>2</v>
      </c>
      <c r="BM173" s="40">
        <v>3</v>
      </c>
      <c r="BN173" s="40">
        <v>4</v>
      </c>
      <c r="BO173" s="40">
        <v>0</v>
      </c>
    </row>
    <row r="174" spans="1:96" s="40" customFormat="1">
      <c r="D174" s="125" t="s">
        <v>102</v>
      </c>
      <c r="E174" s="126"/>
      <c r="F174" s="126"/>
      <c r="G174" s="126"/>
      <c r="H174" s="126"/>
      <c r="I174" s="127"/>
      <c r="J174" s="71">
        <f>BI174</f>
        <v>83.322683706070293</v>
      </c>
      <c r="K174" s="71"/>
      <c r="L174" s="71"/>
      <c r="M174" s="71"/>
      <c r="N174" s="71">
        <f>BJ174</f>
        <v>76.666666666666671</v>
      </c>
      <c r="O174" s="71"/>
      <c r="P174" s="71"/>
      <c r="Q174" s="71"/>
      <c r="R174" s="71">
        <f>BK174</f>
        <v>53.333333333333336</v>
      </c>
      <c r="S174" s="71"/>
      <c r="T174" s="71"/>
      <c r="U174" s="71"/>
      <c r="V174" s="71">
        <f>BL174</f>
        <v>23.333333333333332</v>
      </c>
      <c r="W174" s="71"/>
      <c r="X174" s="71"/>
      <c r="Y174" s="71"/>
      <c r="Z174" s="71">
        <f>BM174</f>
        <v>23.333333333333332</v>
      </c>
      <c r="AA174" s="71"/>
      <c r="AB174" s="71"/>
      <c r="AC174" s="71"/>
      <c r="AD174" s="71">
        <f>BN174</f>
        <v>0</v>
      </c>
      <c r="AE174" s="71"/>
      <c r="AF174" s="71"/>
      <c r="AG174" s="71"/>
      <c r="AH174" s="71">
        <f>BO174</f>
        <v>0</v>
      </c>
      <c r="AI174" s="71"/>
      <c r="AJ174" s="71"/>
      <c r="AK174" s="71"/>
      <c r="BG174" s="40">
        <v>37</v>
      </c>
      <c r="BH174" s="40" t="s">
        <v>16</v>
      </c>
      <c r="BI174" s="43">
        <v>83.322683706070293</v>
      </c>
      <c r="BJ174" s="43">
        <f>BK174+BL174</f>
        <v>76.666666666666671</v>
      </c>
      <c r="BK174" s="43">
        <v>53.333333333333336</v>
      </c>
      <c r="BL174" s="43">
        <v>23.333333333333332</v>
      </c>
      <c r="BM174" s="43">
        <v>23.333333333333332</v>
      </c>
      <c r="BN174" s="43">
        <v>0</v>
      </c>
      <c r="BO174" s="43">
        <v>0</v>
      </c>
    </row>
    <row r="175" spans="1:96" s="40" customFormat="1">
      <c r="D175" s="119" t="s">
        <v>43</v>
      </c>
      <c r="E175" s="120"/>
      <c r="F175" s="120"/>
      <c r="G175" s="120"/>
      <c r="H175" s="120"/>
      <c r="I175" s="121"/>
      <c r="J175" s="75">
        <f>BI175</f>
        <v>84.053228621291453</v>
      </c>
      <c r="K175" s="75"/>
      <c r="L175" s="75"/>
      <c r="M175" s="75"/>
      <c r="N175" s="75">
        <f>BJ175</f>
        <v>88.888888888888886</v>
      </c>
      <c r="O175" s="75"/>
      <c r="P175" s="75"/>
      <c r="Q175" s="75"/>
      <c r="R175" s="75">
        <f>BK175</f>
        <v>27.777777777777779</v>
      </c>
      <c r="S175" s="75"/>
      <c r="T175" s="75"/>
      <c r="U175" s="75"/>
      <c r="V175" s="75">
        <f>BL175</f>
        <v>61.111111111111114</v>
      </c>
      <c r="W175" s="75"/>
      <c r="X175" s="75"/>
      <c r="Y175" s="75"/>
      <c r="Z175" s="75">
        <f>BM175</f>
        <v>8.3333333333333321</v>
      </c>
      <c r="AA175" s="75"/>
      <c r="AB175" s="75"/>
      <c r="AC175" s="75"/>
      <c r="AD175" s="75">
        <f>BN175</f>
        <v>2.7777777777777777</v>
      </c>
      <c r="AE175" s="75"/>
      <c r="AF175" s="75"/>
      <c r="AG175" s="75"/>
      <c r="AH175" s="75">
        <f>BO175</f>
        <v>0</v>
      </c>
      <c r="AI175" s="75"/>
      <c r="AJ175" s="75"/>
      <c r="AK175" s="75"/>
      <c r="BH175" s="40" t="s">
        <v>18</v>
      </c>
      <c r="BI175" s="43">
        <v>84.053228621291453</v>
      </c>
      <c r="BJ175" s="43">
        <f>BK175+BL175</f>
        <v>88.888888888888886</v>
      </c>
      <c r="BK175" s="43">
        <v>27.777777777777779</v>
      </c>
      <c r="BL175" s="43">
        <v>61.111111111111114</v>
      </c>
      <c r="BM175" s="43">
        <v>8.3333333333333321</v>
      </c>
      <c r="BN175" s="43">
        <v>2.7777777777777777</v>
      </c>
      <c r="BO175" s="43">
        <v>0</v>
      </c>
    </row>
    <row r="176" spans="1:96" s="40" customFormat="1" ht="15" customHeight="1">
      <c r="D176" s="27" t="s">
        <v>146</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2" t="s">
        <v>100</v>
      </c>
      <c r="BJ176" s="40" t="s">
        <v>101</v>
      </c>
      <c r="BK176" s="40">
        <v>1</v>
      </c>
      <c r="BL176" s="40">
        <v>2</v>
      </c>
      <c r="BM176" s="40">
        <v>3</v>
      </c>
      <c r="BN176" s="40">
        <v>4</v>
      </c>
      <c r="BO176" s="40">
        <v>0</v>
      </c>
    </row>
    <row r="177" spans="1:96" s="40" customFormat="1">
      <c r="D177" s="125" t="s">
        <v>102</v>
      </c>
      <c r="E177" s="126"/>
      <c r="F177" s="126"/>
      <c r="G177" s="126"/>
      <c r="H177" s="126"/>
      <c r="I177" s="127"/>
      <c r="J177" s="71">
        <f>BI177</f>
        <v>80.724174653887118</v>
      </c>
      <c r="K177" s="71"/>
      <c r="L177" s="71"/>
      <c r="M177" s="71"/>
      <c r="N177" s="71">
        <f>BJ177</f>
        <v>73.333333333333343</v>
      </c>
      <c r="O177" s="71"/>
      <c r="P177" s="71"/>
      <c r="Q177" s="71"/>
      <c r="R177" s="71">
        <f>BK177</f>
        <v>43.333333333333336</v>
      </c>
      <c r="S177" s="71"/>
      <c r="T177" s="71"/>
      <c r="U177" s="71"/>
      <c r="V177" s="71">
        <f>BL177</f>
        <v>30</v>
      </c>
      <c r="W177" s="71"/>
      <c r="X177" s="71"/>
      <c r="Y177" s="71"/>
      <c r="Z177" s="71">
        <f>BM177</f>
        <v>16.666666666666664</v>
      </c>
      <c r="AA177" s="71"/>
      <c r="AB177" s="71"/>
      <c r="AC177" s="71"/>
      <c r="AD177" s="71">
        <f>BN177</f>
        <v>10</v>
      </c>
      <c r="AE177" s="71"/>
      <c r="AF177" s="71"/>
      <c r="AG177" s="71"/>
      <c r="AH177" s="71">
        <f>BO177</f>
        <v>0</v>
      </c>
      <c r="AI177" s="71"/>
      <c r="AJ177" s="71"/>
      <c r="AK177" s="71"/>
      <c r="BG177" s="40">
        <v>38</v>
      </c>
      <c r="BH177" s="40" t="s">
        <v>16</v>
      </c>
      <c r="BI177" s="43">
        <v>80.724174653887118</v>
      </c>
      <c r="BJ177" s="43">
        <f>BK177+BL177</f>
        <v>73.333333333333343</v>
      </c>
      <c r="BK177" s="43">
        <v>43.333333333333336</v>
      </c>
      <c r="BL177" s="43">
        <v>30</v>
      </c>
      <c r="BM177" s="43">
        <v>16.666666666666664</v>
      </c>
      <c r="BN177" s="43">
        <v>10</v>
      </c>
      <c r="BO177" s="43">
        <v>0</v>
      </c>
    </row>
    <row r="178" spans="1:96" s="40" customFormat="1">
      <c r="D178" s="119" t="s">
        <v>104</v>
      </c>
      <c r="E178" s="120"/>
      <c r="F178" s="120"/>
      <c r="G178" s="120"/>
      <c r="H178" s="120"/>
      <c r="I178" s="121"/>
      <c r="J178" s="75">
        <f>BI178</f>
        <v>80.933682373472948</v>
      </c>
      <c r="K178" s="75"/>
      <c r="L178" s="75"/>
      <c r="M178" s="75"/>
      <c r="N178" s="75">
        <f>BJ178</f>
        <v>72.222222222222229</v>
      </c>
      <c r="O178" s="75"/>
      <c r="P178" s="75"/>
      <c r="Q178" s="75"/>
      <c r="R178" s="75">
        <f>BK178</f>
        <v>33.333333333333329</v>
      </c>
      <c r="S178" s="75"/>
      <c r="T178" s="75"/>
      <c r="U178" s="75"/>
      <c r="V178" s="75">
        <f>BL178</f>
        <v>38.888888888888893</v>
      </c>
      <c r="W178" s="75"/>
      <c r="X178" s="75"/>
      <c r="Y178" s="75"/>
      <c r="Z178" s="75">
        <f>BM178</f>
        <v>19.444444444444446</v>
      </c>
      <c r="AA178" s="75"/>
      <c r="AB178" s="75"/>
      <c r="AC178" s="75"/>
      <c r="AD178" s="75">
        <f>BN178</f>
        <v>8.3333333333333321</v>
      </c>
      <c r="AE178" s="75"/>
      <c r="AF178" s="75"/>
      <c r="AG178" s="75"/>
      <c r="AH178" s="75">
        <f>BO178</f>
        <v>0</v>
      </c>
      <c r="AI178" s="75"/>
      <c r="AJ178" s="75"/>
      <c r="AK178" s="75"/>
      <c r="BH178" s="40" t="s">
        <v>18</v>
      </c>
      <c r="BI178" s="43">
        <v>80.933682373472948</v>
      </c>
      <c r="BJ178" s="43">
        <f>BK178+BL178</f>
        <v>72.222222222222229</v>
      </c>
      <c r="BK178" s="43">
        <v>33.333333333333329</v>
      </c>
      <c r="BL178" s="43">
        <v>38.888888888888893</v>
      </c>
      <c r="BM178" s="43">
        <v>19.444444444444446</v>
      </c>
      <c r="BN178" s="43">
        <v>8.3333333333333321</v>
      </c>
      <c r="BO178" s="43">
        <v>0</v>
      </c>
    </row>
    <row r="179" spans="1:96" s="40" customFormat="1" ht="15" customHeight="1">
      <c r="D179" s="27" t="s">
        <v>147</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2" t="s">
        <v>100</v>
      </c>
      <c r="BJ179" s="40" t="s">
        <v>101</v>
      </c>
      <c r="BK179" s="40">
        <v>1</v>
      </c>
      <c r="BL179" s="40">
        <v>2</v>
      </c>
      <c r="BM179" s="40">
        <v>3</v>
      </c>
      <c r="BN179" s="40">
        <v>4</v>
      </c>
      <c r="BO179" s="40">
        <v>0</v>
      </c>
    </row>
    <row r="180" spans="1:96" s="40" customFormat="1">
      <c r="D180" s="125" t="s">
        <v>102</v>
      </c>
      <c r="E180" s="126"/>
      <c r="F180" s="126"/>
      <c r="G180" s="126"/>
      <c r="H180" s="126"/>
      <c r="I180" s="127"/>
      <c r="J180" s="71">
        <f>BI180</f>
        <v>92.609158679446224</v>
      </c>
      <c r="K180" s="71"/>
      <c r="L180" s="71"/>
      <c r="M180" s="71"/>
      <c r="N180" s="71">
        <f>BJ180</f>
        <v>96.666666666666657</v>
      </c>
      <c r="O180" s="71"/>
      <c r="P180" s="71"/>
      <c r="Q180" s="71"/>
      <c r="R180" s="71">
        <f>BK180</f>
        <v>80</v>
      </c>
      <c r="S180" s="71"/>
      <c r="T180" s="71"/>
      <c r="U180" s="71"/>
      <c r="V180" s="71">
        <f>BL180</f>
        <v>16.666666666666664</v>
      </c>
      <c r="W180" s="71"/>
      <c r="X180" s="71"/>
      <c r="Y180" s="71"/>
      <c r="Z180" s="71">
        <f>BM180</f>
        <v>3.3333333333333335</v>
      </c>
      <c r="AA180" s="71"/>
      <c r="AB180" s="71"/>
      <c r="AC180" s="71"/>
      <c r="AD180" s="71">
        <f>BN180</f>
        <v>0</v>
      </c>
      <c r="AE180" s="71"/>
      <c r="AF180" s="71"/>
      <c r="AG180" s="71"/>
      <c r="AH180" s="71">
        <f>BO180</f>
        <v>0</v>
      </c>
      <c r="AI180" s="71"/>
      <c r="AJ180" s="71"/>
      <c r="AK180" s="71"/>
      <c r="BG180" s="40">
        <v>39</v>
      </c>
      <c r="BH180" s="40" t="s">
        <v>16</v>
      </c>
      <c r="BI180" s="43">
        <v>92.609158679446224</v>
      </c>
      <c r="BJ180" s="43">
        <f>BK180+BL180</f>
        <v>96.666666666666657</v>
      </c>
      <c r="BK180" s="43">
        <v>80</v>
      </c>
      <c r="BL180" s="43">
        <v>16.666666666666664</v>
      </c>
      <c r="BM180" s="43">
        <v>3.3333333333333335</v>
      </c>
      <c r="BN180" s="43">
        <v>0</v>
      </c>
      <c r="BO180" s="43">
        <v>0</v>
      </c>
    </row>
    <row r="181" spans="1:96" s="40" customFormat="1">
      <c r="D181" s="119" t="s">
        <v>43</v>
      </c>
      <c r="E181" s="120"/>
      <c r="F181" s="120"/>
      <c r="G181" s="120"/>
      <c r="H181" s="120"/>
      <c r="I181" s="121"/>
      <c r="J181" s="75">
        <f>BI181</f>
        <v>92.713787085514838</v>
      </c>
      <c r="K181" s="75"/>
      <c r="L181" s="75"/>
      <c r="M181" s="75"/>
      <c r="N181" s="75">
        <f>BJ181</f>
        <v>88.888888888888886</v>
      </c>
      <c r="O181" s="75"/>
      <c r="P181" s="75"/>
      <c r="Q181" s="75"/>
      <c r="R181" s="75">
        <f>BK181</f>
        <v>63.888888888888886</v>
      </c>
      <c r="S181" s="75"/>
      <c r="T181" s="75"/>
      <c r="U181" s="75"/>
      <c r="V181" s="75">
        <f>BL181</f>
        <v>25</v>
      </c>
      <c r="W181" s="75"/>
      <c r="X181" s="75"/>
      <c r="Y181" s="75"/>
      <c r="Z181" s="75">
        <f>BM181</f>
        <v>8.3333333333333321</v>
      </c>
      <c r="AA181" s="75"/>
      <c r="AB181" s="75"/>
      <c r="AC181" s="75"/>
      <c r="AD181" s="75">
        <f>BN181</f>
        <v>2.7777777777777777</v>
      </c>
      <c r="AE181" s="75"/>
      <c r="AF181" s="75"/>
      <c r="AG181" s="75"/>
      <c r="AH181" s="75">
        <f>BO181</f>
        <v>0</v>
      </c>
      <c r="AI181" s="75"/>
      <c r="AJ181" s="75"/>
      <c r="AK181" s="75"/>
      <c r="BH181" s="40" t="s">
        <v>18</v>
      </c>
      <c r="BI181" s="43">
        <v>92.713787085514838</v>
      </c>
      <c r="BJ181" s="43">
        <f>BK181+BL181</f>
        <v>88.888888888888886</v>
      </c>
      <c r="BK181" s="43">
        <v>63.888888888888886</v>
      </c>
      <c r="BL181" s="43">
        <v>25</v>
      </c>
      <c r="BM181" s="43">
        <v>8.3333333333333321</v>
      </c>
      <c r="BN181" s="43">
        <v>2.7777777777777777</v>
      </c>
      <c r="BO181" s="43">
        <v>0</v>
      </c>
    </row>
    <row r="182" spans="1:96" s="40" customFormat="1" ht="15" customHeight="1">
      <c r="D182" s="27" t="s">
        <v>148</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2" t="s">
        <v>149</v>
      </c>
      <c r="BJ182" s="40" t="s">
        <v>150</v>
      </c>
      <c r="BK182" s="40">
        <v>1</v>
      </c>
      <c r="BL182" s="40">
        <v>2</v>
      </c>
      <c r="BM182" s="40">
        <v>3</v>
      </c>
      <c r="BN182" s="40">
        <v>4</v>
      </c>
      <c r="BO182" s="40">
        <v>0</v>
      </c>
    </row>
    <row r="183" spans="1:96" s="40" customFormat="1">
      <c r="D183" s="125" t="s">
        <v>151</v>
      </c>
      <c r="E183" s="126"/>
      <c r="F183" s="126"/>
      <c r="G183" s="126"/>
      <c r="H183" s="126"/>
      <c r="I183" s="127"/>
      <c r="J183" s="71">
        <f>BI183</f>
        <v>93.865814696485629</v>
      </c>
      <c r="K183" s="71"/>
      <c r="L183" s="71"/>
      <c r="M183" s="71"/>
      <c r="N183" s="71">
        <f>BJ183</f>
        <v>96.666666666666657</v>
      </c>
      <c r="O183" s="71"/>
      <c r="P183" s="71"/>
      <c r="Q183" s="71"/>
      <c r="R183" s="71">
        <f>BK183</f>
        <v>80</v>
      </c>
      <c r="S183" s="71"/>
      <c r="T183" s="71"/>
      <c r="U183" s="71"/>
      <c r="V183" s="71">
        <f>BL183</f>
        <v>16.666666666666664</v>
      </c>
      <c r="W183" s="71"/>
      <c r="X183" s="71"/>
      <c r="Y183" s="71"/>
      <c r="Z183" s="71">
        <f>BM183</f>
        <v>3.3333333333333335</v>
      </c>
      <c r="AA183" s="71"/>
      <c r="AB183" s="71"/>
      <c r="AC183" s="71"/>
      <c r="AD183" s="71">
        <f>BN183</f>
        <v>0</v>
      </c>
      <c r="AE183" s="71"/>
      <c r="AF183" s="71"/>
      <c r="AG183" s="71"/>
      <c r="AH183" s="71">
        <f>BO183</f>
        <v>0</v>
      </c>
      <c r="AI183" s="71"/>
      <c r="AJ183" s="71"/>
      <c r="AK183" s="71"/>
      <c r="BG183" s="40">
        <v>40</v>
      </c>
      <c r="BH183" s="40" t="s">
        <v>16</v>
      </c>
      <c r="BI183" s="43">
        <v>93.865814696485629</v>
      </c>
      <c r="BJ183" s="43">
        <f>BK183+BL183</f>
        <v>96.666666666666657</v>
      </c>
      <c r="BK183" s="43">
        <v>80</v>
      </c>
      <c r="BL183" s="43">
        <v>16.666666666666664</v>
      </c>
      <c r="BM183" s="43">
        <v>3.3333333333333335</v>
      </c>
      <c r="BN183" s="43">
        <v>0</v>
      </c>
      <c r="BO183" s="43">
        <v>0</v>
      </c>
    </row>
    <row r="184" spans="1:96" s="40" customFormat="1">
      <c r="D184" s="119" t="s">
        <v>43</v>
      </c>
      <c r="E184" s="120"/>
      <c r="F184" s="120"/>
      <c r="G184" s="120"/>
      <c r="H184" s="120"/>
      <c r="I184" s="121"/>
      <c r="J184" s="75">
        <f>BI184</f>
        <v>94.568062827225134</v>
      </c>
      <c r="K184" s="75"/>
      <c r="L184" s="75"/>
      <c r="M184" s="75"/>
      <c r="N184" s="75">
        <f>BJ184</f>
        <v>97.222222222222229</v>
      </c>
      <c r="O184" s="75"/>
      <c r="P184" s="75"/>
      <c r="Q184" s="75"/>
      <c r="R184" s="75">
        <f>BK184</f>
        <v>77.777777777777786</v>
      </c>
      <c r="S184" s="75"/>
      <c r="T184" s="75"/>
      <c r="U184" s="75"/>
      <c r="V184" s="75">
        <f>BL184</f>
        <v>19.444444444444446</v>
      </c>
      <c r="W184" s="75"/>
      <c r="X184" s="75"/>
      <c r="Y184" s="75"/>
      <c r="Z184" s="75">
        <f>BM184</f>
        <v>2.7777777777777777</v>
      </c>
      <c r="AA184" s="75"/>
      <c r="AB184" s="75"/>
      <c r="AC184" s="75"/>
      <c r="AD184" s="75">
        <f>BN184</f>
        <v>0</v>
      </c>
      <c r="AE184" s="75"/>
      <c r="AF184" s="75"/>
      <c r="AG184" s="75"/>
      <c r="AH184" s="75">
        <f>BO184</f>
        <v>0</v>
      </c>
      <c r="AI184" s="75"/>
      <c r="AJ184" s="75"/>
      <c r="AK184" s="75"/>
      <c r="BH184" s="40" t="s">
        <v>18</v>
      </c>
      <c r="BI184" s="43">
        <v>94.568062827225134</v>
      </c>
      <c r="BJ184" s="43">
        <f>BK184+BL184</f>
        <v>97.222222222222229</v>
      </c>
      <c r="BK184" s="43">
        <v>77.777777777777786</v>
      </c>
      <c r="BL184" s="43">
        <v>19.444444444444446</v>
      </c>
      <c r="BM184" s="43">
        <v>2.7777777777777777</v>
      </c>
      <c r="BN184" s="43">
        <v>0</v>
      </c>
      <c r="BO184" s="43">
        <v>0</v>
      </c>
    </row>
    <row r="185" spans="1:96" s="40" customFormat="1" ht="15" customHeight="1">
      <c r="D185" s="27" t="s">
        <v>152</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2" t="s">
        <v>100</v>
      </c>
      <c r="BJ185" s="40" t="s">
        <v>101</v>
      </c>
      <c r="BK185" s="40">
        <v>1</v>
      </c>
      <c r="BL185" s="40">
        <v>2</v>
      </c>
      <c r="BM185" s="40">
        <v>3</v>
      </c>
      <c r="BN185" s="40">
        <v>4</v>
      </c>
      <c r="BO185" s="40">
        <v>0</v>
      </c>
    </row>
    <row r="186" spans="1:96" s="40" customFormat="1">
      <c r="D186" s="125" t="s">
        <v>102</v>
      </c>
      <c r="E186" s="126"/>
      <c r="F186" s="126"/>
      <c r="G186" s="126"/>
      <c r="H186" s="126"/>
      <c r="I186" s="127"/>
      <c r="J186" s="71">
        <f>BI186</f>
        <v>97.103301384451541</v>
      </c>
      <c r="K186" s="71"/>
      <c r="L186" s="71"/>
      <c r="M186" s="71"/>
      <c r="N186" s="71">
        <f>BJ186</f>
        <v>96.666666666666671</v>
      </c>
      <c r="O186" s="71"/>
      <c r="P186" s="71"/>
      <c r="Q186" s="71"/>
      <c r="R186" s="71">
        <f>BK186</f>
        <v>76.666666666666671</v>
      </c>
      <c r="S186" s="71"/>
      <c r="T186" s="71"/>
      <c r="U186" s="71"/>
      <c r="V186" s="71">
        <f>BL186</f>
        <v>20</v>
      </c>
      <c r="W186" s="71"/>
      <c r="X186" s="71"/>
      <c r="Y186" s="71"/>
      <c r="Z186" s="71">
        <f>BM186</f>
        <v>0</v>
      </c>
      <c r="AA186" s="71"/>
      <c r="AB186" s="71"/>
      <c r="AC186" s="71"/>
      <c r="AD186" s="71">
        <f>BN186</f>
        <v>3.3333333333333335</v>
      </c>
      <c r="AE186" s="71"/>
      <c r="AF186" s="71"/>
      <c r="AG186" s="71"/>
      <c r="AH186" s="71">
        <f>BO186</f>
        <v>0</v>
      </c>
      <c r="AI186" s="71"/>
      <c r="AJ186" s="71"/>
      <c r="AK186" s="71"/>
      <c r="BG186" s="40">
        <v>41</v>
      </c>
      <c r="BH186" s="40" t="s">
        <v>16</v>
      </c>
      <c r="BI186" s="43">
        <v>97.103301384451541</v>
      </c>
      <c r="BJ186" s="43">
        <f>BK186+BL186</f>
        <v>96.666666666666671</v>
      </c>
      <c r="BK186" s="43">
        <v>76.666666666666671</v>
      </c>
      <c r="BL186" s="43">
        <v>20</v>
      </c>
      <c r="BM186" s="43">
        <v>0</v>
      </c>
      <c r="BN186" s="43">
        <v>3.3333333333333335</v>
      </c>
      <c r="BO186" s="43">
        <v>0</v>
      </c>
    </row>
    <row r="187" spans="1:96" s="40" customFormat="1">
      <c r="D187" s="119" t="s">
        <v>43</v>
      </c>
      <c r="E187" s="120"/>
      <c r="F187" s="120"/>
      <c r="G187" s="120"/>
      <c r="H187" s="120"/>
      <c r="I187" s="121"/>
      <c r="J187" s="75">
        <f>BI187</f>
        <v>97.447643979057602</v>
      </c>
      <c r="K187" s="75"/>
      <c r="L187" s="75"/>
      <c r="M187" s="75"/>
      <c r="N187" s="75">
        <f>BJ187</f>
        <v>97.222222222222229</v>
      </c>
      <c r="O187" s="75"/>
      <c r="P187" s="75"/>
      <c r="Q187" s="75"/>
      <c r="R187" s="75">
        <f>BK187</f>
        <v>75</v>
      </c>
      <c r="S187" s="75"/>
      <c r="T187" s="75"/>
      <c r="U187" s="75"/>
      <c r="V187" s="75">
        <f>BL187</f>
        <v>22.222222222222221</v>
      </c>
      <c r="W187" s="75"/>
      <c r="X187" s="75"/>
      <c r="Y187" s="75"/>
      <c r="Z187" s="75">
        <f>BM187</f>
        <v>2.7777777777777777</v>
      </c>
      <c r="AA187" s="75"/>
      <c r="AB187" s="75"/>
      <c r="AC187" s="75"/>
      <c r="AD187" s="75">
        <f>BN187</f>
        <v>0</v>
      </c>
      <c r="AE187" s="75"/>
      <c r="AF187" s="75"/>
      <c r="AG187" s="75"/>
      <c r="AH187" s="75">
        <f>BO187</f>
        <v>0</v>
      </c>
      <c r="AI187" s="75"/>
      <c r="AJ187" s="75"/>
      <c r="AK187" s="75"/>
      <c r="BH187" s="40" t="s">
        <v>18</v>
      </c>
      <c r="BI187" s="43">
        <v>97.447643979057602</v>
      </c>
      <c r="BJ187" s="43">
        <f>BK187+BL187</f>
        <v>97.222222222222229</v>
      </c>
      <c r="BK187" s="43">
        <v>75</v>
      </c>
      <c r="BL187" s="43">
        <v>22.222222222222221</v>
      </c>
      <c r="BM187" s="43">
        <v>2.7777777777777777</v>
      </c>
      <c r="BN187" s="43">
        <v>0</v>
      </c>
      <c r="BO187" s="43">
        <v>0</v>
      </c>
    </row>
    <row r="188" spans="1:96" s="29" customFormat="1">
      <c r="D188" s="44"/>
      <c r="E188" s="44"/>
      <c r="F188" s="44"/>
      <c r="G188" s="44"/>
      <c r="H188" s="44"/>
      <c r="I188" s="44"/>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BI188" s="45"/>
      <c r="BJ188" s="45"/>
      <c r="BK188" s="45"/>
      <c r="BL188" s="45"/>
      <c r="BM188" s="45"/>
      <c r="BN188" s="45"/>
      <c r="BO188" s="45"/>
    </row>
    <row r="189" spans="1:96" s="19" customFormat="1" ht="11.25" customHeight="1">
      <c r="A189" s="2"/>
      <c r="B189" s="85"/>
      <c r="C189" s="85"/>
      <c r="D189" s="15" t="s">
        <v>153</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85"/>
      <c r="C190" s="85"/>
      <c r="D190" s="27" t="s">
        <v>154</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86"/>
      <c r="E191" s="87"/>
      <c r="F191" s="87"/>
      <c r="G191" s="87"/>
      <c r="H191" s="87"/>
      <c r="I191" s="88"/>
      <c r="J191" s="92" t="s">
        <v>155</v>
      </c>
      <c r="K191" s="93"/>
      <c r="L191" s="93"/>
      <c r="M191" s="94"/>
      <c r="N191" s="92" t="s">
        <v>156</v>
      </c>
      <c r="O191" s="93"/>
      <c r="P191" s="93"/>
      <c r="Q191" s="94"/>
      <c r="R191" s="79">
        <v>1</v>
      </c>
      <c r="S191" s="80"/>
      <c r="T191" s="80"/>
      <c r="U191" s="81"/>
      <c r="V191" s="79">
        <v>2</v>
      </c>
      <c r="W191" s="80"/>
      <c r="X191" s="80"/>
      <c r="Y191" s="81"/>
      <c r="Z191" s="79">
        <v>3</v>
      </c>
      <c r="AA191" s="80"/>
      <c r="AB191" s="80"/>
      <c r="AC191" s="81"/>
      <c r="AD191" s="79">
        <v>4</v>
      </c>
      <c r="AE191" s="80"/>
      <c r="AF191" s="80"/>
      <c r="AG191" s="81"/>
      <c r="AH191" s="79"/>
      <c r="AI191" s="80"/>
      <c r="AJ191" s="80"/>
      <c r="AK191" s="81"/>
    </row>
    <row r="192" spans="1:96" ht="22.5" customHeight="1">
      <c r="D192" s="89"/>
      <c r="E192" s="90"/>
      <c r="F192" s="90"/>
      <c r="G192" s="90"/>
      <c r="H192" s="90"/>
      <c r="I192" s="91"/>
      <c r="J192" s="95"/>
      <c r="K192" s="96"/>
      <c r="L192" s="96"/>
      <c r="M192" s="97"/>
      <c r="N192" s="95"/>
      <c r="O192" s="96"/>
      <c r="P192" s="96"/>
      <c r="Q192" s="97"/>
      <c r="R192" s="82" t="s">
        <v>133</v>
      </c>
      <c r="S192" s="83"/>
      <c r="T192" s="83"/>
      <c r="U192" s="84"/>
      <c r="V192" s="82" t="s">
        <v>134</v>
      </c>
      <c r="W192" s="83"/>
      <c r="X192" s="83"/>
      <c r="Y192" s="84"/>
      <c r="Z192" s="82" t="s">
        <v>135</v>
      </c>
      <c r="AA192" s="83"/>
      <c r="AB192" s="83"/>
      <c r="AC192" s="84"/>
      <c r="AD192" s="82" t="s">
        <v>136</v>
      </c>
      <c r="AE192" s="83"/>
      <c r="AF192" s="83"/>
      <c r="AG192" s="84"/>
      <c r="AH192" s="82" t="s">
        <v>157</v>
      </c>
      <c r="AI192" s="83"/>
      <c r="AJ192" s="83"/>
      <c r="AK192" s="84"/>
      <c r="BI192" s="5" t="s">
        <v>158</v>
      </c>
      <c r="BJ192" s="2" t="s">
        <v>159</v>
      </c>
      <c r="BK192" s="2">
        <v>1</v>
      </c>
      <c r="BL192" s="2">
        <v>2</v>
      </c>
      <c r="BM192" s="2">
        <v>3</v>
      </c>
      <c r="BN192" s="2">
        <v>4</v>
      </c>
      <c r="BO192" s="2">
        <v>0</v>
      </c>
    </row>
    <row r="193" spans="4:67">
      <c r="D193" s="76" t="s">
        <v>160</v>
      </c>
      <c r="E193" s="77"/>
      <c r="F193" s="77"/>
      <c r="G193" s="77"/>
      <c r="H193" s="77"/>
      <c r="I193" s="78"/>
      <c r="J193" s="71">
        <f>BI193</f>
        <v>81.959531416400424</v>
      </c>
      <c r="K193" s="71"/>
      <c r="L193" s="71"/>
      <c r="M193" s="71"/>
      <c r="N193" s="71">
        <f>BJ193</f>
        <v>96.666666666666657</v>
      </c>
      <c r="O193" s="71"/>
      <c r="P193" s="71"/>
      <c r="Q193" s="71"/>
      <c r="R193" s="71">
        <f>BK193</f>
        <v>66.666666666666657</v>
      </c>
      <c r="S193" s="71"/>
      <c r="T193" s="71"/>
      <c r="U193" s="71"/>
      <c r="V193" s="71">
        <f>BL193</f>
        <v>30</v>
      </c>
      <c r="W193" s="71"/>
      <c r="X193" s="71"/>
      <c r="Y193" s="71"/>
      <c r="Z193" s="71">
        <f>BM193</f>
        <v>3.3333333333333335</v>
      </c>
      <c r="AA193" s="71"/>
      <c r="AB193" s="71"/>
      <c r="AC193" s="71"/>
      <c r="AD193" s="71">
        <f>BN193</f>
        <v>0</v>
      </c>
      <c r="AE193" s="71"/>
      <c r="AF193" s="71"/>
      <c r="AG193" s="71"/>
      <c r="AH193" s="71">
        <f>BO193</f>
        <v>0</v>
      </c>
      <c r="AI193" s="71"/>
      <c r="AJ193" s="71"/>
      <c r="AK193" s="71"/>
      <c r="BG193" s="2">
        <v>42</v>
      </c>
      <c r="BH193" s="2" t="s">
        <v>16</v>
      </c>
      <c r="BI193" s="23">
        <v>81.959531416400424</v>
      </c>
      <c r="BJ193" s="23">
        <f>BK193+BL193</f>
        <v>96.666666666666657</v>
      </c>
      <c r="BK193" s="23">
        <v>66.666666666666657</v>
      </c>
      <c r="BL193" s="23">
        <v>30</v>
      </c>
      <c r="BM193" s="23">
        <v>3.3333333333333335</v>
      </c>
      <c r="BN193" s="23">
        <v>0</v>
      </c>
      <c r="BO193" s="23">
        <v>0</v>
      </c>
    </row>
    <row r="194" spans="4:67">
      <c r="D194" s="72" t="s">
        <v>43</v>
      </c>
      <c r="E194" s="73"/>
      <c r="F194" s="73"/>
      <c r="G194" s="73"/>
      <c r="H194" s="73"/>
      <c r="I194" s="74"/>
      <c r="J194" s="75">
        <f>BI194</f>
        <v>81.937172774869111</v>
      </c>
      <c r="K194" s="75"/>
      <c r="L194" s="75"/>
      <c r="M194" s="75"/>
      <c r="N194" s="75">
        <f>BJ194</f>
        <v>88.888888888888886</v>
      </c>
      <c r="O194" s="75"/>
      <c r="P194" s="75"/>
      <c r="Q194" s="75"/>
      <c r="R194" s="75">
        <f>BK194</f>
        <v>36.111111111111107</v>
      </c>
      <c r="S194" s="75"/>
      <c r="T194" s="75"/>
      <c r="U194" s="75"/>
      <c r="V194" s="75">
        <f>BL194</f>
        <v>52.777777777777779</v>
      </c>
      <c r="W194" s="75"/>
      <c r="X194" s="75"/>
      <c r="Y194" s="75"/>
      <c r="Z194" s="75">
        <f>BM194</f>
        <v>11.111111111111111</v>
      </c>
      <c r="AA194" s="75"/>
      <c r="AB194" s="75"/>
      <c r="AC194" s="75"/>
      <c r="AD194" s="75">
        <f>BN194</f>
        <v>0</v>
      </c>
      <c r="AE194" s="75"/>
      <c r="AF194" s="75"/>
      <c r="AG194" s="75"/>
      <c r="AH194" s="75">
        <f>BO194</f>
        <v>0</v>
      </c>
      <c r="AI194" s="75"/>
      <c r="AJ194" s="75"/>
      <c r="AK194" s="75"/>
      <c r="BH194" s="2" t="s">
        <v>18</v>
      </c>
      <c r="BI194" s="23">
        <v>81.937172774869111</v>
      </c>
      <c r="BJ194" s="23">
        <f>BK194+BL194</f>
        <v>88.888888888888886</v>
      </c>
      <c r="BK194" s="23">
        <v>36.111111111111107</v>
      </c>
      <c r="BL194" s="23">
        <v>52.777777777777779</v>
      </c>
      <c r="BM194" s="23">
        <v>11.111111111111111</v>
      </c>
      <c r="BN194" s="23">
        <v>0</v>
      </c>
      <c r="BO194" s="23">
        <v>0</v>
      </c>
    </row>
    <row r="195" spans="4:67" ht="15" customHeight="1">
      <c r="D195" s="27" t="s">
        <v>161</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100</v>
      </c>
      <c r="BJ195" s="2" t="s">
        <v>101</v>
      </c>
      <c r="BK195" s="2">
        <v>1</v>
      </c>
      <c r="BL195" s="2">
        <v>2</v>
      </c>
      <c r="BM195" s="2">
        <v>3</v>
      </c>
      <c r="BN195" s="2">
        <v>4</v>
      </c>
      <c r="BO195" s="2">
        <v>0</v>
      </c>
    </row>
    <row r="196" spans="4:67">
      <c r="D196" s="76" t="s">
        <v>102</v>
      </c>
      <c r="E196" s="77"/>
      <c r="F196" s="77"/>
      <c r="G196" s="77"/>
      <c r="H196" s="77"/>
      <c r="I196" s="78"/>
      <c r="J196" s="71">
        <f>BI196</f>
        <v>63.280085197018096</v>
      </c>
      <c r="K196" s="71"/>
      <c r="L196" s="71"/>
      <c r="M196" s="71"/>
      <c r="N196" s="71">
        <f>BJ196</f>
        <v>60</v>
      </c>
      <c r="O196" s="71"/>
      <c r="P196" s="71"/>
      <c r="Q196" s="71"/>
      <c r="R196" s="71">
        <f>BK196</f>
        <v>23.333333333333332</v>
      </c>
      <c r="S196" s="71"/>
      <c r="T196" s="71"/>
      <c r="U196" s="71"/>
      <c r="V196" s="71">
        <f>BL196</f>
        <v>36.666666666666664</v>
      </c>
      <c r="W196" s="71"/>
      <c r="X196" s="71"/>
      <c r="Y196" s="71"/>
      <c r="Z196" s="71">
        <f>BM196</f>
        <v>33.333333333333329</v>
      </c>
      <c r="AA196" s="71"/>
      <c r="AB196" s="71"/>
      <c r="AC196" s="71"/>
      <c r="AD196" s="71">
        <f>BN196</f>
        <v>6.666666666666667</v>
      </c>
      <c r="AE196" s="71"/>
      <c r="AF196" s="71"/>
      <c r="AG196" s="71"/>
      <c r="AH196" s="71">
        <f>BO196</f>
        <v>0</v>
      </c>
      <c r="AI196" s="71"/>
      <c r="AJ196" s="71"/>
      <c r="AK196" s="71"/>
      <c r="BG196" s="2">
        <v>43</v>
      </c>
      <c r="BH196" s="2" t="s">
        <v>16</v>
      </c>
      <c r="BI196" s="23">
        <v>63.280085197018096</v>
      </c>
      <c r="BJ196" s="23">
        <f>BK196+BL196</f>
        <v>60</v>
      </c>
      <c r="BK196" s="23">
        <v>23.333333333333332</v>
      </c>
      <c r="BL196" s="23">
        <v>36.666666666666664</v>
      </c>
      <c r="BM196" s="23">
        <v>33.333333333333329</v>
      </c>
      <c r="BN196" s="23">
        <v>6.666666666666667</v>
      </c>
      <c r="BO196" s="23">
        <v>0</v>
      </c>
    </row>
    <row r="197" spans="4:67">
      <c r="D197" s="72" t="s">
        <v>43</v>
      </c>
      <c r="E197" s="73"/>
      <c r="F197" s="73"/>
      <c r="G197" s="73"/>
      <c r="H197" s="73"/>
      <c r="I197" s="74"/>
      <c r="J197" s="75">
        <f>BI197</f>
        <v>63.525305410122165</v>
      </c>
      <c r="K197" s="75"/>
      <c r="L197" s="75"/>
      <c r="M197" s="75"/>
      <c r="N197" s="75">
        <f>BJ197</f>
        <v>41.666666666666671</v>
      </c>
      <c r="O197" s="75"/>
      <c r="P197" s="75"/>
      <c r="Q197" s="75"/>
      <c r="R197" s="75">
        <f>BK197</f>
        <v>11.111111111111111</v>
      </c>
      <c r="S197" s="75"/>
      <c r="T197" s="75"/>
      <c r="U197" s="75"/>
      <c r="V197" s="75">
        <f>BL197</f>
        <v>30.555555555555557</v>
      </c>
      <c r="W197" s="75"/>
      <c r="X197" s="75"/>
      <c r="Y197" s="75"/>
      <c r="Z197" s="75">
        <f>BM197</f>
        <v>41.666666666666671</v>
      </c>
      <c r="AA197" s="75"/>
      <c r="AB197" s="75"/>
      <c r="AC197" s="75"/>
      <c r="AD197" s="75">
        <f>BN197</f>
        <v>16.666666666666664</v>
      </c>
      <c r="AE197" s="75"/>
      <c r="AF197" s="75"/>
      <c r="AG197" s="75"/>
      <c r="AH197" s="75">
        <f>BO197</f>
        <v>0</v>
      </c>
      <c r="AI197" s="75"/>
      <c r="AJ197" s="75"/>
      <c r="AK197" s="75"/>
      <c r="BH197" s="2" t="s">
        <v>18</v>
      </c>
      <c r="BI197" s="23">
        <v>63.525305410122165</v>
      </c>
      <c r="BJ197" s="23">
        <f>BK197+BL197</f>
        <v>41.666666666666671</v>
      </c>
      <c r="BK197" s="23">
        <v>11.111111111111111</v>
      </c>
      <c r="BL197" s="23">
        <v>30.555555555555557</v>
      </c>
      <c r="BM197" s="23">
        <v>41.666666666666671</v>
      </c>
      <c r="BN197" s="23">
        <v>16.666666666666664</v>
      </c>
      <c r="BO197" s="23">
        <v>0</v>
      </c>
    </row>
    <row r="198" spans="4:67" ht="15" customHeight="1">
      <c r="D198" s="27" t="s">
        <v>162</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100</v>
      </c>
      <c r="BJ198" s="2" t="s">
        <v>101</v>
      </c>
      <c r="BK198" s="2">
        <v>1</v>
      </c>
      <c r="BL198" s="2">
        <v>2</v>
      </c>
      <c r="BM198" s="2">
        <v>3</v>
      </c>
      <c r="BN198" s="2">
        <v>4</v>
      </c>
      <c r="BO198" s="2">
        <v>0</v>
      </c>
    </row>
    <row r="199" spans="4:67">
      <c r="D199" s="76" t="s">
        <v>102</v>
      </c>
      <c r="E199" s="77"/>
      <c r="F199" s="77"/>
      <c r="G199" s="77"/>
      <c r="H199" s="77"/>
      <c r="I199" s="78"/>
      <c r="J199" s="71">
        <f>BI199</f>
        <v>55.54845580404686</v>
      </c>
      <c r="K199" s="71"/>
      <c r="L199" s="71"/>
      <c r="M199" s="71"/>
      <c r="N199" s="71">
        <f>BJ199</f>
        <v>66.666666666666671</v>
      </c>
      <c r="O199" s="71"/>
      <c r="P199" s="71"/>
      <c r="Q199" s="71"/>
      <c r="R199" s="71">
        <f>BK199</f>
        <v>23.333333333333332</v>
      </c>
      <c r="S199" s="71"/>
      <c r="T199" s="71"/>
      <c r="U199" s="71"/>
      <c r="V199" s="71">
        <f>BL199</f>
        <v>43.333333333333336</v>
      </c>
      <c r="W199" s="71"/>
      <c r="X199" s="71"/>
      <c r="Y199" s="71"/>
      <c r="Z199" s="71">
        <f>BM199</f>
        <v>16.666666666666664</v>
      </c>
      <c r="AA199" s="71"/>
      <c r="AB199" s="71"/>
      <c r="AC199" s="71"/>
      <c r="AD199" s="71">
        <f>BN199</f>
        <v>16.666666666666664</v>
      </c>
      <c r="AE199" s="71"/>
      <c r="AF199" s="71"/>
      <c r="AG199" s="71"/>
      <c r="AH199" s="71">
        <f>BO199</f>
        <v>0</v>
      </c>
      <c r="AI199" s="71"/>
      <c r="AJ199" s="71"/>
      <c r="AK199" s="71"/>
      <c r="BG199" s="2">
        <v>44</v>
      </c>
      <c r="BH199" s="2" t="s">
        <v>16</v>
      </c>
      <c r="BI199" s="23">
        <v>55.54845580404686</v>
      </c>
      <c r="BJ199" s="23">
        <f>BK199+BL199</f>
        <v>66.666666666666671</v>
      </c>
      <c r="BK199" s="23">
        <v>23.333333333333332</v>
      </c>
      <c r="BL199" s="23">
        <v>43.333333333333336</v>
      </c>
      <c r="BM199" s="23">
        <v>16.666666666666664</v>
      </c>
      <c r="BN199" s="23">
        <v>16.666666666666664</v>
      </c>
      <c r="BO199" s="23">
        <v>0</v>
      </c>
    </row>
    <row r="200" spans="4:67">
      <c r="D200" s="72" t="s">
        <v>163</v>
      </c>
      <c r="E200" s="73"/>
      <c r="F200" s="73"/>
      <c r="G200" s="73"/>
      <c r="H200" s="73"/>
      <c r="I200" s="74"/>
      <c r="J200" s="75">
        <f>BI200</f>
        <v>61.365619546247821</v>
      </c>
      <c r="K200" s="75"/>
      <c r="L200" s="75"/>
      <c r="M200" s="75"/>
      <c r="N200" s="75">
        <f>BJ200</f>
        <v>50</v>
      </c>
      <c r="O200" s="75"/>
      <c r="P200" s="75"/>
      <c r="Q200" s="75"/>
      <c r="R200" s="75">
        <f>BK200</f>
        <v>5.5555555555555554</v>
      </c>
      <c r="S200" s="75"/>
      <c r="T200" s="75"/>
      <c r="U200" s="75"/>
      <c r="V200" s="75">
        <f>BL200</f>
        <v>44.444444444444443</v>
      </c>
      <c r="W200" s="75"/>
      <c r="X200" s="75"/>
      <c r="Y200" s="75"/>
      <c r="Z200" s="75">
        <f>BM200</f>
        <v>33.333333333333329</v>
      </c>
      <c r="AA200" s="75"/>
      <c r="AB200" s="75"/>
      <c r="AC200" s="75"/>
      <c r="AD200" s="75">
        <f>BN200</f>
        <v>16.666666666666664</v>
      </c>
      <c r="AE200" s="75"/>
      <c r="AF200" s="75"/>
      <c r="AG200" s="75"/>
      <c r="AH200" s="75">
        <f>BO200</f>
        <v>0</v>
      </c>
      <c r="AI200" s="75"/>
      <c r="AJ200" s="75"/>
      <c r="AK200" s="75"/>
      <c r="BH200" s="2" t="s">
        <v>18</v>
      </c>
      <c r="BI200" s="23">
        <v>61.365619546247821</v>
      </c>
      <c r="BJ200" s="23">
        <f>BK200+BL200</f>
        <v>50</v>
      </c>
      <c r="BK200" s="23">
        <v>5.5555555555555554</v>
      </c>
      <c r="BL200" s="23">
        <v>44.444444444444443</v>
      </c>
      <c r="BM200" s="23">
        <v>33.333333333333329</v>
      </c>
      <c r="BN200" s="23">
        <v>16.666666666666664</v>
      </c>
      <c r="BO200" s="23">
        <v>0</v>
      </c>
    </row>
    <row r="201" spans="4:67" ht="15" customHeight="1">
      <c r="D201" s="27" t="s">
        <v>164</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100</v>
      </c>
      <c r="BJ201" s="2" t="s">
        <v>101</v>
      </c>
      <c r="BK201" s="2">
        <v>1</v>
      </c>
      <c r="BL201" s="2">
        <v>2</v>
      </c>
      <c r="BM201" s="2">
        <v>3</v>
      </c>
      <c r="BN201" s="2">
        <v>4</v>
      </c>
      <c r="BO201" s="2">
        <v>0</v>
      </c>
    </row>
    <row r="202" spans="4:67">
      <c r="D202" s="76" t="s">
        <v>102</v>
      </c>
      <c r="E202" s="77"/>
      <c r="F202" s="77"/>
      <c r="G202" s="77"/>
      <c r="H202" s="77"/>
      <c r="I202" s="78"/>
      <c r="J202" s="71">
        <f>BI202</f>
        <v>64.068157614483496</v>
      </c>
      <c r="K202" s="71"/>
      <c r="L202" s="71"/>
      <c r="M202" s="71"/>
      <c r="N202" s="71">
        <f>BJ202</f>
        <v>53.333333333333329</v>
      </c>
      <c r="O202" s="71"/>
      <c r="P202" s="71"/>
      <c r="Q202" s="71"/>
      <c r="R202" s="71">
        <f>BK202</f>
        <v>33.333333333333329</v>
      </c>
      <c r="S202" s="71"/>
      <c r="T202" s="71"/>
      <c r="U202" s="71"/>
      <c r="V202" s="71">
        <f>BL202</f>
        <v>20</v>
      </c>
      <c r="W202" s="71"/>
      <c r="X202" s="71"/>
      <c r="Y202" s="71"/>
      <c r="Z202" s="71">
        <f>BM202</f>
        <v>33.333333333333329</v>
      </c>
      <c r="AA202" s="71"/>
      <c r="AB202" s="71"/>
      <c r="AC202" s="71"/>
      <c r="AD202" s="71">
        <f>BN202</f>
        <v>13.333333333333334</v>
      </c>
      <c r="AE202" s="71"/>
      <c r="AF202" s="71"/>
      <c r="AG202" s="71"/>
      <c r="AH202" s="71">
        <f>BO202</f>
        <v>0</v>
      </c>
      <c r="AI202" s="71"/>
      <c r="AJ202" s="71"/>
      <c r="AK202" s="71"/>
      <c r="BG202" s="2">
        <v>45</v>
      </c>
      <c r="BH202" s="2" t="s">
        <v>16</v>
      </c>
      <c r="BI202" s="23">
        <v>64.068157614483496</v>
      </c>
      <c r="BJ202" s="23">
        <f>BK202+BL202</f>
        <v>53.333333333333329</v>
      </c>
      <c r="BK202" s="23">
        <v>33.333333333333329</v>
      </c>
      <c r="BL202" s="23">
        <v>20</v>
      </c>
      <c r="BM202" s="23">
        <v>33.333333333333329</v>
      </c>
      <c r="BN202" s="23">
        <v>13.333333333333334</v>
      </c>
      <c r="BO202" s="23">
        <v>0</v>
      </c>
    </row>
    <row r="203" spans="4:67">
      <c r="D203" s="72" t="s">
        <v>43</v>
      </c>
      <c r="E203" s="73"/>
      <c r="F203" s="73"/>
      <c r="G203" s="73"/>
      <c r="H203" s="73"/>
      <c r="I203" s="74"/>
      <c r="J203" s="75">
        <f>BI203</f>
        <v>69.044502617801058</v>
      </c>
      <c r="K203" s="75"/>
      <c r="L203" s="75"/>
      <c r="M203" s="75"/>
      <c r="N203" s="75">
        <f>BJ203</f>
        <v>61.111111111111107</v>
      </c>
      <c r="O203" s="75"/>
      <c r="P203" s="75"/>
      <c r="Q203" s="75"/>
      <c r="R203" s="75">
        <f>BK203</f>
        <v>27.777777777777779</v>
      </c>
      <c r="S203" s="75"/>
      <c r="T203" s="75"/>
      <c r="U203" s="75"/>
      <c r="V203" s="75">
        <f>BL203</f>
        <v>33.333333333333329</v>
      </c>
      <c r="W203" s="75"/>
      <c r="X203" s="75"/>
      <c r="Y203" s="75"/>
      <c r="Z203" s="75">
        <f>BM203</f>
        <v>22.222222222222221</v>
      </c>
      <c r="AA203" s="75"/>
      <c r="AB203" s="75"/>
      <c r="AC203" s="75"/>
      <c r="AD203" s="75">
        <f>BN203</f>
        <v>16.666666666666664</v>
      </c>
      <c r="AE203" s="75"/>
      <c r="AF203" s="75"/>
      <c r="AG203" s="75"/>
      <c r="AH203" s="75">
        <f>BO203</f>
        <v>0</v>
      </c>
      <c r="AI203" s="75"/>
      <c r="AJ203" s="75"/>
      <c r="AK203" s="75"/>
      <c r="BH203" s="2" t="s">
        <v>18</v>
      </c>
      <c r="BI203" s="23">
        <v>69.044502617801058</v>
      </c>
      <c r="BJ203" s="23">
        <f>BK203+BL203</f>
        <v>61.111111111111107</v>
      </c>
      <c r="BK203" s="23">
        <v>27.777777777777779</v>
      </c>
      <c r="BL203" s="23">
        <v>33.333333333333329</v>
      </c>
      <c r="BM203" s="23">
        <v>22.222222222222221</v>
      </c>
      <c r="BN203" s="23">
        <v>16.666666666666664</v>
      </c>
      <c r="BO203" s="23">
        <v>0</v>
      </c>
    </row>
    <row r="204" spans="4:67" ht="15" customHeight="1">
      <c r="D204" s="27" t="s">
        <v>165</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BI204" s="5" t="s">
        <v>73</v>
      </c>
      <c r="BJ204" s="2" t="s">
        <v>74</v>
      </c>
      <c r="BK204" s="2">
        <v>1</v>
      </c>
      <c r="BL204" s="2">
        <v>2</v>
      </c>
      <c r="BM204" s="2">
        <v>3</v>
      </c>
      <c r="BN204" s="2">
        <v>4</v>
      </c>
      <c r="BO204" s="2">
        <v>0</v>
      </c>
    </row>
    <row r="205" spans="4:67">
      <c r="D205" s="76" t="s">
        <v>75</v>
      </c>
      <c r="E205" s="77"/>
      <c r="F205" s="77"/>
      <c r="G205" s="77"/>
      <c r="H205" s="77"/>
      <c r="I205" s="78"/>
      <c r="J205" s="71">
        <f>BI205</f>
        <v>94.334398296059646</v>
      </c>
      <c r="K205" s="71"/>
      <c r="L205" s="71"/>
      <c r="M205" s="71"/>
      <c r="N205" s="71">
        <f>BJ205</f>
        <v>100</v>
      </c>
      <c r="O205" s="71"/>
      <c r="P205" s="71"/>
      <c r="Q205" s="71"/>
      <c r="R205" s="71">
        <f>BK205</f>
        <v>83.333333333333343</v>
      </c>
      <c r="S205" s="71"/>
      <c r="T205" s="71"/>
      <c r="U205" s="71"/>
      <c r="V205" s="71">
        <f>BL205</f>
        <v>16.666666666666664</v>
      </c>
      <c r="W205" s="71"/>
      <c r="X205" s="71"/>
      <c r="Y205" s="71"/>
      <c r="Z205" s="71">
        <f>BM205</f>
        <v>0</v>
      </c>
      <c r="AA205" s="71"/>
      <c r="AB205" s="71"/>
      <c r="AC205" s="71"/>
      <c r="AD205" s="71">
        <f>BN205</f>
        <v>0</v>
      </c>
      <c r="AE205" s="71"/>
      <c r="AF205" s="71"/>
      <c r="AG205" s="71"/>
      <c r="AH205" s="71">
        <f>BO205</f>
        <v>0</v>
      </c>
      <c r="AI205" s="71"/>
      <c r="AJ205" s="71"/>
      <c r="AK205" s="71"/>
      <c r="BG205" s="2">
        <v>46</v>
      </c>
      <c r="BH205" s="2" t="s">
        <v>16</v>
      </c>
      <c r="BI205" s="23">
        <v>94.334398296059646</v>
      </c>
      <c r="BJ205" s="23">
        <f>BK205+BL205</f>
        <v>100</v>
      </c>
      <c r="BK205" s="23">
        <v>83.333333333333343</v>
      </c>
      <c r="BL205" s="23">
        <v>16.666666666666664</v>
      </c>
      <c r="BM205" s="23">
        <v>0</v>
      </c>
      <c r="BN205" s="23">
        <v>0</v>
      </c>
      <c r="BO205" s="23">
        <v>0</v>
      </c>
    </row>
    <row r="206" spans="4:67">
      <c r="D206" s="72" t="s">
        <v>43</v>
      </c>
      <c r="E206" s="73"/>
      <c r="F206" s="73"/>
      <c r="G206" s="73"/>
      <c r="H206" s="73"/>
      <c r="I206" s="74"/>
      <c r="J206" s="75">
        <f>BI206</f>
        <v>93.869982547993018</v>
      </c>
      <c r="K206" s="75"/>
      <c r="L206" s="75"/>
      <c r="M206" s="75"/>
      <c r="N206" s="75">
        <f>BJ206</f>
        <v>91.666666666666657</v>
      </c>
      <c r="O206" s="75"/>
      <c r="P206" s="75"/>
      <c r="Q206" s="75"/>
      <c r="R206" s="75">
        <f>BK206</f>
        <v>72.222222222222214</v>
      </c>
      <c r="S206" s="75"/>
      <c r="T206" s="75"/>
      <c r="U206" s="75"/>
      <c r="V206" s="75">
        <f>BL206</f>
        <v>19.444444444444446</v>
      </c>
      <c r="W206" s="75"/>
      <c r="X206" s="75"/>
      <c r="Y206" s="75"/>
      <c r="Z206" s="75">
        <f>BM206</f>
        <v>8.3333333333333321</v>
      </c>
      <c r="AA206" s="75"/>
      <c r="AB206" s="75"/>
      <c r="AC206" s="75"/>
      <c r="AD206" s="75">
        <f>BN206</f>
        <v>0</v>
      </c>
      <c r="AE206" s="75"/>
      <c r="AF206" s="75"/>
      <c r="AG206" s="75"/>
      <c r="AH206" s="75">
        <f>BO206</f>
        <v>0</v>
      </c>
      <c r="AI206" s="75"/>
      <c r="AJ206" s="75"/>
      <c r="AK206" s="75"/>
      <c r="BH206" s="2" t="s">
        <v>18</v>
      </c>
      <c r="BI206" s="23">
        <v>93.869982547993018</v>
      </c>
      <c r="BJ206" s="23">
        <f>BK206+BL206</f>
        <v>91.666666666666657</v>
      </c>
      <c r="BK206" s="23">
        <v>72.222222222222214</v>
      </c>
      <c r="BL206" s="23">
        <v>19.444444444444446</v>
      </c>
      <c r="BM206" s="23">
        <v>8.3333333333333321</v>
      </c>
      <c r="BN206" s="23">
        <v>0</v>
      </c>
      <c r="BO206" s="23">
        <v>0</v>
      </c>
    </row>
    <row r="207" spans="4:67" ht="15" customHeight="1">
      <c r="D207" s="27" t="s">
        <v>166</v>
      </c>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BI207" s="5" t="s">
        <v>100</v>
      </c>
      <c r="BJ207" s="2" t="s">
        <v>101</v>
      </c>
      <c r="BK207" s="2">
        <v>1</v>
      </c>
      <c r="BL207" s="2">
        <v>2</v>
      </c>
      <c r="BM207" s="2">
        <v>3</v>
      </c>
      <c r="BN207" s="2">
        <v>4</v>
      </c>
      <c r="BO207" s="2">
        <v>0</v>
      </c>
    </row>
    <row r="208" spans="4:67">
      <c r="D208" s="76" t="s">
        <v>102</v>
      </c>
      <c r="E208" s="77"/>
      <c r="F208" s="77"/>
      <c r="G208" s="77"/>
      <c r="H208" s="77"/>
      <c r="I208" s="78"/>
      <c r="J208" s="71">
        <f>BI208</f>
        <v>65.857294994675186</v>
      </c>
      <c r="K208" s="71"/>
      <c r="L208" s="71"/>
      <c r="M208" s="71"/>
      <c r="N208" s="71">
        <f>BJ208</f>
        <v>76.666666666666657</v>
      </c>
      <c r="O208" s="71"/>
      <c r="P208" s="71"/>
      <c r="Q208" s="71"/>
      <c r="R208" s="71">
        <f>BK208</f>
        <v>43.333333333333336</v>
      </c>
      <c r="S208" s="71"/>
      <c r="T208" s="71"/>
      <c r="U208" s="71"/>
      <c r="V208" s="71">
        <f>BL208</f>
        <v>33.333333333333329</v>
      </c>
      <c r="W208" s="71"/>
      <c r="X208" s="71"/>
      <c r="Y208" s="71"/>
      <c r="Z208" s="71">
        <f>BM208</f>
        <v>16.666666666666664</v>
      </c>
      <c r="AA208" s="71"/>
      <c r="AB208" s="71"/>
      <c r="AC208" s="71"/>
      <c r="AD208" s="71">
        <f>BN208</f>
        <v>6.666666666666667</v>
      </c>
      <c r="AE208" s="71"/>
      <c r="AF208" s="71"/>
      <c r="AG208" s="71"/>
      <c r="AH208" s="71">
        <f>BO208</f>
        <v>0</v>
      </c>
      <c r="AI208" s="71"/>
      <c r="AJ208" s="71"/>
      <c r="AK208" s="71"/>
      <c r="BG208" s="2">
        <v>47</v>
      </c>
      <c r="BH208" s="2" t="s">
        <v>16</v>
      </c>
      <c r="BI208" s="23">
        <v>65.857294994675186</v>
      </c>
      <c r="BJ208" s="23">
        <f>BK208+BL208</f>
        <v>76.666666666666657</v>
      </c>
      <c r="BK208" s="23">
        <v>43.333333333333336</v>
      </c>
      <c r="BL208" s="23">
        <v>33.333333333333329</v>
      </c>
      <c r="BM208" s="23">
        <v>16.666666666666664</v>
      </c>
      <c r="BN208" s="23">
        <v>6.666666666666667</v>
      </c>
      <c r="BO208" s="23">
        <v>0</v>
      </c>
    </row>
    <row r="209" spans="1:96">
      <c r="D209" s="72" t="s">
        <v>167</v>
      </c>
      <c r="E209" s="73"/>
      <c r="F209" s="73"/>
      <c r="G209" s="73"/>
      <c r="H209" s="73"/>
      <c r="I209" s="74"/>
      <c r="J209" s="75">
        <f>BI209</f>
        <v>67.190226876090748</v>
      </c>
      <c r="K209" s="75"/>
      <c r="L209" s="75"/>
      <c r="M209" s="75"/>
      <c r="N209" s="75">
        <f>BJ209</f>
        <v>72.222222222222229</v>
      </c>
      <c r="O209" s="75"/>
      <c r="P209" s="75"/>
      <c r="Q209" s="75"/>
      <c r="R209" s="75">
        <f>BK209</f>
        <v>47.222222222222221</v>
      </c>
      <c r="S209" s="75"/>
      <c r="T209" s="75"/>
      <c r="U209" s="75"/>
      <c r="V209" s="75">
        <f>BL209</f>
        <v>25</v>
      </c>
      <c r="W209" s="75"/>
      <c r="X209" s="75"/>
      <c r="Y209" s="75"/>
      <c r="Z209" s="75">
        <f>BM209</f>
        <v>25</v>
      </c>
      <c r="AA209" s="75"/>
      <c r="AB209" s="75"/>
      <c r="AC209" s="75"/>
      <c r="AD209" s="75">
        <f>BN209</f>
        <v>2.7777777777777777</v>
      </c>
      <c r="AE209" s="75"/>
      <c r="AF209" s="75"/>
      <c r="AG209" s="75"/>
      <c r="AH209" s="75">
        <f>BO209</f>
        <v>0</v>
      </c>
      <c r="AI209" s="75"/>
      <c r="AJ209" s="75"/>
      <c r="AK209" s="75"/>
      <c r="BH209" s="2" t="s">
        <v>18</v>
      </c>
      <c r="BI209" s="23">
        <v>67.190226876090748</v>
      </c>
      <c r="BJ209" s="23">
        <f>BK209+BL209</f>
        <v>72.222222222222229</v>
      </c>
      <c r="BK209" s="23">
        <v>47.222222222222221</v>
      </c>
      <c r="BL209" s="23">
        <v>25</v>
      </c>
      <c r="BM209" s="23">
        <v>25</v>
      </c>
      <c r="BN209" s="23">
        <v>2.7777777777777777</v>
      </c>
      <c r="BO209" s="23">
        <v>0</v>
      </c>
    </row>
    <row r="211" spans="1:96" s="19" customFormat="1" ht="11.25" customHeight="1">
      <c r="A211" s="2"/>
      <c r="B211" s="85"/>
      <c r="C211" s="85"/>
      <c r="D211" s="15" t="s">
        <v>168</v>
      </c>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7"/>
      <c r="AI211" s="17"/>
      <c r="AJ211" s="15"/>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U211" s="2"/>
      <c r="CR211" s="20"/>
    </row>
    <row r="212" spans="1:96" ht="15" customHeight="1">
      <c r="B212" s="85"/>
      <c r="C212" s="85"/>
      <c r="D212" s="27" t="s">
        <v>169</v>
      </c>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K212" s="22"/>
    </row>
    <row r="213" spans="1:96" ht="9.75" customHeight="1">
      <c r="D213" s="86"/>
      <c r="E213" s="87"/>
      <c r="F213" s="87"/>
      <c r="G213" s="87"/>
      <c r="H213" s="87"/>
      <c r="I213" s="88"/>
      <c r="J213" s="92" t="s">
        <v>6</v>
      </c>
      <c r="K213" s="93"/>
      <c r="L213" s="93"/>
      <c r="M213" s="94"/>
      <c r="N213" s="92" t="s">
        <v>7</v>
      </c>
      <c r="O213" s="93"/>
      <c r="P213" s="93"/>
      <c r="Q213" s="94"/>
      <c r="R213" s="79">
        <v>1</v>
      </c>
      <c r="S213" s="80"/>
      <c r="T213" s="80"/>
      <c r="U213" s="81"/>
      <c r="V213" s="79">
        <v>2</v>
      </c>
      <c r="W213" s="80"/>
      <c r="X213" s="80"/>
      <c r="Y213" s="81"/>
      <c r="Z213" s="79">
        <v>3</v>
      </c>
      <c r="AA213" s="80"/>
      <c r="AB213" s="80"/>
      <c r="AC213" s="81"/>
      <c r="AD213" s="79">
        <v>4</v>
      </c>
      <c r="AE213" s="80"/>
      <c r="AF213" s="80"/>
      <c r="AG213" s="81"/>
      <c r="AH213" s="79"/>
      <c r="AI213" s="80"/>
      <c r="AJ213" s="80"/>
      <c r="AK213" s="81"/>
    </row>
    <row r="214" spans="1:96" ht="22.5" customHeight="1">
      <c r="D214" s="89"/>
      <c r="E214" s="90"/>
      <c r="F214" s="90"/>
      <c r="G214" s="90"/>
      <c r="H214" s="90"/>
      <c r="I214" s="91"/>
      <c r="J214" s="95"/>
      <c r="K214" s="96"/>
      <c r="L214" s="96"/>
      <c r="M214" s="97"/>
      <c r="N214" s="95"/>
      <c r="O214" s="96"/>
      <c r="P214" s="96"/>
      <c r="Q214" s="97"/>
      <c r="R214" s="82" t="s">
        <v>133</v>
      </c>
      <c r="S214" s="83"/>
      <c r="T214" s="83"/>
      <c r="U214" s="84"/>
      <c r="V214" s="82" t="s">
        <v>134</v>
      </c>
      <c r="W214" s="83"/>
      <c r="X214" s="83"/>
      <c r="Y214" s="84"/>
      <c r="Z214" s="82" t="s">
        <v>135</v>
      </c>
      <c r="AA214" s="83"/>
      <c r="AB214" s="83"/>
      <c r="AC214" s="84"/>
      <c r="AD214" s="82" t="s">
        <v>136</v>
      </c>
      <c r="AE214" s="83"/>
      <c r="AF214" s="83"/>
      <c r="AG214" s="84"/>
      <c r="AH214" s="82" t="s">
        <v>12</v>
      </c>
      <c r="AI214" s="83"/>
      <c r="AJ214" s="83"/>
      <c r="AK214" s="84"/>
      <c r="BI214" s="5" t="s">
        <v>13</v>
      </c>
      <c r="BJ214" s="2" t="s">
        <v>14</v>
      </c>
      <c r="BK214" s="2">
        <v>1</v>
      </c>
      <c r="BL214" s="2">
        <v>2</v>
      </c>
      <c r="BM214" s="2">
        <v>3</v>
      </c>
      <c r="BN214" s="2">
        <v>4</v>
      </c>
      <c r="BO214" s="2">
        <v>0</v>
      </c>
    </row>
    <row r="215" spans="1:96">
      <c r="D215" s="76" t="s">
        <v>15</v>
      </c>
      <c r="E215" s="77"/>
      <c r="F215" s="77"/>
      <c r="G215" s="77"/>
      <c r="H215" s="77"/>
      <c r="I215" s="78"/>
      <c r="J215" s="71">
        <f>BI215</f>
        <v>95.825346112886052</v>
      </c>
      <c r="K215" s="71"/>
      <c r="L215" s="71"/>
      <c r="M215" s="71"/>
      <c r="N215" s="71">
        <f>BJ215</f>
        <v>100</v>
      </c>
      <c r="O215" s="71"/>
      <c r="P215" s="71"/>
      <c r="Q215" s="71"/>
      <c r="R215" s="71">
        <f>BK215</f>
        <v>86.666666666666671</v>
      </c>
      <c r="S215" s="71"/>
      <c r="T215" s="71"/>
      <c r="U215" s="71"/>
      <c r="V215" s="71">
        <f>BL215</f>
        <v>13.333333333333334</v>
      </c>
      <c r="W215" s="71"/>
      <c r="X215" s="71"/>
      <c r="Y215" s="71"/>
      <c r="Z215" s="71">
        <f>BM215</f>
        <v>0</v>
      </c>
      <c r="AA215" s="71"/>
      <c r="AB215" s="71"/>
      <c r="AC215" s="71"/>
      <c r="AD215" s="71">
        <f>BN215</f>
        <v>0</v>
      </c>
      <c r="AE215" s="71"/>
      <c r="AF215" s="71"/>
      <c r="AG215" s="71"/>
      <c r="AH215" s="71">
        <f>BO215</f>
        <v>0</v>
      </c>
      <c r="AI215" s="71"/>
      <c r="AJ215" s="71"/>
      <c r="AK215" s="71"/>
      <c r="BG215" s="2">
        <v>48</v>
      </c>
      <c r="BH215" s="2" t="s">
        <v>16</v>
      </c>
      <c r="BI215" s="23">
        <v>95.825346112886052</v>
      </c>
      <c r="BJ215" s="23">
        <f>BK215+BL215</f>
        <v>100</v>
      </c>
      <c r="BK215" s="23">
        <v>86.666666666666671</v>
      </c>
      <c r="BL215" s="23">
        <v>13.333333333333334</v>
      </c>
      <c r="BM215" s="23">
        <v>0</v>
      </c>
      <c r="BN215" s="23">
        <v>0</v>
      </c>
      <c r="BO215" s="23">
        <v>0</v>
      </c>
    </row>
    <row r="216" spans="1:96">
      <c r="D216" s="72" t="s">
        <v>43</v>
      </c>
      <c r="E216" s="73"/>
      <c r="F216" s="73"/>
      <c r="G216" s="73"/>
      <c r="H216" s="73"/>
      <c r="I216" s="74"/>
      <c r="J216" s="75">
        <f>BI216</f>
        <v>95.418848167539267</v>
      </c>
      <c r="K216" s="75"/>
      <c r="L216" s="75"/>
      <c r="M216" s="75"/>
      <c r="N216" s="75">
        <f>BJ216</f>
        <v>97.222222222222214</v>
      </c>
      <c r="O216" s="75"/>
      <c r="P216" s="75"/>
      <c r="Q216" s="75"/>
      <c r="R216" s="75">
        <f>BK216</f>
        <v>72.222222222222214</v>
      </c>
      <c r="S216" s="75"/>
      <c r="T216" s="75"/>
      <c r="U216" s="75"/>
      <c r="V216" s="75">
        <f>BL216</f>
        <v>25</v>
      </c>
      <c r="W216" s="75"/>
      <c r="X216" s="75"/>
      <c r="Y216" s="75"/>
      <c r="Z216" s="75">
        <f>BM216</f>
        <v>2.7777777777777777</v>
      </c>
      <c r="AA216" s="75"/>
      <c r="AB216" s="75"/>
      <c r="AC216" s="75"/>
      <c r="AD216" s="75">
        <f>BN216</f>
        <v>0</v>
      </c>
      <c r="AE216" s="75"/>
      <c r="AF216" s="75"/>
      <c r="AG216" s="75"/>
      <c r="AH216" s="75">
        <f>BO216</f>
        <v>0</v>
      </c>
      <c r="AI216" s="75"/>
      <c r="AJ216" s="75"/>
      <c r="AK216" s="75"/>
      <c r="BH216" s="2" t="s">
        <v>18</v>
      </c>
      <c r="BI216" s="23">
        <v>95.418848167539267</v>
      </c>
      <c r="BJ216" s="23">
        <f>BK216+BL216</f>
        <v>97.222222222222214</v>
      </c>
      <c r="BK216" s="23">
        <v>72.222222222222214</v>
      </c>
      <c r="BL216" s="23">
        <v>25</v>
      </c>
      <c r="BM216" s="23">
        <v>2.7777777777777777</v>
      </c>
      <c r="BN216" s="23">
        <v>0</v>
      </c>
      <c r="BO216" s="23">
        <v>0</v>
      </c>
    </row>
    <row r="217" spans="1:96" ht="15" customHeight="1">
      <c r="D217" s="27" t="s">
        <v>170</v>
      </c>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BI217" s="5" t="s">
        <v>100</v>
      </c>
      <c r="BJ217" s="2" t="s">
        <v>101</v>
      </c>
      <c r="BK217" s="2">
        <v>1</v>
      </c>
      <c r="BL217" s="2">
        <v>2</v>
      </c>
      <c r="BM217" s="2">
        <v>3</v>
      </c>
      <c r="BN217" s="2">
        <v>4</v>
      </c>
      <c r="BO217" s="2">
        <v>0</v>
      </c>
    </row>
    <row r="218" spans="1:96">
      <c r="D218" s="76" t="s">
        <v>102</v>
      </c>
      <c r="E218" s="77"/>
      <c r="F218" s="77"/>
      <c r="G218" s="77"/>
      <c r="H218" s="77"/>
      <c r="I218" s="78"/>
      <c r="J218" s="71">
        <f>BI218</f>
        <v>90.926517571884986</v>
      </c>
      <c r="K218" s="71"/>
      <c r="L218" s="71"/>
      <c r="M218" s="71"/>
      <c r="N218" s="71">
        <f>BJ218</f>
        <v>96.666666666666657</v>
      </c>
      <c r="O218" s="71"/>
      <c r="P218" s="71"/>
      <c r="Q218" s="71"/>
      <c r="R218" s="71">
        <f>BK218</f>
        <v>73.333333333333329</v>
      </c>
      <c r="S218" s="71"/>
      <c r="T218" s="71"/>
      <c r="U218" s="71"/>
      <c r="V218" s="71">
        <f>BL218</f>
        <v>23.333333333333332</v>
      </c>
      <c r="W218" s="71"/>
      <c r="X218" s="71"/>
      <c r="Y218" s="71"/>
      <c r="Z218" s="71">
        <f>BM218</f>
        <v>3.3333333333333335</v>
      </c>
      <c r="AA218" s="71"/>
      <c r="AB218" s="71"/>
      <c r="AC218" s="71"/>
      <c r="AD218" s="71">
        <f>BN218</f>
        <v>0</v>
      </c>
      <c r="AE218" s="71"/>
      <c r="AF218" s="71"/>
      <c r="AG218" s="71"/>
      <c r="AH218" s="71">
        <f>BO218</f>
        <v>0</v>
      </c>
      <c r="AI218" s="71"/>
      <c r="AJ218" s="71"/>
      <c r="AK218" s="71"/>
      <c r="BG218" s="2">
        <v>49</v>
      </c>
      <c r="BH218" s="2" t="s">
        <v>16</v>
      </c>
      <c r="BI218" s="23">
        <v>90.926517571884986</v>
      </c>
      <c r="BJ218" s="23">
        <f>BK218+BL218</f>
        <v>96.666666666666657</v>
      </c>
      <c r="BK218" s="23">
        <v>73.333333333333329</v>
      </c>
      <c r="BL218" s="23">
        <v>23.333333333333332</v>
      </c>
      <c r="BM218" s="23">
        <v>3.3333333333333335</v>
      </c>
      <c r="BN218" s="23">
        <v>0</v>
      </c>
      <c r="BO218" s="23">
        <v>0</v>
      </c>
    </row>
    <row r="219" spans="1:96">
      <c r="D219" s="72" t="s">
        <v>43</v>
      </c>
      <c r="E219" s="73"/>
      <c r="F219" s="73"/>
      <c r="G219" s="73"/>
      <c r="H219" s="73"/>
      <c r="I219" s="74"/>
      <c r="J219" s="75">
        <f>BI219</f>
        <v>90.117801047120423</v>
      </c>
      <c r="K219" s="75"/>
      <c r="L219" s="75"/>
      <c r="M219" s="75"/>
      <c r="N219" s="75">
        <f>BJ219</f>
        <v>100</v>
      </c>
      <c r="O219" s="75"/>
      <c r="P219" s="75"/>
      <c r="Q219" s="75"/>
      <c r="R219" s="75">
        <f>BK219</f>
        <v>72.222222222222214</v>
      </c>
      <c r="S219" s="75"/>
      <c r="T219" s="75"/>
      <c r="U219" s="75"/>
      <c r="V219" s="75">
        <f>BL219</f>
        <v>27.777777777777779</v>
      </c>
      <c r="W219" s="75"/>
      <c r="X219" s="75"/>
      <c r="Y219" s="75"/>
      <c r="Z219" s="75">
        <f>BM219</f>
        <v>0</v>
      </c>
      <c r="AA219" s="75"/>
      <c r="AB219" s="75"/>
      <c r="AC219" s="75"/>
      <c r="AD219" s="75">
        <f>BN219</f>
        <v>0</v>
      </c>
      <c r="AE219" s="75"/>
      <c r="AF219" s="75"/>
      <c r="AG219" s="75"/>
      <c r="AH219" s="75">
        <f>BO219</f>
        <v>0</v>
      </c>
      <c r="AI219" s="75"/>
      <c r="AJ219" s="75"/>
      <c r="AK219" s="75"/>
      <c r="BH219" s="2" t="s">
        <v>18</v>
      </c>
      <c r="BI219" s="23">
        <v>90.117801047120423</v>
      </c>
      <c r="BJ219" s="23">
        <f>BK219+BL219</f>
        <v>100</v>
      </c>
      <c r="BK219" s="23">
        <v>72.222222222222214</v>
      </c>
      <c r="BL219" s="23">
        <v>27.777777777777779</v>
      </c>
      <c r="BM219" s="23">
        <v>0</v>
      </c>
      <c r="BN219" s="23">
        <v>0</v>
      </c>
      <c r="BO219" s="23">
        <v>0</v>
      </c>
    </row>
    <row r="220" spans="1:96" ht="15" customHeight="1">
      <c r="D220" s="27" t="s">
        <v>171</v>
      </c>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BI220" s="5" t="s">
        <v>100</v>
      </c>
      <c r="BJ220" s="2" t="s">
        <v>101</v>
      </c>
      <c r="BK220" s="2">
        <v>1</v>
      </c>
      <c r="BL220" s="2">
        <v>2</v>
      </c>
      <c r="BM220" s="2">
        <v>3</v>
      </c>
      <c r="BN220" s="2">
        <v>4</v>
      </c>
      <c r="BO220" s="2">
        <v>0</v>
      </c>
    </row>
    <row r="221" spans="1:96">
      <c r="D221" s="76" t="s">
        <v>102</v>
      </c>
      <c r="E221" s="77"/>
      <c r="F221" s="77"/>
      <c r="G221" s="77"/>
      <c r="H221" s="77"/>
      <c r="I221" s="78"/>
      <c r="J221" s="71">
        <f>BI221</f>
        <v>51.927582534611297</v>
      </c>
      <c r="K221" s="71"/>
      <c r="L221" s="71"/>
      <c r="M221" s="71"/>
      <c r="N221" s="71">
        <f>BJ221</f>
        <v>53.333333333333336</v>
      </c>
      <c r="O221" s="71"/>
      <c r="P221" s="71"/>
      <c r="Q221" s="71"/>
      <c r="R221" s="71">
        <f>BK221</f>
        <v>10</v>
      </c>
      <c r="S221" s="71"/>
      <c r="T221" s="71"/>
      <c r="U221" s="71"/>
      <c r="V221" s="71">
        <f>BL221</f>
        <v>43.333333333333336</v>
      </c>
      <c r="W221" s="71"/>
      <c r="X221" s="71"/>
      <c r="Y221" s="71"/>
      <c r="Z221" s="71">
        <f>BM221</f>
        <v>30</v>
      </c>
      <c r="AA221" s="71"/>
      <c r="AB221" s="71"/>
      <c r="AC221" s="71"/>
      <c r="AD221" s="71">
        <f>BN221</f>
        <v>16.666666666666664</v>
      </c>
      <c r="AE221" s="71"/>
      <c r="AF221" s="71"/>
      <c r="AG221" s="71"/>
      <c r="AH221" s="71">
        <f>BO221</f>
        <v>0</v>
      </c>
      <c r="AI221" s="71"/>
      <c r="AJ221" s="71"/>
      <c r="AK221" s="71"/>
      <c r="BG221" s="2">
        <v>50</v>
      </c>
      <c r="BH221" s="2" t="s">
        <v>16</v>
      </c>
      <c r="BI221" s="23">
        <v>51.927582534611297</v>
      </c>
      <c r="BJ221" s="23">
        <f>BK221+BL221</f>
        <v>53.333333333333336</v>
      </c>
      <c r="BK221" s="23">
        <v>10</v>
      </c>
      <c r="BL221" s="23">
        <v>43.333333333333336</v>
      </c>
      <c r="BM221" s="23">
        <v>30</v>
      </c>
      <c r="BN221" s="23">
        <v>16.666666666666664</v>
      </c>
      <c r="BO221" s="23">
        <v>0</v>
      </c>
    </row>
    <row r="222" spans="1:96">
      <c r="D222" s="72" t="s">
        <v>43</v>
      </c>
      <c r="E222" s="73"/>
      <c r="F222" s="73"/>
      <c r="G222" s="73"/>
      <c r="H222" s="73"/>
      <c r="I222" s="74"/>
      <c r="J222" s="75">
        <f>BI222</f>
        <v>55.715532286212913</v>
      </c>
      <c r="K222" s="75"/>
      <c r="L222" s="75"/>
      <c r="M222" s="75"/>
      <c r="N222" s="75">
        <f>BJ222</f>
        <v>44.444444444444443</v>
      </c>
      <c r="O222" s="75"/>
      <c r="P222" s="75"/>
      <c r="Q222" s="75"/>
      <c r="R222" s="75">
        <f>BK222</f>
        <v>8.3333333333333321</v>
      </c>
      <c r="S222" s="75"/>
      <c r="T222" s="75"/>
      <c r="U222" s="75"/>
      <c r="V222" s="75">
        <f>BL222</f>
        <v>36.111111111111107</v>
      </c>
      <c r="W222" s="75"/>
      <c r="X222" s="75"/>
      <c r="Y222" s="75"/>
      <c r="Z222" s="75">
        <f>BM222</f>
        <v>36.111111111111107</v>
      </c>
      <c r="AA222" s="75"/>
      <c r="AB222" s="75"/>
      <c r="AC222" s="75"/>
      <c r="AD222" s="75">
        <f>BN222</f>
        <v>19.444444444444446</v>
      </c>
      <c r="AE222" s="75"/>
      <c r="AF222" s="75"/>
      <c r="AG222" s="75"/>
      <c r="AH222" s="75">
        <f>BO222</f>
        <v>0</v>
      </c>
      <c r="AI222" s="75"/>
      <c r="AJ222" s="75"/>
      <c r="AK222" s="75"/>
      <c r="BH222" s="2" t="s">
        <v>18</v>
      </c>
      <c r="BI222" s="23">
        <v>55.715532286212913</v>
      </c>
      <c r="BJ222" s="23">
        <f>BK222+BL222</f>
        <v>44.444444444444443</v>
      </c>
      <c r="BK222" s="23">
        <v>8.3333333333333321</v>
      </c>
      <c r="BL222" s="23">
        <v>36.111111111111107</v>
      </c>
      <c r="BM222" s="23">
        <v>36.111111111111107</v>
      </c>
      <c r="BN222" s="23">
        <v>19.444444444444446</v>
      </c>
      <c r="BO222" s="23">
        <v>0</v>
      </c>
    </row>
    <row r="223" spans="1:96" ht="15" customHeight="1">
      <c r="D223" s="27" t="s">
        <v>172</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BI223" s="5" t="s">
        <v>13</v>
      </c>
      <c r="BJ223" s="2" t="s">
        <v>14</v>
      </c>
      <c r="BK223" s="2">
        <v>1</v>
      </c>
      <c r="BL223" s="2">
        <v>2</v>
      </c>
      <c r="BM223" s="2">
        <v>3</v>
      </c>
      <c r="BN223" s="2">
        <v>4</v>
      </c>
      <c r="BO223" s="2">
        <v>0</v>
      </c>
    </row>
    <row r="224" spans="1:96">
      <c r="D224" s="76" t="s">
        <v>15</v>
      </c>
      <c r="E224" s="77"/>
      <c r="F224" s="77"/>
      <c r="G224" s="77"/>
      <c r="H224" s="77"/>
      <c r="I224" s="78"/>
      <c r="J224" s="71">
        <f>BI224</f>
        <v>71.501597444089455</v>
      </c>
      <c r="K224" s="71"/>
      <c r="L224" s="71"/>
      <c r="M224" s="71"/>
      <c r="N224" s="71">
        <f>BJ224</f>
        <v>76.666666666666657</v>
      </c>
      <c r="O224" s="71"/>
      <c r="P224" s="71"/>
      <c r="Q224" s="71"/>
      <c r="R224" s="71">
        <f>BK224</f>
        <v>33.333333333333329</v>
      </c>
      <c r="S224" s="71"/>
      <c r="T224" s="71"/>
      <c r="U224" s="71"/>
      <c r="V224" s="71">
        <f>BL224</f>
        <v>43.333333333333336</v>
      </c>
      <c r="W224" s="71"/>
      <c r="X224" s="71"/>
      <c r="Y224" s="71"/>
      <c r="Z224" s="71">
        <f>BM224</f>
        <v>3.3333333333333335</v>
      </c>
      <c r="AA224" s="71"/>
      <c r="AB224" s="71"/>
      <c r="AC224" s="71"/>
      <c r="AD224" s="71">
        <f>BN224</f>
        <v>20</v>
      </c>
      <c r="AE224" s="71"/>
      <c r="AF224" s="71"/>
      <c r="AG224" s="71"/>
      <c r="AH224" s="71">
        <f>BO224</f>
        <v>0</v>
      </c>
      <c r="AI224" s="71"/>
      <c r="AJ224" s="71"/>
      <c r="AK224" s="71"/>
      <c r="BG224" s="2">
        <v>51</v>
      </c>
      <c r="BH224" s="2" t="s">
        <v>16</v>
      </c>
      <c r="BI224" s="23">
        <v>71.501597444089455</v>
      </c>
      <c r="BJ224" s="23">
        <f>BK224+BL224</f>
        <v>76.666666666666657</v>
      </c>
      <c r="BK224" s="23">
        <v>33.333333333333329</v>
      </c>
      <c r="BL224" s="23">
        <v>43.333333333333336</v>
      </c>
      <c r="BM224" s="23">
        <v>3.3333333333333335</v>
      </c>
      <c r="BN224" s="23">
        <v>20</v>
      </c>
      <c r="BO224" s="23">
        <v>0</v>
      </c>
    </row>
    <row r="225" spans="1:96">
      <c r="D225" s="72" t="s">
        <v>43</v>
      </c>
      <c r="E225" s="73"/>
      <c r="F225" s="73"/>
      <c r="G225" s="73"/>
      <c r="H225" s="73"/>
      <c r="I225" s="74"/>
      <c r="J225" s="75">
        <f>BI225</f>
        <v>71.204188481675388</v>
      </c>
      <c r="K225" s="75"/>
      <c r="L225" s="75"/>
      <c r="M225" s="75"/>
      <c r="N225" s="75">
        <f>BJ225</f>
        <v>61.111111111111107</v>
      </c>
      <c r="O225" s="75"/>
      <c r="P225" s="75"/>
      <c r="Q225" s="75"/>
      <c r="R225" s="75">
        <f>BK225</f>
        <v>27.777777777777779</v>
      </c>
      <c r="S225" s="75"/>
      <c r="T225" s="75"/>
      <c r="U225" s="75"/>
      <c r="V225" s="75">
        <f>BL225</f>
        <v>33.333333333333329</v>
      </c>
      <c r="W225" s="75"/>
      <c r="X225" s="75"/>
      <c r="Y225" s="75"/>
      <c r="Z225" s="75">
        <f>BM225</f>
        <v>30.555555555555557</v>
      </c>
      <c r="AA225" s="75"/>
      <c r="AB225" s="75"/>
      <c r="AC225" s="75"/>
      <c r="AD225" s="75">
        <f>BN225</f>
        <v>8.3333333333333321</v>
      </c>
      <c r="AE225" s="75"/>
      <c r="AF225" s="75"/>
      <c r="AG225" s="75"/>
      <c r="AH225" s="75">
        <f>BO225</f>
        <v>0</v>
      </c>
      <c r="AI225" s="75"/>
      <c r="AJ225" s="75"/>
      <c r="AK225" s="75"/>
      <c r="BH225" s="2" t="s">
        <v>18</v>
      </c>
      <c r="BI225" s="23">
        <v>71.204188481675388</v>
      </c>
      <c r="BJ225" s="23">
        <f>BK225+BL225</f>
        <v>61.111111111111107</v>
      </c>
      <c r="BK225" s="23">
        <v>27.777777777777779</v>
      </c>
      <c r="BL225" s="23">
        <v>33.333333333333329</v>
      </c>
      <c r="BM225" s="23">
        <v>30.555555555555557</v>
      </c>
      <c r="BN225" s="23">
        <v>8.3333333333333321</v>
      </c>
      <c r="BO225" s="23">
        <v>0</v>
      </c>
    </row>
    <row r="226" spans="1:96" ht="15" customHeight="1">
      <c r="D226" s="27" t="s">
        <v>173</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100</v>
      </c>
      <c r="BJ226" s="2" t="s">
        <v>101</v>
      </c>
      <c r="BK226" s="2">
        <v>1</v>
      </c>
      <c r="BL226" s="2">
        <v>2</v>
      </c>
      <c r="BM226" s="2">
        <v>3</v>
      </c>
      <c r="BN226" s="2">
        <v>4</v>
      </c>
      <c r="BO226" s="2">
        <v>0</v>
      </c>
    </row>
    <row r="227" spans="1:96">
      <c r="D227" s="76" t="s">
        <v>102</v>
      </c>
      <c r="E227" s="77"/>
      <c r="F227" s="77"/>
      <c r="G227" s="77"/>
      <c r="H227" s="77"/>
      <c r="I227" s="78"/>
      <c r="J227" s="71">
        <f>BI227</f>
        <v>73.588924387646443</v>
      </c>
      <c r="K227" s="71"/>
      <c r="L227" s="71"/>
      <c r="M227" s="71"/>
      <c r="N227" s="71">
        <f>BJ227</f>
        <v>86.666666666666671</v>
      </c>
      <c r="O227" s="71"/>
      <c r="P227" s="71"/>
      <c r="Q227" s="71"/>
      <c r="R227" s="71">
        <f>BK227</f>
        <v>60</v>
      </c>
      <c r="S227" s="71"/>
      <c r="T227" s="71"/>
      <c r="U227" s="71"/>
      <c r="V227" s="71">
        <f>BL227</f>
        <v>26.666666666666668</v>
      </c>
      <c r="W227" s="71"/>
      <c r="X227" s="71"/>
      <c r="Y227" s="71"/>
      <c r="Z227" s="71">
        <f>BM227</f>
        <v>10</v>
      </c>
      <c r="AA227" s="71"/>
      <c r="AB227" s="71"/>
      <c r="AC227" s="71"/>
      <c r="AD227" s="71">
        <f>BN227</f>
        <v>3.3333333333333335</v>
      </c>
      <c r="AE227" s="71"/>
      <c r="AF227" s="71"/>
      <c r="AG227" s="71"/>
      <c r="AH227" s="71">
        <f>BO227</f>
        <v>0</v>
      </c>
      <c r="AI227" s="71"/>
      <c r="AJ227" s="71"/>
      <c r="AK227" s="71"/>
      <c r="BG227" s="2">
        <v>52</v>
      </c>
      <c r="BH227" s="2" t="s">
        <v>16</v>
      </c>
      <c r="BI227" s="23">
        <v>73.588924387646443</v>
      </c>
      <c r="BJ227" s="23">
        <f>BK227+BL227</f>
        <v>86.666666666666671</v>
      </c>
      <c r="BK227" s="23">
        <v>60</v>
      </c>
      <c r="BL227" s="23">
        <v>26.666666666666668</v>
      </c>
      <c r="BM227" s="23">
        <v>10</v>
      </c>
      <c r="BN227" s="23">
        <v>3.3333333333333335</v>
      </c>
      <c r="BO227" s="23">
        <v>0</v>
      </c>
    </row>
    <row r="228" spans="1:96">
      <c r="D228" s="72" t="s">
        <v>43</v>
      </c>
      <c r="E228" s="73"/>
      <c r="F228" s="73"/>
      <c r="G228" s="73"/>
      <c r="H228" s="73"/>
      <c r="I228" s="74"/>
      <c r="J228" s="75">
        <f>BI228</f>
        <v>74.978184991274006</v>
      </c>
      <c r="K228" s="75"/>
      <c r="L228" s="75"/>
      <c r="M228" s="75"/>
      <c r="N228" s="75">
        <f>BJ228</f>
        <v>72.222222222222229</v>
      </c>
      <c r="O228" s="75"/>
      <c r="P228" s="75"/>
      <c r="Q228" s="75"/>
      <c r="R228" s="75">
        <f>BK228</f>
        <v>41.666666666666671</v>
      </c>
      <c r="S228" s="75"/>
      <c r="T228" s="75"/>
      <c r="U228" s="75"/>
      <c r="V228" s="75">
        <f>BL228</f>
        <v>30.555555555555557</v>
      </c>
      <c r="W228" s="75"/>
      <c r="X228" s="75"/>
      <c r="Y228" s="75"/>
      <c r="Z228" s="75">
        <f>BM228</f>
        <v>22.222222222222221</v>
      </c>
      <c r="AA228" s="75"/>
      <c r="AB228" s="75"/>
      <c r="AC228" s="75"/>
      <c r="AD228" s="75">
        <f>BN228</f>
        <v>5.5555555555555554</v>
      </c>
      <c r="AE228" s="75"/>
      <c r="AF228" s="75"/>
      <c r="AG228" s="75"/>
      <c r="AH228" s="75">
        <f>BO228</f>
        <v>0</v>
      </c>
      <c r="AI228" s="75"/>
      <c r="AJ228" s="75"/>
      <c r="AK228" s="75"/>
      <c r="BH228" s="2" t="s">
        <v>18</v>
      </c>
      <c r="BI228" s="23">
        <v>74.978184991274006</v>
      </c>
      <c r="BJ228" s="23">
        <f>BK228+BL228</f>
        <v>72.222222222222229</v>
      </c>
      <c r="BK228" s="23">
        <v>41.666666666666671</v>
      </c>
      <c r="BL228" s="23">
        <v>30.555555555555557</v>
      </c>
      <c r="BM228" s="23">
        <v>22.222222222222221</v>
      </c>
      <c r="BN228" s="23">
        <v>5.5555555555555554</v>
      </c>
      <c r="BO228" s="23">
        <v>0</v>
      </c>
    </row>
    <row r="229" spans="1:96" ht="15" customHeight="1">
      <c r="D229" s="27" t="s">
        <v>174</v>
      </c>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BI229" s="5" t="s">
        <v>100</v>
      </c>
      <c r="BJ229" s="2" t="s">
        <v>101</v>
      </c>
      <c r="BK229" s="2">
        <v>1</v>
      </c>
      <c r="BL229" s="2">
        <v>2</v>
      </c>
      <c r="BM229" s="2">
        <v>3</v>
      </c>
      <c r="BN229" s="2">
        <v>4</v>
      </c>
      <c r="BO229" s="2">
        <v>0</v>
      </c>
    </row>
    <row r="230" spans="1:96">
      <c r="D230" s="76" t="s">
        <v>102</v>
      </c>
      <c r="E230" s="77"/>
      <c r="F230" s="77"/>
      <c r="G230" s="77"/>
      <c r="H230" s="77"/>
      <c r="I230" s="78"/>
      <c r="J230" s="71">
        <f>BI230</f>
        <v>87.923322683706076</v>
      </c>
      <c r="K230" s="71"/>
      <c r="L230" s="71"/>
      <c r="M230" s="71"/>
      <c r="N230" s="71">
        <f>BJ230</f>
        <v>76.666666666666671</v>
      </c>
      <c r="O230" s="71"/>
      <c r="P230" s="71"/>
      <c r="Q230" s="71"/>
      <c r="R230" s="71">
        <f>BK230</f>
        <v>70</v>
      </c>
      <c r="S230" s="71"/>
      <c r="T230" s="71"/>
      <c r="U230" s="71"/>
      <c r="V230" s="71">
        <f>BL230</f>
        <v>6.666666666666667</v>
      </c>
      <c r="W230" s="71"/>
      <c r="X230" s="71"/>
      <c r="Y230" s="71"/>
      <c r="Z230" s="71">
        <f>BM230</f>
        <v>10</v>
      </c>
      <c r="AA230" s="71"/>
      <c r="AB230" s="71"/>
      <c r="AC230" s="71"/>
      <c r="AD230" s="71">
        <f>BN230</f>
        <v>13.333333333333334</v>
      </c>
      <c r="AE230" s="71"/>
      <c r="AF230" s="71"/>
      <c r="AG230" s="71"/>
      <c r="AH230" s="71">
        <f>BO230</f>
        <v>0</v>
      </c>
      <c r="AI230" s="71"/>
      <c r="AJ230" s="71"/>
      <c r="AK230" s="71"/>
      <c r="BG230" s="2">
        <v>53</v>
      </c>
      <c r="BH230" s="2" t="s">
        <v>16</v>
      </c>
      <c r="BI230" s="23">
        <v>87.923322683706076</v>
      </c>
      <c r="BJ230" s="23">
        <f>BK230+BL230</f>
        <v>76.666666666666671</v>
      </c>
      <c r="BK230" s="23">
        <v>70</v>
      </c>
      <c r="BL230" s="23">
        <v>6.666666666666667</v>
      </c>
      <c r="BM230" s="23">
        <v>10</v>
      </c>
      <c r="BN230" s="23">
        <v>13.333333333333334</v>
      </c>
      <c r="BO230" s="23">
        <v>0</v>
      </c>
    </row>
    <row r="231" spans="1:96">
      <c r="D231" s="72" t="s">
        <v>43</v>
      </c>
      <c r="E231" s="73"/>
      <c r="F231" s="73"/>
      <c r="G231" s="73"/>
      <c r="H231" s="73"/>
      <c r="I231" s="74"/>
      <c r="J231" s="75">
        <f>BI231</f>
        <v>87.936300174520071</v>
      </c>
      <c r="K231" s="75"/>
      <c r="L231" s="75"/>
      <c r="M231" s="75"/>
      <c r="N231" s="75">
        <f>BJ231</f>
        <v>83.333333333333343</v>
      </c>
      <c r="O231" s="75"/>
      <c r="P231" s="75"/>
      <c r="Q231" s="75"/>
      <c r="R231" s="75">
        <f>BK231</f>
        <v>55.555555555555557</v>
      </c>
      <c r="S231" s="75"/>
      <c r="T231" s="75"/>
      <c r="U231" s="75"/>
      <c r="V231" s="75">
        <f>BL231</f>
        <v>27.777777777777779</v>
      </c>
      <c r="W231" s="75"/>
      <c r="X231" s="75"/>
      <c r="Y231" s="75"/>
      <c r="Z231" s="75">
        <f>BM231</f>
        <v>11.111111111111111</v>
      </c>
      <c r="AA231" s="75"/>
      <c r="AB231" s="75"/>
      <c r="AC231" s="75"/>
      <c r="AD231" s="75">
        <f>BN231</f>
        <v>5.5555555555555554</v>
      </c>
      <c r="AE231" s="75"/>
      <c r="AF231" s="75"/>
      <c r="AG231" s="75"/>
      <c r="AH231" s="75">
        <f>BO231</f>
        <v>0</v>
      </c>
      <c r="AI231" s="75"/>
      <c r="AJ231" s="75"/>
      <c r="AK231" s="75"/>
      <c r="BH231" s="2" t="s">
        <v>18</v>
      </c>
      <c r="BI231" s="23">
        <v>87.936300174520071</v>
      </c>
      <c r="BJ231" s="23">
        <f>BK231+BL231</f>
        <v>83.333333333333343</v>
      </c>
      <c r="BK231" s="23">
        <v>55.555555555555557</v>
      </c>
      <c r="BL231" s="23">
        <v>27.777777777777779</v>
      </c>
      <c r="BM231" s="23">
        <v>11.111111111111111</v>
      </c>
      <c r="BN231" s="23">
        <v>5.5555555555555554</v>
      </c>
      <c r="BO231" s="23">
        <v>0</v>
      </c>
    </row>
    <row r="232" spans="1:96" ht="15" customHeight="1">
      <c r="D232" s="27" t="s">
        <v>175</v>
      </c>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BI232" s="5" t="s">
        <v>100</v>
      </c>
      <c r="BJ232" s="2" t="s">
        <v>101</v>
      </c>
      <c r="BK232" s="2">
        <v>1</v>
      </c>
      <c r="BL232" s="2">
        <v>2</v>
      </c>
      <c r="BM232" s="2">
        <v>3</v>
      </c>
      <c r="BN232" s="2">
        <v>4</v>
      </c>
      <c r="BO232" s="2">
        <v>0</v>
      </c>
    </row>
    <row r="233" spans="1:96">
      <c r="D233" s="76" t="s">
        <v>102</v>
      </c>
      <c r="E233" s="77"/>
      <c r="F233" s="77"/>
      <c r="G233" s="77"/>
      <c r="H233" s="77"/>
      <c r="I233" s="78"/>
      <c r="J233" s="71">
        <f>BI233</f>
        <v>86.112886048988287</v>
      </c>
      <c r="K233" s="71"/>
      <c r="L233" s="71"/>
      <c r="M233" s="71"/>
      <c r="N233" s="71">
        <f>BJ233</f>
        <v>100</v>
      </c>
      <c r="O233" s="71"/>
      <c r="P233" s="71"/>
      <c r="Q233" s="71"/>
      <c r="R233" s="71">
        <f>BK233</f>
        <v>76.666666666666671</v>
      </c>
      <c r="S233" s="71"/>
      <c r="T233" s="71"/>
      <c r="U233" s="71"/>
      <c r="V233" s="71">
        <f>BL233</f>
        <v>23.333333333333332</v>
      </c>
      <c r="W233" s="71"/>
      <c r="X233" s="71"/>
      <c r="Y233" s="71"/>
      <c r="Z233" s="71">
        <f>BM233</f>
        <v>0</v>
      </c>
      <c r="AA233" s="71"/>
      <c r="AB233" s="71"/>
      <c r="AC233" s="71"/>
      <c r="AD233" s="71">
        <f>BN233</f>
        <v>0</v>
      </c>
      <c r="AE233" s="71"/>
      <c r="AF233" s="71"/>
      <c r="AG233" s="71"/>
      <c r="AH233" s="71">
        <f>BO233</f>
        <v>0</v>
      </c>
      <c r="AI233" s="71"/>
      <c r="AJ233" s="71"/>
      <c r="AK233" s="71"/>
      <c r="BG233" s="2">
        <v>54</v>
      </c>
      <c r="BH233" s="2" t="s">
        <v>16</v>
      </c>
      <c r="BI233" s="23">
        <v>86.112886048988287</v>
      </c>
      <c r="BJ233" s="23">
        <f>BK233+BL233</f>
        <v>100</v>
      </c>
      <c r="BK233" s="23">
        <v>76.666666666666671</v>
      </c>
      <c r="BL233" s="23">
        <v>23.333333333333332</v>
      </c>
      <c r="BM233" s="23">
        <v>0</v>
      </c>
      <c r="BN233" s="23">
        <v>0</v>
      </c>
      <c r="BO233" s="23">
        <v>0</v>
      </c>
    </row>
    <row r="234" spans="1:96">
      <c r="D234" s="72" t="s">
        <v>176</v>
      </c>
      <c r="E234" s="73"/>
      <c r="F234" s="73"/>
      <c r="G234" s="73"/>
      <c r="H234" s="73"/>
      <c r="I234" s="74"/>
      <c r="J234" s="75">
        <f>BI234</f>
        <v>86.540139616055839</v>
      </c>
      <c r="K234" s="75"/>
      <c r="L234" s="75"/>
      <c r="M234" s="75"/>
      <c r="N234" s="75">
        <f>BJ234</f>
        <v>75</v>
      </c>
      <c r="O234" s="75"/>
      <c r="P234" s="75"/>
      <c r="Q234" s="75"/>
      <c r="R234" s="75">
        <f>BK234</f>
        <v>55.555555555555557</v>
      </c>
      <c r="S234" s="75"/>
      <c r="T234" s="75"/>
      <c r="U234" s="75"/>
      <c r="V234" s="75">
        <f>BL234</f>
        <v>19.444444444444446</v>
      </c>
      <c r="W234" s="75"/>
      <c r="X234" s="75"/>
      <c r="Y234" s="75"/>
      <c r="Z234" s="75">
        <f>BM234</f>
        <v>22.222222222222221</v>
      </c>
      <c r="AA234" s="75"/>
      <c r="AB234" s="75"/>
      <c r="AC234" s="75"/>
      <c r="AD234" s="75">
        <f>BN234</f>
        <v>2.7777777777777777</v>
      </c>
      <c r="AE234" s="75"/>
      <c r="AF234" s="75"/>
      <c r="AG234" s="75"/>
      <c r="AH234" s="75">
        <f>BO234</f>
        <v>0</v>
      </c>
      <c r="AI234" s="75"/>
      <c r="AJ234" s="75"/>
      <c r="AK234" s="75"/>
      <c r="BH234" s="2" t="s">
        <v>18</v>
      </c>
      <c r="BI234" s="23">
        <v>86.540139616055839</v>
      </c>
      <c r="BJ234" s="23">
        <f>BK234+BL234</f>
        <v>75</v>
      </c>
      <c r="BK234" s="23">
        <v>55.555555555555557</v>
      </c>
      <c r="BL234" s="23">
        <v>19.444444444444446</v>
      </c>
      <c r="BM234" s="23">
        <v>22.222222222222221</v>
      </c>
      <c r="BN234" s="23">
        <v>2.7777777777777777</v>
      </c>
      <c r="BO234" s="23">
        <v>0</v>
      </c>
    </row>
    <row r="236" spans="1:96" s="19" customFormat="1" ht="11.25" customHeight="1">
      <c r="A236" s="2"/>
      <c r="B236" s="85"/>
      <c r="C236" s="85"/>
      <c r="D236" s="15" t="s">
        <v>177</v>
      </c>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7"/>
      <c r="AI236" s="17"/>
      <c r="AJ236" s="15"/>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CR236" s="20"/>
    </row>
    <row r="237" spans="1:96" ht="15" customHeight="1">
      <c r="B237" s="85"/>
      <c r="C237" s="85"/>
      <c r="D237" s="27" t="s">
        <v>178</v>
      </c>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K237" s="22"/>
    </row>
    <row r="238" spans="1:96" ht="9.75" customHeight="1">
      <c r="D238" s="86"/>
      <c r="E238" s="87"/>
      <c r="F238" s="87"/>
      <c r="G238" s="87"/>
      <c r="H238" s="87"/>
      <c r="I238" s="88"/>
      <c r="J238" s="92" t="s">
        <v>131</v>
      </c>
      <c r="K238" s="93"/>
      <c r="L238" s="93"/>
      <c r="M238" s="94"/>
      <c r="N238" s="92" t="s">
        <v>132</v>
      </c>
      <c r="O238" s="93"/>
      <c r="P238" s="93"/>
      <c r="Q238" s="94"/>
      <c r="R238" s="79">
        <v>1</v>
      </c>
      <c r="S238" s="80"/>
      <c r="T238" s="80"/>
      <c r="U238" s="81"/>
      <c r="V238" s="79">
        <v>2</v>
      </c>
      <c r="W238" s="80"/>
      <c r="X238" s="80"/>
      <c r="Y238" s="81"/>
      <c r="Z238" s="79">
        <v>3</v>
      </c>
      <c r="AA238" s="80"/>
      <c r="AB238" s="80"/>
      <c r="AC238" s="81"/>
      <c r="AD238" s="79">
        <v>4</v>
      </c>
      <c r="AE238" s="80"/>
      <c r="AF238" s="80"/>
      <c r="AG238" s="81"/>
      <c r="AH238" s="79"/>
      <c r="AI238" s="80"/>
      <c r="AJ238" s="80"/>
      <c r="AK238" s="81"/>
    </row>
    <row r="239" spans="1:96" ht="22.5" customHeight="1">
      <c r="D239" s="89"/>
      <c r="E239" s="90"/>
      <c r="F239" s="90"/>
      <c r="G239" s="90"/>
      <c r="H239" s="90"/>
      <c r="I239" s="91"/>
      <c r="J239" s="95"/>
      <c r="K239" s="96"/>
      <c r="L239" s="96"/>
      <c r="M239" s="97"/>
      <c r="N239" s="95"/>
      <c r="O239" s="96"/>
      <c r="P239" s="96"/>
      <c r="Q239" s="97"/>
      <c r="R239" s="82" t="s">
        <v>133</v>
      </c>
      <c r="S239" s="83"/>
      <c r="T239" s="83"/>
      <c r="U239" s="84"/>
      <c r="V239" s="82" t="s">
        <v>134</v>
      </c>
      <c r="W239" s="83"/>
      <c r="X239" s="83"/>
      <c r="Y239" s="84"/>
      <c r="Z239" s="82" t="s">
        <v>135</v>
      </c>
      <c r="AA239" s="83"/>
      <c r="AB239" s="83"/>
      <c r="AC239" s="84"/>
      <c r="AD239" s="82" t="s">
        <v>136</v>
      </c>
      <c r="AE239" s="83"/>
      <c r="AF239" s="83"/>
      <c r="AG239" s="84"/>
      <c r="AH239" s="82" t="s">
        <v>117</v>
      </c>
      <c r="AI239" s="83"/>
      <c r="AJ239" s="83"/>
      <c r="AK239" s="84"/>
      <c r="BI239" s="5" t="s">
        <v>100</v>
      </c>
      <c r="BJ239" s="2" t="s">
        <v>101</v>
      </c>
      <c r="BK239" s="2">
        <v>1</v>
      </c>
      <c r="BL239" s="2">
        <v>2</v>
      </c>
      <c r="BM239" s="2">
        <v>3</v>
      </c>
      <c r="BN239" s="2">
        <v>4</v>
      </c>
      <c r="BO239" s="2">
        <v>0</v>
      </c>
    </row>
    <row r="240" spans="1:96">
      <c r="D240" s="76" t="s">
        <v>102</v>
      </c>
      <c r="E240" s="77"/>
      <c r="F240" s="77"/>
      <c r="G240" s="77"/>
      <c r="H240" s="77"/>
      <c r="I240" s="78"/>
      <c r="J240" s="71">
        <f>BI240</f>
        <v>84.558040468583599</v>
      </c>
      <c r="K240" s="71"/>
      <c r="L240" s="71"/>
      <c r="M240" s="71"/>
      <c r="N240" s="71">
        <f>BJ240</f>
        <v>86.666666666666657</v>
      </c>
      <c r="O240" s="71"/>
      <c r="P240" s="71"/>
      <c r="Q240" s="71"/>
      <c r="R240" s="71">
        <f>BK240</f>
        <v>56.666666666666664</v>
      </c>
      <c r="S240" s="71"/>
      <c r="T240" s="71"/>
      <c r="U240" s="71"/>
      <c r="V240" s="71">
        <f>BL240</f>
        <v>30</v>
      </c>
      <c r="W240" s="71"/>
      <c r="X240" s="71"/>
      <c r="Y240" s="71"/>
      <c r="Z240" s="71">
        <f>BM240</f>
        <v>10</v>
      </c>
      <c r="AA240" s="71"/>
      <c r="AB240" s="71"/>
      <c r="AC240" s="71"/>
      <c r="AD240" s="71">
        <f>BN240</f>
        <v>3.3333333333333335</v>
      </c>
      <c r="AE240" s="71"/>
      <c r="AF240" s="71"/>
      <c r="AG240" s="71"/>
      <c r="AH240" s="71">
        <f>BO240</f>
        <v>0</v>
      </c>
      <c r="AI240" s="71"/>
      <c r="AJ240" s="71"/>
      <c r="AK240" s="71"/>
      <c r="BG240" s="2">
        <v>55</v>
      </c>
      <c r="BH240" s="2" t="s">
        <v>16</v>
      </c>
      <c r="BI240" s="23">
        <v>84.558040468583599</v>
      </c>
      <c r="BJ240" s="23">
        <f>BK240+BL240</f>
        <v>86.666666666666657</v>
      </c>
      <c r="BK240" s="23">
        <v>56.666666666666664</v>
      </c>
      <c r="BL240" s="23">
        <v>30</v>
      </c>
      <c r="BM240" s="23">
        <v>10</v>
      </c>
      <c r="BN240" s="23">
        <v>3.3333333333333335</v>
      </c>
      <c r="BO240" s="23">
        <v>0</v>
      </c>
    </row>
    <row r="241" spans="4:67">
      <c r="D241" s="72" t="s">
        <v>43</v>
      </c>
      <c r="E241" s="73"/>
      <c r="F241" s="73"/>
      <c r="G241" s="73"/>
      <c r="H241" s="73"/>
      <c r="I241" s="74"/>
      <c r="J241" s="75">
        <f>BI241</f>
        <v>85.405759162303667</v>
      </c>
      <c r="K241" s="75"/>
      <c r="L241" s="75"/>
      <c r="M241" s="75"/>
      <c r="N241" s="75">
        <f>BJ241</f>
        <v>80.555555555555543</v>
      </c>
      <c r="O241" s="75"/>
      <c r="P241" s="75"/>
      <c r="Q241" s="75"/>
      <c r="R241" s="75">
        <f>BK241</f>
        <v>44.444444444444443</v>
      </c>
      <c r="S241" s="75"/>
      <c r="T241" s="75"/>
      <c r="U241" s="75"/>
      <c r="V241" s="75">
        <f>BL241</f>
        <v>36.111111111111107</v>
      </c>
      <c r="W241" s="75"/>
      <c r="X241" s="75"/>
      <c r="Y241" s="75"/>
      <c r="Z241" s="75">
        <f>BM241</f>
        <v>11.111111111111111</v>
      </c>
      <c r="AA241" s="75"/>
      <c r="AB241" s="75"/>
      <c r="AC241" s="75"/>
      <c r="AD241" s="75">
        <f>BN241</f>
        <v>8.3333333333333321</v>
      </c>
      <c r="AE241" s="75"/>
      <c r="AF241" s="75"/>
      <c r="AG241" s="75"/>
      <c r="AH241" s="75">
        <f>BO241</f>
        <v>0</v>
      </c>
      <c r="AI241" s="75"/>
      <c r="AJ241" s="75"/>
      <c r="AK241" s="75"/>
      <c r="BH241" s="2" t="s">
        <v>18</v>
      </c>
      <c r="BI241" s="23">
        <v>85.405759162303667</v>
      </c>
      <c r="BJ241" s="23">
        <f>BK241+BL241</f>
        <v>80.555555555555543</v>
      </c>
      <c r="BK241" s="23">
        <v>44.444444444444443</v>
      </c>
      <c r="BL241" s="23">
        <v>36.111111111111107</v>
      </c>
      <c r="BM241" s="23">
        <v>11.111111111111111</v>
      </c>
      <c r="BN241" s="23">
        <v>8.3333333333333321</v>
      </c>
      <c r="BO241" s="23">
        <v>0</v>
      </c>
    </row>
    <row r="242" spans="4:67" ht="15" customHeight="1">
      <c r="D242" s="27" t="s">
        <v>179</v>
      </c>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BI242" s="5" t="s">
        <v>100</v>
      </c>
      <c r="BJ242" s="2" t="s">
        <v>101</v>
      </c>
      <c r="BK242" s="2">
        <v>1</v>
      </c>
      <c r="BL242" s="2">
        <v>2</v>
      </c>
      <c r="BM242" s="2">
        <v>3</v>
      </c>
      <c r="BN242" s="2">
        <v>4</v>
      </c>
      <c r="BO242" s="2">
        <v>0</v>
      </c>
    </row>
    <row r="243" spans="4:67">
      <c r="D243" s="76" t="s">
        <v>102</v>
      </c>
      <c r="E243" s="77"/>
      <c r="F243" s="77"/>
      <c r="G243" s="77"/>
      <c r="H243" s="77"/>
      <c r="I243" s="78"/>
      <c r="J243" s="71">
        <f>BI243</f>
        <v>71.544195953141639</v>
      </c>
      <c r="K243" s="71"/>
      <c r="L243" s="71"/>
      <c r="M243" s="71"/>
      <c r="N243" s="71">
        <f>BJ243</f>
        <v>76.666666666666657</v>
      </c>
      <c r="O243" s="71"/>
      <c r="P243" s="71"/>
      <c r="Q243" s="71"/>
      <c r="R243" s="71">
        <f>BK243</f>
        <v>30</v>
      </c>
      <c r="S243" s="71"/>
      <c r="T243" s="71"/>
      <c r="U243" s="71"/>
      <c r="V243" s="71">
        <f>BL243</f>
        <v>46.666666666666664</v>
      </c>
      <c r="W243" s="71"/>
      <c r="X243" s="71"/>
      <c r="Y243" s="71"/>
      <c r="Z243" s="71">
        <f>BM243</f>
        <v>13.333333333333334</v>
      </c>
      <c r="AA243" s="71"/>
      <c r="AB243" s="71"/>
      <c r="AC243" s="71"/>
      <c r="AD243" s="71">
        <f>BN243</f>
        <v>10</v>
      </c>
      <c r="AE243" s="71"/>
      <c r="AF243" s="71"/>
      <c r="AG243" s="71"/>
      <c r="AH243" s="71">
        <f>BO243</f>
        <v>0</v>
      </c>
      <c r="AI243" s="71"/>
      <c r="AJ243" s="71"/>
      <c r="AK243" s="71"/>
      <c r="BG243" s="2">
        <v>56</v>
      </c>
      <c r="BH243" s="2" t="s">
        <v>16</v>
      </c>
      <c r="BI243" s="23">
        <v>71.544195953141639</v>
      </c>
      <c r="BJ243" s="23">
        <f>BK243+BL243</f>
        <v>76.666666666666657</v>
      </c>
      <c r="BK243" s="23">
        <v>30</v>
      </c>
      <c r="BL243" s="23">
        <v>46.666666666666664</v>
      </c>
      <c r="BM243" s="23">
        <v>13.333333333333334</v>
      </c>
      <c r="BN243" s="23">
        <v>10</v>
      </c>
      <c r="BO243" s="23">
        <v>0</v>
      </c>
    </row>
    <row r="244" spans="4:67">
      <c r="D244" s="72" t="s">
        <v>43</v>
      </c>
      <c r="E244" s="73"/>
      <c r="F244" s="73"/>
      <c r="G244" s="73"/>
      <c r="H244" s="73"/>
      <c r="I244" s="74"/>
      <c r="J244" s="75">
        <f>BI244</f>
        <v>75.392670157068068</v>
      </c>
      <c r="K244" s="75"/>
      <c r="L244" s="75"/>
      <c r="M244" s="75"/>
      <c r="N244" s="75">
        <f>BJ244</f>
        <v>61.111111111111114</v>
      </c>
      <c r="O244" s="75"/>
      <c r="P244" s="75"/>
      <c r="Q244" s="75"/>
      <c r="R244" s="75">
        <f>BK244</f>
        <v>30.555555555555557</v>
      </c>
      <c r="S244" s="75"/>
      <c r="T244" s="75"/>
      <c r="U244" s="75"/>
      <c r="V244" s="75">
        <f>BL244</f>
        <v>30.555555555555557</v>
      </c>
      <c r="W244" s="75"/>
      <c r="X244" s="75"/>
      <c r="Y244" s="75"/>
      <c r="Z244" s="75">
        <f>BM244</f>
        <v>30.555555555555557</v>
      </c>
      <c r="AA244" s="75"/>
      <c r="AB244" s="75"/>
      <c r="AC244" s="75"/>
      <c r="AD244" s="75">
        <f>BN244</f>
        <v>8.3333333333333321</v>
      </c>
      <c r="AE244" s="75"/>
      <c r="AF244" s="75"/>
      <c r="AG244" s="75"/>
      <c r="AH244" s="75">
        <f>BO244</f>
        <v>0</v>
      </c>
      <c r="AI244" s="75"/>
      <c r="AJ244" s="75"/>
      <c r="AK244" s="75"/>
      <c r="BH244" s="2" t="s">
        <v>18</v>
      </c>
      <c r="BI244" s="23">
        <v>75.392670157068068</v>
      </c>
      <c r="BJ244" s="23">
        <f>BK244+BL244</f>
        <v>61.111111111111114</v>
      </c>
      <c r="BK244" s="23">
        <v>30.555555555555557</v>
      </c>
      <c r="BL244" s="23">
        <v>30.555555555555557</v>
      </c>
      <c r="BM244" s="23">
        <v>30.555555555555557</v>
      </c>
      <c r="BN244" s="23">
        <v>8.3333333333333321</v>
      </c>
      <c r="BO244" s="23">
        <v>0</v>
      </c>
    </row>
    <row r="245" spans="4:67" ht="15" customHeight="1">
      <c r="D245" s="27" t="s">
        <v>180</v>
      </c>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BI245" s="5" t="s">
        <v>100</v>
      </c>
      <c r="BJ245" s="2" t="s">
        <v>101</v>
      </c>
      <c r="BK245" s="2">
        <v>1</v>
      </c>
      <c r="BL245" s="2">
        <v>2</v>
      </c>
      <c r="BM245" s="2">
        <v>3</v>
      </c>
      <c r="BN245" s="2">
        <v>4</v>
      </c>
      <c r="BO245" s="2">
        <v>0</v>
      </c>
    </row>
    <row r="246" spans="4:67">
      <c r="D246" s="76" t="s">
        <v>102</v>
      </c>
      <c r="E246" s="77"/>
      <c r="F246" s="77"/>
      <c r="G246" s="77"/>
      <c r="H246" s="77"/>
      <c r="I246" s="78"/>
      <c r="J246" s="71">
        <f>BI246</f>
        <v>86.006389776357821</v>
      </c>
      <c r="K246" s="71"/>
      <c r="L246" s="71"/>
      <c r="M246" s="71"/>
      <c r="N246" s="71">
        <f>BJ246</f>
        <v>96.666666666666657</v>
      </c>
      <c r="O246" s="71"/>
      <c r="P246" s="71"/>
      <c r="Q246" s="71"/>
      <c r="R246" s="71">
        <f>BK246</f>
        <v>60</v>
      </c>
      <c r="S246" s="71"/>
      <c r="T246" s="71"/>
      <c r="U246" s="71"/>
      <c r="V246" s="71">
        <f>BL246</f>
        <v>36.666666666666664</v>
      </c>
      <c r="W246" s="71"/>
      <c r="X246" s="71"/>
      <c r="Y246" s="71"/>
      <c r="Z246" s="71">
        <f>BM246</f>
        <v>3.3333333333333335</v>
      </c>
      <c r="AA246" s="71"/>
      <c r="AB246" s="71"/>
      <c r="AC246" s="71"/>
      <c r="AD246" s="71">
        <f>BN246</f>
        <v>0</v>
      </c>
      <c r="AE246" s="71"/>
      <c r="AF246" s="71"/>
      <c r="AG246" s="71"/>
      <c r="AH246" s="71">
        <f>BO246</f>
        <v>0</v>
      </c>
      <c r="AI246" s="71"/>
      <c r="AJ246" s="71"/>
      <c r="AK246" s="71"/>
      <c r="BG246" s="2">
        <v>57</v>
      </c>
      <c r="BH246" s="2" t="s">
        <v>16</v>
      </c>
      <c r="BI246" s="23">
        <v>86.006389776357821</v>
      </c>
      <c r="BJ246" s="23">
        <f>BK246+BL246</f>
        <v>96.666666666666657</v>
      </c>
      <c r="BK246" s="23">
        <v>60</v>
      </c>
      <c r="BL246" s="23">
        <v>36.666666666666664</v>
      </c>
      <c r="BM246" s="23">
        <v>3.3333333333333335</v>
      </c>
      <c r="BN246" s="23">
        <v>0</v>
      </c>
      <c r="BO246" s="23">
        <v>0</v>
      </c>
    </row>
    <row r="247" spans="4:67">
      <c r="D247" s="72" t="s">
        <v>181</v>
      </c>
      <c r="E247" s="73"/>
      <c r="F247" s="73"/>
      <c r="G247" s="73"/>
      <c r="H247" s="73"/>
      <c r="I247" s="74"/>
      <c r="J247" s="75">
        <f>BI247</f>
        <v>87.979930191972073</v>
      </c>
      <c r="K247" s="75"/>
      <c r="L247" s="75"/>
      <c r="M247" s="75"/>
      <c r="N247" s="75">
        <f>BJ247</f>
        <v>80.555555555555557</v>
      </c>
      <c r="O247" s="75"/>
      <c r="P247" s="75"/>
      <c r="Q247" s="75"/>
      <c r="R247" s="75">
        <f>BK247</f>
        <v>55.555555555555557</v>
      </c>
      <c r="S247" s="75"/>
      <c r="T247" s="75"/>
      <c r="U247" s="75"/>
      <c r="V247" s="75">
        <f>BL247</f>
        <v>25</v>
      </c>
      <c r="W247" s="75"/>
      <c r="X247" s="75"/>
      <c r="Y247" s="75"/>
      <c r="Z247" s="75">
        <f>BM247</f>
        <v>16.666666666666664</v>
      </c>
      <c r="AA247" s="75"/>
      <c r="AB247" s="75"/>
      <c r="AC247" s="75"/>
      <c r="AD247" s="75">
        <f>BN247</f>
        <v>2.7777777777777777</v>
      </c>
      <c r="AE247" s="75"/>
      <c r="AF247" s="75"/>
      <c r="AG247" s="75"/>
      <c r="AH247" s="75">
        <f>BO247</f>
        <v>0</v>
      </c>
      <c r="AI247" s="75"/>
      <c r="AJ247" s="75"/>
      <c r="AK247" s="75"/>
      <c r="BH247" s="2" t="s">
        <v>18</v>
      </c>
      <c r="BI247" s="23">
        <v>87.979930191972073</v>
      </c>
      <c r="BJ247" s="23">
        <f>BK247+BL247</f>
        <v>80.555555555555557</v>
      </c>
      <c r="BK247" s="23">
        <v>55.555555555555557</v>
      </c>
      <c r="BL247" s="23">
        <v>25</v>
      </c>
      <c r="BM247" s="23">
        <v>16.666666666666664</v>
      </c>
      <c r="BN247" s="23">
        <v>2.7777777777777777</v>
      </c>
      <c r="BO247" s="23">
        <v>0</v>
      </c>
    </row>
    <row r="248" spans="4:67" ht="15" customHeight="1">
      <c r="D248" s="27" t="s">
        <v>182</v>
      </c>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BI248" s="5" t="s">
        <v>100</v>
      </c>
      <c r="BJ248" s="2" t="s">
        <v>101</v>
      </c>
      <c r="BK248" s="2">
        <v>1</v>
      </c>
      <c r="BL248" s="2">
        <v>2</v>
      </c>
      <c r="BM248" s="2">
        <v>3</v>
      </c>
      <c r="BN248" s="2">
        <v>4</v>
      </c>
      <c r="BO248" s="2">
        <v>0</v>
      </c>
    </row>
    <row r="249" spans="4:67">
      <c r="D249" s="76" t="s">
        <v>102</v>
      </c>
      <c r="E249" s="77"/>
      <c r="F249" s="77"/>
      <c r="G249" s="77"/>
      <c r="H249" s="77"/>
      <c r="I249" s="78"/>
      <c r="J249" s="71">
        <f>BI249</f>
        <v>67.433439829605973</v>
      </c>
      <c r="K249" s="71"/>
      <c r="L249" s="71"/>
      <c r="M249" s="71"/>
      <c r="N249" s="71">
        <f>BJ249</f>
        <v>73.333333333333329</v>
      </c>
      <c r="O249" s="71"/>
      <c r="P249" s="71"/>
      <c r="Q249" s="71"/>
      <c r="R249" s="71">
        <f>BK249</f>
        <v>36.666666666666664</v>
      </c>
      <c r="S249" s="71"/>
      <c r="T249" s="71"/>
      <c r="U249" s="71"/>
      <c r="V249" s="71">
        <f>BL249</f>
        <v>36.666666666666664</v>
      </c>
      <c r="W249" s="71"/>
      <c r="X249" s="71"/>
      <c r="Y249" s="71"/>
      <c r="Z249" s="71">
        <f>BM249</f>
        <v>20</v>
      </c>
      <c r="AA249" s="71"/>
      <c r="AB249" s="71"/>
      <c r="AC249" s="71"/>
      <c r="AD249" s="71">
        <f>BN249</f>
        <v>6.666666666666667</v>
      </c>
      <c r="AE249" s="71"/>
      <c r="AF249" s="71"/>
      <c r="AG249" s="71"/>
      <c r="AH249" s="71">
        <f>BO249</f>
        <v>0</v>
      </c>
      <c r="AI249" s="71"/>
      <c r="AJ249" s="71"/>
      <c r="AK249" s="71"/>
      <c r="BG249" s="2">
        <v>58</v>
      </c>
      <c r="BH249" s="2" t="s">
        <v>16</v>
      </c>
      <c r="BI249" s="23">
        <v>67.433439829605973</v>
      </c>
      <c r="BJ249" s="23">
        <f>BK249+BL249</f>
        <v>73.333333333333329</v>
      </c>
      <c r="BK249" s="23">
        <v>36.666666666666664</v>
      </c>
      <c r="BL249" s="23">
        <v>36.666666666666664</v>
      </c>
      <c r="BM249" s="23">
        <v>20</v>
      </c>
      <c r="BN249" s="23">
        <v>6.666666666666667</v>
      </c>
      <c r="BO249" s="23">
        <v>0</v>
      </c>
    </row>
    <row r="250" spans="4:67">
      <c r="D250" s="72" t="s">
        <v>43</v>
      </c>
      <c r="E250" s="73"/>
      <c r="F250" s="73"/>
      <c r="G250" s="73"/>
      <c r="H250" s="73"/>
      <c r="I250" s="74"/>
      <c r="J250" s="75">
        <f>BI250</f>
        <v>69.175392670157066</v>
      </c>
      <c r="K250" s="75"/>
      <c r="L250" s="75"/>
      <c r="M250" s="75"/>
      <c r="N250" s="75">
        <f>BJ250</f>
        <v>52.777777777777779</v>
      </c>
      <c r="O250" s="75"/>
      <c r="P250" s="75"/>
      <c r="Q250" s="75"/>
      <c r="R250" s="75">
        <f>BK250</f>
        <v>30.555555555555557</v>
      </c>
      <c r="S250" s="75"/>
      <c r="T250" s="75"/>
      <c r="U250" s="75"/>
      <c r="V250" s="75">
        <f>BL250</f>
        <v>22.222222222222221</v>
      </c>
      <c r="W250" s="75"/>
      <c r="X250" s="75"/>
      <c r="Y250" s="75"/>
      <c r="Z250" s="75">
        <f>BM250</f>
        <v>36.111111111111107</v>
      </c>
      <c r="AA250" s="75"/>
      <c r="AB250" s="75"/>
      <c r="AC250" s="75"/>
      <c r="AD250" s="75">
        <f>BN250</f>
        <v>11.111111111111111</v>
      </c>
      <c r="AE250" s="75"/>
      <c r="AF250" s="75"/>
      <c r="AG250" s="75"/>
      <c r="AH250" s="75">
        <f>BO250</f>
        <v>0</v>
      </c>
      <c r="AI250" s="75"/>
      <c r="AJ250" s="75"/>
      <c r="AK250" s="75"/>
      <c r="BH250" s="2" t="s">
        <v>18</v>
      </c>
      <c r="BI250" s="23">
        <v>69.175392670157066</v>
      </c>
      <c r="BJ250" s="23">
        <f>BK250+BL250</f>
        <v>52.777777777777779</v>
      </c>
      <c r="BK250" s="23">
        <v>30.555555555555557</v>
      </c>
      <c r="BL250" s="23">
        <v>22.222222222222221</v>
      </c>
      <c r="BM250" s="23">
        <v>36.111111111111107</v>
      </c>
      <c r="BN250" s="23">
        <v>11.111111111111111</v>
      </c>
      <c r="BO250" s="23">
        <v>0</v>
      </c>
    </row>
    <row r="251" spans="4:67" ht="15" customHeight="1">
      <c r="D251" s="27" t="s">
        <v>183</v>
      </c>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BI251" s="5" t="s">
        <v>100</v>
      </c>
      <c r="BJ251" s="2" t="s">
        <v>101</v>
      </c>
      <c r="BK251" s="2">
        <v>1</v>
      </c>
      <c r="BL251" s="2">
        <v>2</v>
      </c>
      <c r="BM251" s="2">
        <v>3</v>
      </c>
      <c r="BN251" s="2">
        <v>4</v>
      </c>
      <c r="BO251" s="2">
        <v>0</v>
      </c>
    </row>
    <row r="252" spans="4:67">
      <c r="D252" s="76" t="s">
        <v>102</v>
      </c>
      <c r="E252" s="77"/>
      <c r="F252" s="77"/>
      <c r="G252" s="77"/>
      <c r="H252" s="77"/>
      <c r="I252" s="78"/>
      <c r="J252" s="71">
        <f>BI252</f>
        <v>78.530351437699693</v>
      </c>
      <c r="K252" s="71"/>
      <c r="L252" s="71"/>
      <c r="M252" s="71"/>
      <c r="N252" s="71">
        <f>BJ252</f>
        <v>83.333333333333343</v>
      </c>
      <c r="O252" s="71"/>
      <c r="P252" s="71"/>
      <c r="Q252" s="71"/>
      <c r="R252" s="71">
        <f>BK252</f>
        <v>40</v>
      </c>
      <c r="S252" s="71"/>
      <c r="T252" s="71"/>
      <c r="U252" s="71"/>
      <c r="V252" s="71">
        <f>BL252</f>
        <v>43.333333333333336</v>
      </c>
      <c r="W252" s="71"/>
      <c r="X252" s="71"/>
      <c r="Y252" s="71"/>
      <c r="Z252" s="71">
        <f>BM252</f>
        <v>16.666666666666664</v>
      </c>
      <c r="AA252" s="71"/>
      <c r="AB252" s="71"/>
      <c r="AC252" s="71"/>
      <c r="AD252" s="71">
        <f>BN252</f>
        <v>0</v>
      </c>
      <c r="AE252" s="71"/>
      <c r="AF252" s="71"/>
      <c r="AG252" s="71"/>
      <c r="AH252" s="71">
        <f>BO252</f>
        <v>0</v>
      </c>
      <c r="AI252" s="71"/>
      <c r="AJ252" s="71"/>
      <c r="AK252" s="71"/>
      <c r="BG252" s="2">
        <v>59</v>
      </c>
      <c r="BH252" s="2" t="s">
        <v>16</v>
      </c>
      <c r="BI252" s="23">
        <v>78.530351437699693</v>
      </c>
      <c r="BJ252" s="23">
        <f>BK252+BL252</f>
        <v>83.333333333333343</v>
      </c>
      <c r="BK252" s="23">
        <v>40</v>
      </c>
      <c r="BL252" s="23">
        <v>43.333333333333336</v>
      </c>
      <c r="BM252" s="23">
        <v>16.666666666666664</v>
      </c>
      <c r="BN252" s="23">
        <v>0</v>
      </c>
      <c r="BO252" s="23">
        <v>0</v>
      </c>
    </row>
    <row r="253" spans="4:67">
      <c r="D253" s="72" t="s">
        <v>184</v>
      </c>
      <c r="E253" s="73"/>
      <c r="F253" s="73"/>
      <c r="G253" s="73"/>
      <c r="H253" s="73"/>
      <c r="I253" s="74"/>
      <c r="J253" s="75">
        <f>BI253</f>
        <v>79.319371727748688</v>
      </c>
      <c r="K253" s="75"/>
      <c r="L253" s="75"/>
      <c r="M253" s="75"/>
      <c r="N253" s="75">
        <f>BJ253</f>
        <v>80.555555555555557</v>
      </c>
      <c r="O253" s="75"/>
      <c r="P253" s="75"/>
      <c r="Q253" s="75"/>
      <c r="R253" s="75">
        <f>BK253</f>
        <v>30.555555555555557</v>
      </c>
      <c r="S253" s="75"/>
      <c r="T253" s="75"/>
      <c r="U253" s="75"/>
      <c r="V253" s="75">
        <f>BL253</f>
        <v>50</v>
      </c>
      <c r="W253" s="75"/>
      <c r="X253" s="75"/>
      <c r="Y253" s="75"/>
      <c r="Z253" s="75">
        <f>BM253</f>
        <v>19.444444444444446</v>
      </c>
      <c r="AA253" s="75"/>
      <c r="AB253" s="75"/>
      <c r="AC253" s="75"/>
      <c r="AD253" s="75">
        <f>BN253</f>
        <v>0</v>
      </c>
      <c r="AE253" s="75"/>
      <c r="AF253" s="75"/>
      <c r="AG253" s="75"/>
      <c r="AH253" s="75">
        <f>BO253</f>
        <v>0</v>
      </c>
      <c r="AI253" s="75"/>
      <c r="AJ253" s="75"/>
      <c r="AK253" s="75"/>
      <c r="BH253" s="2" t="s">
        <v>18</v>
      </c>
      <c r="BI253" s="23">
        <v>79.319371727748688</v>
      </c>
      <c r="BJ253" s="23">
        <f>BK253+BL253</f>
        <v>80.555555555555557</v>
      </c>
      <c r="BK253" s="23">
        <v>30.555555555555557</v>
      </c>
      <c r="BL253" s="23">
        <v>50</v>
      </c>
      <c r="BM253" s="23">
        <v>19.444444444444446</v>
      </c>
      <c r="BN253" s="23">
        <v>0</v>
      </c>
      <c r="BO253" s="23">
        <v>0</v>
      </c>
    </row>
    <row r="254" spans="4:67" ht="15" customHeight="1">
      <c r="D254" s="27" t="s">
        <v>185</v>
      </c>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BI254" s="5" t="s">
        <v>100</v>
      </c>
      <c r="BJ254" s="2" t="s">
        <v>101</v>
      </c>
      <c r="BK254" s="2">
        <v>1</v>
      </c>
      <c r="BL254" s="2">
        <v>2</v>
      </c>
      <c r="BM254" s="2">
        <v>3</v>
      </c>
      <c r="BN254" s="2">
        <v>4</v>
      </c>
      <c r="BO254" s="2">
        <v>0</v>
      </c>
    </row>
    <row r="255" spans="4:67">
      <c r="D255" s="76" t="s">
        <v>102</v>
      </c>
      <c r="E255" s="77"/>
      <c r="F255" s="77"/>
      <c r="G255" s="77"/>
      <c r="H255" s="77"/>
      <c r="I255" s="78"/>
      <c r="J255" s="71">
        <f>BI255</f>
        <v>81.91693290734824</v>
      </c>
      <c r="K255" s="71"/>
      <c r="L255" s="71"/>
      <c r="M255" s="71"/>
      <c r="N255" s="71">
        <f>BJ255</f>
        <v>80</v>
      </c>
      <c r="O255" s="71"/>
      <c r="P255" s="71"/>
      <c r="Q255" s="71"/>
      <c r="R255" s="71">
        <f>BK255</f>
        <v>60</v>
      </c>
      <c r="S255" s="71"/>
      <c r="T255" s="71"/>
      <c r="U255" s="71"/>
      <c r="V255" s="71">
        <f>BL255</f>
        <v>20</v>
      </c>
      <c r="W255" s="71"/>
      <c r="X255" s="71"/>
      <c r="Y255" s="71"/>
      <c r="Z255" s="71">
        <f>BM255</f>
        <v>6.666666666666667</v>
      </c>
      <c r="AA255" s="71"/>
      <c r="AB255" s="71"/>
      <c r="AC255" s="71"/>
      <c r="AD255" s="71">
        <f>BN255</f>
        <v>13.333333333333334</v>
      </c>
      <c r="AE255" s="71"/>
      <c r="AF255" s="71"/>
      <c r="AG255" s="71"/>
      <c r="AH255" s="71">
        <f>BO255</f>
        <v>0</v>
      </c>
      <c r="AI255" s="71"/>
      <c r="AJ255" s="71"/>
      <c r="AK255" s="71"/>
      <c r="BG255" s="2">
        <v>60</v>
      </c>
      <c r="BH255" s="2" t="s">
        <v>16</v>
      </c>
      <c r="BI255" s="23">
        <v>81.91693290734824</v>
      </c>
      <c r="BJ255" s="23">
        <f>BK255+BL255</f>
        <v>80</v>
      </c>
      <c r="BK255" s="23">
        <v>60</v>
      </c>
      <c r="BL255" s="23">
        <v>20</v>
      </c>
      <c r="BM255" s="23">
        <v>6.666666666666667</v>
      </c>
      <c r="BN255" s="23">
        <v>13.333333333333334</v>
      </c>
      <c r="BO255" s="23">
        <v>0</v>
      </c>
    </row>
    <row r="256" spans="4:67">
      <c r="D256" s="72" t="s">
        <v>43</v>
      </c>
      <c r="E256" s="73"/>
      <c r="F256" s="73"/>
      <c r="G256" s="73"/>
      <c r="H256" s="73"/>
      <c r="I256" s="74"/>
      <c r="J256" s="75">
        <f>BI256</f>
        <v>83.660558464223385</v>
      </c>
      <c r="K256" s="75"/>
      <c r="L256" s="75"/>
      <c r="M256" s="75"/>
      <c r="N256" s="75">
        <f>BJ256</f>
        <v>75</v>
      </c>
      <c r="O256" s="75"/>
      <c r="P256" s="75"/>
      <c r="Q256" s="75"/>
      <c r="R256" s="75">
        <f>BK256</f>
        <v>47.222222222222221</v>
      </c>
      <c r="S256" s="75"/>
      <c r="T256" s="75"/>
      <c r="U256" s="75"/>
      <c r="V256" s="75">
        <f>BL256</f>
        <v>27.777777777777779</v>
      </c>
      <c r="W256" s="75"/>
      <c r="X256" s="75"/>
      <c r="Y256" s="75"/>
      <c r="Z256" s="75">
        <f>BM256</f>
        <v>22.222222222222221</v>
      </c>
      <c r="AA256" s="75"/>
      <c r="AB256" s="75"/>
      <c r="AC256" s="75"/>
      <c r="AD256" s="75">
        <f>BN256</f>
        <v>2.7777777777777777</v>
      </c>
      <c r="AE256" s="75"/>
      <c r="AF256" s="75"/>
      <c r="AG256" s="75"/>
      <c r="AH256" s="75">
        <f>BO256</f>
        <v>0</v>
      </c>
      <c r="AI256" s="75"/>
      <c r="AJ256" s="75"/>
      <c r="AK256" s="75"/>
      <c r="BH256" s="2" t="s">
        <v>18</v>
      </c>
      <c r="BI256" s="23">
        <v>83.660558464223385</v>
      </c>
      <c r="BJ256" s="23">
        <f>BK256+BL256</f>
        <v>75</v>
      </c>
      <c r="BK256" s="23">
        <v>47.222222222222221</v>
      </c>
      <c r="BL256" s="23">
        <v>27.777777777777779</v>
      </c>
      <c r="BM256" s="23">
        <v>22.222222222222221</v>
      </c>
      <c r="BN256" s="23">
        <v>2.7777777777777777</v>
      </c>
      <c r="BO256" s="23">
        <v>0</v>
      </c>
    </row>
    <row r="260" spans="1:98" ht="14.25" thickBot="1">
      <c r="A260" s="46"/>
      <c r="B260" s="47"/>
      <c r="C260" s="48" t="s">
        <v>186</v>
      </c>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row>
    <row r="261" spans="1:98">
      <c r="A261" s="46"/>
      <c r="B261" s="49"/>
      <c r="C261" s="62" t="s">
        <v>471</v>
      </c>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63"/>
      <c r="AG261" s="63"/>
      <c r="AH261" s="63"/>
      <c r="AI261" s="63"/>
      <c r="AJ261" s="63"/>
      <c r="AK261" s="63"/>
      <c r="AL261" s="63"/>
      <c r="AM261" s="63"/>
      <c r="AN261" s="63"/>
      <c r="AO261" s="63"/>
      <c r="AP261" s="63"/>
      <c r="AQ261" s="64"/>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row>
    <row r="262" spans="1:98">
      <c r="A262" s="46"/>
      <c r="B262" s="49"/>
      <c r="C262" s="65"/>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c r="AB262" s="66"/>
      <c r="AC262" s="66"/>
      <c r="AD262" s="66"/>
      <c r="AE262" s="66"/>
      <c r="AF262" s="66"/>
      <c r="AG262" s="66"/>
      <c r="AH262" s="66"/>
      <c r="AI262" s="66"/>
      <c r="AJ262" s="66"/>
      <c r="AK262" s="66"/>
      <c r="AL262" s="66"/>
      <c r="AM262" s="66"/>
      <c r="AN262" s="66"/>
      <c r="AO262" s="66"/>
      <c r="AP262" s="66"/>
      <c r="AQ262" s="6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row>
    <row r="263" spans="1:98" ht="13.5" customHeight="1">
      <c r="A263" s="46"/>
      <c r="B263" s="49"/>
      <c r="C263" s="65"/>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row>
    <row r="264" spans="1:98" ht="13.5" customHeight="1">
      <c r="A264" s="46"/>
      <c r="B264" s="49"/>
      <c r="C264" s="65"/>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row>
    <row r="265" spans="1:98" ht="13.5" customHeight="1">
      <c r="A265" s="46"/>
      <c r="B265" s="49"/>
      <c r="C265" s="65"/>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row>
    <row r="266" spans="1:98">
      <c r="A266" s="46"/>
      <c r="B266" s="49"/>
      <c r="C266" s="65"/>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66"/>
      <c r="AP266" s="66"/>
      <c r="AQ266" s="6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row>
    <row r="267" spans="1:98">
      <c r="A267" s="46"/>
      <c r="B267" s="49"/>
      <c r="C267" s="65"/>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c r="AB267" s="66"/>
      <c r="AC267" s="66"/>
      <c r="AD267" s="66"/>
      <c r="AE267" s="66"/>
      <c r="AF267" s="66"/>
      <c r="AG267" s="66"/>
      <c r="AH267" s="66"/>
      <c r="AI267" s="66"/>
      <c r="AJ267" s="66"/>
      <c r="AK267" s="66"/>
      <c r="AL267" s="66"/>
      <c r="AM267" s="66"/>
      <c r="AN267" s="66"/>
      <c r="AO267" s="66"/>
      <c r="AP267" s="66"/>
      <c r="AQ267" s="6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row>
    <row r="268" spans="1:98">
      <c r="A268" s="46"/>
      <c r="B268" s="49"/>
      <c r="C268" s="65"/>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c r="AB268" s="66"/>
      <c r="AC268" s="66"/>
      <c r="AD268" s="66"/>
      <c r="AE268" s="66"/>
      <c r="AF268" s="66"/>
      <c r="AG268" s="66"/>
      <c r="AH268" s="66"/>
      <c r="AI268" s="66"/>
      <c r="AJ268" s="66"/>
      <c r="AK268" s="66"/>
      <c r="AL268" s="66"/>
      <c r="AM268" s="66"/>
      <c r="AN268" s="66"/>
      <c r="AO268" s="66"/>
      <c r="AP268" s="66"/>
      <c r="AQ268" s="6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row>
    <row r="269" spans="1:98">
      <c r="A269" s="46"/>
      <c r="B269" s="47"/>
      <c r="C269" s="65"/>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c r="AB269" s="66"/>
      <c r="AC269" s="66"/>
      <c r="AD269" s="66"/>
      <c r="AE269" s="66"/>
      <c r="AF269" s="66"/>
      <c r="AG269" s="66"/>
      <c r="AH269" s="66"/>
      <c r="AI269" s="66"/>
      <c r="AJ269" s="66"/>
      <c r="AK269" s="66"/>
      <c r="AL269" s="66"/>
      <c r="AM269" s="66"/>
      <c r="AN269" s="66"/>
      <c r="AO269" s="66"/>
      <c r="AP269" s="66"/>
      <c r="AQ269" s="6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row>
    <row r="270" spans="1:98">
      <c r="A270" s="46"/>
      <c r="B270" s="47"/>
      <c r="C270" s="65"/>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c r="AB270" s="66"/>
      <c r="AC270" s="66"/>
      <c r="AD270" s="66"/>
      <c r="AE270" s="66"/>
      <c r="AF270" s="66"/>
      <c r="AG270" s="66"/>
      <c r="AH270" s="66"/>
      <c r="AI270" s="66"/>
      <c r="AJ270" s="66"/>
      <c r="AK270" s="66"/>
      <c r="AL270" s="66"/>
      <c r="AM270" s="66"/>
      <c r="AN270" s="66"/>
      <c r="AO270" s="66"/>
      <c r="AP270" s="66"/>
      <c r="AQ270" s="6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row>
    <row r="271" spans="1:98">
      <c r="A271" s="46"/>
      <c r="B271" s="47"/>
      <c r="C271" s="65"/>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c r="AB271" s="66"/>
      <c r="AC271" s="66"/>
      <c r="AD271" s="66"/>
      <c r="AE271" s="66"/>
      <c r="AF271" s="66"/>
      <c r="AG271" s="66"/>
      <c r="AH271" s="66"/>
      <c r="AI271" s="66"/>
      <c r="AJ271" s="66"/>
      <c r="AK271" s="66"/>
      <c r="AL271" s="66"/>
      <c r="AM271" s="66"/>
      <c r="AN271" s="66"/>
      <c r="AO271" s="66"/>
      <c r="AP271" s="66"/>
      <c r="AQ271" s="6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row>
    <row r="272" spans="1:98">
      <c r="A272" s="46"/>
      <c r="B272" s="46"/>
      <c r="C272" s="65"/>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c r="AB272" s="66"/>
      <c r="AC272" s="66"/>
      <c r="AD272" s="66"/>
      <c r="AE272" s="66"/>
      <c r="AF272" s="66"/>
      <c r="AG272" s="66"/>
      <c r="AH272" s="66"/>
      <c r="AI272" s="66"/>
      <c r="AJ272" s="66"/>
      <c r="AK272" s="66"/>
      <c r="AL272" s="66"/>
      <c r="AM272" s="66"/>
      <c r="AN272" s="66"/>
      <c r="AO272" s="66"/>
      <c r="AP272" s="66"/>
      <c r="AQ272" s="67"/>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row>
    <row r="273" spans="1:98">
      <c r="A273" s="46"/>
      <c r="B273" s="46"/>
      <c r="C273" s="65"/>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c r="AB273" s="66"/>
      <c r="AC273" s="66"/>
      <c r="AD273" s="66"/>
      <c r="AE273" s="66"/>
      <c r="AF273" s="66"/>
      <c r="AG273" s="66"/>
      <c r="AH273" s="66"/>
      <c r="AI273" s="66"/>
      <c r="AJ273" s="66"/>
      <c r="AK273" s="66"/>
      <c r="AL273" s="66"/>
      <c r="AM273" s="66"/>
      <c r="AN273" s="66"/>
      <c r="AO273" s="66"/>
      <c r="AP273" s="66"/>
      <c r="AQ273" s="67"/>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row>
    <row r="274" spans="1:98">
      <c r="A274" s="46"/>
      <c r="B274" s="46"/>
      <c r="C274" s="65"/>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c r="AB274" s="66"/>
      <c r="AC274" s="66"/>
      <c r="AD274" s="66"/>
      <c r="AE274" s="66"/>
      <c r="AF274" s="66"/>
      <c r="AG274" s="66"/>
      <c r="AH274" s="66"/>
      <c r="AI274" s="66"/>
      <c r="AJ274" s="66"/>
      <c r="AK274" s="66"/>
      <c r="AL274" s="66"/>
      <c r="AM274" s="66"/>
      <c r="AN274" s="66"/>
      <c r="AO274" s="66"/>
      <c r="AP274" s="66"/>
      <c r="AQ274" s="67"/>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row>
    <row r="275" spans="1:98">
      <c r="A275" s="46"/>
      <c r="B275" s="46"/>
      <c r="C275" s="65"/>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c r="AB275" s="66"/>
      <c r="AC275" s="66"/>
      <c r="AD275" s="66"/>
      <c r="AE275" s="66"/>
      <c r="AF275" s="66"/>
      <c r="AG275" s="66"/>
      <c r="AH275" s="66"/>
      <c r="AI275" s="66"/>
      <c r="AJ275" s="66"/>
      <c r="AK275" s="66"/>
      <c r="AL275" s="66"/>
      <c r="AM275" s="66"/>
      <c r="AN275" s="66"/>
      <c r="AO275" s="66"/>
      <c r="AP275" s="66"/>
      <c r="AQ275" s="67"/>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row>
    <row r="276" spans="1:98">
      <c r="A276" s="46"/>
      <c r="B276" s="46"/>
      <c r="C276" s="65"/>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7"/>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row>
    <row r="277" spans="1:98">
      <c r="A277" s="46"/>
      <c r="B277" s="46"/>
      <c r="C277" s="65"/>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7"/>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row>
    <row r="278" spans="1:98">
      <c r="A278" s="46"/>
      <c r="B278" s="46"/>
      <c r="C278" s="65"/>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c r="AB278" s="66"/>
      <c r="AC278" s="66"/>
      <c r="AD278" s="66"/>
      <c r="AE278" s="66"/>
      <c r="AF278" s="66"/>
      <c r="AG278" s="66"/>
      <c r="AH278" s="66"/>
      <c r="AI278" s="66"/>
      <c r="AJ278" s="66"/>
      <c r="AK278" s="66"/>
      <c r="AL278" s="66"/>
      <c r="AM278" s="66"/>
      <c r="AN278" s="66"/>
      <c r="AO278" s="66"/>
      <c r="AP278" s="66"/>
      <c r="AQ278" s="67"/>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row>
    <row r="279" spans="1:98">
      <c r="A279" s="46"/>
      <c r="B279" s="46"/>
      <c r="C279" s="65"/>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c r="AB279" s="66"/>
      <c r="AC279" s="66"/>
      <c r="AD279" s="66"/>
      <c r="AE279" s="66"/>
      <c r="AF279" s="66"/>
      <c r="AG279" s="66"/>
      <c r="AH279" s="66"/>
      <c r="AI279" s="66"/>
      <c r="AJ279" s="66"/>
      <c r="AK279" s="66"/>
      <c r="AL279" s="66"/>
      <c r="AM279" s="66"/>
      <c r="AN279" s="66"/>
      <c r="AO279" s="66"/>
      <c r="AP279" s="66"/>
      <c r="AQ279" s="67"/>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row>
    <row r="280" spans="1:98">
      <c r="A280" s="46"/>
      <c r="B280" s="46"/>
      <c r="C280" s="65"/>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c r="AB280" s="66"/>
      <c r="AC280" s="66"/>
      <c r="AD280" s="66"/>
      <c r="AE280" s="66"/>
      <c r="AF280" s="66"/>
      <c r="AG280" s="66"/>
      <c r="AH280" s="66"/>
      <c r="AI280" s="66"/>
      <c r="AJ280" s="66"/>
      <c r="AK280" s="66"/>
      <c r="AL280" s="66"/>
      <c r="AM280" s="66"/>
      <c r="AN280" s="66"/>
      <c r="AO280" s="66"/>
      <c r="AP280" s="66"/>
      <c r="AQ280" s="67"/>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row>
    <row r="281" spans="1:98">
      <c r="A281" s="46"/>
      <c r="B281" s="46"/>
      <c r="C281" s="65"/>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c r="AB281" s="66"/>
      <c r="AC281" s="66"/>
      <c r="AD281" s="66"/>
      <c r="AE281" s="66"/>
      <c r="AF281" s="66"/>
      <c r="AG281" s="66"/>
      <c r="AH281" s="66"/>
      <c r="AI281" s="66"/>
      <c r="AJ281" s="66"/>
      <c r="AK281" s="66"/>
      <c r="AL281" s="66"/>
      <c r="AM281" s="66"/>
      <c r="AN281" s="66"/>
      <c r="AO281" s="66"/>
      <c r="AP281" s="66"/>
      <c r="AQ281" s="67"/>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row>
    <row r="282" spans="1:98">
      <c r="A282" s="46"/>
      <c r="B282" s="46"/>
      <c r="C282" s="65"/>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c r="AC282" s="66"/>
      <c r="AD282" s="66"/>
      <c r="AE282" s="66"/>
      <c r="AF282" s="66"/>
      <c r="AG282" s="66"/>
      <c r="AH282" s="66"/>
      <c r="AI282" s="66"/>
      <c r="AJ282" s="66"/>
      <c r="AK282" s="66"/>
      <c r="AL282" s="66"/>
      <c r="AM282" s="66"/>
      <c r="AN282" s="66"/>
      <c r="AO282" s="66"/>
      <c r="AP282" s="66"/>
      <c r="AQ282" s="67"/>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row>
    <row r="283" spans="1:98">
      <c r="A283" s="46"/>
      <c r="B283" s="46"/>
      <c r="C283" s="65"/>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c r="AB283" s="66"/>
      <c r="AC283" s="66"/>
      <c r="AD283" s="66"/>
      <c r="AE283" s="66"/>
      <c r="AF283" s="66"/>
      <c r="AG283" s="66"/>
      <c r="AH283" s="66"/>
      <c r="AI283" s="66"/>
      <c r="AJ283" s="66"/>
      <c r="AK283" s="66"/>
      <c r="AL283" s="66"/>
      <c r="AM283" s="66"/>
      <c r="AN283" s="66"/>
      <c r="AO283" s="66"/>
      <c r="AP283" s="66"/>
      <c r="AQ283" s="67"/>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row>
    <row r="284" spans="1:98">
      <c r="A284" s="46"/>
      <c r="B284" s="46"/>
      <c r="C284" s="65"/>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c r="AB284" s="66"/>
      <c r="AC284" s="66"/>
      <c r="AD284" s="66"/>
      <c r="AE284" s="66"/>
      <c r="AF284" s="66"/>
      <c r="AG284" s="66"/>
      <c r="AH284" s="66"/>
      <c r="AI284" s="66"/>
      <c r="AJ284" s="66"/>
      <c r="AK284" s="66"/>
      <c r="AL284" s="66"/>
      <c r="AM284" s="66"/>
      <c r="AN284" s="66"/>
      <c r="AO284" s="66"/>
      <c r="AP284" s="66"/>
      <c r="AQ284" s="67"/>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row>
    <row r="285" spans="1:98">
      <c r="A285" s="46"/>
      <c r="B285" s="46"/>
      <c r="C285" s="65"/>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c r="AC285" s="66"/>
      <c r="AD285" s="66"/>
      <c r="AE285" s="66"/>
      <c r="AF285" s="66"/>
      <c r="AG285" s="66"/>
      <c r="AH285" s="66"/>
      <c r="AI285" s="66"/>
      <c r="AJ285" s="66"/>
      <c r="AK285" s="66"/>
      <c r="AL285" s="66"/>
      <c r="AM285" s="66"/>
      <c r="AN285" s="66"/>
      <c r="AO285" s="66"/>
      <c r="AP285" s="66"/>
      <c r="AQ285" s="67"/>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row>
    <row r="286" spans="1:98">
      <c r="A286" s="46"/>
      <c r="B286" s="46"/>
      <c r="C286" s="65"/>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c r="AB286" s="66"/>
      <c r="AC286" s="66"/>
      <c r="AD286" s="66"/>
      <c r="AE286" s="66"/>
      <c r="AF286" s="66"/>
      <c r="AG286" s="66"/>
      <c r="AH286" s="66"/>
      <c r="AI286" s="66"/>
      <c r="AJ286" s="66"/>
      <c r="AK286" s="66"/>
      <c r="AL286" s="66"/>
      <c r="AM286" s="66"/>
      <c r="AN286" s="66"/>
      <c r="AO286" s="66"/>
      <c r="AP286" s="66"/>
      <c r="AQ286" s="67"/>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row>
    <row r="287" spans="1:98">
      <c r="A287" s="46"/>
      <c r="B287" s="46"/>
      <c r="C287" s="65"/>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c r="AC287" s="66"/>
      <c r="AD287" s="66"/>
      <c r="AE287" s="66"/>
      <c r="AF287" s="66"/>
      <c r="AG287" s="66"/>
      <c r="AH287" s="66"/>
      <c r="AI287" s="66"/>
      <c r="AJ287" s="66"/>
      <c r="AK287" s="66"/>
      <c r="AL287" s="66"/>
      <c r="AM287" s="66"/>
      <c r="AN287" s="66"/>
      <c r="AO287" s="66"/>
      <c r="AP287" s="66"/>
      <c r="AQ287" s="67"/>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row>
    <row r="288" spans="1:98">
      <c r="A288" s="47"/>
      <c r="B288" s="47"/>
      <c r="C288" s="65"/>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c r="AB288" s="66"/>
      <c r="AC288" s="66"/>
      <c r="AD288" s="66"/>
      <c r="AE288" s="66"/>
      <c r="AF288" s="66"/>
      <c r="AG288" s="66"/>
      <c r="AH288" s="66"/>
      <c r="AI288" s="66"/>
      <c r="AJ288" s="66"/>
      <c r="AK288" s="66"/>
      <c r="AL288" s="66"/>
      <c r="AM288" s="66"/>
      <c r="AN288" s="66"/>
      <c r="AO288" s="66"/>
      <c r="AP288" s="66"/>
      <c r="AQ288" s="6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6"/>
      <c r="CT288" s="46"/>
    </row>
    <row r="289" spans="1:98">
      <c r="A289" s="47"/>
      <c r="B289" s="47"/>
      <c r="C289" s="65"/>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c r="AB289" s="66"/>
      <c r="AC289" s="66"/>
      <c r="AD289" s="66"/>
      <c r="AE289" s="66"/>
      <c r="AF289" s="66"/>
      <c r="AG289" s="66"/>
      <c r="AH289" s="66"/>
      <c r="AI289" s="66"/>
      <c r="AJ289" s="66"/>
      <c r="AK289" s="66"/>
      <c r="AL289" s="66"/>
      <c r="AM289" s="66"/>
      <c r="AN289" s="66"/>
      <c r="AO289" s="66"/>
      <c r="AP289" s="66"/>
      <c r="AQ289" s="6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6"/>
      <c r="CT289" s="46"/>
    </row>
    <row r="290" spans="1:98">
      <c r="A290" s="47"/>
      <c r="B290" s="47"/>
      <c r="C290" s="65"/>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6"/>
      <c r="CT290" s="46"/>
    </row>
    <row r="291" spans="1:98">
      <c r="A291" s="47"/>
      <c r="B291" s="47"/>
      <c r="C291" s="65"/>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6"/>
      <c r="CT291" s="46"/>
    </row>
    <row r="292" spans="1:98">
      <c r="A292" s="47"/>
      <c r="B292" s="47"/>
      <c r="C292" s="65"/>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6"/>
      <c r="CT292" s="46"/>
    </row>
    <row r="293" spans="1:98">
      <c r="A293" s="47"/>
      <c r="B293" s="47"/>
      <c r="C293" s="65"/>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6"/>
      <c r="CT293" s="46"/>
    </row>
    <row r="294" spans="1:98" ht="14.25" thickBot="1">
      <c r="A294" s="47"/>
      <c r="B294" s="47"/>
      <c r="C294" s="68"/>
      <c r="D294" s="69"/>
      <c r="E294" s="69"/>
      <c r="F294" s="69"/>
      <c r="G294" s="69"/>
      <c r="H294" s="69"/>
      <c r="I294" s="69"/>
      <c r="J294" s="69"/>
      <c r="K294" s="69"/>
      <c r="L294" s="69"/>
      <c r="M294" s="69"/>
      <c r="N294" s="69"/>
      <c r="O294" s="69"/>
      <c r="P294" s="69"/>
      <c r="Q294" s="69"/>
      <c r="R294" s="69"/>
      <c r="S294" s="69"/>
      <c r="T294" s="69"/>
      <c r="U294" s="69"/>
      <c r="V294" s="69"/>
      <c r="W294" s="69"/>
      <c r="X294" s="69"/>
      <c r="Y294" s="69"/>
      <c r="Z294" s="69"/>
      <c r="AA294" s="69"/>
      <c r="AB294" s="69"/>
      <c r="AC294" s="69"/>
      <c r="AD294" s="69"/>
      <c r="AE294" s="69"/>
      <c r="AF294" s="69"/>
      <c r="AG294" s="69"/>
      <c r="AH294" s="69"/>
      <c r="AI294" s="69"/>
      <c r="AJ294" s="69"/>
      <c r="AK294" s="69"/>
      <c r="AL294" s="69"/>
      <c r="AM294" s="69"/>
      <c r="AN294" s="69"/>
      <c r="AO294" s="69"/>
      <c r="AP294" s="69"/>
      <c r="AQ294" s="70"/>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6"/>
      <c r="CT294" s="46"/>
    </row>
    <row r="295" spans="1:98">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row>
    <row r="296" spans="1:98" s="10" customFormat="1" ht="14.25" customHeight="1">
      <c r="A296" s="9" t="s">
        <v>187</v>
      </c>
      <c r="F296" s="11"/>
      <c r="AD296" s="12"/>
      <c r="AE296" s="12"/>
      <c r="AF296" s="12"/>
      <c r="AG296" s="12"/>
      <c r="AH296" s="12"/>
      <c r="AI296" s="12"/>
      <c r="AJ296" s="12"/>
      <c r="AK296" s="12"/>
      <c r="AL296" s="12"/>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43"/>
      <c r="BM296" s="143"/>
      <c r="BN296" s="143"/>
      <c r="BO296" s="143"/>
      <c r="BP296" s="143"/>
      <c r="BQ296" s="50"/>
      <c r="BR296" s="50"/>
      <c r="BS296" s="50"/>
      <c r="BT296" s="50"/>
      <c r="BU296" s="50"/>
      <c r="BV296" s="50"/>
      <c r="CO296" s="14"/>
    </row>
    <row r="297" spans="1:98" s="19" customFormat="1" ht="11.25" customHeight="1">
      <c r="A297" s="2"/>
      <c r="B297" s="85" t="s">
        <v>188</v>
      </c>
      <c r="C297" s="85"/>
      <c r="D297" s="15" t="s">
        <v>189</v>
      </c>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7"/>
      <c r="AI297" s="17"/>
      <c r="AJ297" s="15"/>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CR297" s="20"/>
    </row>
    <row r="298" spans="1:98" ht="15" customHeight="1">
      <c r="B298" s="85"/>
      <c r="C298" s="8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K298" s="22"/>
    </row>
    <row r="299" spans="1:98" ht="9.75" customHeight="1">
      <c r="D299" s="86"/>
      <c r="E299" s="87"/>
      <c r="F299" s="87"/>
      <c r="G299" s="87"/>
      <c r="H299" s="87"/>
      <c r="I299" s="88"/>
      <c r="J299" s="92" t="s">
        <v>131</v>
      </c>
      <c r="K299" s="93"/>
      <c r="L299" s="93"/>
      <c r="M299" s="94"/>
      <c r="N299" s="92" t="s">
        <v>132</v>
      </c>
      <c r="O299" s="93"/>
      <c r="P299" s="93"/>
      <c r="Q299" s="94"/>
      <c r="R299" s="79">
        <v>1</v>
      </c>
      <c r="S299" s="80"/>
      <c r="T299" s="80"/>
      <c r="U299" s="81"/>
      <c r="V299" s="79">
        <v>2</v>
      </c>
      <c r="W299" s="80"/>
      <c r="X299" s="80"/>
      <c r="Y299" s="81"/>
      <c r="Z299" s="79">
        <v>3</v>
      </c>
      <c r="AA299" s="80"/>
      <c r="AB299" s="80"/>
      <c r="AC299" s="81"/>
      <c r="AD299" s="79">
        <v>4</v>
      </c>
      <c r="AE299" s="80"/>
      <c r="AF299" s="80"/>
      <c r="AG299" s="81"/>
      <c r="AH299" s="79"/>
      <c r="AI299" s="80"/>
      <c r="AJ299" s="80"/>
      <c r="AK299" s="81"/>
    </row>
    <row r="300" spans="1:98" ht="22.5" customHeight="1">
      <c r="D300" s="89"/>
      <c r="E300" s="90"/>
      <c r="F300" s="90"/>
      <c r="G300" s="90"/>
      <c r="H300" s="90"/>
      <c r="I300" s="91"/>
      <c r="J300" s="95"/>
      <c r="K300" s="96"/>
      <c r="L300" s="96"/>
      <c r="M300" s="97"/>
      <c r="N300" s="95"/>
      <c r="O300" s="96"/>
      <c r="P300" s="96"/>
      <c r="Q300" s="97"/>
      <c r="R300" s="82" t="s">
        <v>190</v>
      </c>
      <c r="S300" s="83"/>
      <c r="T300" s="83"/>
      <c r="U300" s="84"/>
      <c r="V300" s="82" t="s">
        <v>191</v>
      </c>
      <c r="W300" s="83"/>
      <c r="X300" s="83"/>
      <c r="Y300" s="84"/>
      <c r="Z300" s="82" t="s">
        <v>192</v>
      </c>
      <c r="AA300" s="83"/>
      <c r="AB300" s="83"/>
      <c r="AC300" s="84"/>
      <c r="AD300" s="82" t="s">
        <v>193</v>
      </c>
      <c r="AE300" s="83"/>
      <c r="AF300" s="83"/>
      <c r="AG300" s="84"/>
      <c r="AH300" s="82" t="s">
        <v>117</v>
      </c>
      <c r="AI300" s="83"/>
      <c r="AJ300" s="83"/>
      <c r="AK300" s="84"/>
      <c r="BI300" s="5" t="s">
        <v>100</v>
      </c>
      <c r="BJ300" s="2" t="s">
        <v>101</v>
      </c>
      <c r="BK300" s="2">
        <v>1</v>
      </c>
      <c r="BL300" s="2">
        <v>2</v>
      </c>
      <c r="BM300" s="2">
        <v>3</v>
      </c>
      <c r="BN300" s="2">
        <v>4</v>
      </c>
      <c r="BO300" s="2">
        <v>0</v>
      </c>
    </row>
    <row r="301" spans="1:98">
      <c r="D301" s="76" t="s">
        <v>102</v>
      </c>
      <c r="E301" s="77"/>
      <c r="F301" s="77"/>
      <c r="G301" s="77"/>
      <c r="H301" s="77"/>
      <c r="I301" s="78"/>
      <c r="J301" s="71">
        <f>BI301</f>
        <v>94.398296059637914</v>
      </c>
      <c r="K301" s="71"/>
      <c r="L301" s="71"/>
      <c r="M301" s="71"/>
      <c r="N301" s="71">
        <f>BJ301</f>
        <v>96.666666666666657</v>
      </c>
      <c r="O301" s="71"/>
      <c r="P301" s="71"/>
      <c r="Q301" s="71"/>
      <c r="R301" s="71">
        <f>BK301</f>
        <v>80</v>
      </c>
      <c r="S301" s="71"/>
      <c r="T301" s="71"/>
      <c r="U301" s="71"/>
      <c r="V301" s="71">
        <f>BL301</f>
        <v>16.666666666666664</v>
      </c>
      <c r="W301" s="71"/>
      <c r="X301" s="71"/>
      <c r="Y301" s="71"/>
      <c r="Z301" s="71">
        <f>BM301</f>
        <v>0</v>
      </c>
      <c r="AA301" s="71"/>
      <c r="AB301" s="71"/>
      <c r="AC301" s="71"/>
      <c r="AD301" s="71">
        <f>BN301</f>
        <v>3.3333333333333335</v>
      </c>
      <c r="AE301" s="71"/>
      <c r="AF301" s="71"/>
      <c r="AG301" s="71"/>
      <c r="AH301" s="71">
        <f>BO301</f>
        <v>0</v>
      </c>
      <c r="AI301" s="71"/>
      <c r="AJ301" s="71"/>
      <c r="AK301" s="71"/>
      <c r="BG301" s="2">
        <v>61</v>
      </c>
      <c r="BH301" s="2" t="s">
        <v>16</v>
      </c>
      <c r="BI301" s="23">
        <v>94.398296059637914</v>
      </c>
      <c r="BJ301" s="23">
        <f>BK301+BL301</f>
        <v>96.666666666666657</v>
      </c>
      <c r="BK301" s="23">
        <v>80</v>
      </c>
      <c r="BL301" s="23">
        <v>16.666666666666664</v>
      </c>
      <c r="BM301" s="23">
        <v>0</v>
      </c>
      <c r="BN301" s="23">
        <v>3.3333333333333335</v>
      </c>
      <c r="BO301" s="23">
        <v>0</v>
      </c>
    </row>
    <row r="302" spans="1:98">
      <c r="D302" s="72" t="s">
        <v>184</v>
      </c>
      <c r="E302" s="73"/>
      <c r="F302" s="73"/>
      <c r="G302" s="73"/>
      <c r="H302" s="73"/>
      <c r="I302" s="74"/>
      <c r="J302" s="75">
        <f>BI302</f>
        <v>94.393542757417109</v>
      </c>
      <c r="K302" s="75"/>
      <c r="L302" s="75"/>
      <c r="M302" s="75"/>
      <c r="N302" s="75">
        <f>BJ302</f>
        <v>91.666666666666657</v>
      </c>
      <c r="O302" s="75"/>
      <c r="P302" s="75"/>
      <c r="Q302" s="75"/>
      <c r="R302" s="75">
        <f>BK302</f>
        <v>69.444444444444443</v>
      </c>
      <c r="S302" s="75"/>
      <c r="T302" s="75"/>
      <c r="U302" s="75"/>
      <c r="V302" s="75">
        <f>BL302</f>
        <v>22.222222222222221</v>
      </c>
      <c r="W302" s="75"/>
      <c r="X302" s="75"/>
      <c r="Y302" s="75"/>
      <c r="Z302" s="75">
        <f>BM302</f>
        <v>8.3333333333333321</v>
      </c>
      <c r="AA302" s="75"/>
      <c r="AB302" s="75"/>
      <c r="AC302" s="75"/>
      <c r="AD302" s="75">
        <f>BN302</f>
        <v>0</v>
      </c>
      <c r="AE302" s="75"/>
      <c r="AF302" s="75"/>
      <c r="AG302" s="75"/>
      <c r="AH302" s="75">
        <f>BO302</f>
        <v>0</v>
      </c>
      <c r="AI302" s="75"/>
      <c r="AJ302" s="75"/>
      <c r="AK302" s="75"/>
      <c r="BH302" s="2" t="s">
        <v>18</v>
      </c>
      <c r="BI302" s="23">
        <v>94.393542757417109</v>
      </c>
      <c r="BJ302" s="23">
        <f>BK302+BL302</f>
        <v>91.666666666666657</v>
      </c>
      <c r="BK302" s="23">
        <v>69.444444444444443</v>
      </c>
      <c r="BL302" s="23">
        <v>22.222222222222221</v>
      </c>
      <c r="BM302" s="23">
        <v>8.3333333333333321</v>
      </c>
      <c r="BN302" s="23">
        <v>0</v>
      </c>
      <c r="BO302" s="23">
        <v>0</v>
      </c>
    </row>
    <row r="303" spans="1:98" ht="13.5" hidden="1" customHeight="1"/>
    <row r="304" spans="1:98" ht="13.5" hidden="1" customHeight="1"/>
    <row r="305" spans="1:96" ht="13.5" hidden="1" customHeight="1"/>
    <row r="306" spans="1:96" ht="3.75" customHeight="1"/>
    <row r="307" spans="1:96" ht="15" customHeight="1"/>
    <row r="308" spans="1:96" s="19" customFormat="1" ht="11.25" customHeight="1">
      <c r="A308" s="2"/>
      <c r="B308" s="85" t="s">
        <v>194</v>
      </c>
      <c r="C308" s="85"/>
      <c r="D308" s="15" t="s">
        <v>195</v>
      </c>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7"/>
      <c r="AI308" s="17"/>
      <c r="AJ308" s="15"/>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W308" s="2"/>
      <c r="CR308" s="20"/>
    </row>
    <row r="309" spans="1:96" ht="15" customHeight="1">
      <c r="B309" s="85"/>
      <c r="C309" s="8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K309" s="22"/>
    </row>
    <row r="310" spans="1:96" ht="9.75" customHeight="1">
      <c r="D310" s="86"/>
      <c r="E310" s="87"/>
      <c r="F310" s="87"/>
      <c r="G310" s="87"/>
      <c r="H310" s="87"/>
      <c r="I310" s="88"/>
      <c r="J310" s="92" t="s">
        <v>131</v>
      </c>
      <c r="K310" s="93"/>
      <c r="L310" s="93"/>
      <c r="M310" s="94"/>
      <c r="N310" s="92" t="s">
        <v>132</v>
      </c>
      <c r="O310" s="93"/>
      <c r="P310" s="93"/>
      <c r="Q310" s="94"/>
      <c r="R310" s="79">
        <v>1</v>
      </c>
      <c r="S310" s="80"/>
      <c r="T310" s="80"/>
      <c r="U310" s="81"/>
      <c r="V310" s="79">
        <v>2</v>
      </c>
      <c r="W310" s="80"/>
      <c r="X310" s="80"/>
      <c r="Y310" s="81"/>
      <c r="Z310" s="79">
        <v>3</v>
      </c>
      <c r="AA310" s="80"/>
      <c r="AB310" s="80"/>
      <c r="AC310" s="81"/>
      <c r="AD310" s="79">
        <v>4</v>
      </c>
      <c r="AE310" s="80"/>
      <c r="AF310" s="80"/>
      <c r="AG310" s="81"/>
      <c r="AH310" s="79"/>
      <c r="AI310" s="80"/>
      <c r="AJ310" s="80"/>
      <c r="AK310" s="81"/>
    </row>
    <row r="311" spans="1:96" ht="22.5" customHeight="1">
      <c r="D311" s="89"/>
      <c r="E311" s="90"/>
      <c r="F311" s="90"/>
      <c r="G311" s="90"/>
      <c r="H311" s="90"/>
      <c r="I311" s="91"/>
      <c r="J311" s="95"/>
      <c r="K311" s="96"/>
      <c r="L311" s="96"/>
      <c r="M311" s="97"/>
      <c r="N311" s="95"/>
      <c r="O311" s="96"/>
      <c r="P311" s="96"/>
      <c r="Q311" s="97"/>
      <c r="R311" s="82" t="s">
        <v>190</v>
      </c>
      <c r="S311" s="83"/>
      <c r="T311" s="83"/>
      <c r="U311" s="84"/>
      <c r="V311" s="82" t="s">
        <v>191</v>
      </c>
      <c r="W311" s="83"/>
      <c r="X311" s="83"/>
      <c r="Y311" s="84"/>
      <c r="Z311" s="82" t="s">
        <v>192</v>
      </c>
      <c r="AA311" s="83"/>
      <c r="AB311" s="83"/>
      <c r="AC311" s="84"/>
      <c r="AD311" s="82" t="s">
        <v>193</v>
      </c>
      <c r="AE311" s="83"/>
      <c r="AF311" s="83"/>
      <c r="AG311" s="84"/>
      <c r="AH311" s="82" t="s">
        <v>117</v>
      </c>
      <c r="AI311" s="83"/>
      <c r="AJ311" s="83"/>
      <c r="AK311" s="84"/>
      <c r="BI311" s="5" t="s">
        <v>100</v>
      </c>
      <c r="BJ311" s="2" t="s">
        <v>101</v>
      </c>
      <c r="BK311" s="2">
        <v>1</v>
      </c>
      <c r="BL311" s="2">
        <v>2</v>
      </c>
      <c r="BM311" s="2">
        <v>3</v>
      </c>
      <c r="BN311" s="2">
        <v>4</v>
      </c>
      <c r="BO311" s="2">
        <v>0</v>
      </c>
    </row>
    <row r="312" spans="1:96">
      <c r="D312" s="76" t="s">
        <v>102</v>
      </c>
      <c r="E312" s="77"/>
      <c r="F312" s="77"/>
      <c r="G312" s="77"/>
      <c r="H312" s="77"/>
      <c r="I312" s="78"/>
      <c r="J312" s="71">
        <f>BI312</f>
        <v>95.782747603833869</v>
      </c>
      <c r="K312" s="71"/>
      <c r="L312" s="71"/>
      <c r="M312" s="71"/>
      <c r="N312" s="71">
        <f>BJ312</f>
        <v>93.333333333333329</v>
      </c>
      <c r="O312" s="71"/>
      <c r="P312" s="71"/>
      <c r="Q312" s="71"/>
      <c r="R312" s="71">
        <f>BK312</f>
        <v>63.333333333333329</v>
      </c>
      <c r="S312" s="71"/>
      <c r="T312" s="71"/>
      <c r="U312" s="71"/>
      <c r="V312" s="71">
        <f>BL312</f>
        <v>30</v>
      </c>
      <c r="W312" s="71"/>
      <c r="X312" s="71"/>
      <c r="Y312" s="71"/>
      <c r="Z312" s="71">
        <f>BM312</f>
        <v>3.3333333333333335</v>
      </c>
      <c r="AA312" s="71"/>
      <c r="AB312" s="71"/>
      <c r="AC312" s="71"/>
      <c r="AD312" s="71">
        <f>BN312</f>
        <v>3.3333333333333335</v>
      </c>
      <c r="AE312" s="71"/>
      <c r="AF312" s="71"/>
      <c r="AG312" s="71"/>
      <c r="AH312" s="71">
        <f>BO312</f>
        <v>0</v>
      </c>
      <c r="AI312" s="71"/>
      <c r="AJ312" s="71"/>
      <c r="AK312" s="71"/>
      <c r="BG312" s="2">
        <v>62</v>
      </c>
      <c r="BH312" s="2" t="s">
        <v>16</v>
      </c>
      <c r="BI312" s="23">
        <v>95.782747603833869</v>
      </c>
      <c r="BJ312" s="23">
        <f>BK312+BL312</f>
        <v>93.333333333333329</v>
      </c>
      <c r="BK312" s="23">
        <v>63.333333333333329</v>
      </c>
      <c r="BL312" s="23">
        <v>30</v>
      </c>
      <c r="BM312" s="23">
        <v>3.3333333333333335</v>
      </c>
      <c r="BN312" s="23">
        <v>3.3333333333333335</v>
      </c>
      <c r="BO312" s="23">
        <v>0</v>
      </c>
    </row>
    <row r="313" spans="1:96">
      <c r="D313" s="72" t="s">
        <v>43</v>
      </c>
      <c r="E313" s="73"/>
      <c r="F313" s="73"/>
      <c r="G313" s="73"/>
      <c r="H313" s="73"/>
      <c r="I313" s="74"/>
      <c r="J313" s="75">
        <f>BI313</f>
        <v>95.658813263525317</v>
      </c>
      <c r="K313" s="75"/>
      <c r="L313" s="75"/>
      <c r="M313" s="75"/>
      <c r="N313" s="75">
        <f>BJ313</f>
        <v>94.444444444444457</v>
      </c>
      <c r="O313" s="75"/>
      <c r="P313" s="75"/>
      <c r="Q313" s="75"/>
      <c r="R313" s="75">
        <f>BK313</f>
        <v>52.777777777777779</v>
      </c>
      <c r="S313" s="75"/>
      <c r="T313" s="75"/>
      <c r="U313" s="75"/>
      <c r="V313" s="75">
        <f>BL313</f>
        <v>41.666666666666671</v>
      </c>
      <c r="W313" s="75"/>
      <c r="X313" s="75"/>
      <c r="Y313" s="75"/>
      <c r="Z313" s="75">
        <f>BM313</f>
        <v>5.5555555555555554</v>
      </c>
      <c r="AA313" s="75"/>
      <c r="AB313" s="75"/>
      <c r="AC313" s="75"/>
      <c r="AD313" s="75">
        <f>BN313</f>
        <v>0</v>
      </c>
      <c r="AE313" s="75"/>
      <c r="AF313" s="75"/>
      <c r="AG313" s="75"/>
      <c r="AH313" s="75">
        <f>BO313</f>
        <v>0</v>
      </c>
      <c r="AI313" s="75"/>
      <c r="AJ313" s="75"/>
      <c r="AK313" s="75"/>
      <c r="BH313" s="2" t="s">
        <v>18</v>
      </c>
      <c r="BI313" s="23">
        <v>95.658813263525317</v>
      </c>
      <c r="BJ313" s="23">
        <f>BK313+BL313</f>
        <v>94.444444444444457</v>
      </c>
      <c r="BK313" s="23">
        <v>52.777777777777779</v>
      </c>
      <c r="BL313" s="23">
        <v>41.666666666666671</v>
      </c>
      <c r="BM313" s="23">
        <v>5.5555555555555554</v>
      </c>
      <c r="BN313" s="23">
        <v>0</v>
      </c>
      <c r="BO313" s="23">
        <v>0</v>
      </c>
    </row>
    <row r="314" spans="1:96" ht="13.5" hidden="1" customHeight="1"/>
    <row r="315" spans="1:96" ht="13.5" hidden="1" customHeight="1"/>
    <row r="316" spans="1:96" ht="13.5" hidden="1" customHeight="1"/>
    <row r="317" spans="1:96" ht="3.75" customHeight="1"/>
    <row r="318" spans="1:96" ht="15" customHeight="1"/>
    <row r="319" spans="1:96" s="19" customFormat="1" ht="11.25" customHeight="1">
      <c r="A319" s="2"/>
      <c r="B319" s="85" t="s">
        <v>196</v>
      </c>
      <c r="C319" s="85"/>
      <c r="D319" s="15" t="s">
        <v>197</v>
      </c>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7"/>
      <c r="AI319" s="17"/>
      <c r="AJ319" s="15"/>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W319" s="2"/>
      <c r="CR319" s="20"/>
    </row>
    <row r="320" spans="1:96" ht="15" customHeight="1">
      <c r="B320" s="85"/>
      <c r="C320" s="8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K320" s="22"/>
    </row>
    <row r="321" spans="1:96" ht="9.75" customHeight="1">
      <c r="D321" s="86"/>
      <c r="E321" s="87"/>
      <c r="F321" s="87"/>
      <c r="G321" s="87"/>
      <c r="H321" s="87"/>
      <c r="I321" s="88"/>
      <c r="J321" s="92" t="s">
        <v>131</v>
      </c>
      <c r="K321" s="93"/>
      <c r="L321" s="93"/>
      <c r="M321" s="94"/>
      <c r="N321" s="92" t="s">
        <v>132</v>
      </c>
      <c r="O321" s="93"/>
      <c r="P321" s="93"/>
      <c r="Q321" s="94"/>
      <c r="R321" s="79">
        <v>1</v>
      </c>
      <c r="S321" s="80"/>
      <c r="T321" s="80"/>
      <c r="U321" s="81"/>
      <c r="V321" s="79">
        <v>2</v>
      </c>
      <c r="W321" s="80"/>
      <c r="X321" s="80"/>
      <c r="Y321" s="81"/>
      <c r="Z321" s="79">
        <v>3</v>
      </c>
      <c r="AA321" s="80"/>
      <c r="AB321" s="80"/>
      <c r="AC321" s="81"/>
      <c r="AD321" s="79">
        <v>4</v>
      </c>
      <c r="AE321" s="80"/>
      <c r="AF321" s="80"/>
      <c r="AG321" s="81"/>
      <c r="AH321" s="79"/>
      <c r="AI321" s="80"/>
      <c r="AJ321" s="80"/>
      <c r="AK321" s="81"/>
    </row>
    <row r="322" spans="1:96" ht="22.5" customHeight="1">
      <c r="D322" s="89"/>
      <c r="E322" s="90"/>
      <c r="F322" s="90"/>
      <c r="G322" s="90"/>
      <c r="H322" s="90"/>
      <c r="I322" s="91"/>
      <c r="J322" s="95"/>
      <c r="K322" s="96"/>
      <c r="L322" s="96"/>
      <c r="M322" s="97"/>
      <c r="N322" s="95"/>
      <c r="O322" s="96"/>
      <c r="P322" s="96"/>
      <c r="Q322" s="97"/>
      <c r="R322" s="82" t="s">
        <v>190</v>
      </c>
      <c r="S322" s="83"/>
      <c r="T322" s="83"/>
      <c r="U322" s="84"/>
      <c r="V322" s="82" t="s">
        <v>191</v>
      </c>
      <c r="W322" s="83"/>
      <c r="X322" s="83"/>
      <c r="Y322" s="84"/>
      <c r="Z322" s="82" t="s">
        <v>192</v>
      </c>
      <c r="AA322" s="83"/>
      <c r="AB322" s="83"/>
      <c r="AC322" s="84"/>
      <c r="AD322" s="82" t="s">
        <v>193</v>
      </c>
      <c r="AE322" s="83"/>
      <c r="AF322" s="83"/>
      <c r="AG322" s="84"/>
      <c r="AH322" s="82" t="s">
        <v>117</v>
      </c>
      <c r="AI322" s="83"/>
      <c r="AJ322" s="83"/>
      <c r="AK322" s="84"/>
      <c r="BI322" s="5" t="s">
        <v>100</v>
      </c>
      <c r="BJ322" s="2" t="s">
        <v>101</v>
      </c>
      <c r="BK322" s="2">
        <v>1</v>
      </c>
      <c r="BL322" s="2">
        <v>2</v>
      </c>
      <c r="BM322" s="2">
        <v>3</v>
      </c>
      <c r="BN322" s="2">
        <v>4</v>
      </c>
      <c r="BO322" s="2">
        <v>0</v>
      </c>
    </row>
    <row r="323" spans="1:96">
      <c r="D323" s="76" t="s">
        <v>102</v>
      </c>
      <c r="E323" s="77"/>
      <c r="F323" s="77"/>
      <c r="G323" s="77"/>
      <c r="H323" s="77"/>
      <c r="I323" s="78"/>
      <c r="J323" s="71">
        <f>BI323</f>
        <v>90.820021299254535</v>
      </c>
      <c r="K323" s="71"/>
      <c r="L323" s="71"/>
      <c r="M323" s="71"/>
      <c r="N323" s="71">
        <f>BJ323</f>
        <v>96.666666666666671</v>
      </c>
      <c r="O323" s="71"/>
      <c r="P323" s="71"/>
      <c r="Q323" s="71"/>
      <c r="R323" s="71">
        <f>BK323</f>
        <v>76.666666666666671</v>
      </c>
      <c r="S323" s="71"/>
      <c r="T323" s="71"/>
      <c r="U323" s="71"/>
      <c r="V323" s="71">
        <f>BL323</f>
        <v>20</v>
      </c>
      <c r="W323" s="71"/>
      <c r="X323" s="71"/>
      <c r="Y323" s="71"/>
      <c r="Z323" s="71">
        <f>BM323</f>
        <v>3.3333333333333335</v>
      </c>
      <c r="AA323" s="71"/>
      <c r="AB323" s="71"/>
      <c r="AC323" s="71"/>
      <c r="AD323" s="71">
        <f>BN323</f>
        <v>0</v>
      </c>
      <c r="AE323" s="71"/>
      <c r="AF323" s="71"/>
      <c r="AG323" s="71"/>
      <c r="AH323" s="71">
        <f>BO323</f>
        <v>0</v>
      </c>
      <c r="AI323" s="71"/>
      <c r="AJ323" s="71"/>
      <c r="AK323" s="71"/>
      <c r="BG323" s="2">
        <v>63</v>
      </c>
      <c r="BH323" s="2" t="s">
        <v>16</v>
      </c>
      <c r="BI323" s="23">
        <v>90.820021299254535</v>
      </c>
      <c r="BJ323" s="23">
        <f>BK323+BL323</f>
        <v>96.666666666666671</v>
      </c>
      <c r="BK323" s="23">
        <v>76.666666666666671</v>
      </c>
      <c r="BL323" s="23">
        <v>20</v>
      </c>
      <c r="BM323" s="23">
        <v>3.3333333333333335</v>
      </c>
      <c r="BN323" s="23">
        <v>0</v>
      </c>
      <c r="BO323" s="23">
        <v>0</v>
      </c>
    </row>
    <row r="324" spans="1:96">
      <c r="D324" s="72" t="s">
        <v>184</v>
      </c>
      <c r="E324" s="73"/>
      <c r="F324" s="73"/>
      <c r="G324" s="73"/>
      <c r="H324" s="73"/>
      <c r="I324" s="74"/>
      <c r="J324" s="75">
        <f>BI324</f>
        <v>91.230366492146601</v>
      </c>
      <c r="K324" s="75"/>
      <c r="L324" s="75"/>
      <c r="M324" s="75"/>
      <c r="N324" s="75">
        <f>BJ324</f>
        <v>97.222222222222229</v>
      </c>
      <c r="O324" s="75"/>
      <c r="P324" s="75"/>
      <c r="Q324" s="75"/>
      <c r="R324" s="75">
        <f>BK324</f>
        <v>61.111111111111114</v>
      </c>
      <c r="S324" s="75"/>
      <c r="T324" s="75"/>
      <c r="U324" s="75"/>
      <c r="V324" s="75">
        <f>BL324</f>
        <v>36.111111111111107</v>
      </c>
      <c r="W324" s="75"/>
      <c r="X324" s="75"/>
      <c r="Y324" s="75"/>
      <c r="Z324" s="75">
        <f>BM324</f>
        <v>2.7777777777777777</v>
      </c>
      <c r="AA324" s="75"/>
      <c r="AB324" s="75"/>
      <c r="AC324" s="75"/>
      <c r="AD324" s="75">
        <f>BN324</f>
        <v>0</v>
      </c>
      <c r="AE324" s="75"/>
      <c r="AF324" s="75"/>
      <c r="AG324" s="75"/>
      <c r="AH324" s="75">
        <f>BO324</f>
        <v>0</v>
      </c>
      <c r="AI324" s="75"/>
      <c r="AJ324" s="75"/>
      <c r="AK324" s="75"/>
      <c r="BH324" s="2" t="s">
        <v>18</v>
      </c>
      <c r="BI324" s="23">
        <v>91.230366492146601</v>
      </c>
      <c r="BJ324" s="23">
        <f>BK324+BL324</f>
        <v>97.222222222222229</v>
      </c>
      <c r="BK324" s="23">
        <v>61.111111111111114</v>
      </c>
      <c r="BL324" s="23">
        <v>36.111111111111107</v>
      </c>
      <c r="BM324" s="23">
        <v>2.7777777777777777</v>
      </c>
      <c r="BN324" s="23">
        <v>0</v>
      </c>
      <c r="BO324" s="23">
        <v>0</v>
      </c>
    </row>
    <row r="325" spans="1:96" ht="13.5" hidden="1" customHeight="1"/>
    <row r="326" spans="1:96" ht="13.5" hidden="1" customHeight="1"/>
    <row r="327" spans="1:96" ht="13.5" hidden="1" customHeight="1"/>
    <row r="328" spans="1:96" ht="3.75" customHeight="1"/>
    <row r="329" spans="1:96" ht="15" customHeight="1"/>
    <row r="330" spans="1:96" s="19" customFormat="1" ht="11.25" customHeight="1">
      <c r="A330" s="2"/>
      <c r="B330" s="85" t="s">
        <v>198</v>
      </c>
      <c r="C330" s="85"/>
      <c r="D330" s="15" t="s">
        <v>199</v>
      </c>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7"/>
      <c r="AI330" s="17"/>
      <c r="AJ330" s="15"/>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W330" s="2"/>
      <c r="CR330" s="20"/>
    </row>
    <row r="331" spans="1:96" ht="15" customHeight="1">
      <c r="B331" s="85"/>
      <c r="C331" s="8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K331" s="22"/>
    </row>
    <row r="332" spans="1:96" ht="9.75" customHeight="1">
      <c r="D332" s="86"/>
      <c r="E332" s="87"/>
      <c r="F332" s="87"/>
      <c r="G332" s="87"/>
      <c r="H332" s="87"/>
      <c r="I332" s="88"/>
      <c r="J332" s="92" t="s">
        <v>131</v>
      </c>
      <c r="K332" s="93"/>
      <c r="L332" s="93"/>
      <c r="M332" s="94"/>
      <c r="N332" s="92" t="s">
        <v>132</v>
      </c>
      <c r="O332" s="93"/>
      <c r="P332" s="93"/>
      <c r="Q332" s="94"/>
      <c r="R332" s="79">
        <v>1</v>
      </c>
      <c r="S332" s="80"/>
      <c r="T332" s="80"/>
      <c r="U332" s="81"/>
      <c r="V332" s="79">
        <v>2</v>
      </c>
      <c r="W332" s="80"/>
      <c r="X332" s="80"/>
      <c r="Y332" s="81"/>
      <c r="Z332" s="79">
        <v>3</v>
      </c>
      <c r="AA332" s="80"/>
      <c r="AB332" s="80"/>
      <c r="AC332" s="81"/>
      <c r="AD332" s="79">
        <v>4</v>
      </c>
      <c r="AE332" s="80"/>
      <c r="AF332" s="80"/>
      <c r="AG332" s="81"/>
      <c r="AH332" s="79"/>
      <c r="AI332" s="80"/>
      <c r="AJ332" s="80"/>
      <c r="AK332" s="81"/>
    </row>
    <row r="333" spans="1:96" ht="22.5" customHeight="1">
      <c r="D333" s="89"/>
      <c r="E333" s="90"/>
      <c r="F333" s="90"/>
      <c r="G333" s="90"/>
      <c r="H333" s="90"/>
      <c r="I333" s="91"/>
      <c r="J333" s="95"/>
      <c r="K333" s="96"/>
      <c r="L333" s="96"/>
      <c r="M333" s="97"/>
      <c r="N333" s="95"/>
      <c r="O333" s="96"/>
      <c r="P333" s="96"/>
      <c r="Q333" s="97"/>
      <c r="R333" s="82" t="s">
        <v>200</v>
      </c>
      <c r="S333" s="83"/>
      <c r="T333" s="83"/>
      <c r="U333" s="84"/>
      <c r="V333" s="82" t="s">
        <v>201</v>
      </c>
      <c r="W333" s="83"/>
      <c r="X333" s="83"/>
      <c r="Y333" s="84"/>
      <c r="Z333" s="82" t="s">
        <v>202</v>
      </c>
      <c r="AA333" s="83"/>
      <c r="AB333" s="83"/>
      <c r="AC333" s="84"/>
      <c r="AD333" s="82" t="s">
        <v>203</v>
      </c>
      <c r="AE333" s="83"/>
      <c r="AF333" s="83"/>
      <c r="AG333" s="84"/>
      <c r="AH333" s="82" t="s">
        <v>117</v>
      </c>
      <c r="AI333" s="83"/>
      <c r="AJ333" s="83"/>
      <c r="AK333" s="84"/>
      <c r="BI333" s="5" t="s">
        <v>100</v>
      </c>
      <c r="BJ333" s="2" t="s">
        <v>101</v>
      </c>
      <c r="BK333" s="2">
        <v>1</v>
      </c>
      <c r="BL333" s="2">
        <v>2</v>
      </c>
      <c r="BM333" s="2">
        <v>3</v>
      </c>
      <c r="BN333" s="2">
        <v>4</v>
      </c>
      <c r="BO333" s="2">
        <v>0</v>
      </c>
    </row>
    <row r="334" spans="1:96">
      <c r="D334" s="76" t="s">
        <v>102</v>
      </c>
      <c r="E334" s="77"/>
      <c r="F334" s="77"/>
      <c r="G334" s="77"/>
      <c r="H334" s="77"/>
      <c r="I334" s="78"/>
      <c r="J334" s="71">
        <f>BI334</f>
        <v>88.90308839190628</v>
      </c>
      <c r="K334" s="71"/>
      <c r="L334" s="71"/>
      <c r="M334" s="71"/>
      <c r="N334" s="71">
        <f>BJ334</f>
        <v>96.666666666666657</v>
      </c>
      <c r="O334" s="71"/>
      <c r="P334" s="71"/>
      <c r="Q334" s="71"/>
      <c r="R334" s="71">
        <f>BK334</f>
        <v>63.333333333333329</v>
      </c>
      <c r="S334" s="71"/>
      <c r="T334" s="71"/>
      <c r="U334" s="71"/>
      <c r="V334" s="71">
        <f>BL334</f>
        <v>33.333333333333329</v>
      </c>
      <c r="W334" s="71"/>
      <c r="X334" s="71"/>
      <c r="Y334" s="71"/>
      <c r="Z334" s="71">
        <f>BM334</f>
        <v>0</v>
      </c>
      <c r="AA334" s="71"/>
      <c r="AB334" s="71"/>
      <c r="AC334" s="71"/>
      <c r="AD334" s="71">
        <f>BN334</f>
        <v>3.3333333333333335</v>
      </c>
      <c r="AE334" s="71"/>
      <c r="AF334" s="71"/>
      <c r="AG334" s="71"/>
      <c r="AH334" s="71">
        <f>BO334</f>
        <v>0</v>
      </c>
      <c r="AI334" s="71"/>
      <c r="AJ334" s="71"/>
      <c r="AK334" s="71"/>
      <c r="BG334" s="2">
        <v>64</v>
      </c>
      <c r="BH334" s="2" t="s">
        <v>16</v>
      </c>
      <c r="BI334" s="23">
        <v>88.90308839190628</v>
      </c>
      <c r="BJ334" s="23">
        <f>BK334+BL334</f>
        <v>96.666666666666657</v>
      </c>
      <c r="BK334" s="23">
        <v>63.333333333333329</v>
      </c>
      <c r="BL334" s="23">
        <v>33.333333333333329</v>
      </c>
      <c r="BM334" s="23">
        <v>0</v>
      </c>
      <c r="BN334" s="23">
        <v>3.3333333333333335</v>
      </c>
      <c r="BO334" s="23">
        <v>0</v>
      </c>
    </row>
    <row r="335" spans="1:96">
      <c r="D335" s="72" t="s">
        <v>204</v>
      </c>
      <c r="E335" s="73"/>
      <c r="F335" s="73"/>
      <c r="G335" s="73"/>
      <c r="H335" s="73"/>
      <c r="I335" s="74"/>
      <c r="J335" s="75">
        <f>BI335</f>
        <v>88.132635253054104</v>
      </c>
      <c r="K335" s="75"/>
      <c r="L335" s="75"/>
      <c r="M335" s="75"/>
      <c r="N335" s="75">
        <f>BJ335</f>
        <v>83.333333333333329</v>
      </c>
      <c r="O335" s="75"/>
      <c r="P335" s="75"/>
      <c r="Q335" s="75"/>
      <c r="R335" s="75">
        <f>BK335</f>
        <v>47.222222222222221</v>
      </c>
      <c r="S335" s="75"/>
      <c r="T335" s="75"/>
      <c r="U335" s="75"/>
      <c r="V335" s="75">
        <f>BL335</f>
        <v>36.111111111111107</v>
      </c>
      <c r="W335" s="75"/>
      <c r="X335" s="75"/>
      <c r="Y335" s="75"/>
      <c r="Z335" s="75">
        <f>BM335</f>
        <v>11.111111111111111</v>
      </c>
      <c r="AA335" s="75"/>
      <c r="AB335" s="75"/>
      <c r="AC335" s="75"/>
      <c r="AD335" s="75">
        <f>BN335</f>
        <v>5.5555555555555554</v>
      </c>
      <c r="AE335" s="75"/>
      <c r="AF335" s="75"/>
      <c r="AG335" s="75"/>
      <c r="AH335" s="75">
        <f>BO335</f>
        <v>0</v>
      </c>
      <c r="AI335" s="75"/>
      <c r="AJ335" s="75"/>
      <c r="AK335" s="75"/>
      <c r="BH335" s="2" t="s">
        <v>18</v>
      </c>
      <c r="BI335" s="23">
        <v>88.132635253054104</v>
      </c>
      <c r="BJ335" s="23">
        <f>BK335+BL335</f>
        <v>83.333333333333329</v>
      </c>
      <c r="BK335" s="23">
        <v>47.222222222222221</v>
      </c>
      <c r="BL335" s="23">
        <v>36.111111111111107</v>
      </c>
      <c r="BM335" s="23">
        <v>11.111111111111111</v>
      </c>
      <c r="BN335" s="23">
        <v>5.5555555555555554</v>
      </c>
      <c r="BO335" s="23">
        <v>0</v>
      </c>
    </row>
    <row r="336" spans="1:96" ht="13.5" hidden="1" customHeight="1"/>
    <row r="337" spans="1:96" ht="13.5" hidden="1" customHeight="1"/>
    <row r="338" spans="1:96" ht="13.5" hidden="1" customHeight="1"/>
    <row r="339" spans="1:96" ht="3.75" customHeight="1"/>
    <row r="340" spans="1:96" ht="15" customHeight="1"/>
    <row r="341" spans="1:96" s="19" customFormat="1" ht="11.25" customHeight="1">
      <c r="A341" s="2"/>
      <c r="B341" s="85" t="s">
        <v>205</v>
      </c>
      <c r="C341" s="85"/>
      <c r="D341" s="15" t="s">
        <v>206</v>
      </c>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7"/>
      <c r="AI341" s="17"/>
      <c r="AJ341" s="15"/>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W341" s="2"/>
      <c r="CR341" s="20"/>
    </row>
    <row r="342" spans="1:96" ht="15" customHeight="1">
      <c r="B342" s="85"/>
      <c r="C342" s="8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K342" s="22"/>
    </row>
    <row r="343" spans="1:96" ht="9.75" customHeight="1">
      <c r="D343" s="86"/>
      <c r="E343" s="87"/>
      <c r="F343" s="87"/>
      <c r="G343" s="87"/>
      <c r="H343" s="87"/>
      <c r="I343" s="88"/>
      <c r="J343" s="92" t="s">
        <v>131</v>
      </c>
      <c r="K343" s="93"/>
      <c r="L343" s="93"/>
      <c r="M343" s="94"/>
      <c r="N343" s="92" t="s">
        <v>132</v>
      </c>
      <c r="O343" s="93"/>
      <c r="P343" s="93"/>
      <c r="Q343" s="94"/>
      <c r="R343" s="79">
        <v>1</v>
      </c>
      <c r="S343" s="80"/>
      <c r="T343" s="80"/>
      <c r="U343" s="81"/>
      <c r="V343" s="79">
        <v>2</v>
      </c>
      <c r="W343" s="80"/>
      <c r="X343" s="80"/>
      <c r="Y343" s="81"/>
      <c r="Z343" s="79">
        <v>3</v>
      </c>
      <c r="AA343" s="80"/>
      <c r="AB343" s="80"/>
      <c r="AC343" s="81"/>
      <c r="AD343" s="79">
        <v>4</v>
      </c>
      <c r="AE343" s="80"/>
      <c r="AF343" s="80"/>
      <c r="AG343" s="81"/>
      <c r="AH343" s="79"/>
      <c r="AI343" s="80"/>
      <c r="AJ343" s="80"/>
      <c r="AK343" s="81"/>
    </row>
    <row r="344" spans="1:96" ht="22.5" customHeight="1">
      <c r="D344" s="89"/>
      <c r="E344" s="90"/>
      <c r="F344" s="90"/>
      <c r="G344" s="90"/>
      <c r="H344" s="90"/>
      <c r="I344" s="91"/>
      <c r="J344" s="95"/>
      <c r="K344" s="96"/>
      <c r="L344" s="96"/>
      <c r="M344" s="97"/>
      <c r="N344" s="95"/>
      <c r="O344" s="96"/>
      <c r="P344" s="96"/>
      <c r="Q344" s="97"/>
      <c r="R344" s="82" t="s">
        <v>207</v>
      </c>
      <c r="S344" s="83"/>
      <c r="T344" s="83"/>
      <c r="U344" s="84"/>
      <c r="V344" s="82" t="s">
        <v>208</v>
      </c>
      <c r="W344" s="83"/>
      <c r="X344" s="83"/>
      <c r="Y344" s="84"/>
      <c r="Z344" s="82" t="s">
        <v>209</v>
      </c>
      <c r="AA344" s="83"/>
      <c r="AB344" s="83"/>
      <c r="AC344" s="84"/>
      <c r="AD344" s="82" t="s">
        <v>210</v>
      </c>
      <c r="AE344" s="83"/>
      <c r="AF344" s="83"/>
      <c r="AG344" s="84"/>
      <c r="AH344" s="82" t="s">
        <v>117</v>
      </c>
      <c r="AI344" s="83"/>
      <c r="AJ344" s="83"/>
      <c r="AK344" s="84"/>
      <c r="BI344" s="5" t="s">
        <v>100</v>
      </c>
      <c r="BJ344" s="2" t="s">
        <v>101</v>
      </c>
      <c r="BK344" s="2">
        <v>1</v>
      </c>
      <c r="BL344" s="2">
        <v>2</v>
      </c>
      <c r="BM344" s="2">
        <v>3</v>
      </c>
      <c r="BN344" s="2">
        <v>4</v>
      </c>
      <c r="BO344" s="2">
        <v>0</v>
      </c>
    </row>
    <row r="345" spans="1:96">
      <c r="D345" s="76" t="s">
        <v>102</v>
      </c>
      <c r="E345" s="77"/>
      <c r="F345" s="77"/>
      <c r="G345" s="77"/>
      <c r="H345" s="77"/>
      <c r="I345" s="78"/>
      <c r="J345" s="71">
        <f>BI345</f>
        <v>93.887113951011713</v>
      </c>
      <c r="K345" s="71"/>
      <c r="L345" s="71"/>
      <c r="M345" s="71"/>
      <c r="N345" s="71">
        <f>BJ345</f>
        <v>93.333333333333343</v>
      </c>
      <c r="O345" s="71"/>
      <c r="P345" s="71"/>
      <c r="Q345" s="71"/>
      <c r="R345" s="71">
        <f>BK345</f>
        <v>76.666666666666671</v>
      </c>
      <c r="S345" s="71"/>
      <c r="T345" s="71"/>
      <c r="U345" s="71"/>
      <c r="V345" s="71">
        <f>BL345</f>
        <v>16.666666666666664</v>
      </c>
      <c r="W345" s="71"/>
      <c r="X345" s="71"/>
      <c r="Y345" s="71"/>
      <c r="Z345" s="71">
        <f>BM345</f>
        <v>3.3333333333333335</v>
      </c>
      <c r="AA345" s="71"/>
      <c r="AB345" s="71"/>
      <c r="AC345" s="71"/>
      <c r="AD345" s="71">
        <f>BN345</f>
        <v>3.3333333333333335</v>
      </c>
      <c r="AE345" s="71"/>
      <c r="AF345" s="71"/>
      <c r="AG345" s="71"/>
      <c r="AH345" s="71">
        <f>BO345</f>
        <v>0</v>
      </c>
      <c r="AI345" s="71"/>
      <c r="AJ345" s="71"/>
      <c r="AK345" s="71"/>
      <c r="BG345" s="2">
        <v>65</v>
      </c>
      <c r="BH345" s="2" t="s">
        <v>16</v>
      </c>
      <c r="BI345" s="23">
        <v>93.887113951011713</v>
      </c>
      <c r="BJ345" s="23">
        <f>BK345+BL345</f>
        <v>93.333333333333343</v>
      </c>
      <c r="BK345" s="23">
        <v>76.666666666666671</v>
      </c>
      <c r="BL345" s="23">
        <v>16.666666666666664</v>
      </c>
      <c r="BM345" s="23">
        <v>3.3333333333333335</v>
      </c>
      <c r="BN345" s="23">
        <v>3.3333333333333335</v>
      </c>
      <c r="BO345" s="23">
        <v>0</v>
      </c>
    </row>
    <row r="346" spans="1:96">
      <c r="D346" s="72" t="s">
        <v>184</v>
      </c>
      <c r="E346" s="73"/>
      <c r="F346" s="73"/>
      <c r="G346" s="73"/>
      <c r="H346" s="73"/>
      <c r="I346" s="74"/>
      <c r="J346" s="75">
        <f>BI346</f>
        <v>93.390052356020945</v>
      </c>
      <c r="K346" s="75"/>
      <c r="L346" s="75"/>
      <c r="M346" s="75"/>
      <c r="N346" s="75">
        <f>BJ346</f>
        <v>94.444444444444443</v>
      </c>
      <c r="O346" s="75"/>
      <c r="P346" s="75"/>
      <c r="Q346" s="75"/>
      <c r="R346" s="75">
        <f>BK346</f>
        <v>36.111111111111107</v>
      </c>
      <c r="S346" s="75"/>
      <c r="T346" s="75"/>
      <c r="U346" s="75"/>
      <c r="V346" s="75">
        <f>BL346</f>
        <v>58.333333333333336</v>
      </c>
      <c r="W346" s="75"/>
      <c r="X346" s="75"/>
      <c r="Y346" s="75"/>
      <c r="Z346" s="75">
        <f>BM346</f>
        <v>5.5555555555555554</v>
      </c>
      <c r="AA346" s="75"/>
      <c r="AB346" s="75"/>
      <c r="AC346" s="75"/>
      <c r="AD346" s="75">
        <f>BN346</f>
        <v>0</v>
      </c>
      <c r="AE346" s="75"/>
      <c r="AF346" s="75"/>
      <c r="AG346" s="75"/>
      <c r="AH346" s="75">
        <f>BO346</f>
        <v>0</v>
      </c>
      <c r="AI346" s="75"/>
      <c r="AJ346" s="75"/>
      <c r="AK346" s="75"/>
      <c r="BH346" s="2" t="s">
        <v>18</v>
      </c>
      <c r="BI346" s="23">
        <v>93.390052356020945</v>
      </c>
      <c r="BJ346" s="23">
        <f>BK346+BL346</f>
        <v>94.444444444444443</v>
      </c>
      <c r="BK346" s="23">
        <v>36.111111111111107</v>
      </c>
      <c r="BL346" s="23">
        <v>58.333333333333336</v>
      </c>
      <c r="BM346" s="23">
        <v>5.5555555555555554</v>
      </c>
      <c r="BN346" s="23">
        <v>0</v>
      </c>
      <c r="BO346" s="23">
        <v>0</v>
      </c>
    </row>
    <row r="347" spans="1:96" ht="13.5" hidden="1" customHeight="1"/>
    <row r="348" spans="1:96" ht="13.5" hidden="1" customHeight="1"/>
    <row r="349" spans="1:96" ht="13.5" hidden="1" customHeight="1"/>
    <row r="350" spans="1:96" ht="3.75" customHeight="1"/>
    <row r="351" spans="1:96" ht="15" customHeight="1"/>
    <row r="352" spans="1:96" s="19" customFormat="1" ht="11.25" customHeight="1">
      <c r="A352" s="2"/>
      <c r="B352" s="85" t="s">
        <v>211</v>
      </c>
      <c r="C352" s="85"/>
      <c r="D352" s="15" t="s">
        <v>212</v>
      </c>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7"/>
      <c r="AI352" s="17"/>
      <c r="AJ352" s="15"/>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W352" s="2"/>
      <c r="CR352" s="20"/>
    </row>
    <row r="353" spans="1:96" ht="15" customHeight="1">
      <c r="B353" s="85"/>
      <c r="C353" s="8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K353" s="22"/>
    </row>
    <row r="354" spans="1:96" ht="9.75" customHeight="1">
      <c r="D354" s="86"/>
      <c r="E354" s="87"/>
      <c r="F354" s="87"/>
      <c r="G354" s="87"/>
      <c r="H354" s="87"/>
      <c r="I354" s="88"/>
      <c r="J354" s="92" t="s">
        <v>131</v>
      </c>
      <c r="K354" s="93"/>
      <c r="L354" s="93"/>
      <c r="M354" s="94"/>
      <c r="N354" s="92" t="s">
        <v>132</v>
      </c>
      <c r="O354" s="93"/>
      <c r="P354" s="93"/>
      <c r="Q354" s="94"/>
      <c r="R354" s="79">
        <v>1</v>
      </c>
      <c r="S354" s="80"/>
      <c r="T354" s="80"/>
      <c r="U354" s="81"/>
      <c r="V354" s="79">
        <v>2</v>
      </c>
      <c r="W354" s="80"/>
      <c r="X354" s="80"/>
      <c r="Y354" s="81"/>
      <c r="Z354" s="79">
        <v>3</v>
      </c>
      <c r="AA354" s="80"/>
      <c r="AB354" s="80"/>
      <c r="AC354" s="81"/>
      <c r="AD354" s="79">
        <v>4</v>
      </c>
      <c r="AE354" s="80"/>
      <c r="AF354" s="80"/>
      <c r="AG354" s="81"/>
      <c r="AH354" s="79"/>
      <c r="AI354" s="80"/>
      <c r="AJ354" s="80"/>
      <c r="AK354" s="81"/>
    </row>
    <row r="355" spans="1:96" ht="22.5" customHeight="1">
      <c r="D355" s="89"/>
      <c r="E355" s="90"/>
      <c r="F355" s="90"/>
      <c r="G355" s="90"/>
      <c r="H355" s="90"/>
      <c r="I355" s="91"/>
      <c r="J355" s="95"/>
      <c r="K355" s="96"/>
      <c r="L355" s="96"/>
      <c r="M355" s="97"/>
      <c r="N355" s="95"/>
      <c r="O355" s="96"/>
      <c r="P355" s="96"/>
      <c r="Q355" s="97"/>
      <c r="R355" s="82" t="s">
        <v>207</v>
      </c>
      <c r="S355" s="83"/>
      <c r="T355" s="83"/>
      <c r="U355" s="84"/>
      <c r="V355" s="82" t="s">
        <v>208</v>
      </c>
      <c r="W355" s="83"/>
      <c r="X355" s="83"/>
      <c r="Y355" s="84"/>
      <c r="Z355" s="82" t="s">
        <v>209</v>
      </c>
      <c r="AA355" s="83"/>
      <c r="AB355" s="83"/>
      <c r="AC355" s="84"/>
      <c r="AD355" s="82" t="s">
        <v>210</v>
      </c>
      <c r="AE355" s="83"/>
      <c r="AF355" s="83"/>
      <c r="AG355" s="84"/>
      <c r="AH355" s="82" t="s">
        <v>117</v>
      </c>
      <c r="AI355" s="83"/>
      <c r="AJ355" s="83"/>
      <c r="AK355" s="84"/>
      <c r="BI355" s="5" t="s">
        <v>100</v>
      </c>
      <c r="BJ355" s="2" t="s">
        <v>101</v>
      </c>
      <c r="BK355" s="2">
        <v>1</v>
      </c>
      <c r="BL355" s="2">
        <v>2</v>
      </c>
      <c r="BM355" s="2">
        <v>3</v>
      </c>
      <c r="BN355" s="2">
        <v>4</v>
      </c>
      <c r="BO355" s="2">
        <v>0</v>
      </c>
    </row>
    <row r="356" spans="1:96">
      <c r="D356" s="76" t="s">
        <v>102</v>
      </c>
      <c r="E356" s="77"/>
      <c r="F356" s="77"/>
      <c r="G356" s="77"/>
      <c r="H356" s="77"/>
      <c r="I356" s="78"/>
      <c r="J356" s="71">
        <f>BI356</f>
        <v>97.806176783812575</v>
      </c>
      <c r="K356" s="71"/>
      <c r="L356" s="71"/>
      <c r="M356" s="71"/>
      <c r="N356" s="71">
        <f>BJ356</f>
        <v>100</v>
      </c>
      <c r="O356" s="71"/>
      <c r="P356" s="71"/>
      <c r="Q356" s="71"/>
      <c r="R356" s="71">
        <f>BK356</f>
        <v>90</v>
      </c>
      <c r="S356" s="71"/>
      <c r="T356" s="71"/>
      <c r="U356" s="71"/>
      <c r="V356" s="71">
        <f>BL356</f>
        <v>10</v>
      </c>
      <c r="W356" s="71"/>
      <c r="X356" s="71"/>
      <c r="Y356" s="71"/>
      <c r="Z356" s="71">
        <f>BM356</f>
        <v>0</v>
      </c>
      <c r="AA356" s="71"/>
      <c r="AB356" s="71"/>
      <c r="AC356" s="71"/>
      <c r="AD356" s="71">
        <f>BN356</f>
        <v>0</v>
      </c>
      <c r="AE356" s="71"/>
      <c r="AF356" s="71"/>
      <c r="AG356" s="71"/>
      <c r="AH356" s="71">
        <f>BO356</f>
        <v>0</v>
      </c>
      <c r="AI356" s="71"/>
      <c r="AJ356" s="71"/>
      <c r="AK356" s="71"/>
      <c r="BG356" s="2">
        <v>66</v>
      </c>
      <c r="BH356" s="2" t="s">
        <v>16</v>
      </c>
      <c r="BI356" s="23">
        <v>97.806176783812575</v>
      </c>
      <c r="BJ356" s="23">
        <f>BK356+BL356</f>
        <v>100</v>
      </c>
      <c r="BK356" s="23">
        <v>90</v>
      </c>
      <c r="BL356" s="23">
        <v>10</v>
      </c>
      <c r="BM356" s="23">
        <v>0</v>
      </c>
      <c r="BN356" s="23">
        <v>0</v>
      </c>
      <c r="BO356" s="23">
        <v>0</v>
      </c>
    </row>
    <row r="357" spans="1:96">
      <c r="D357" s="72" t="s">
        <v>204</v>
      </c>
      <c r="E357" s="73"/>
      <c r="F357" s="73"/>
      <c r="G357" s="73"/>
      <c r="H357" s="73"/>
      <c r="I357" s="74"/>
      <c r="J357" s="75">
        <f>BI357</f>
        <v>97.404013961605585</v>
      </c>
      <c r="K357" s="75"/>
      <c r="L357" s="75"/>
      <c r="M357" s="75"/>
      <c r="N357" s="75">
        <f>BJ357</f>
        <v>100</v>
      </c>
      <c r="O357" s="75"/>
      <c r="P357" s="75"/>
      <c r="Q357" s="75"/>
      <c r="R357" s="75">
        <f>BK357</f>
        <v>63.888888888888886</v>
      </c>
      <c r="S357" s="75"/>
      <c r="T357" s="75"/>
      <c r="U357" s="75"/>
      <c r="V357" s="75">
        <f>BL357</f>
        <v>36.111111111111107</v>
      </c>
      <c r="W357" s="75"/>
      <c r="X357" s="75"/>
      <c r="Y357" s="75"/>
      <c r="Z357" s="75">
        <f>BM357</f>
        <v>0</v>
      </c>
      <c r="AA357" s="75"/>
      <c r="AB357" s="75"/>
      <c r="AC357" s="75"/>
      <c r="AD357" s="75">
        <f>BN357</f>
        <v>0</v>
      </c>
      <c r="AE357" s="75"/>
      <c r="AF357" s="75"/>
      <c r="AG357" s="75"/>
      <c r="AH357" s="75">
        <f>BO357</f>
        <v>0</v>
      </c>
      <c r="AI357" s="75"/>
      <c r="AJ357" s="75"/>
      <c r="AK357" s="75"/>
      <c r="BH357" s="2" t="s">
        <v>18</v>
      </c>
      <c r="BI357" s="23">
        <v>97.404013961605585</v>
      </c>
      <c r="BJ357" s="23">
        <f>BK357+BL357</f>
        <v>100</v>
      </c>
      <c r="BK357" s="23">
        <v>63.888888888888886</v>
      </c>
      <c r="BL357" s="23">
        <v>36.111111111111107</v>
      </c>
      <c r="BM357" s="23">
        <v>0</v>
      </c>
      <c r="BN357" s="23">
        <v>0</v>
      </c>
      <c r="BO357" s="23">
        <v>0</v>
      </c>
    </row>
    <row r="358" spans="1:96" hidden="1"/>
    <row r="359" spans="1:96" hidden="1"/>
    <row r="360" spans="1:96" hidden="1"/>
    <row r="361" spans="1:96" ht="3.75" customHeight="1"/>
    <row r="362" spans="1:96" ht="15" customHeight="1"/>
    <row r="363" spans="1:96" s="19" customFormat="1" ht="11.25" customHeight="1">
      <c r="A363" s="2"/>
      <c r="B363" s="85" t="s">
        <v>213</v>
      </c>
      <c r="C363" s="85"/>
      <c r="D363" s="15" t="s">
        <v>214</v>
      </c>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7"/>
      <c r="AI363" s="17"/>
      <c r="AJ363" s="15"/>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T363" s="24"/>
      <c r="BV363" s="25"/>
      <c r="CE363" s="20"/>
      <c r="CF363" s="20"/>
      <c r="CG363" s="20"/>
      <c r="CI363" s="25"/>
      <c r="CR363" s="20"/>
    </row>
    <row r="364" spans="1:96" ht="15" customHeight="1">
      <c r="B364" s="85"/>
      <c r="C364" s="85"/>
      <c r="D364" s="27" t="s">
        <v>107</v>
      </c>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M364" s="22"/>
    </row>
    <row r="365" spans="1:96" ht="9.75" customHeight="1">
      <c r="D365" s="86"/>
      <c r="E365" s="87"/>
      <c r="F365" s="87"/>
      <c r="G365" s="87"/>
      <c r="H365" s="87"/>
      <c r="I365" s="88"/>
      <c r="J365" s="79">
        <v>1</v>
      </c>
      <c r="K365" s="80"/>
      <c r="L365" s="81"/>
      <c r="M365" s="79">
        <v>2</v>
      </c>
      <c r="N365" s="80"/>
      <c r="O365" s="81"/>
      <c r="P365" s="79">
        <v>3</v>
      </c>
      <c r="Q365" s="80"/>
      <c r="R365" s="81"/>
      <c r="S365" s="79">
        <v>4</v>
      </c>
      <c r="T365" s="80"/>
      <c r="U365" s="81"/>
      <c r="V365" s="79">
        <v>5</v>
      </c>
      <c r="W365" s="80"/>
      <c r="X365" s="81"/>
      <c r="Y365" s="79">
        <v>6</v>
      </c>
      <c r="Z365" s="80"/>
      <c r="AA365" s="81"/>
      <c r="AB365" s="79">
        <v>7</v>
      </c>
      <c r="AC365" s="80"/>
      <c r="AD365" s="81"/>
      <c r="AE365" s="79">
        <v>8</v>
      </c>
      <c r="AF365" s="80"/>
      <c r="AG365" s="81"/>
      <c r="AH365" s="79">
        <v>9</v>
      </c>
      <c r="AI365" s="80"/>
      <c r="AJ365" s="81"/>
      <c r="AK365" s="79"/>
      <c r="AL365" s="80"/>
      <c r="AM365" s="81"/>
      <c r="AN365" s="37"/>
      <c r="AO365" s="37"/>
      <c r="AP365" s="37"/>
      <c r="AQ365" s="37"/>
      <c r="AR365" s="37"/>
      <c r="AS365" s="37"/>
      <c r="AT365" s="37"/>
      <c r="AU365" s="37"/>
    </row>
    <row r="366" spans="1:96" ht="22.5" customHeight="1">
      <c r="D366" s="89"/>
      <c r="E366" s="90"/>
      <c r="F366" s="90"/>
      <c r="G366" s="90"/>
      <c r="H366" s="90"/>
      <c r="I366" s="91"/>
      <c r="J366" s="113" t="s">
        <v>215</v>
      </c>
      <c r="K366" s="114"/>
      <c r="L366" s="115"/>
      <c r="M366" s="113" t="s">
        <v>109</v>
      </c>
      <c r="N366" s="114"/>
      <c r="O366" s="115"/>
      <c r="P366" s="113" t="s">
        <v>110</v>
      </c>
      <c r="Q366" s="114"/>
      <c r="R366" s="115"/>
      <c r="S366" s="113" t="s">
        <v>111</v>
      </c>
      <c r="T366" s="114"/>
      <c r="U366" s="115"/>
      <c r="V366" s="113" t="s">
        <v>112</v>
      </c>
      <c r="W366" s="114"/>
      <c r="X366" s="115"/>
      <c r="Y366" s="113" t="s">
        <v>113</v>
      </c>
      <c r="Z366" s="114"/>
      <c r="AA366" s="115"/>
      <c r="AB366" s="113" t="s">
        <v>114</v>
      </c>
      <c r="AC366" s="114"/>
      <c r="AD366" s="115"/>
      <c r="AE366" s="113" t="s">
        <v>115</v>
      </c>
      <c r="AF366" s="114"/>
      <c r="AG366" s="115"/>
      <c r="AH366" s="113" t="s">
        <v>116</v>
      </c>
      <c r="AI366" s="114"/>
      <c r="AJ366" s="115"/>
      <c r="AK366" s="113" t="s">
        <v>117</v>
      </c>
      <c r="AL366" s="114"/>
      <c r="AM366" s="115"/>
      <c r="AN366" s="38"/>
      <c r="AO366" s="38"/>
      <c r="AP366" s="38"/>
      <c r="AQ366" s="38"/>
      <c r="AR366" s="38"/>
      <c r="AS366" s="38"/>
      <c r="AT366" s="38"/>
      <c r="AU366" s="38"/>
      <c r="BK366" s="2">
        <v>1</v>
      </c>
      <c r="BL366" s="2">
        <v>2</v>
      </c>
      <c r="BM366" s="2">
        <v>3</v>
      </c>
      <c r="BN366" s="2">
        <v>4</v>
      </c>
      <c r="BO366" s="2">
        <v>5</v>
      </c>
      <c r="BP366" s="2">
        <v>6</v>
      </c>
      <c r="BQ366" s="2">
        <v>7</v>
      </c>
      <c r="BR366" s="2">
        <v>8</v>
      </c>
      <c r="BS366" s="2">
        <v>9</v>
      </c>
      <c r="BT366" s="2">
        <v>0</v>
      </c>
    </row>
    <row r="367" spans="1:96">
      <c r="D367" s="145" t="s">
        <v>102</v>
      </c>
      <c r="E367" s="145"/>
      <c r="F367" s="146" t="s">
        <v>118</v>
      </c>
      <c r="G367" s="146"/>
      <c r="H367" s="146"/>
      <c r="I367" s="146"/>
      <c r="J367" s="156">
        <f>BK367</f>
        <v>24.57933972310969</v>
      </c>
      <c r="K367" s="157"/>
      <c r="L367" s="158"/>
      <c r="M367" s="156">
        <f>BL367</f>
        <v>14.760383386581468</v>
      </c>
      <c r="N367" s="157"/>
      <c r="O367" s="158"/>
      <c r="P367" s="156">
        <f>BM367</f>
        <v>17.252396166134183</v>
      </c>
      <c r="Q367" s="157"/>
      <c r="R367" s="158"/>
      <c r="S367" s="156">
        <f>BN367</f>
        <v>25.026624068157616</v>
      </c>
      <c r="T367" s="157"/>
      <c r="U367" s="158"/>
      <c r="V367" s="156">
        <f>BO367</f>
        <v>10.947816826411076</v>
      </c>
      <c r="W367" s="157"/>
      <c r="X367" s="158"/>
      <c r="Y367" s="156">
        <f>BP367</f>
        <v>3.0883919062832801</v>
      </c>
      <c r="Z367" s="157"/>
      <c r="AA367" s="158"/>
      <c r="AB367" s="156">
        <f>BQ367</f>
        <v>2.066027689030884</v>
      </c>
      <c r="AC367" s="157"/>
      <c r="AD367" s="158"/>
      <c r="AE367" s="156">
        <f>BR367</f>
        <v>0.63897763578274758</v>
      </c>
      <c r="AF367" s="157"/>
      <c r="AG367" s="158"/>
      <c r="AH367" s="156">
        <f>BS367</f>
        <v>1.6187433439829604</v>
      </c>
      <c r="AI367" s="157"/>
      <c r="AJ367" s="158"/>
      <c r="AK367" s="156">
        <f>BT367</f>
        <v>2.1299254526091587E-2</v>
      </c>
      <c r="AL367" s="157"/>
      <c r="AM367" s="158"/>
      <c r="AN367" s="39"/>
      <c r="AO367" s="39"/>
      <c r="AP367" s="39"/>
      <c r="AQ367" s="39"/>
      <c r="AR367" s="39"/>
      <c r="AS367" s="39"/>
      <c r="AT367" s="39"/>
      <c r="AU367" s="39"/>
      <c r="BG367" s="2">
        <v>67</v>
      </c>
      <c r="BH367" s="2" t="s">
        <v>119</v>
      </c>
      <c r="BK367" s="23">
        <v>24.57933972310969</v>
      </c>
      <c r="BL367" s="23">
        <v>14.760383386581468</v>
      </c>
      <c r="BM367" s="23">
        <v>17.252396166134183</v>
      </c>
      <c r="BN367" s="23">
        <v>25.026624068157616</v>
      </c>
      <c r="BO367" s="23">
        <v>10.947816826411076</v>
      </c>
      <c r="BP367" s="23">
        <v>3.0883919062832801</v>
      </c>
      <c r="BQ367" s="23">
        <v>2.066027689030884</v>
      </c>
      <c r="BR367" s="23">
        <v>0.63897763578274758</v>
      </c>
      <c r="BS367" s="23">
        <v>1.6187433439829604</v>
      </c>
      <c r="BT367" s="23">
        <v>2.1299254526091587E-2</v>
      </c>
    </row>
    <row r="368" spans="1:96">
      <c r="D368" s="145"/>
      <c r="E368" s="145"/>
      <c r="F368" s="144" t="s">
        <v>122</v>
      </c>
      <c r="G368" s="144"/>
      <c r="H368" s="144"/>
      <c r="I368" s="144"/>
      <c r="J368" s="159">
        <f>BK368</f>
        <v>20</v>
      </c>
      <c r="K368" s="160"/>
      <c r="L368" s="161"/>
      <c r="M368" s="159">
        <f>BL368</f>
        <v>13.333333333333334</v>
      </c>
      <c r="N368" s="160"/>
      <c r="O368" s="161"/>
      <c r="P368" s="159">
        <f>BM368</f>
        <v>10</v>
      </c>
      <c r="Q368" s="160"/>
      <c r="R368" s="161"/>
      <c r="S368" s="159">
        <f>BN368</f>
        <v>46.666666666666664</v>
      </c>
      <c r="T368" s="160"/>
      <c r="U368" s="161"/>
      <c r="V368" s="159">
        <f>BO368</f>
        <v>3.3333333333333335</v>
      </c>
      <c r="W368" s="160"/>
      <c r="X368" s="161"/>
      <c r="Y368" s="159">
        <f>BP368</f>
        <v>6.666666666666667</v>
      </c>
      <c r="Z368" s="160"/>
      <c r="AA368" s="161"/>
      <c r="AB368" s="159">
        <f>BQ368</f>
        <v>0</v>
      </c>
      <c r="AC368" s="160"/>
      <c r="AD368" s="161"/>
      <c r="AE368" s="159">
        <f>BR368</f>
        <v>0</v>
      </c>
      <c r="AF368" s="160"/>
      <c r="AG368" s="161"/>
      <c r="AH368" s="159">
        <f>BS368</f>
        <v>0</v>
      </c>
      <c r="AI368" s="160"/>
      <c r="AJ368" s="161"/>
      <c r="AK368" s="159">
        <f>BT368</f>
        <v>0</v>
      </c>
      <c r="AL368" s="160"/>
      <c r="AM368" s="161"/>
      <c r="AN368" s="39"/>
      <c r="AO368" s="39"/>
      <c r="AP368" s="39"/>
      <c r="AQ368" s="39"/>
      <c r="AR368" s="39"/>
      <c r="AS368" s="39"/>
      <c r="AT368" s="39"/>
      <c r="AU368" s="39"/>
      <c r="BH368" s="2" t="s">
        <v>121</v>
      </c>
      <c r="BK368" s="23">
        <v>20</v>
      </c>
      <c r="BL368" s="23">
        <v>13.333333333333334</v>
      </c>
      <c r="BM368" s="23">
        <v>10</v>
      </c>
      <c r="BN368" s="23">
        <v>46.666666666666664</v>
      </c>
      <c r="BO368" s="23">
        <v>3.3333333333333335</v>
      </c>
      <c r="BP368" s="23">
        <v>6.666666666666667</v>
      </c>
      <c r="BQ368" s="23">
        <v>0</v>
      </c>
      <c r="BR368" s="23">
        <v>0</v>
      </c>
      <c r="BS368" s="23">
        <v>0</v>
      </c>
      <c r="BT368" s="23">
        <v>0</v>
      </c>
    </row>
    <row r="369" spans="1:98">
      <c r="D369" s="145" t="s">
        <v>43</v>
      </c>
      <c r="E369" s="145"/>
      <c r="F369" s="146" t="s">
        <v>118</v>
      </c>
      <c r="G369" s="146"/>
      <c r="H369" s="146"/>
      <c r="I369" s="146"/>
      <c r="J369" s="156">
        <f>BK369</f>
        <v>21.94589877835951</v>
      </c>
      <c r="K369" s="157"/>
      <c r="L369" s="158"/>
      <c r="M369" s="156">
        <f>BL369</f>
        <v>14.550610820244328</v>
      </c>
      <c r="N369" s="157"/>
      <c r="O369" s="158"/>
      <c r="P369" s="156">
        <f>BM369</f>
        <v>16.601221640488657</v>
      </c>
      <c r="Q369" s="157"/>
      <c r="R369" s="158"/>
      <c r="S369" s="156">
        <f>BN369</f>
        <v>26.112565445026174</v>
      </c>
      <c r="T369" s="157"/>
      <c r="U369" s="158"/>
      <c r="V369" s="156">
        <f>BO369</f>
        <v>11.583769633507854</v>
      </c>
      <c r="W369" s="157"/>
      <c r="X369" s="158"/>
      <c r="Y369" s="156">
        <f>BP369</f>
        <v>4.0357766143106462</v>
      </c>
      <c r="Z369" s="157"/>
      <c r="AA369" s="158"/>
      <c r="AB369" s="156">
        <f>BQ369</f>
        <v>2.4214659685863875</v>
      </c>
      <c r="AC369" s="157"/>
      <c r="AD369" s="158"/>
      <c r="AE369" s="156">
        <f>BR369</f>
        <v>0.87260034904013961</v>
      </c>
      <c r="AF369" s="157"/>
      <c r="AG369" s="158"/>
      <c r="AH369" s="156">
        <f>BS369</f>
        <v>1.8542757417102966</v>
      </c>
      <c r="AI369" s="157"/>
      <c r="AJ369" s="158"/>
      <c r="AK369" s="156">
        <f>BT369</f>
        <v>2.181500872600349E-2</v>
      </c>
      <c r="AL369" s="157"/>
      <c r="AM369" s="158"/>
      <c r="AN369" s="39"/>
      <c r="AO369" s="39"/>
      <c r="AP369" s="39"/>
      <c r="AQ369" s="39"/>
      <c r="AR369" s="39"/>
      <c r="AS369" s="39"/>
      <c r="AT369" s="39"/>
      <c r="AU369" s="39"/>
      <c r="BH369" s="2" t="s">
        <v>119</v>
      </c>
      <c r="BK369" s="23">
        <v>21.94589877835951</v>
      </c>
      <c r="BL369" s="23">
        <v>14.550610820244328</v>
      </c>
      <c r="BM369" s="23">
        <v>16.601221640488657</v>
      </c>
      <c r="BN369" s="23">
        <v>26.112565445026174</v>
      </c>
      <c r="BO369" s="23">
        <v>11.583769633507854</v>
      </c>
      <c r="BP369" s="23">
        <v>4.0357766143106462</v>
      </c>
      <c r="BQ369" s="23">
        <v>2.4214659685863875</v>
      </c>
      <c r="BR369" s="23">
        <v>0.87260034904013961</v>
      </c>
      <c r="BS369" s="23">
        <v>1.8542757417102966</v>
      </c>
      <c r="BT369" s="23">
        <v>2.181500872600349E-2</v>
      </c>
    </row>
    <row r="370" spans="1:98">
      <c r="D370" s="145"/>
      <c r="E370" s="145"/>
      <c r="F370" s="144" t="s">
        <v>122</v>
      </c>
      <c r="G370" s="144"/>
      <c r="H370" s="144"/>
      <c r="I370" s="144"/>
      <c r="J370" s="159">
        <f>BK370</f>
        <v>36.111111111111107</v>
      </c>
      <c r="K370" s="160"/>
      <c r="L370" s="161"/>
      <c r="M370" s="159">
        <f>BL370</f>
        <v>13.888888888888889</v>
      </c>
      <c r="N370" s="160"/>
      <c r="O370" s="161"/>
      <c r="P370" s="159">
        <f>BM370</f>
        <v>8.3333333333333321</v>
      </c>
      <c r="Q370" s="160"/>
      <c r="R370" s="161"/>
      <c r="S370" s="159">
        <f>BN370</f>
        <v>19.444444444444446</v>
      </c>
      <c r="T370" s="160"/>
      <c r="U370" s="161"/>
      <c r="V370" s="159">
        <f>BO370</f>
        <v>13.888888888888889</v>
      </c>
      <c r="W370" s="160"/>
      <c r="X370" s="161"/>
      <c r="Y370" s="159">
        <f>BP370</f>
        <v>5.5555555555555554</v>
      </c>
      <c r="Z370" s="160"/>
      <c r="AA370" s="161"/>
      <c r="AB370" s="159">
        <f>BQ370</f>
        <v>2.7777777777777777</v>
      </c>
      <c r="AC370" s="160"/>
      <c r="AD370" s="161"/>
      <c r="AE370" s="159">
        <f>BR370</f>
        <v>0</v>
      </c>
      <c r="AF370" s="160"/>
      <c r="AG370" s="161"/>
      <c r="AH370" s="159">
        <f>BS370</f>
        <v>0</v>
      </c>
      <c r="AI370" s="160"/>
      <c r="AJ370" s="161"/>
      <c r="AK370" s="159">
        <f>BT370</f>
        <v>0</v>
      </c>
      <c r="AL370" s="160"/>
      <c r="AM370" s="161"/>
      <c r="AN370" s="39"/>
      <c r="AO370" s="39"/>
      <c r="AP370" s="39"/>
      <c r="AQ370" s="39"/>
      <c r="AR370" s="39"/>
      <c r="AS370" s="39"/>
      <c r="AT370" s="39"/>
      <c r="AU370" s="39"/>
      <c r="BH370" s="2" t="s">
        <v>121</v>
      </c>
      <c r="BK370" s="23">
        <v>36.111111111111107</v>
      </c>
      <c r="BL370" s="23">
        <v>13.888888888888889</v>
      </c>
      <c r="BM370" s="23">
        <v>8.3333333333333321</v>
      </c>
      <c r="BN370" s="23">
        <v>19.444444444444446</v>
      </c>
      <c r="BO370" s="23">
        <v>13.888888888888889</v>
      </c>
      <c r="BP370" s="23">
        <v>5.5555555555555554</v>
      </c>
      <c r="BQ370" s="23">
        <v>2.7777777777777777</v>
      </c>
      <c r="BR370" s="23">
        <v>0</v>
      </c>
      <c r="BS370" s="23">
        <v>0</v>
      </c>
      <c r="BT370" s="23">
        <v>0</v>
      </c>
    </row>
    <row r="371" spans="1:98" ht="15" customHeight="1">
      <c r="D371" s="27" t="s">
        <v>123</v>
      </c>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M371" s="22"/>
    </row>
    <row r="372" spans="1:98" ht="9.75" customHeight="1">
      <c r="D372" s="86"/>
      <c r="E372" s="87"/>
      <c r="F372" s="87"/>
      <c r="G372" s="87"/>
      <c r="H372" s="87"/>
      <c r="I372" s="88"/>
      <c r="J372" s="79">
        <v>1</v>
      </c>
      <c r="K372" s="80"/>
      <c r="L372" s="81"/>
      <c r="M372" s="79">
        <v>2</v>
      </c>
      <c r="N372" s="80"/>
      <c r="O372" s="81"/>
      <c r="P372" s="79">
        <v>3</v>
      </c>
      <c r="Q372" s="80"/>
      <c r="R372" s="81"/>
      <c r="S372" s="79">
        <v>4</v>
      </c>
      <c r="T372" s="80"/>
      <c r="U372" s="81"/>
      <c r="V372" s="79">
        <v>5</v>
      </c>
      <c r="W372" s="80"/>
      <c r="X372" s="81"/>
      <c r="Y372" s="79">
        <v>6</v>
      </c>
      <c r="Z372" s="80"/>
      <c r="AA372" s="81"/>
      <c r="AB372" s="79">
        <v>7</v>
      </c>
      <c r="AC372" s="80"/>
      <c r="AD372" s="81"/>
      <c r="AE372" s="79">
        <v>8</v>
      </c>
      <c r="AF372" s="80"/>
      <c r="AG372" s="81"/>
      <c r="AH372" s="79">
        <v>9</v>
      </c>
      <c r="AI372" s="80"/>
      <c r="AJ372" s="81"/>
      <c r="AK372" s="79"/>
      <c r="AL372" s="80"/>
      <c r="AM372" s="81"/>
      <c r="AN372" s="37"/>
      <c r="AO372" s="37"/>
      <c r="AP372" s="37"/>
      <c r="AQ372" s="37"/>
      <c r="AR372" s="37"/>
      <c r="AS372" s="37"/>
      <c r="AT372" s="37"/>
      <c r="AU372" s="37"/>
    </row>
    <row r="373" spans="1:98" ht="22.5" customHeight="1">
      <c r="D373" s="89"/>
      <c r="E373" s="90"/>
      <c r="F373" s="90"/>
      <c r="G373" s="90"/>
      <c r="H373" s="90"/>
      <c r="I373" s="91"/>
      <c r="J373" s="113" t="s">
        <v>215</v>
      </c>
      <c r="K373" s="114"/>
      <c r="L373" s="115"/>
      <c r="M373" s="113" t="s">
        <v>109</v>
      </c>
      <c r="N373" s="114"/>
      <c r="O373" s="115"/>
      <c r="P373" s="113" t="s">
        <v>110</v>
      </c>
      <c r="Q373" s="114"/>
      <c r="R373" s="115"/>
      <c r="S373" s="113" t="s">
        <v>111</v>
      </c>
      <c r="T373" s="114"/>
      <c r="U373" s="115"/>
      <c r="V373" s="113" t="s">
        <v>112</v>
      </c>
      <c r="W373" s="114"/>
      <c r="X373" s="115"/>
      <c r="Y373" s="113" t="s">
        <v>113</v>
      </c>
      <c r="Z373" s="114"/>
      <c r="AA373" s="115"/>
      <c r="AB373" s="113" t="s">
        <v>114</v>
      </c>
      <c r="AC373" s="114"/>
      <c r="AD373" s="115"/>
      <c r="AE373" s="113" t="s">
        <v>115</v>
      </c>
      <c r="AF373" s="114"/>
      <c r="AG373" s="115"/>
      <c r="AH373" s="113" t="s">
        <v>116</v>
      </c>
      <c r="AI373" s="114"/>
      <c r="AJ373" s="115"/>
      <c r="AK373" s="113" t="s">
        <v>117</v>
      </c>
      <c r="AL373" s="114"/>
      <c r="AM373" s="115"/>
      <c r="AN373" s="38"/>
      <c r="AO373" s="38"/>
      <c r="AP373" s="38"/>
      <c r="AQ373" s="38"/>
      <c r="AR373" s="38"/>
      <c r="AS373" s="38"/>
      <c r="AT373" s="38"/>
      <c r="AU373" s="38"/>
      <c r="BK373" s="2">
        <v>1</v>
      </c>
      <c r="BL373" s="2">
        <v>2</v>
      </c>
      <c r="BM373" s="2">
        <v>3</v>
      </c>
      <c r="BN373" s="2">
        <v>4</v>
      </c>
      <c r="BO373" s="2">
        <v>5</v>
      </c>
      <c r="BP373" s="2">
        <v>6</v>
      </c>
      <c r="BQ373" s="2">
        <v>7</v>
      </c>
      <c r="BR373" s="2">
        <v>8</v>
      </c>
      <c r="BS373" s="2">
        <v>9</v>
      </c>
      <c r="BT373" s="2">
        <v>0</v>
      </c>
    </row>
    <row r="374" spans="1:98">
      <c r="D374" s="145" t="s">
        <v>102</v>
      </c>
      <c r="E374" s="145"/>
      <c r="F374" s="146" t="s">
        <v>118</v>
      </c>
      <c r="G374" s="146"/>
      <c r="H374" s="146"/>
      <c r="I374" s="146"/>
      <c r="J374" s="156">
        <f>BK374</f>
        <v>40.404685835995743</v>
      </c>
      <c r="K374" s="157"/>
      <c r="L374" s="158"/>
      <c r="M374" s="156">
        <f>BL374</f>
        <v>11.352502662406817</v>
      </c>
      <c r="N374" s="157"/>
      <c r="O374" s="158"/>
      <c r="P374" s="156">
        <f>BM374</f>
        <v>10.138445154419596</v>
      </c>
      <c r="Q374" s="157"/>
      <c r="R374" s="158"/>
      <c r="S374" s="156">
        <f>BN374</f>
        <v>16.421725239616613</v>
      </c>
      <c r="T374" s="157"/>
      <c r="U374" s="158"/>
      <c r="V374" s="156">
        <f>BO374</f>
        <v>10.223642172523961</v>
      </c>
      <c r="W374" s="157"/>
      <c r="X374" s="158"/>
      <c r="Y374" s="156">
        <f>BP374</f>
        <v>4.1320553780617679</v>
      </c>
      <c r="Z374" s="157"/>
      <c r="AA374" s="158"/>
      <c r="AB374" s="156">
        <f>BQ374</f>
        <v>2.8541001064962725</v>
      </c>
      <c r="AC374" s="157"/>
      <c r="AD374" s="158"/>
      <c r="AE374" s="156">
        <f>BR374</f>
        <v>1.4057507987220448</v>
      </c>
      <c r="AF374" s="157"/>
      <c r="AG374" s="158"/>
      <c r="AH374" s="156">
        <f>BS374</f>
        <v>3.0244941427050054</v>
      </c>
      <c r="AI374" s="157"/>
      <c r="AJ374" s="158"/>
      <c r="AK374" s="156">
        <f>BT374</f>
        <v>4.2598509052183174E-2</v>
      </c>
      <c r="AL374" s="157"/>
      <c r="AM374" s="158"/>
      <c r="AN374" s="39"/>
      <c r="AO374" s="39"/>
      <c r="AP374" s="39"/>
      <c r="AQ374" s="39"/>
      <c r="AR374" s="39"/>
      <c r="AS374" s="39"/>
      <c r="AT374" s="39"/>
      <c r="AU374" s="39"/>
      <c r="BG374" s="2">
        <v>68</v>
      </c>
      <c r="BH374" s="2" t="s">
        <v>119</v>
      </c>
      <c r="BK374" s="23">
        <v>40.404685835995743</v>
      </c>
      <c r="BL374" s="23">
        <v>11.352502662406817</v>
      </c>
      <c r="BM374" s="23">
        <v>10.138445154419596</v>
      </c>
      <c r="BN374" s="23">
        <v>16.421725239616613</v>
      </c>
      <c r="BO374" s="23">
        <v>10.223642172523961</v>
      </c>
      <c r="BP374" s="23">
        <v>4.1320553780617679</v>
      </c>
      <c r="BQ374" s="23">
        <v>2.8541001064962725</v>
      </c>
      <c r="BR374" s="23">
        <v>1.4057507987220448</v>
      </c>
      <c r="BS374" s="23">
        <v>3.0244941427050054</v>
      </c>
      <c r="BT374" s="23">
        <v>4.2598509052183174E-2</v>
      </c>
    </row>
    <row r="375" spans="1:98">
      <c r="D375" s="145"/>
      <c r="E375" s="145"/>
      <c r="F375" s="144" t="s">
        <v>122</v>
      </c>
      <c r="G375" s="144"/>
      <c r="H375" s="144"/>
      <c r="I375" s="144"/>
      <c r="J375" s="159">
        <f>BK375</f>
        <v>33.333333333333329</v>
      </c>
      <c r="K375" s="160"/>
      <c r="L375" s="161"/>
      <c r="M375" s="159">
        <f>BL375</f>
        <v>13.333333333333334</v>
      </c>
      <c r="N375" s="160"/>
      <c r="O375" s="161"/>
      <c r="P375" s="159">
        <f>BM375</f>
        <v>16.666666666666664</v>
      </c>
      <c r="Q375" s="160"/>
      <c r="R375" s="161"/>
      <c r="S375" s="159">
        <f>BN375</f>
        <v>20</v>
      </c>
      <c r="T375" s="160"/>
      <c r="U375" s="161"/>
      <c r="V375" s="159">
        <f>BO375</f>
        <v>13.333333333333334</v>
      </c>
      <c r="W375" s="160"/>
      <c r="X375" s="161"/>
      <c r="Y375" s="159">
        <f>BP375</f>
        <v>3.3333333333333335</v>
      </c>
      <c r="Z375" s="160"/>
      <c r="AA375" s="161"/>
      <c r="AB375" s="159">
        <f>BQ375</f>
        <v>0</v>
      </c>
      <c r="AC375" s="160"/>
      <c r="AD375" s="161"/>
      <c r="AE375" s="159">
        <f>BR375</f>
        <v>0</v>
      </c>
      <c r="AF375" s="160"/>
      <c r="AG375" s="161"/>
      <c r="AH375" s="159">
        <f>BS375</f>
        <v>0</v>
      </c>
      <c r="AI375" s="160"/>
      <c r="AJ375" s="161"/>
      <c r="AK375" s="159">
        <f>BT375</f>
        <v>0</v>
      </c>
      <c r="AL375" s="160"/>
      <c r="AM375" s="161"/>
      <c r="AN375" s="39"/>
      <c r="AO375" s="39"/>
      <c r="AP375" s="39"/>
      <c r="AQ375" s="39"/>
      <c r="AR375" s="39"/>
      <c r="AS375" s="39"/>
      <c r="AT375" s="39"/>
      <c r="AU375" s="39"/>
      <c r="BH375" s="2" t="s">
        <v>121</v>
      </c>
      <c r="BK375" s="23">
        <v>33.333333333333329</v>
      </c>
      <c r="BL375" s="23">
        <v>13.333333333333334</v>
      </c>
      <c r="BM375" s="23">
        <v>16.666666666666664</v>
      </c>
      <c r="BN375" s="23">
        <v>20</v>
      </c>
      <c r="BO375" s="23">
        <v>13.333333333333334</v>
      </c>
      <c r="BP375" s="23">
        <v>3.3333333333333335</v>
      </c>
      <c r="BQ375" s="23">
        <v>0</v>
      </c>
      <c r="BR375" s="23">
        <v>0</v>
      </c>
      <c r="BS375" s="23">
        <v>0</v>
      </c>
      <c r="BT375" s="23">
        <v>0</v>
      </c>
    </row>
    <row r="376" spans="1:98">
      <c r="D376" s="145" t="s">
        <v>43</v>
      </c>
      <c r="E376" s="145"/>
      <c r="F376" s="146" t="s">
        <v>118</v>
      </c>
      <c r="G376" s="146"/>
      <c r="H376" s="146"/>
      <c r="I376" s="146"/>
      <c r="J376" s="156">
        <f>BK376</f>
        <v>37.827225130890049</v>
      </c>
      <c r="K376" s="157"/>
      <c r="L376" s="158"/>
      <c r="M376" s="156">
        <f>BL376</f>
        <v>11.780104712041885</v>
      </c>
      <c r="N376" s="157"/>
      <c r="O376" s="158"/>
      <c r="P376" s="156">
        <f>BM376</f>
        <v>10.165794066317627</v>
      </c>
      <c r="Q376" s="157"/>
      <c r="R376" s="158"/>
      <c r="S376" s="156">
        <f>BN376</f>
        <v>16.448516579406633</v>
      </c>
      <c r="T376" s="157"/>
      <c r="U376" s="158"/>
      <c r="V376" s="156">
        <f>BO376</f>
        <v>10.667539267015707</v>
      </c>
      <c r="W376" s="157"/>
      <c r="X376" s="158"/>
      <c r="Y376" s="156">
        <f>BP376</f>
        <v>4.2102966841186733</v>
      </c>
      <c r="Z376" s="157"/>
      <c r="AA376" s="158"/>
      <c r="AB376" s="156">
        <f>BQ376</f>
        <v>3.9267015706806281</v>
      </c>
      <c r="AC376" s="157"/>
      <c r="AD376" s="158"/>
      <c r="AE376" s="156">
        <f>BR376</f>
        <v>1.5270506108202444</v>
      </c>
      <c r="AF376" s="157"/>
      <c r="AG376" s="158"/>
      <c r="AH376" s="156">
        <f>BS376</f>
        <v>3.3595113438045372</v>
      </c>
      <c r="AI376" s="157"/>
      <c r="AJ376" s="158"/>
      <c r="AK376" s="156">
        <f>BT376</f>
        <v>8.7260034904013961E-2</v>
      </c>
      <c r="AL376" s="157"/>
      <c r="AM376" s="158"/>
      <c r="AN376" s="39"/>
      <c r="AO376" s="39"/>
      <c r="AP376" s="39"/>
      <c r="AQ376" s="39"/>
      <c r="AR376" s="39"/>
      <c r="AS376" s="39"/>
      <c r="AT376" s="39"/>
      <c r="AU376" s="39"/>
      <c r="BH376" s="2" t="s">
        <v>119</v>
      </c>
      <c r="BK376" s="23">
        <v>37.827225130890049</v>
      </c>
      <c r="BL376" s="23">
        <v>11.780104712041885</v>
      </c>
      <c r="BM376" s="23">
        <v>10.165794066317627</v>
      </c>
      <c r="BN376" s="23">
        <v>16.448516579406633</v>
      </c>
      <c r="BO376" s="23">
        <v>10.667539267015707</v>
      </c>
      <c r="BP376" s="23">
        <v>4.2102966841186733</v>
      </c>
      <c r="BQ376" s="23">
        <v>3.9267015706806281</v>
      </c>
      <c r="BR376" s="23">
        <v>1.5270506108202444</v>
      </c>
      <c r="BS376" s="23">
        <v>3.3595113438045372</v>
      </c>
      <c r="BT376" s="23">
        <v>8.7260034904013961E-2</v>
      </c>
    </row>
    <row r="377" spans="1:98">
      <c r="D377" s="145"/>
      <c r="E377" s="145"/>
      <c r="F377" s="144" t="s">
        <v>122</v>
      </c>
      <c r="G377" s="144"/>
      <c r="H377" s="144"/>
      <c r="I377" s="144"/>
      <c r="J377" s="159">
        <f>BK377</f>
        <v>50</v>
      </c>
      <c r="K377" s="160"/>
      <c r="L377" s="161"/>
      <c r="M377" s="159">
        <f>BL377</f>
        <v>8.3333333333333321</v>
      </c>
      <c r="N377" s="160"/>
      <c r="O377" s="161"/>
      <c r="P377" s="159">
        <f>BM377</f>
        <v>2.7777777777777777</v>
      </c>
      <c r="Q377" s="160"/>
      <c r="R377" s="161"/>
      <c r="S377" s="159">
        <f>BN377</f>
        <v>13.888888888888889</v>
      </c>
      <c r="T377" s="160"/>
      <c r="U377" s="161"/>
      <c r="V377" s="159">
        <f>BO377</f>
        <v>8.3333333333333321</v>
      </c>
      <c r="W377" s="160"/>
      <c r="X377" s="161"/>
      <c r="Y377" s="159">
        <f>BP377</f>
        <v>2.7777777777777777</v>
      </c>
      <c r="Z377" s="160"/>
      <c r="AA377" s="161"/>
      <c r="AB377" s="159">
        <f>BQ377</f>
        <v>8.3333333333333321</v>
      </c>
      <c r="AC377" s="160"/>
      <c r="AD377" s="161"/>
      <c r="AE377" s="159">
        <f>BR377</f>
        <v>5.5555555555555554</v>
      </c>
      <c r="AF377" s="160"/>
      <c r="AG377" s="161"/>
      <c r="AH377" s="159">
        <f>BS377</f>
        <v>0</v>
      </c>
      <c r="AI377" s="160"/>
      <c r="AJ377" s="161"/>
      <c r="AK377" s="159">
        <f>BT377</f>
        <v>0</v>
      </c>
      <c r="AL377" s="160"/>
      <c r="AM377" s="161"/>
      <c r="AN377" s="39"/>
      <c r="AO377" s="39"/>
      <c r="AP377" s="39"/>
      <c r="AQ377" s="39"/>
      <c r="AR377" s="39"/>
      <c r="AS377" s="39"/>
      <c r="AT377" s="39"/>
      <c r="AU377" s="39"/>
      <c r="BH377" s="2" t="s">
        <v>121</v>
      </c>
      <c r="BK377" s="23">
        <v>50</v>
      </c>
      <c r="BL377" s="23">
        <v>8.3333333333333321</v>
      </c>
      <c r="BM377" s="23">
        <v>2.7777777777777777</v>
      </c>
      <c r="BN377" s="23">
        <v>13.888888888888889</v>
      </c>
      <c r="BO377" s="23">
        <v>8.3333333333333321</v>
      </c>
      <c r="BP377" s="23">
        <v>2.7777777777777777</v>
      </c>
      <c r="BQ377" s="23">
        <v>8.3333333333333321</v>
      </c>
      <c r="BR377" s="23">
        <v>5.5555555555555554</v>
      </c>
      <c r="BS377" s="23">
        <v>0</v>
      </c>
      <c r="BT377" s="23">
        <v>0</v>
      </c>
    </row>
    <row r="378" spans="1:98" hidden="1"/>
    <row r="379" spans="1:98" hidden="1"/>
    <row r="380" spans="1:98" hidden="1"/>
    <row r="381" spans="1:98" ht="3.75" customHeight="1"/>
    <row r="382" spans="1:98" ht="15" customHeight="1"/>
    <row r="383" spans="1:98" s="19" customFormat="1" ht="11.25" customHeight="1">
      <c r="A383" s="2"/>
      <c r="B383" s="85" t="s">
        <v>216</v>
      </c>
      <c r="C383" s="85"/>
      <c r="D383" s="15" t="s">
        <v>217</v>
      </c>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7"/>
      <c r="AI383" s="17"/>
      <c r="AJ383" s="15"/>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V383" s="24"/>
      <c r="BX383" s="25"/>
      <c r="BZ383" s="2"/>
      <c r="CG383" s="20"/>
      <c r="CH383" s="20"/>
      <c r="CI383" s="20"/>
      <c r="CK383" s="25"/>
      <c r="CT383" s="20"/>
    </row>
    <row r="384" spans="1:98" ht="15" customHeight="1">
      <c r="B384" s="85"/>
      <c r="C384" s="85"/>
      <c r="D384" s="27" t="s">
        <v>107</v>
      </c>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M384" s="22"/>
    </row>
    <row r="385" spans="4:72" ht="9.75" customHeight="1">
      <c r="D385" s="86"/>
      <c r="E385" s="87"/>
      <c r="F385" s="87"/>
      <c r="G385" s="87"/>
      <c r="H385" s="87"/>
      <c r="I385" s="88"/>
      <c r="J385" s="79">
        <v>1</v>
      </c>
      <c r="K385" s="80"/>
      <c r="L385" s="81"/>
      <c r="M385" s="79">
        <v>2</v>
      </c>
      <c r="N385" s="80"/>
      <c r="O385" s="81"/>
      <c r="P385" s="79">
        <v>3</v>
      </c>
      <c r="Q385" s="80"/>
      <c r="R385" s="81"/>
      <c r="S385" s="79">
        <v>4</v>
      </c>
      <c r="T385" s="80"/>
      <c r="U385" s="81"/>
      <c r="V385" s="79">
        <v>5</v>
      </c>
      <c r="W385" s="80"/>
      <c r="X385" s="81"/>
      <c r="Y385" s="79">
        <v>6</v>
      </c>
      <c r="Z385" s="80"/>
      <c r="AA385" s="81"/>
      <c r="AB385" s="79">
        <v>7</v>
      </c>
      <c r="AC385" s="80"/>
      <c r="AD385" s="81"/>
      <c r="AE385" s="79">
        <v>8</v>
      </c>
      <c r="AF385" s="80"/>
      <c r="AG385" s="81"/>
      <c r="AH385" s="79">
        <v>9</v>
      </c>
      <c r="AI385" s="80"/>
      <c r="AJ385" s="81"/>
      <c r="AK385" s="79"/>
      <c r="AL385" s="80"/>
      <c r="AM385" s="81"/>
      <c r="AN385" s="37"/>
      <c r="AO385" s="37"/>
      <c r="AP385" s="37"/>
      <c r="AQ385" s="37"/>
      <c r="AR385" s="37"/>
      <c r="AS385" s="37"/>
      <c r="AT385" s="37"/>
      <c r="AU385" s="37"/>
    </row>
    <row r="386" spans="4:72" ht="22.5" customHeight="1">
      <c r="D386" s="89"/>
      <c r="E386" s="90"/>
      <c r="F386" s="90"/>
      <c r="G386" s="90"/>
      <c r="H386" s="90"/>
      <c r="I386" s="91"/>
      <c r="J386" s="113" t="s">
        <v>218</v>
      </c>
      <c r="K386" s="114"/>
      <c r="L386" s="115"/>
      <c r="M386" s="113" t="s">
        <v>109</v>
      </c>
      <c r="N386" s="114"/>
      <c r="O386" s="115"/>
      <c r="P386" s="113" t="s">
        <v>110</v>
      </c>
      <c r="Q386" s="114"/>
      <c r="R386" s="115"/>
      <c r="S386" s="113" t="s">
        <v>111</v>
      </c>
      <c r="T386" s="114"/>
      <c r="U386" s="115"/>
      <c r="V386" s="113" t="s">
        <v>112</v>
      </c>
      <c r="W386" s="114"/>
      <c r="X386" s="115"/>
      <c r="Y386" s="113" t="s">
        <v>113</v>
      </c>
      <c r="Z386" s="114"/>
      <c r="AA386" s="115"/>
      <c r="AB386" s="113" t="s">
        <v>114</v>
      </c>
      <c r="AC386" s="114"/>
      <c r="AD386" s="115"/>
      <c r="AE386" s="113" t="s">
        <v>115</v>
      </c>
      <c r="AF386" s="114"/>
      <c r="AG386" s="115"/>
      <c r="AH386" s="113" t="s">
        <v>116</v>
      </c>
      <c r="AI386" s="114"/>
      <c r="AJ386" s="115"/>
      <c r="AK386" s="113" t="s">
        <v>117</v>
      </c>
      <c r="AL386" s="114"/>
      <c r="AM386" s="115"/>
      <c r="AN386" s="38"/>
      <c r="AO386" s="38"/>
      <c r="AP386" s="38"/>
      <c r="AQ386" s="38"/>
      <c r="AR386" s="38"/>
      <c r="AS386" s="38"/>
      <c r="AT386" s="38"/>
      <c r="AU386" s="38"/>
      <c r="BK386" s="2">
        <v>1</v>
      </c>
      <c r="BL386" s="2">
        <v>2</v>
      </c>
      <c r="BM386" s="2">
        <v>3</v>
      </c>
      <c r="BN386" s="2">
        <v>4</v>
      </c>
      <c r="BO386" s="2">
        <v>5</v>
      </c>
      <c r="BP386" s="2">
        <v>6</v>
      </c>
      <c r="BQ386" s="2">
        <v>7</v>
      </c>
      <c r="BR386" s="2">
        <v>8</v>
      </c>
      <c r="BS386" s="2">
        <v>9</v>
      </c>
      <c r="BT386" s="2">
        <v>0</v>
      </c>
    </row>
    <row r="387" spans="4:72">
      <c r="D387" s="145" t="s">
        <v>102</v>
      </c>
      <c r="E387" s="145"/>
      <c r="F387" s="146" t="s">
        <v>118</v>
      </c>
      <c r="G387" s="146"/>
      <c r="H387" s="146"/>
      <c r="I387" s="146"/>
      <c r="J387" s="156">
        <f>BK387</f>
        <v>5.3461128860489886</v>
      </c>
      <c r="K387" s="157"/>
      <c r="L387" s="158"/>
      <c r="M387" s="156">
        <f>BL387</f>
        <v>2.2151224707135251</v>
      </c>
      <c r="N387" s="157"/>
      <c r="O387" s="158"/>
      <c r="P387" s="156">
        <f>BM387</f>
        <v>3.6634717784877529</v>
      </c>
      <c r="Q387" s="157"/>
      <c r="R387" s="158"/>
      <c r="S387" s="156">
        <f>BN387</f>
        <v>11.458998935037274</v>
      </c>
      <c r="T387" s="157"/>
      <c r="U387" s="158"/>
      <c r="V387" s="156">
        <f>BO387</f>
        <v>22.577209797657083</v>
      </c>
      <c r="W387" s="157"/>
      <c r="X387" s="158"/>
      <c r="Y387" s="156">
        <f>BP387</f>
        <v>15.505857294994673</v>
      </c>
      <c r="Z387" s="157"/>
      <c r="AA387" s="158"/>
      <c r="AB387" s="156">
        <f>BQ387</f>
        <v>14.589989350372736</v>
      </c>
      <c r="AC387" s="157"/>
      <c r="AD387" s="158"/>
      <c r="AE387" s="156">
        <f>BR387</f>
        <v>6.0915867944621933</v>
      </c>
      <c r="AF387" s="157"/>
      <c r="AG387" s="158"/>
      <c r="AH387" s="156">
        <f>BS387</f>
        <v>18.509052183173587</v>
      </c>
      <c r="AI387" s="157"/>
      <c r="AJ387" s="158"/>
      <c r="AK387" s="156">
        <f>BT387</f>
        <v>4.2598509052183174E-2</v>
      </c>
      <c r="AL387" s="157"/>
      <c r="AM387" s="158"/>
      <c r="AN387" s="39"/>
      <c r="AO387" s="39"/>
      <c r="AP387" s="39"/>
      <c r="AQ387" s="39"/>
      <c r="AR387" s="39"/>
      <c r="AS387" s="39"/>
      <c r="AT387" s="39"/>
      <c r="AU387" s="39"/>
      <c r="BG387" s="2">
        <v>69</v>
      </c>
      <c r="BH387" s="2" t="s">
        <v>119</v>
      </c>
      <c r="BK387" s="23">
        <v>5.3461128860489886</v>
      </c>
      <c r="BL387" s="23">
        <v>2.2151224707135251</v>
      </c>
      <c r="BM387" s="23">
        <v>3.6634717784877529</v>
      </c>
      <c r="BN387" s="23">
        <v>11.458998935037274</v>
      </c>
      <c r="BO387" s="23">
        <v>22.577209797657083</v>
      </c>
      <c r="BP387" s="23">
        <v>15.505857294994673</v>
      </c>
      <c r="BQ387" s="23">
        <v>14.589989350372736</v>
      </c>
      <c r="BR387" s="23">
        <v>6.0915867944621933</v>
      </c>
      <c r="BS387" s="23">
        <v>18.509052183173587</v>
      </c>
      <c r="BT387" s="23">
        <v>4.2598509052183174E-2</v>
      </c>
    </row>
    <row r="388" spans="4:72">
      <c r="D388" s="145"/>
      <c r="E388" s="145"/>
      <c r="F388" s="144" t="s">
        <v>122</v>
      </c>
      <c r="G388" s="144"/>
      <c r="H388" s="144"/>
      <c r="I388" s="144"/>
      <c r="J388" s="159">
        <f>BK388</f>
        <v>3.3333333333333335</v>
      </c>
      <c r="K388" s="160"/>
      <c r="L388" s="161"/>
      <c r="M388" s="159">
        <f>BL388</f>
        <v>6.666666666666667</v>
      </c>
      <c r="N388" s="160"/>
      <c r="O388" s="161"/>
      <c r="P388" s="159">
        <f>BM388</f>
        <v>3.3333333333333335</v>
      </c>
      <c r="Q388" s="160"/>
      <c r="R388" s="161"/>
      <c r="S388" s="159">
        <f>BN388</f>
        <v>0</v>
      </c>
      <c r="T388" s="160"/>
      <c r="U388" s="161"/>
      <c r="V388" s="159">
        <f>BO388</f>
        <v>26.666666666666668</v>
      </c>
      <c r="W388" s="160"/>
      <c r="X388" s="161"/>
      <c r="Y388" s="159">
        <f>BP388</f>
        <v>10</v>
      </c>
      <c r="Z388" s="160"/>
      <c r="AA388" s="161"/>
      <c r="AB388" s="159">
        <f>BQ388</f>
        <v>23.333333333333332</v>
      </c>
      <c r="AC388" s="160"/>
      <c r="AD388" s="161"/>
      <c r="AE388" s="159">
        <f>BR388</f>
        <v>6.666666666666667</v>
      </c>
      <c r="AF388" s="160"/>
      <c r="AG388" s="161"/>
      <c r="AH388" s="159">
        <f>BS388</f>
        <v>20</v>
      </c>
      <c r="AI388" s="160"/>
      <c r="AJ388" s="161"/>
      <c r="AK388" s="159">
        <f>BT388</f>
        <v>0</v>
      </c>
      <c r="AL388" s="160"/>
      <c r="AM388" s="161"/>
      <c r="AN388" s="39"/>
      <c r="AO388" s="39"/>
      <c r="AP388" s="39"/>
      <c r="AQ388" s="39"/>
      <c r="AR388" s="39"/>
      <c r="AS388" s="39"/>
      <c r="AT388" s="39"/>
      <c r="AU388" s="39"/>
      <c r="BH388" s="2" t="s">
        <v>121</v>
      </c>
      <c r="BK388" s="23">
        <v>3.3333333333333335</v>
      </c>
      <c r="BL388" s="23">
        <v>6.666666666666667</v>
      </c>
      <c r="BM388" s="23">
        <v>3.3333333333333335</v>
      </c>
      <c r="BN388" s="23">
        <v>0</v>
      </c>
      <c r="BO388" s="23">
        <v>26.666666666666668</v>
      </c>
      <c r="BP388" s="23">
        <v>10</v>
      </c>
      <c r="BQ388" s="23">
        <v>23.333333333333332</v>
      </c>
      <c r="BR388" s="23">
        <v>6.666666666666667</v>
      </c>
      <c r="BS388" s="23">
        <v>20</v>
      </c>
      <c r="BT388" s="23">
        <v>0</v>
      </c>
    </row>
    <row r="389" spans="4:72">
      <c r="D389" s="145" t="s">
        <v>43</v>
      </c>
      <c r="E389" s="145"/>
      <c r="F389" s="146" t="s">
        <v>118</v>
      </c>
      <c r="G389" s="146"/>
      <c r="H389" s="146"/>
      <c r="I389" s="146"/>
      <c r="J389" s="156">
        <f>BK389</f>
        <v>6.1954624781849912</v>
      </c>
      <c r="K389" s="157"/>
      <c r="L389" s="158"/>
      <c r="M389" s="156">
        <f>BL389</f>
        <v>2.6178010471204187</v>
      </c>
      <c r="N389" s="157"/>
      <c r="O389" s="158"/>
      <c r="P389" s="156">
        <f>BM389</f>
        <v>3.0759162303664924</v>
      </c>
      <c r="Q389" s="157"/>
      <c r="R389" s="158"/>
      <c r="S389" s="156">
        <f>BN389</f>
        <v>12.150959860383944</v>
      </c>
      <c r="T389" s="157"/>
      <c r="U389" s="158"/>
      <c r="V389" s="156">
        <f>BO389</f>
        <v>22.098603839441537</v>
      </c>
      <c r="W389" s="157"/>
      <c r="X389" s="158"/>
      <c r="Y389" s="156">
        <f>BP389</f>
        <v>14.354275741710296</v>
      </c>
      <c r="Z389" s="157"/>
      <c r="AA389" s="158"/>
      <c r="AB389" s="156">
        <f>BQ389</f>
        <v>15.292321116928449</v>
      </c>
      <c r="AC389" s="157"/>
      <c r="AD389" s="158"/>
      <c r="AE389" s="156">
        <f>BR389</f>
        <v>7.1335078534031409</v>
      </c>
      <c r="AF389" s="157"/>
      <c r="AG389" s="158"/>
      <c r="AH389" s="156">
        <f>BS389</f>
        <v>16.993891797556717</v>
      </c>
      <c r="AI389" s="157"/>
      <c r="AJ389" s="158"/>
      <c r="AK389" s="156">
        <f>BT389</f>
        <v>8.7260034904013961E-2</v>
      </c>
      <c r="AL389" s="157"/>
      <c r="AM389" s="158"/>
      <c r="AN389" s="39"/>
      <c r="AO389" s="39"/>
      <c r="AP389" s="39"/>
      <c r="AQ389" s="39"/>
      <c r="AR389" s="39"/>
      <c r="AS389" s="39"/>
      <c r="AT389" s="39"/>
      <c r="AU389" s="39"/>
      <c r="BH389" s="2" t="s">
        <v>119</v>
      </c>
      <c r="BK389" s="23">
        <v>6.1954624781849912</v>
      </c>
      <c r="BL389" s="23">
        <v>2.6178010471204187</v>
      </c>
      <c r="BM389" s="23">
        <v>3.0759162303664924</v>
      </c>
      <c r="BN389" s="23">
        <v>12.150959860383944</v>
      </c>
      <c r="BO389" s="23">
        <v>22.098603839441537</v>
      </c>
      <c r="BP389" s="23">
        <v>14.354275741710296</v>
      </c>
      <c r="BQ389" s="23">
        <v>15.292321116928449</v>
      </c>
      <c r="BR389" s="23">
        <v>7.1335078534031409</v>
      </c>
      <c r="BS389" s="23">
        <v>16.993891797556717</v>
      </c>
      <c r="BT389" s="23">
        <v>8.7260034904013961E-2</v>
      </c>
    </row>
    <row r="390" spans="4:72">
      <c r="D390" s="145"/>
      <c r="E390" s="145"/>
      <c r="F390" s="144" t="s">
        <v>122</v>
      </c>
      <c r="G390" s="144"/>
      <c r="H390" s="144"/>
      <c r="I390" s="144"/>
      <c r="J390" s="159">
        <f>BK390</f>
        <v>0</v>
      </c>
      <c r="K390" s="160"/>
      <c r="L390" s="161"/>
      <c r="M390" s="159">
        <f>BL390</f>
        <v>2.7777777777777777</v>
      </c>
      <c r="N390" s="160"/>
      <c r="O390" s="161"/>
      <c r="P390" s="159">
        <f>BM390</f>
        <v>2.7777777777777777</v>
      </c>
      <c r="Q390" s="160"/>
      <c r="R390" s="161"/>
      <c r="S390" s="159">
        <f>BN390</f>
        <v>11.111111111111111</v>
      </c>
      <c r="T390" s="160"/>
      <c r="U390" s="161"/>
      <c r="V390" s="159">
        <f>BO390</f>
        <v>36.111111111111107</v>
      </c>
      <c r="W390" s="160"/>
      <c r="X390" s="161"/>
      <c r="Y390" s="159">
        <f>BP390</f>
        <v>11.111111111111111</v>
      </c>
      <c r="Z390" s="160"/>
      <c r="AA390" s="161"/>
      <c r="AB390" s="159">
        <f>BQ390</f>
        <v>13.888888888888889</v>
      </c>
      <c r="AC390" s="160"/>
      <c r="AD390" s="161"/>
      <c r="AE390" s="159">
        <f>BR390</f>
        <v>5.5555555555555554</v>
      </c>
      <c r="AF390" s="160"/>
      <c r="AG390" s="161"/>
      <c r="AH390" s="159">
        <f>BS390</f>
        <v>16.666666666666664</v>
      </c>
      <c r="AI390" s="160"/>
      <c r="AJ390" s="161"/>
      <c r="AK390" s="159">
        <f>BT390</f>
        <v>0</v>
      </c>
      <c r="AL390" s="160"/>
      <c r="AM390" s="161"/>
      <c r="AN390" s="39"/>
      <c r="AO390" s="39"/>
      <c r="AP390" s="39"/>
      <c r="AQ390" s="39"/>
      <c r="AR390" s="39"/>
      <c r="AS390" s="39"/>
      <c r="AT390" s="39"/>
      <c r="AU390" s="39"/>
      <c r="BH390" s="2" t="s">
        <v>121</v>
      </c>
      <c r="BK390" s="23">
        <v>0</v>
      </c>
      <c r="BL390" s="23">
        <v>2.7777777777777777</v>
      </c>
      <c r="BM390" s="23">
        <v>2.7777777777777777</v>
      </c>
      <c r="BN390" s="23">
        <v>11.111111111111111</v>
      </c>
      <c r="BO390" s="23">
        <v>36.111111111111107</v>
      </c>
      <c r="BP390" s="23">
        <v>11.111111111111111</v>
      </c>
      <c r="BQ390" s="23">
        <v>13.888888888888889</v>
      </c>
      <c r="BR390" s="23">
        <v>5.5555555555555554</v>
      </c>
      <c r="BS390" s="23">
        <v>16.666666666666664</v>
      </c>
      <c r="BT390" s="23">
        <v>0</v>
      </c>
    </row>
    <row r="391" spans="4:72" ht="15" customHeight="1">
      <c r="D391" s="27" t="s">
        <v>123</v>
      </c>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M391" s="52"/>
    </row>
    <row r="392" spans="4:72" ht="9.75" customHeight="1">
      <c r="D392" s="86"/>
      <c r="E392" s="87"/>
      <c r="F392" s="87"/>
      <c r="G392" s="87"/>
      <c r="H392" s="87"/>
      <c r="I392" s="88"/>
      <c r="J392" s="79">
        <v>1</v>
      </c>
      <c r="K392" s="80"/>
      <c r="L392" s="81"/>
      <c r="M392" s="79">
        <v>2</v>
      </c>
      <c r="N392" s="80"/>
      <c r="O392" s="81"/>
      <c r="P392" s="79">
        <v>3</v>
      </c>
      <c r="Q392" s="80"/>
      <c r="R392" s="81"/>
      <c r="S392" s="79">
        <v>4</v>
      </c>
      <c r="T392" s="80"/>
      <c r="U392" s="81"/>
      <c r="V392" s="79">
        <v>5</v>
      </c>
      <c r="W392" s="80"/>
      <c r="X392" s="81"/>
      <c r="Y392" s="79">
        <v>6</v>
      </c>
      <c r="Z392" s="80"/>
      <c r="AA392" s="81"/>
      <c r="AB392" s="79">
        <v>7</v>
      </c>
      <c r="AC392" s="80"/>
      <c r="AD392" s="81"/>
      <c r="AE392" s="79">
        <v>8</v>
      </c>
      <c r="AF392" s="80"/>
      <c r="AG392" s="81"/>
      <c r="AH392" s="79">
        <v>9</v>
      </c>
      <c r="AI392" s="80"/>
      <c r="AJ392" s="81"/>
      <c r="AK392" s="79"/>
      <c r="AL392" s="80"/>
      <c r="AM392" s="81"/>
      <c r="AN392" s="37"/>
      <c r="AO392" s="37"/>
      <c r="AP392" s="37"/>
      <c r="AQ392" s="37"/>
      <c r="AR392" s="37"/>
      <c r="AS392" s="37"/>
      <c r="AT392" s="37"/>
      <c r="AU392" s="37"/>
    </row>
    <row r="393" spans="4:72" ht="22.5" customHeight="1">
      <c r="D393" s="89"/>
      <c r="E393" s="90"/>
      <c r="F393" s="90"/>
      <c r="G393" s="90"/>
      <c r="H393" s="90"/>
      <c r="I393" s="91"/>
      <c r="J393" s="113" t="s">
        <v>218</v>
      </c>
      <c r="K393" s="114"/>
      <c r="L393" s="115"/>
      <c r="M393" s="113" t="s">
        <v>109</v>
      </c>
      <c r="N393" s="114"/>
      <c r="O393" s="115"/>
      <c r="P393" s="113" t="s">
        <v>110</v>
      </c>
      <c r="Q393" s="114"/>
      <c r="R393" s="115"/>
      <c r="S393" s="113" t="s">
        <v>111</v>
      </c>
      <c r="T393" s="114"/>
      <c r="U393" s="115"/>
      <c r="V393" s="113" t="s">
        <v>112</v>
      </c>
      <c r="W393" s="114"/>
      <c r="X393" s="115"/>
      <c r="Y393" s="113" t="s">
        <v>113</v>
      </c>
      <c r="Z393" s="114"/>
      <c r="AA393" s="115"/>
      <c r="AB393" s="113" t="s">
        <v>114</v>
      </c>
      <c r="AC393" s="114"/>
      <c r="AD393" s="115"/>
      <c r="AE393" s="113" t="s">
        <v>115</v>
      </c>
      <c r="AF393" s="114"/>
      <c r="AG393" s="115"/>
      <c r="AH393" s="113" t="s">
        <v>116</v>
      </c>
      <c r="AI393" s="114"/>
      <c r="AJ393" s="115"/>
      <c r="AK393" s="113" t="s">
        <v>117</v>
      </c>
      <c r="AL393" s="114"/>
      <c r="AM393" s="115"/>
      <c r="AN393" s="38"/>
      <c r="AO393" s="38"/>
      <c r="AP393" s="38"/>
      <c r="AQ393" s="38"/>
      <c r="AR393" s="38"/>
      <c r="AS393" s="38"/>
      <c r="AT393" s="38"/>
      <c r="AU393" s="38"/>
      <c r="BK393" s="2">
        <v>1</v>
      </c>
      <c r="BL393" s="2">
        <v>2</v>
      </c>
      <c r="BM393" s="2">
        <v>3</v>
      </c>
      <c r="BN393" s="2">
        <v>4</v>
      </c>
      <c r="BO393" s="2">
        <v>5</v>
      </c>
      <c r="BP393" s="2">
        <v>6</v>
      </c>
      <c r="BQ393" s="2">
        <v>7</v>
      </c>
      <c r="BR393" s="2">
        <v>8</v>
      </c>
      <c r="BS393" s="2">
        <v>9</v>
      </c>
      <c r="BT393" s="2">
        <v>0</v>
      </c>
    </row>
    <row r="394" spans="4:72">
      <c r="D394" s="145" t="s">
        <v>102</v>
      </c>
      <c r="E394" s="145"/>
      <c r="F394" s="146" t="s">
        <v>118</v>
      </c>
      <c r="G394" s="146"/>
      <c r="H394" s="146"/>
      <c r="I394" s="146"/>
      <c r="J394" s="156">
        <f>BK394</f>
        <v>4.0681576144834937</v>
      </c>
      <c r="K394" s="157"/>
      <c r="L394" s="158"/>
      <c r="M394" s="156">
        <f>BL394</f>
        <v>1.6400425985090523</v>
      </c>
      <c r="N394" s="157"/>
      <c r="O394" s="158"/>
      <c r="P394" s="156">
        <f>BM394</f>
        <v>2.023429179978701</v>
      </c>
      <c r="Q394" s="157"/>
      <c r="R394" s="158"/>
      <c r="S394" s="156">
        <f>BN394</f>
        <v>6.3897763578274756</v>
      </c>
      <c r="T394" s="157"/>
      <c r="U394" s="158"/>
      <c r="V394" s="156">
        <f>BO394</f>
        <v>14.845580404685835</v>
      </c>
      <c r="W394" s="157"/>
      <c r="X394" s="158"/>
      <c r="Y394" s="156">
        <f>BP394</f>
        <v>12.928647497337591</v>
      </c>
      <c r="Z394" s="157"/>
      <c r="AA394" s="158"/>
      <c r="AB394" s="156">
        <f>BQ394</f>
        <v>18.12566560170394</v>
      </c>
      <c r="AC394" s="157"/>
      <c r="AD394" s="158"/>
      <c r="AE394" s="156">
        <f>BR394</f>
        <v>9.2225772097976577</v>
      </c>
      <c r="AF394" s="157"/>
      <c r="AG394" s="158"/>
      <c r="AH394" s="156">
        <f>BS394</f>
        <v>30.713525026624065</v>
      </c>
      <c r="AI394" s="157"/>
      <c r="AJ394" s="158"/>
      <c r="AK394" s="156">
        <f>BT394</f>
        <v>4.2598509052183174E-2</v>
      </c>
      <c r="AL394" s="157"/>
      <c r="AM394" s="158"/>
      <c r="AN394" s="39"/>
      <c r="AO394" s="39"/>
      <c r="AP394" s="39"/>
      <c r="AQ394" s="39"/>
      <c r="AR394" s="39"/>
      <c r="AS394" s="39"/>
      <c r="AT394" s="39"/>
      <c r="AU394" s="39"/>
      <c r="BG394" s="2">
        <v>70</v>
      </c>
      <c r="BH394" s="2" t="s">
        <v>119</v>
      </c>
      <c r="BK394" s="23">
        <v>4.0681576144834937</v>
      </c>
      <c r="BL394" s="23">
        <v>1.6400425985090523</v>
      </c>
      <c r="BM394" s="23">
        <v>2.023429179978701</v>
      </c>
      <c r="BN394" s="23">
        <v>6.3897763578274756</v>
      </c>
      <c r="BO394" s="23">
        <v>14.845580404685835</v>
      </c>
      <c r="BP394" s="23">
        <v>12.928647497337591</v>
      </c>
      <c r="BQ394" s="23">
        <v>18.12566560170394</v>
      </c>
      <c r="BR394" s="23">
        <v>9.2225772097976577</v>
      </c>
      <c r="BS394" s="23">
        <v>30.713525026624065</v>
      </c>
      <c r="BT394" s="23">
        <v>4.2598509052183174E-2</v>
      </c>
    </row>
    <row r="395" spans="4:72">
      <c r="D395" s="145"/>
      <c r="E395" s="145"/>
      <c r="F395" s="144" t="s">
        <v>122</v>
      </c>
      <c r="G395" s="144"/>
      <c r="H395" s="144"/>
      <c r="I395" s="144"/>
      <c r="J395" s="159">
        <f>BK395</f>
        <v>6.666666666666667</v>
      </c>
      <c r="K395" s="160"/>
      <c r="L395" s="161"/>
      <c r="M395" s="159">
        <f>BL395</f>
        <v>3.3333333333333335</v>
      </c>
      <c r="N395" s="160"/>
      <c r="O395" s="161"/>
      <c r="P395" s="159">
        <f>BM395</f>
        <v>3.3333333333333335</v>
      </c>
      <c r="Q395" s="160"/>
      <c r="R395" s="161"/>
      <c r="S395" s="159">
        <f>BN395</f>
        <v>0</v>
      </c>
      <c r="T395" s="160"/>
      <c r="U395" s="161"/>
      <c r="V395" s="159">
        <f>BO395</f>
        <v>16.666666666666664</v>
      </c>
      <c r="W395" s="160"/>
      <c r="X395" s="161"/>
      <c r="Y395" s="159">
        <f>BP395</f>
        <v>0</v>
      </c>
      <c r="Z395" s="160"/>
      <c r="AA395" s="161"/>
      <c r="AB395" s="159">
        <f>BQ395</f>
        <v>23.333333333333332</v>
      </c>
      <c r="AC395" s="160"/>
      <c r="AD395" s="161"/>
      <c r="AE395" s="159">
        <f>BR395</f>
        <v>16.666666666666664</v>
      </c>
      <c r="AF395" s="160"/>
      <c r="AG395" s="161"/>
      <c r="AH395" s="159">
        <f>BS395</f>
        <v>30</v>
      </c>
      <c r="AI395" s="160"/>
      <c r="AJ395" s="161"/>
      <c r="AK395" s="159">
        <f>BT395</f>
        <v>0</v>
      </c>
      <c r="AL395" s="160"/>
      <c r="AM395" s="161"/>
      <c r="AN395" s="39"/>
      <c r="AO395" s="39"/>
      <c r="AP395" s="39"/>
      <c r="AQ395" s="39"/>
      <c r="AR395" s="39"/>
      <c r="AS395" s="39"/>
      <c r="AT395" s="39"/>
      <c r="AU395" s="39"/>
      <c r="BH395" s="2" t="s">
        <v>121</v>
      </c>
      <c r="BK395" s="23">
        <v>6.666666666666667</v>
      </c>
      <c r="BL395" s="23">
        <v>3.3333333333333335</v>
      </c>
      <c r="BM395" s="23">
        <v>3.3333333333333335</v>
      </c>
      <c r="BN395" s="23">
        <v>0</v>
      </c>
      <c r="BO395" s="23">
        <v>16.666666666666664</v>
      </c>
      <c r="BP395" s="23">
        <v>0</v>
      </c>
      <c r="BQ395" s="23">
        <v>23.333333333333332</v>
      </c>
      <c r="BR395" s="23">
        <v>16.666666666666664</v>
      </c>
      <c r="BS395" s="23">
        <v>30</v>
      </c>
      <c r="BT395" s="23">
        <v>0</v>
      </c>
    </row>
    <row r="396" spans="4:72">
      <c r="D396" s="145" t="s">
        <v>43</v>
      </c>
      <c r="E396" s="145"/>
      <c r="F396" s="146" t="s">
        <v>118</v>
      </c>
      <c r="G396" s="146"/>
      <c r="H396" s="146"/>
      <c r="I396" s="146"/>
      <c r="J396" s="156">
        <f>BK396</f>
        <v>5.6282722513088999</v>
      </c>
      <c r="K396" s="157"/>
      <c r="L396" s="158"/>
      <c r="M396" s="156">
        <f>BL396</f>
        <v>1.6797556719022686</v>
      </c>
      <c r="N396" s="157"/>
      <c r="O396" s="158"/>
      <c r="P396" s="156">
        <f>BM396</f>
        <v>2.3123909249563699</v>
      </c>
      <c r="Q396" s="157"/>
      <c r="R396" s="158"/>
      <c r="S396" s="156">
        <f>BN396</f>
        <v>6.7190226876090744</v>
      </c>
      <c r="T396" s="157"/>
      <c r="U396" s="158"/>
      <c r="V396" s="156">
        <f>BO396</f>
        <v>15.335951134380455</v>
      </c>
      <c r="W396" s="157"/>
      <c r="X396" s="158"/>
      <c r="Y396" s="156">
        <f>BP396</f>
        <v>12.827225130890053</v>
      </c>
      <c r="Z396" s="157"/>
      <c r="AA396" s="158"/>
      <c r="AB396" s="156">
        <f>BQ396</f>
        <v>16.819371727748692</v>
      </c>
      <c r="AC396" s="157"/>
      <c r="AD396" s="158"/>
      <c r="AE396" s="156">
        <f>BR396</f>
        <v>9.3150087260034908</v>
      </c>
      <c r="AF396" s="157"/>
      <c r="AG396" s="158"/>
      <c r="AH396" s="156">
        <f>BS396</f>
        <v>29.232111692844676</v>
      </c>
      <c r="AI396" s="157"/>
      <c r="AJ396" s="158"/>
      <c r="AK396" s="156">
        <f>BT396</f>
        <v>0.13089005235602094</v>
      </c>
      <c r="AL396" s="157"/>
      <c r="AM396" s="158"/>
      <c r="AN396" s="39"/>
      <c r="AO396" s="39"/>
      <c r="AP396" s="39"/>
      <c r="AQ396" s="39"/>
      <c r="AR396" s="39"/>
      <c r="AS396" s="39"/>
      <c r="AT396" s="39"/>
      <c r="AU396" s="39"/>
      <c r="BH396" s="2" t="s">
        <v>119</v>
      </c>
      <c r="BK396" s="23">
        <v>5.6282722513088999</v>
      </c>
      <c r="BL396" s="23">
        <v>1.6797556719022686</v>
      </c>
      <c r="BM396" s="23">
        <v>2.3123909249563699</v>
      </c>
      <c r="BN396" s="23">
        <v>6.7190226876090744</v>
      </c>
      <c r="BO396" s="23">
        <v>15.335951134380455</v>
      </c>
      <c r="BP396" s="23">
        <v>12.827225130890053</v>
      </c>
      <c r="BQ396" s="23">
        <v>16.819371727748692</v>
      </c>
      <c r="BR396" s="23">
        <v>9.3150087260034908</v>
      </c>
      <c r="BS396" s="23">
        <v>29.232111692844676</v>
      </c>
      <c r="BT396" s="23">
        <v>0.13089005235602094</v>
      </c>
    </row>
    <row r="397" spans="4:72">
      <c r="D397" s="145"/>
      <c r="E397" s="145"/>
      <c r="F397" s="144" t="s">
        <v>122</v>
      </c>
      <c r="G397" s="144"/>
      <c r="H397" s="144"/>
      <c r="I397" s="144"/>
      <c r="J397" s="159">
        <f>BK397</f>
        <v>2.7777777777777777</v>
      </c>
      <c r="K397" s="160"/>
      <c r="L397" s="161"/>
      <c r="M397" s="159">
        <f>BL397</f>
        <v>0</v>
      </c>
      <c r="N397" s="160"/>
      <c r="O397" s="161"/>
      <c r="P397" s="159">
        <f>BM397</f>
        <v>2.7777777777777777</v>
      </c>
      <c r="Q397" s="160"/>
      <c r="R397" s="161"/>
      <c r="S397" s="159">
        <f>BN397</f>
        <v>13.888888888888889</v>
      </c>
      <c r="T397" s="160"/>
      <c r="U397" s="161"/>
      <c r="V397" s="159">
        <f>BO397</f>
        <v>5.5555555555555554</v>
      </c>
      <c r="W397" s="160"/>
      <c r="X397" s="161"/>
      <c r="Y397" s="159">
        <f>BP397</f>
        <v>22.222222222222221</v>
      </c>
      <c r="Z397" s="160"/>
      <c r="AA397" s="161"/>
      <c r="AB397" s="159">
        <f>BQ397</f>
        <v>13.888888888888889</v>
      </c>
      <c r="AC397" s="160"/>
      <c r="AD397" s="161"/>
      <c r="AE397" s="159">
        <f>BR397</f>
        <v>5.5555555555555554</v>
      </c>
      <c r="AF397" s="160"/>
      <c r="AG397" s="161"/>
      <c r="AH397" s="159">
        <f>BS397</f>
        <v>33.333333333333329</v>
      </c>
      <c r="AI397" s="160"/>
      <c r="AJ397" s="161"/>
      <c r="AK397" s="159">
        <f>BT397</f>
        <v>0</v>
      </c>
      <c r="AL397" s="160"/>
      <c r="AM397" s="161"/>
      <c r="AN397" s="39"/>
      <c r="AO397" s="39"/>
      <c r="AP397" s="39"/>
      <c r="AQ397" s="39"/>
      <c r="AR397" s="39"/>
      <c r="AS397" s="39"/>
      <c r="AT397" s="39"/>
      <c r="AU397" s="39"/>
      <c r="BH397" s="2" t="s">
        <v>121</v>
      </c>
      <c r="BK397" s="23">
        <v>2.7777777777777777</v>
      </c>
      <c r="BL397" s="23">
        <v>0</v>
      </c>
      <c r="BM397" s="23">
        <v>2.7777777777777777</v>
      </c>
      <c r="BN397" s="23">
        <v>13.888888888888889</v>
      </c>
      <c r="BO397" s="23">
        <v>5.5555555555555554</v>
      </c>
      <c r="BP397" s="23">
        <v>22.222222222222221</v>
      </c>
      <c r="BQ397" s="23">
        <v>13.888888888888889</v>
      </c>
      <c r="BR397" s="23">
        <v>5.5555555555555554</v>
      </c>
      <c r="BS397" s="23">
        <v>33.333333333333329</v>
      </c>
      <c r="BT397" s="23">
        <v>0</v>
      </c>
    </row>
    <row r="398" spans="4:72" hidden="1"/>
    <row r="399" spans="4:72" hidden="1"/>
    <row r="400" spans="4:72" hidden="1"/>
    <row r="401" spans="1:98" ht="3.75" customHeight="1"/>
    <row r="402" spans="1:98" ht="15" customHeight="1"/>
    <row r="403" spans="1:98" s="19" customFormat="1" ht="11.25" customHeight="1">
      <c r="A403" s="2"/>
      <c r="B403" s="85" t="s">
        <v>219</v>
      </c>
      <c r="C403" s="85"/>
      <c r="D403" s="15" t="s">
        <v>220</v>
      </c>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7"/>
      <c r="AI403" s="17"/>
      <c r="AJ403" s="15"/>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V403" s="24"/>
      <c r="BX403" s="25"/>
      <c r="BZ403" s="2"/>
      <c r="CG403" s="20"/>
      <c r="CH403" s="20"/>
      <c r="CI403" s="20"/>
      <c r="CK403" s="25"/>
      <c r="CT403" s="20"/>
    </row>
    <row r="404" spans="1:98" ht="15" customHeight="1">
      <c r="B404" s="85"/>
      <c r="C404" s="85"/>
      <c r="D404" s="27" t="s">
        <v>107</v>
      </c>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M404" s="22"/>
    </row>
    <row r="405" spans="1:98" ht="9.75" customHeight="1">
      <c r="D405" s="86"/>
      <c r="E405" s="87"/>
      <c r="F405" s="87"/>
      <c r="G405" s="87"/>
      <c r="H405" s="87"/>
      <c r="I405" s="88"/>
      <c r="J405" s="79">
        <v>1</v>
      </c>
      <c r="K405" s="80"/>
      <c r="L405" s="81"/>
      <c r="M405" s="79">
        <v>2</v>
      </c>
      <c r="N405" s="80"/>
      <c r="O405" s="81"/>
      <c r="P405" s="79">
        <v>3</v>
      </c>
      <c r="Q405" s="80"/>
      <c r="R405" s="81"/>
      <c r="S405" s="79">
        <v>4</v>
      </c>
      <c r="T405" s="80"/>
      <c r="U405" s="81"/>
      <c r="V405" s="79">
        <v>5</v>
      </c>
      <c r="W405" s="80"/>
      <c r="X405" s="81"/>
      <c r="Y405" s="79">
        <v>6</v>
      </c>
      <c r="Z405" s="80"/>
      <c r="AA405" s="81"/>
      <c r="AB405" s="79">
        <v>7</v>
      </c>
      <c r="AC405" s="80"/>
      <c r="AD405" s="81"/>
      <c r="AE405" s="79">
        <v>8</v>
      </c>
      <c r="AF405" s="80"/>
      <c r="AG405" s="81"/>
      <c r="AH405" s="79">
        <v>9</v>
      </c>
      <c r="AI405" s="80"/>
      <c r="AJ405" s="81"/>
      <c r="AK405" s="79">
        <v>10</v>
      </c>
      <c r="AL405" s="80"/>
      <c r="AM405" s="81"/>
      <c r="AN405" s="79"/>
      <c r="AO405" s="80"/>
      <c r="AP405" s="81"/>
      <c r="AQ405" s="37"/>
      <c r="AR405" s="37"/>
      <c r="AS405" s="37"/>
      <c r="AT405" s="37"/>
      <c r="AU405" s="37"/>
    </row>
    <row r="406" spans="1:98" ht="22.5" customHeight="1">
      <c r="D406" s="89"/>
      <c r="E406" s="90"/>
      <c r="F406" s="90"/>
      <c r="G406" s="90"/>
      <c r="H406" s="90"/>
      <c r="I406" s="91"/>
      <c r="J406" s="113" t="s">
        <v>221</v>
      </c>
      <c r="K406" s="114"/>
      <c r="L406" s="115"/>
      <c r="M406" s="113" t="s">
        <v>108</v>
      </c>
      <c r="N406" s="114"/>
      <c r="O406" s="115"/>
      <c r="P406" s="113" t="s">
        <v>109</v>
      </c>
      <c r="Q406" s="114"/>
      <c r="R406" s="115"/>
      <c r="S406" s="113" t="s">
        <v>110</v>
      </c>
      <c r="T406" s="114"/>
      <c r="U406" s="115"/>
      <c r="V406" s="113" t="s">
        <v>111</v>
      </c>
      <c r="W406" s="114"/>
      <c r="X406" s="115"/>
      <c r="Y406" s="113" t="s">
        <v>112</v>
      </c>
      <c r="Z406" s="114"/>
      <c r="AA406" s="115"/>
      <c r="AB406" s="113" t="s">
        <v>113</v>
      </c>
      <c r="AC406" s="114"/>
      <c r="AD406" s="115"/>
      <c r="AE406" s="113" t="s">
        <v>114</v>
      </c>
      <c r="AF406" s="114"/>
      <c r="AG406" s="115"/>
      <c r="AH406" s="113" t="s">
        <v>115</v>
      </c>
      <c r="AI406" s="114"/>
      <c r="AJ406" s="115"/>
      <c r="AK406" s="113" t="s">
        <v>116</v>
      </c>
      <c r="AL406" s="114"/>
      <c r="AM406" s="115"/>
      <c r="AN406" s="113" t="s">
        <v>117</v>
      </c>
      <c r="AO406" s="114"/>
      <c r="AP406" s="115"/>
      <c r="AQ406" s="38"/>
      <c r="AR406" s="38"/>
      <c r="AS406" s="38"/>
      <c r="AT406" s="38"/>
      <c r="AU406" s="38"/>
      <c r="BK406" s="2">
        <v>1</v>
      </c>
      <c r="BL406" s="2">
        <v>2</v>
      </c>
      <c r="BM406" s="2">
        <v>3</v>
      </c>
      <c r="BN406" s="2">
        <v>4</v>
      </c>
      <c r="BO406" s="2">
        <v>5</v>
      </c>
      <c r="BP406" s="2">
        <v>6</v>
      </c>
      <c r="BQ406" s="2">
        <v>7</v>
      </c>
      <c r="BR406" s="2">
        <v>8</v>
      </c>
      <c r="BS406" s="2">
        <v>9</v>
      </c>
      <c r="BT406" s="2">
        <v>10</v>
      </c>
      <c r="BU406" s="2">
        <v>0</v>
      </c>
    </row>
    <row r="407" spans="1:98">
      <c r="D407" s="145" t="s">
        <v>102</v>
      </c>
      <c r="E407" s="145"/>
      <c r="F407" s="146" t="s">
        <v>118</v>
      </c>
      <c r="G407" s="146"/>
      <c r="H407" s="146"/>
      <c r="I407" s="146"/>
      <c r="J407" s="156">
        <f>BK407</f>
        <v>5.8146964856230037</v>
      </c>
      <c r="K407" s="157"/>
      <c r="L407" s="158"/>
      <c r="M407" s="156">
        <f>BL407</f>
        <v>20.532481363152289</v>
      </c>
      <c r="N407" s="157"/>
      <c r="O407" s="158"/>
      <c r="P407" s="156">
        <f>BM407</f>
        <v>4.1320553780617679</v>
      </c>
      <c r="Q407" s="157"/>
      <c r="R407" s="158"/>
      <c r="S407" s="156">
        <f>BN407</f>
        <v>5.1331203407880723</v>
      </c>
      <c r="T407" s="157"/>
      <c r="U407" s="158"/>
      <c r="V407" s="156">
        <f>BO407</f>
        <v>13.567625133120339</v>
      </c>
      <c r="W407" s="157"/>
      <c r="X407" s="158"/>
      <c r="Y407" s="156">
        <f>BP407</f>
        <v>20.724174653887115</v>
      </c>
      <c r="Z407" s="157"/>
      <c r="AA407" s="158"/>
      <c r="AB407" s="156">
        <f>BQ407</f>
        <v>9.6485623003194885</v>
      </c>
      <c r="AC407" s="157"/>
      <c r="AD407" s="158"/>
      <c r="AE407" s="156">
        <f>BR407</f>
        <v>8.3280085197018092</v>
      </c>
      <c r="AF407" s="157"/>
      <c r="AG407" s="158"/>
      <c r="AH407" s="156">
        <f>BS407</f>
        <v>3.769968051118211</v>
      </c>
      <c r="AI407" s="157"/>
      <c r="AJ407" s="158"/>
      <c r="AK407" s="156">
        <f>BT407</f>
        <v>8.3067092651757193</v>
      </c>
      <c r="AL407" s="157"/>
      <c r="AM407" s="158"/>
      <c r="AN407" s="156">
        <f>BU407</f>
        <v>4.2598509052183174E-2</v>
      </c>
      <c r="AO407" s="157"/>
      <c r="AP407" s="158"/>
      <c r="AQ407" s="39"/>
      <c r="AR407" s="39"/>
      <c r="AS407" s="39"/>
      <c r="AT407" s="39"/>
      <c r="AU407" s="39"/>
      <c r="BG407" s="2">
        <v>71</v>
      </c>
      <c r="BH407" s="2" t="s">
        <v>119</v>
      </c>
      <c r="BK407" s="23">
        <v>5.8146964856230037</v>
      </c>
      <c r="BL407" s="23">
        <v>20.532481363152289</v>
      </c>
      <c r="BM407" s="23">
        <v>4.1320553780617679</v>
      </c>
      <c r="BN407" s="23">
        <v>5.1331203407880723</v>
      </c>
      <c r="BO407" s="23">
        <v>13.567625133120339</v>
      </c>
      <c r="BP407" s="23">
        <v>20.724174653887115</v>
      </c>
      <c r="BQ407" s="23">
        <v>9.6485623003194885</v>
      </c>
      <c r="BR407" s="23">
        <v>8.3280085197018092</v>
      </c>
      <c r="BS407" s="23">
        <v>3.769968051118211</v>
      </c>
      <c r="BT407" s="23">
        <v>8.3067092651757193</v>
      </c>
      <c r="BU407" s="23">
        <v>4.2598509052183174E-2</v>
      </c>
    </row>
    <row r="408" spans="1:98">
      <c r="D408" s="145"/>
      <c r="E408" s="145"/>
      <c r="F408" s="144" t="s">
        <v>222</v>
      </c>
      <c r="G408" s="144"/>
      <c r="H408" s="144"/>
      <c r="I408" s="144"/>
      <c r="J408" s="159">
        <f>BK408</f>
        <v>10</v>
      </c>
      <c r="K408" s="160"/>
      <c r="L408" s="161"/>
      <c r="M408" s="159">
        <f>BL408</f>
        <v>16.666666666666664</v>
      </c>
      <c r="N408" s="160"/>
      <c r="O408" s="161"/>
      <c r="P408" s="159">
        <f>BM408</f>
        <v>6.666666666666667</v>
      </c>
      <c r="Q408" s="160"/>
      <c r="R408" s="161"/>
      <c r="S408" s="159">
        <f>BN408</f>
        <v>3.3333333333333335</v>
      </c>
      <c r="T408" s="160"/>
      <c r="U408" s="161"/>
      <c r="V408" s="159">
        <f>BO408</f>
        <v>6.666666666666667</v>
      </c>
      <c r="W408" s="160"/>
      <c r="X408" s="161"/>
      <c r="Y408" s="159">
        <f>BP408</f>
        <v>20</v>
      </c>
      <c r="Z408" s="160"/>
      <c r="AA408" s="161"/>
      <c r="AB408" s="159">
        <f>BQ408</f>
        <v>10</v>
      </c>
      <c r="AC408" s="160"/>
      <c r="AD408" s="161"/>
      <c r="AE408" s="159">
        <f>BR408</f>
        <v>16.666666666666664</v>
      </c>
      <c r="AF408" s="160"/>
      <c r="AG408" s="161"/>
      <c r="AH408" s="159">
        <f>BS408</f>
        <v>6.666666666666667</v>
      </c>
      <c r="AI408" s="160"/>
      <c r="AJ408" s="161"/>
      <c r="AK408" s="159">
        <f>BT408</f>
        <v>3.3333333333333335</v>
      </c>
      <c r="AL408" s="160"/>
      <c r="AM408" s="161"/>
      <c r="AN408" s="159">
        <f>BU408</f>
        <v>0</v>
      </c>
      <c r="AO408" s="160"/>
      <c r="AP408" s="161"/>
      <c r="AQ408" s="39"/>
      <c r="AR408" s="39"/>
      <c r="AS408" s="39"/>
      <c r="AT408" s="39"/>
      <c r="AU408" s="39"/>
      <c r="BH408" s="2" t="s">
        <v>121</v>
      </c>
      <c r="BK408" s="23">
        <v>10</v>
      </c>
      <c r="BL408" s="23">
        <v>16.666666666666664</v>
      </c>
      <c r="BM408" s="23">
        <v>6.666666666666667</v>
      </c>
      <c r="BN408" s="23">
        <v>3.3333333333333335</v>
      </c>
      <c r="BO408" s="23">
        <v>6.666666666666667</v>
      </c>
      <c r="BP408" s="23">
        <v>20</v>
      </c>
      <c r="BQ408" s="23">
        <v>10</v>
      </c>
      <c r="BR408" s="23">
        <v>16.666666666666664</v>
      </c>
      <c r="BS408" s="23">
        <v>6.666666666666667</v>
      </c>
      <c r="BT408" s="23">
        <v>3.3333333333333335</v>
      </c>
      <c r="BU408" s="23">
        <v>0</v>
      </c>
    </row>
    <row r="409" spans="1:98">
      <c r="D409" s="145" t="s">
        <v>43</v>
      </c>
      <c r="E409" s="145"/>
      <c r="F409" s="146" t="s">
        <v>118</v>
      </c>
      <c r="G409" s="146"/>
      <c r="H409" s="146"/>
      <c r="I409" s="146"/>
      <c r="J409" s="156">
        <f>BK409</f>
        <v>5.1919720767888302</v>
      </c>
      <c r="K409" s="157"/>
      <c r="L409" s="158"/>
      <c r="M409" s="156">
        <f>BL409</f>
        <v>22.294938917975568</v>
      </c>
      <c r="N409" s="157"/>
      <c r="O409" s="158"/>
      <c r="P409" s="156">
        <f>BM409</f>
        <v>5.1265270506108207</v>
      </c>
      <c r="Q409" s="157"/>
      <c r="R409" s="158"/>
      <c r="S409" s="156">
        <f>BN409</f>
        <v>5.8682373472949392</v>
      </c>
      <c r="T409" s="157"/>
      <c r="U409" s="158"/>
      <c r="V409" s="156">
        <f>BO409</f>
        <v>16.143106457242585</v>
      </c>
      <c r="W409" s="157"/>
      <c r="X409" s="158"/>
      <c r="Y409" s="156">
        <f>BP409</f>
        <v>19.808027923211171</v>
      </c>
      <c r="Z409" s="157"/>
      <c r="AA409" s="158"/>
      <c r="AB409" s="156">
        <f>BQ409</f>
        <v>8.5951134380453755</v>
      </c>
      <c r="AC409" s="157"/>
      <c r="AD409" s="158"/>
      <c r="AE409" s="156">
        <f>BR409</f>
        <v>7.3080279232111689</v>
      </c>
      <c r="AF409" s="157"/>
      <c r="AG409" s="158"/>
      <c r="AH409" s="156">
        <f>BS409</f>
        <v>2.661431064572426</v>
      </c>
      <c r="AI409" s="157"/>
      <c r="AJ409" s="158"/>
      <c r="AK409" s="156">
        <f>BT409</f>
        <v>6.7626527050610825</v>
      </c>
      <c r="AL409" s="157"/>
      <c r="AM409" s="158"/>
      <c r="AN409" s="156">
        <f>BU409</f>
        <v>0.23996509598603841</v>
      </c>
      <c r="AO409" s="157"/>
      <c r="AP409" s="158"/>
      <c r="AQ409" s="39"/>
      <c r="AR409" s="39"/>
      <c r="AS409" s="39"/>
      <c r="AT409" s="39"/>
      <c r="AU409" s="39"/>
      <c r="BH409" s="2" t="s">
        <v>119</v>
      </c>
      <c r="BK409" s="23">
        <v>5.1919720767888302</v>
      </c>
      <c r="BL409" s="23">
        <v>22.294938917975568</v>
      </c>
      <c r="BM409" s="23">
        <v>5.1265270506108207</v>
      </c>
      <c r="BN409" s="23">
        <v>5.8682373472949392</v>
      </c>
      <c r="BO409" s="23">
        <v>16.143106457242585</v>
      </c>
      <c r="BP409" s="23">
        <v>19.808027923211171</v>
      </c>
      <c r="BQ409" s="23">
        <v>8.5951134380453755</v>
      </c>
      <c r="BR409" s="23">
        <v>7.3080279232111689</v>
      </c>
      <c r="BS409" s="23">
        <v>2.661431064572426</v>
      </c>
      <c r="BT409" s="23">
        <v>6.7626527050610825</v>
      </c>
      <c r="BU409" s="23">
        <v>0.23996509598603841</v>
      </c>
    </row>
    <row r="410" spans="1:98">
      <c r="D410" s="145"/>
      <c r="E410" s="145"/>
      <c r="F410" s="144" t="s">
        <v>122</v>
      </c>
      <c r="G410" s="144"/>
      <c r="H410" s="144"/>
      <c r="I410" s="144"/>
      <c r="J410" s="159">
        <f>BK410</f>
        <v>11.111111111111111</v>
      </c>
      <c r="K410" s="160"/>
      <c r="L410" s="161"/>
      <c r="M410" s="159">
        <f>BL410</f>
        <v>19.444444444444446</v>
      </c>
      <c r="N410" s="160"/>
      <c r="O410" s="161"/>
      <c r="P410" s="159">
        <f>BM410</f>
        <v>0</v>
      </c>
      <c r="Q410" s="160"/>
      <c r="R410" s="161"/>
      <c r="S410" s="159">
        <f>BN410</f>
        <v>2.7777777777777777</v>
      </c>
      <c r="T410" s="160"/>
      <c r="U410" s="161"/>
      <c r="V410" s="159">
        <f>BO410</f>
        <v>16.666666666666664</v>
      </c>
      <c r="W410" s="160"/>
      <c r="X410" s="161"/>
      <c r="Y410" s="159">
        <f>BP410</f>
        <v>13.888888888888889</v>
      </c>
      <c r="Z410" s="160"/>
      <c r="AA410" s="161"/>
      <c r="AB410" s="159">
        <f>BQ410</f>
        <v>11.111111111111111</v>
      </c>
      <c r="AC410" s="160"/>
      <c r="AD410" s="161"/>
      <c r="AE410" s="159">
        <f>BR410</f>
        <v>8.3333333333333321</v>
      </c>
      <c r="AF410" s="160"/>
      <c r="AG410" s="161"/>
      <c r="AH410" s="159">
        <f>BS410</f>
        <v>5.5555555555555554</v>
      </c>
      <c r="AI410" s="160"/>
      <c r="AJ410" s="161"/>
      <c r="AK410" s="159">
        <f>BT410</f>
        <v>11.111111111111111</v>
      </c>
      <c r="AL410" s="160"/>
      <c r="AM410" s="161"/>
      <c r="AN410" s="159">
        <f>BU410</f>
        <v>0</v>
      </c>
      <c r="AO410" s="160"/>
      <c r="AP410" s="161"/>
      <c r="AQ410" s="39"/>
      <c r="AR410" s="39"/>
      <c r="AS410" s="39"/>
      <c r="AT410" s="39"/>
      <c r="AU410" s="39"/>
      <c r="BH410" s="2" t="s">
        <v>121</v>
      </c>
      <c r="BK410" s="23">
        <v>11.111111111111111</v>
      </c>
      <c r="BL410" s="23">
        <v>19.444444444444446</v>
      </c>
      <c r="BM410" s="23">
        <v>0</v>
      </c>
      <c r="BN410" s="23">
        <v>2.7777777777777777</v>
      </c>
      <c r="BO410" s="23">
        <v>16.666666666666664</v>
      </c>
      <c r="BP410" s="23">
        <v>13.888888888888889</v>
      </c>
      <c r="BQ410" s="23">
        <v>11.111111111111111</v>
      </c>
      <c r="BR410" s="23">
        <v>8.3333333333333321</v>
      </c>
      <c r="BS410" s="23">
        <v>5.5555555555555554</v>
      </c>
      <c r="BT410" s="23">
        <v>11.111111111111111</v>
      </c>
      <c r="BU410" s="23">
        <v>0</v>
      </c>
    </row>
    <row r="411" spans="1:98" ht="15" customHeight="1">
      <c r="D411" s="27" t="s">
        <v>123</v>
      </c>
      <c r="E411" s="32"/>
      <c r="F411" s="32"/>
      <c r="G411" s="32"/>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M411" s="22"/>
    </row>
    <row r="412" spans="1:98" ht="9.75" customHeight="1">
      <c r="D412" s="86"/>
      <c r="E412" s="87"/>
      <c r="F412" s="87"/>
      <c r="G412" s="87"/>
      <c r="H412" s="87"/>
      <c r="I412" s="88"/>
      <c r="J412" s="79">
        <v>1</v>
      </c>
      <c r="K412" s="80"/>
      <c r="L412" s="81"/>
      <c r="M412" s="79">
        <v>2</v>
      </c>
      <c r="N412" s="80"/>
      <c r="O412" s="81"/>
      <c r="P412" s="79">
        <v>3</v>
      </c>
      <c r="Q412" s="80"/>
      <c r="R412" s="81"/>
      <c r="S412" s="79">
        <v>4</v>
      </c>
      <c r="T412" s="80"/>
      <c r="U412" s="81"/>
      <c r="V412" s="79">
        <v>5</v>
      </c>
      <c r="W412" s="80"/>
      <c r="X412" s="81"/>
      <c r="Y412" s="79">
        <v>6</v>
      </c>
      <c r="Z412" s="80"/>
      <c r="AA412" s="81"/>
      <c r="AB412" s="79">
        <v>7</v>
      </c>
      <c r="AC412" s="80"/>
      <c r="AD412" s="81"/>
      <c r="AE412" s="79">
        <v>8</v>
      </c>
      <c r="AF412" s="80"/>
      <c r="AG412" s="81"/>
      <c r="AH412" s="79">
        <v>9</v>
      </c>
      <c r="AI412" s="80"/>
      <c r="AJ412" s="81"/>
      <c r="AK412" s="79">
        <v>10</v>
      </c>
      <c r="AL412" s="80"/>
      <c r="AM412" s="81"/>
      <c r="AN412" s="79"/>
      <c r="AO412" s="80"/>
      <c r="AP412" s="81"/>
      <c r="AQ412" s="37"/>
      <c r="AR412" s="37"/>
      <c r="AS412" s="37"/>
      <c r="AT412" s="37"/>
      <c r="AU412" s="37"/>
    </row>
    <row r="413" spans="1:98" ht="22.5" customHeight="1">
      <c r="D413" s="89"/>
      <c r="E413" s="90"/>
      <c r="F413" s="90"/>
      <c r="G413" s="90"/>
      <c r="H413" s="90"/>
      <c r="I413" s="91"/>
      <c r="J413" s="113" t="s">
        <v>221</v>
      </c>
      <c r="K413" s="114"/>
      <c r="L413" s="115"/>
      <c r="M413" s="113" t="s">
        <v>108</v>
      </c>
      <c r="N413" s="114"/>
      <c r="O413" s="115"/>
      <c r="P413" s="113" t="s">
        <v>109</v>
      </c>
      <c r="Q413" s="114"/>
      <c r="R413" s="115"/>
      <c r="S413" s="113" t="s">
        <v>110</v>
      </c>
      <c r="T413" s="114"/>
      <c r="U413" s="115"/>
      <c r="V413" s="113" t="s">
        <v>111</v>
      </c>
      <c r="W413" s="114"/>
      <c r="X413" s="115"/>
      <c r="Y413" s="113" t="s">
        <v>112</v>
      </c>
      <c r="Z413" s="114"/>
      <c r="AA413" s="115"/>
      <c r="AB413" s="113" t="s">
        <v>113</v>
      </c>
      <c r="AC413" s="114"/>
      <c r="AD413" s="115"/>
      <c r="AE413" s="113" t="s">
        <v>114</v>
      </c>
      <c r="AF413" s="114"/>
      <c r="AG413" s="115"/>
      <c r="AH413" s="113" t="s">
        <v>115</v>
      </c>
      <c r="AI413" s="114"/>
      <c r="AJ413" s="115"/>
      <c r="AK413" s="113" t="s">
        <v>116</v>
      </c>
      <c r="AL413" s="114"/>
      <c r="AM413" s="115"/>
      <c r="AN413" s="113" t="s">
        <v>117</v>
      </c>
      <c r="AO413" s="114"/>
      <c r="AP413" s="115"/>
      <c r="AQ413" s="38"/>
      <c r="AR413" s="38"/>
      <c r="AS413" s="38"/>
      <c r="AT413" s="38"/>
      <c r="AU413" s="38"/>
      <c r="BK413" s="2">
        <v>1</v>
      </c>
      <c r="BL413" s="2">
        <v>2</v>
      </c>
      <c r="BM413" s="2">
        <v>3</v>
      </c>
      <c r="BN413" s="2">
        <v>4</v>
      </c>
      <c r="BO413" s="2">
        <v>5</v>
      </c>
      <c r="BP413" s="2">
        <v>6</v>
      </c>
      <c r="BQ413" s="2">
        <v>7</v>
      </c>
      <c r="BR413" s="2">
        <v>8</v>
      </c>
      <c r="BS413" s="2">
        <v>9</v>
      </c>
      <c r="BT413" s="2">
        <v>10</v>
      </c>
      <c r="BU413" s="2">
        <v>0</v>
      </c>
    </row>
    <row r="414" spans="1:98">
      <c r="D414" s="145" t="s">
        <v>102</v>
      </c>
      <c r="E414" s="145"/>
      <c r="F414" s="146" t="s">
        <v>118</v>
      </c>
      <c r="G414" s="146"/>
      <c r="H414" s="146"/>
      <c r="I414" s="146"/>
      <c r="J414" s="156">
        <f>BK414</f>
        <v>5.4526091586794463</v>
      </c>
      <c r="K414" s="157"/>
      <c r="L414" s="158"/>
      <c r="M414" s="156">
        <f>BL414</f>
        <v>15.612353567625133</v>
      </c>
      <c r="N414" s="157"/>
      <c r="O414" s="158"/>
      <c r="P414" s="156">
        <f>BM414</f>
        <v>3.1309904153354635</v>
      </c>
      <c r="Q414" s="157"/>
      <c r="R414" s="158"/>
      <c r="S414" s="156">
        <f>BN414</f>
        <v>3.769968051118211</v>
      </c>
      <c r="T414" s="157"/>
      <c r="U414" s="158"/>
      <c r="V414" s="156">
        <f>BO414</f>
        <v>10.457933972310968</v>
      </c>
      <c r="W414" s="157"/>
      <c r="X414" s="158"/>
      <c r="Y414" s="156">
        <f>BP414</f>
        <v>16.911608093716719</v>
      </c>
      <c r="Z414" s="157"/>
      <c r="AA414" s="158"/>
      <c r="AB414" s="156">
        <f>BQ414</f>
        <v>10.287539936102236</v>
      </c>
      <c r="AC414" s="157"/>
      <c r="AD414" s="158"/>
      <c r="AE414" s="156">
        <f>BR414</f>
        <v>11.118210862619808</v>
      </c>
      <c r="AF414" s="157"/>
      <c r="AG414" s="158"/>
      <c r="AH414" s="156">
        <f>BS414</f>
        <v>5.6230031948881791</v>
      </c>
      <c r="AI414" s="157"/>
      <c r="AJ414" s="158"/>
      <c r="AK414" s="156">
        <f>BT414</f>
        <v>17.465388711395104</v>
      </c>
      <c r="AL414" s="157"/>
      <c r="AM414" s="158"/>
      <c r="AN414" s="156">
        <f>BU414</f>
        <v>0.1703940362087327</v>
      </c>
      <c r="AO414" s="157"/>
      <c r="AP414" s="158"/>
      <c r="AQ414" s="39"/>
      <c r="AR414" s="39"/>
      <c r="AS414" s="39"/>
      <c r="AT414" s="39"/>
      <c r="AU414" s="39"/>
      <c r="BG414" s="2">
        <v>72</v>
      </c>
      <c r="BH414" s="2" t="s">
        <v>119</v>
      </c>
      <c r="BK414" s="23">
        <v>5.4526091586794463</v>
      </c>
      <c r="BL414" s="23">
        <v>15.612353567625133</v>
      </c>
      <c r="BM414" s="23">
        <v>3.1309904153354635</v>
      </c>
      <c r="BN414" s="23">
        <v>3.769968051118211</v>
      </c>
      <c r="BO414" s="23">
        <v>10.457933972310968</v>
      </c>
      <c r="BP414" s="23">
        <v>16.911608093716719</v>
      </c>
      <c r="BQ414" s="23">
        <v>10.287539936102236</v>
      </c>
      <c r="BR414" s="23">
        <v>11.118210862619808</v>
      </c>
      <c r="BS414" s="23">
        <v>5.6230031948881791</v>
      </c>
      <c r="BT414" s="23">
        <v>17.465388711395104</v>
      </c>
      <c r="BU414" s="23">
        <v>0.1703940362087327</v>
      </c>
    </row>
    <row r="415" spans="1:98">
      <c r="D415" s="145"/>
      <c r="E415" s="145"/>
      <c r="F415" s="144" t="s">
        <v>222</v>
      </c>
      <c r="G415" s="144"/>
      <c r="H415" s="144"/>
      <c r="I415" s="144"/>
      <c r="J415" s="159">
        <f>BK415</f>
        <v>10</v>
      </c>
      <c r="K415" s="160"/>
      <c r="L415" s="161"/>
      <c r="M415" s="159">
        <f>BL415</f>
        <v>10</v>
      </c>
      <c r="N415" s="160"/>
      <c r="O415" s="161"/>
      <c r="P415" s="159">
        <f>BM415</f>
        <v>6.666666666666667</v>
      </c>
      <c r="Q415" s="160"/>
      <c r="R415" s="161"/>
      <c r="S415" s="159">
        <f>BN415</f>
        <v>3.3333333333333335</v>
      </c>
      <c r="T415" s="160"/>
      <c r="U415" s="161"/>
      <c r="V415" s="159">
        <f>BO415</f>
        <v>3.3333333333333335</v>
      </c>
      <c r="W415" s="160"/>
      <c r="X415" s="161"/>
      <c r="Y415" s="159">
        <f>BP415</f>
        <v>23.333333333333332</v>
      </c>
      <c r="Z415" s="160"/>
      <c r="AA415" s="161"/>
      <c r="AB415" s="159">
        <f>BQ415</f>
        <v>3.3333333333333335</v>
      </c>
      <c r="AC415" s="160"/>
      <c r="AD415" s="161"/>
      <c r="AE415" s="159">
        <f>BR415</f>
        <v>23.333333333333332</v>
      </c>
      <c r="AF415" s="160"/>
      <c r="AG415" s="161"/>
      <c r="AH415" s="159">
        <f>BS415</f>
        <v>6.666666666666667</v>
      </c>
      <c r="AI415" s="160"/>
      <c r="AJ415" s="161"/>
      <c r="AK415" s="159">
        <f>BT415</f>
        <v>10</v>
      </c>
      <c r="AL415" s="160"/>
      <c r="AM415" s="161"/>
      <c r="AN415" s="159">
        <f>BU415</f>
        <v>0</v>
      </c>
      <c r="AO415" s="160"/>
      <c r="AP415" s="161"/>
      <c r="AQ415" s="39"/>
      <c r="AR415" s="39"/>
      <c r="AS415" s="39"/>
      <c r="AT415" s="39"/>
      <c r="AU415" s="39"/>
      <c r="BH415" s="2" t="s">
        <v>121</v>
      </c>
      <c r="BK415" s="23">
        <v>10</v>
      </c>
      <c r="BL415" s="23">
        <v>10</v>
      </c>
      <c r="BM415" s="23">
        <v>6.666666666666667</v>
      </c>
      <c r="BN415" s="23">
        <v>3.3333333333333335</v>
      </c>
      <c r="BO415" s="23">
        <v>3.3333333333333335</v>
      </c>
      <c r="BP415" s="23">
        <v>23.333333333333332</v>
      </c>
      <c r="BQ415" s="23">
        <v>3.3333333333333335</v>
      </c>
      <c r="BR415" s="23">
        <v>23.333333333333332</v>
      </c>
      <c r="BS415" s="23">
        <v>6.666666666666667</v>
      </c>
      <c r="BT415" s="23">
        <v>10</v>
      </c>
      <c r="BU415" s="23">
        <v>0</v>
      </c>
    </row>
    <row r="416" spans="1:98">
      <c r="D416" s="145" t="s">
        <v>43</v>
      </c>
      <c r="E416" s="145"/>
      <c r="F416" s="146" t="s">
        <v>118</v>
      </c>
      <c r="G416" s="146"/>
      <c r="H416" s="146"/>
      <c r="I416" s="146"/>
      <c r="J416" s="156">
        <f>BK416</f>
        <v>4.9956369982547999</v>
      </c>
      <c r="K416" s="157"/>
      <c r="L416" s="158"/>
      <c r="M416" s="156">
        <f>BL416</f>
        <v>17.56108202443281</v>
      </c>
      <c r="N416" s="157"/>
      <c r="O416" s="158"/>
      <c r="P416" s="156">
        <f>BM416</f>
        <v>3.5558464223385688</v>
      </c>
      <c r="Q416" s="157"/>
      <c r="R416" s="158"/>
      <c r="S416" s="156">
        <f>BN416</f>
        <v>4.4284467713787086</v>
      </c>
      <c r="T416" s="157"/>
      <c r="U416" s="158"/>
      <c r="V416" s="156">
        <f>BO416</f>
        <v>11.474694589877837</v>
      </c>
      <c r="W416" s="157"/>
      <c r="X416" s="158"/>
      <c r="Y416" s="156">
        <f>BP416</f>
        <v>19.764397905759161</v>
      </c>
      <c r="Z416" s="157"/>
      <c r="AA416" s="158"/>
      <c r="AB416" s="156">
        <f>BQ416</f>
        <v>9.6640488656195451</v>
      </c>
      <c r="AC416" s="157"/>
      <c r="AD416" s="158"/>
      <c r="AE416" s="156">
        <f>BR416</f>
        <v>10.318499127399651</v>
      </c>
      <c r="AF416" s="157"/>
      <c r="AG416" s="158"/>
      <c r="AH416" s="156">
        <f>BS416</f>
        <v>4.4284467713787086</v>
      </c>
      <c r="AI416" s="157"/>
      <c r="AJ416" s="158"/>
      <c r="AK416" s="156">
        <f>BT416</f>
        <v>13.525305410122165</v>
      </c>
      <c r="AL416" s="157"/>
      <c r="AM416" s="158"/>
      <c r="AN416" s="156">
        <f>BU416</f>
        <v>0.28359511343804533</v>
      </c>
      <c r="AO416" s="157"/>
      <c r="AP416" s="158"/>
      <c r="AQ416" s="39"/>
      <c r="AR416" s="39"/>
      <c r="AS416" s="39"/>
      <c r="AT416" s="39"/>
      <c r="AU416" s="39"/>
      <c r="BH416" s="2" t="s">
        <v>119</v>
      </c>
      <c r="BK416" s="23">
        <v>4.9956369982547999</v>
      </c>
      <c r="BL416" s="23">
        <v>17.56108202443281</v>
      </c>
      <c r="BM416" s="23">
        <v>3.5558464223385688</v>
      </c>
      <c r="BN416" s="23">
        <v>4.4284467713787086</v>
      </c>
      <c r="BO416" s="23">
        <v>11.474694589877837</v>
      </c>
      <c r="BP416" s="23">
        <v>19.764397905759161</v>
      </c>
      <c r="BQ416" s="23">
        <v>9.6640488656195451</v>
      </c>
      <c r="BR416" s="23">
        <v>10.318499127399651</v>
      </c>
      <c r="BS416" s="23">
        <v>4.4284467713787086</v>
      </c>
      <c r="BT416" s="23">
        <v>13.525305410122165</v>
      </c>
      <c r="BU416" s="23">
        <v>0.28359511343804533</v>
      </c>
    </row>
    <row r="417" spans="1:98">
      <c r="D417" s="145"/>
      <c r="E417" s="145"/>
      <c r="F417" s="144" t="s">
        <v>122</v>
      </c>
      <c r="G417" s="144"/>
      <c r="H417" s="144"/>
      <c r="I417" s="144"/>
      <c r="J417" s="159">
        <f>BK417</f>
        <v>8.3333333333333321</v>
      </c>
      <c r="K417" s="160"/>
      <c r="L417" s="161"/>
      <c r="M417" s="159">
        <f>BL417</f>
        <v>13.888888888888889</v>
      </c>
      <c r="N417" s="160"/>
      <c r="O417" s="161"/>
      <c r="P417" s="159">
        <f>BM417</f>
        <v>0</v>
      </c>
      <c r="Q417" s="160"/>
      <c r="R417" s="161"/>
      <c r="S417" s="159">
        <f>BN417</f>
        <v>5.5555555555555554</v>
      </c>
      <c r="T417" s="160"/>
      <c r="U417" s="161"/>
      <c r="V417" s="159">
        <f>BO417</f>
        <v>0</v>
      </c>
      <c r="W417" s="160"/>
      <c r="X417" s="161"/>
      <c r="Y417" s="159">
        <f>BP417</f>
        <v>19.444444444444446</v>
      </c>
      <c r="Z417" s="160"/>
      <c r="AA417" s="161"/>
      <c r="AB417" s="159">
        <f>BQ417</f>
        <v>13.888888888888889</v>
      </c>
      <c r="AC417" s="160"/>
      <c r="AD417" s="161"/>
      <c r="AE417" s="159">
        <f>BR417</f>
        <v>11.111111111111111</v>
      </c>
      <c r="AF417" s="160"/>
      <c r="AG417" s="161"/>
      <c r="AH417" s="159">
        <f>BS417</f>
        <v>8.3333333333333321</v>
      </c>
      <c r="AI417" s="160"/>
      <c r="AJ417" s="161"/>
      <c r="AK417" s="159">
        <f>BT417</f>
        <v>19.444444444444446</v>
      </c>
      <c r="AL417" s="160"/>
      <c r="AM417" s="161"/>
      <c r="AN417" s="159">
        <f>BU417</f>
        <v>0</v>
      </c>
      <c r="AO417" s="160"/>
      <c r="AP417" s="161"/>
      <c r="AQ417" s="39"/>
      <c r="AR417" s="39"/>
      <c r="AS417" s="39"/>
      <c r="AT417" s="39"/>
      <c r="AU417" s="39"/>
      <c r="BH417" s="2" t="s">
        <v>121</v>
      </c>
      <c r="BK417" s="23">
        <v>8.3333333333333321</v>
      </c>
      <c r="BL417" s="23">
        <v>13.888888888888889</v>
      </c>
      <c r="BM417" s="23">
        <v>0</v>
      </c>
      <c r="BN417" s="23">
        <v>5.5555555555555554</v>
      </c>
      <c r="BO417" s="23">
        <v>0</v>
      </c>
      <c r="BP417" s="23">
        <v>19.444444444444446</v>
      </c>
      <c r="BQ417" s="23">
        <v>13.888888888888889</v>
      </c>
      <c r="BR417" s="23">
        <v>11.111111111111111</v>
      </c>
      <c r="BS417" s="23">
        <v>8.3333333333333321</v>
      </c>
      <c r="BT417" s="23">
        <v>19.444444444444446</v>
      </c>
      <c r="BU417" s="23">
        <v>0</v>
      </c>
    </row>
    <row r="418" spans="1:98" ht="13.5" hidden="1" customHeight="1"/>
    <row r="419" spans="1:98" hidden="1"/>
    <row r="420" spans="1:98" hidden="1"/>
    <row r="421" spans="1:98" ht="3.75" customHeight="1"/>
    <row r="422" spans="1:98" ht="15" customHeight="1"/>
    <row r="423" spans="1:98" s="19" customFormat="1" ht="11.25" customHeight="1">
      <c r="A423" s="2"/>
      <c r="B423" s="85" t="s">
        <v>223</v>
      </c>
      <c r="C423" s="85"/>
      <c r="D423" s="15" t="s">
        <v>224</v>
      </c>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7"/>
      <c r="AI423" s="17"/>
      <c r="AJ423" s="15"/>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V423" s="24"/>
      <c r="BX423" s="25"/>
      <c r="CG423" s="20"/>
      <c r="CH423" s="20"/>
      <c r="CI423" s="20"/>
      <c r="CK423" s="25"/>
      <c r="CT423" s="20"/>
    </row>
    <row r="424" spans="1:98" ht="15" customHeight="1">
      <c r="B424" s="85"/>
      <c r="C424" s="85"/>
      <c r="D424" s="27" t="s">
        <v>225</v>
      </c>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J424" s="22"/>
    </row>
    <row r="425" spans="1:98" ht="9.75" customHeight="1">
      <c r="D425" s="86"/>
      <c r="E425" s="87"/>
      <c r="F425" s="87"/>
      <c r="G425" s="87"/>
      <c r="H425" s="87"/>
      <c r="I425" s="88"/>
      <c r="J425" s="79">
        <v>1</v>
      </c>
      <c r="K425" s="80"/>
      <c r="L425" s="81"/>
      <c r="M425" s="79">
        <v>2</v>
      </c>
      <c r="N425" s="80"/>
      <c r="O425" s="81"/>
      <c r="P425" s="79">
        <v>3</v>
      </c>
      <c r="Q425" s="80"/>
      <c r="R425" s="81"/>
      <c r="S425" s="79">
        <v>4</v>
      </c>
      <c r="T425" s="80"/>
      <c r="U425" s="81"/>
      <c r="V425" s="79">
        <v>5</v>
      </c>
      <c r="W425" s="80"/>
      <c r="X425" s="81"/>
      <c r="Y425" s="79">
        <v>6</v>
      </c>
      <c r="Z425" s="80"/>
      <c r="AA425" s="81"/>
      <c r="AB425" s="79">
        <v>7</v>
      </c>
      <c r="AC425" s="80"/>
      <c r="AD425" s="81"/>
      <c r="AE425" s="79">
        <v>8</v>
      </c>
      <c r="AF425" s="80"/>
      <c r="AG425" s="81"/>
      <c r="AH425" s="79"/>
      <c r="AI425" s="80"/>
      <c r="AJ425" s="81"/>
      <c r="AN425" s="37"/>
      <c r="AO425" s="37"/>
      <c r="AP425" s="37"/>
      <c r="AQ425" s="37"/>
      <c r="AR425" s="37"/>
      <c r="AS425" s="37"/>
      <c r="AT425" s="37"/>
      <c r="AU425" s="37"/>
    </row>
    <row r="426" spans="1:98" ht="22.5" customHeight="1">
      <c r="D426" s="89"/>
      <c r="E426" s="90"/>
      <c r="F426" s="90"/>
      <c r="G426" s="90"/>
      <c r="H426" s="90"/>
      <c r="I426" s="91"/>
      <c r="J426" s="113" t="s">
        <v>226</v>
      </c>
      <c r="K426" s="114"/>
      <c r="L426" s="115"/>
      <c r="M426" s="113" t="s">
        <v>227</v>
      </c>
      <c r="N426" s="114"/>
      <c r="O426" s="115"/>
      <c r="P426" s="113" t="s">
        <v>228</v>
      </c>
      <c r="Q426" s="114"/>
      <c r="R426" s="115"/>
      <c r="S426" s="113" t="s">
        <v>229</v>
      </c>
      <c r="T426" s="114"/>
      <c r="U426" s="115"/>
      <c r="V426" s="113" t="s">
        <v>230</v>
      </c>
      <c r="W426" s="114"/>
      <c r="X426" s="115"/>
      <c r="Y426" s="113" t="s">
        <v>231</v>
      </c>
      <c r="Z426" s="114"/>
      <c r="AA426" s="115"/>
      <c r="AB426" s="113" t="s">
        <v>232</v>
      </c>
      <c r="AC426" s="114"/>
      <c r="AD426" s="115"/>
      <c r="AE426" s="113" t="s">
        <v>233</v>
      </c>
      <c r="AF426" s="114"/>
      <c r="AG426" s="115"/>
      <c r="AH426" s="113" t="s">
        <v>117</v>
      </c>
      <c r="AI426" s="114"/>
      <c r="AJ426" s="115"/>
      <c r="AN426" s="38"/>
      <c r="AO426" s="38"/>
      <c r="AP426" s="38"/>
      <c r="AQ426" s="38"/>
      <c r="AR426" s="38"/>
      <c r="AS426" s="38"/>
      <c r="AT426" s="38"/>
      <c r="AU426" s="38"/>
      <c r="BK426" s="2">
        <v>1</v>
      </c>
      <c r="BL426" s="2">
        <v>2</v>
      </c>
      <c r="BM426" s="2">
        <v>3</v>
      </c>
      <c r="BN426" s="2">
        <v>4</v>
      </c>
      <c r="BO426" s="2">
        <v>5</v>
      </c>
      <c r="BP426" s="2">
        <v>6</v>
      </c>
      <c r="BQ426" s="2">
        <v>7</v>
      </c>
      <c r="BR426" s="2">
        <v>8</v>
      </c>
      <c r="BS426" s="2">
        <v>0</v>
      </c>
    </row>
    <row r="427" spans="1:98">
      <c r="D427" s="145" t="s">
        <v>102</v>
      </c>
      <c r="E427" s="145"/>
      <c r="F427" s="146" t="s">
        <v>118</v>
      </c>
      <c r="G427" s="146"/>
      <c r="H427" s="146"/>
      <c r="I427" s="146"/>
      <c r="J427" s="156">
        <f>BK427</f>
        <v>0.93716719914802993</v>
      </c>
      <c r="K427" s="157"/>
      <c r="L427" s="158"/>
      <c r="M427" s="156">
        <f>BL427</f>
        <v>2.2364217252396164</v>
      </c>
      <c r="N427" s="157"/>
      <c r="O427" s="158"/>
      <c r="P427" s="156">
        <f>BM427</f>
        <v>22.172523961661341</v>
      </c>
      <c r="Q427" s="157"/>
      <c r="R427" s="158"/>
      <c r="S427" s="156">
        <f>BN427</f>
        <v>47.050053248136315</v>
      </c>
      <c r="T427" s="157"/>
      <c r="U427" s="158"/>
      <c r="V427" s="156">
        <f>BO427</f>
        <v>20.95846645367412</v>
      </c>
      <c r="W427" s="157"/>
      <c r="X427" s="158"/>
      <c r="Y427" s="156">
        <f>BP427</f>
        <v>4.7497337593184241</v>
      </c>
      <c r="Z427" s="157"/>
      <c r="AA427" s="158"/>
      <c r="AB427" s="156">
        <f>BQ427</f>
        <v>0.91586794462193821</v>
      </c>
      <c r="AC427" s="157"/>
      <c r="AD427" s="158"/>
      <c r="AE427" s="156">
        <f>BR427</f>
        <v>0.63897763578274758</v>
      </c>
      <c r="AF427" s="157"/>
      <c r="AG427" s="158"/>
      <c r="AH427" s="156">
        <f>BS427</f>
        <v>0.34078807241746539</v>
      </c>
      <c r="AI427" s="157"/>
      <c r="AJ427" s="158"/>
      <c r="AN427" s="39"/>
      <c r="AO427" s="39"/>
      <c r="AP427" s="39"/>
      <c r="AQ427" s="39"/>
      <c r="AR427" s="39"/>
      <c r="AS427" s="39"/>
      <c r="AT427" s="39"/>
      <c r="AU427" s="39"/>
      <c r="BG427" s="2">
        <v>73</v>
      </c>
      <c r="BH427" s="2" t="s">
        <v>119</v>
      </c>
      <c r="BK427" s="23">
        <v>0.93716719914802993</v>
      </c>
      <c r="BL427" s="23">
        <v>2.2364217252396164</v>
      </c>
      <c r="BM427" s="23">
        <v>22.172523961661341</v>
      </c>
      <c r="BN427" s="23">
        <v>47.050053248136315</v>
      </c>
      <c r="BO427" s="23">
        <v>20.95846645367412</v>
      </c>
      <c r="BP427" s="23">
        <v>4.7497337593184241</v>
      </c>
      <c r="BQ427" s="23">
        <v>0.91586794462193821</v>
      </c>
      <c r="BR427" s="23">
        <v>0.63897763578274758</v>
      </c>
      <c r="BS427" s="23">
        <v>0.34078807241746539</v>
      </c>
    </row>
    <row r="428" spans="1:98">
      <c r="D428" s="145"/>
      <c r="E428" s="145"/>
      <c r="F428" s="144" t="s">
        <v>122</v>
      </c>
      <c r="G428" s="144"/>
      <c r="H428" s="144"/>
      <c r="I428" s="144"/>
      <c r="J428" s="159">
        <f>BK428</f>
        <v>0</v>
      </c>
      <c r="K428" s="160"/>
      <c r="L428" s="161"/>
      <c r="M428" s="159">
        <f>BL428</f>
        <v>0</v>
      </c>
      <c r="N428" s="160"/>
      <c r="O428" s="161"/>
      <c r="P428" s="159">
        <f>BM428</f>
        <v>30</v>
      </c>
      <c r="Q428" s="160"/>
      <c r="R428" s="161"/>
      <c r="S428" s="159">
        <f>BN428</f>
        <v>43.333333333333336</v>
      </c>
      <c r="T428" s="160"/>
      <c r="U428" s="161"/>
      <c r="V428" s="159">
        <f>BO428</f>
        <v>20</v>
      </c>
      <c r="W428" s="160"/>
      <c r="X428" s="161"/>
      <c r="Y428" s="159">
        <f>BP428</f>
        <v>6.666666666666667</v>
      </c>
      <c r="Z428" s="160"/>
      <c r="AA428" s="161"/>
      <c r="AB428" s="159">
        <f>BQ428</f>
        <v>0</v>
      </c>
      <c r="AC428" s="160"/>
      <c r="AD428" s="161"/>
      <c r="AE428" s="159">
        <f>BR428</f>
        <v>0</v>
      </c>
      <c r="AF428" s="160"/>
      <c r="AG428" s="161"/>
      <c r="AH428" s="159">
        <f>BS428</f>
        <v>0</v>
      </c>
      <c r="AI428" s="160"/>
      <c r="AJ428" s="161"/>
      <c r="AN428" s="39"/>
      <c r="AO428" s="39"/>
      <c r="AP428" s="39"/>
      <c r="AQ428" s="39"/>
      <c r="AR428" s="39"/>
      <c r="AS428" s="39"/>
      <c r="AT428" s="39"/>
      <c r="AU428" s="39"/>
      <c r="BH428" s="2" t="s">
        <v>121</v>
      </c>
      <c r="BK428" s="23">
        <v>0</v>
      </c>
      <c r="BL428" s="23">
        <v>0</v>
      </c>
      <c r="BM428" s="23">
        <v>30</v>
      </c>
      <c r="BN428" s="23">
        <v>43.333333333333336</v>
      </c>
      <c r="BO428" s="23">
        <v>20</v>
      </c>
      <c r="BP428" s="23">
        <v>6.666666666666667</v>
      </c>
      <c r="BQ428" s="23">
        <v>0</v>
      </c>
      <c r="BR428" s="23">
        <v>0</v>
      </c>
      <c r="BS428" s="23">
        <v>0</v>
      </c>
    </row>
    <row r="429" spans="1:98">
      <c r="D429" s="145" t="s">
        <v>43</v>
      </c>
      <c r="E429" s="145"/>
      <c r="F429" s="146" t="s">
        <v>118</v>
      </c>
      <c r="G429" s="146"/>
      <c r="H429" s="146"/>
      <c r="I429" s="146"/>
      <c r="J429" s="156">
        <f>BK429</f>
        <v>1.2652705061082026</v>
      </c>
      <c r="K429" s="157"/>
      <c r="L429" s="158"/>
      <c r="M429" s="156">
        <f>BL429</f>
        <v>2.1815008726003491</v>
      </c>
      <c r="N429" s="157"/>
      <c r="O429" s="158"/>
      <c r="P429" s="156">
        <f>BM429</f>
        <v>22.774869109947645</v>
      </c>
      <c r="Q429" s="157"/>
      <c r="R429" s="158"/>
      <c r="S429" s="156">
        <f>BN429</f>
        <v>44.044502617801044</v>
      </c>
      <c r="T429" s="157"/>
      <c r="U429" s="158"/>
      <c r="V429" s="156">
        <f>BO429</f>
        <v>22.38219895287958</v>
      </c>
      <c r="W429" s="157"/>
      <c r="X429" s="158"/>
      <c r="Y429" s="156">
        <f>BP429</f>
        <v>5.0828970331588135</v>
      </c>
      <c r="Z429" s="157"/>
      <c r="AA429" s="158"/>
      <c r="AB429" s="156">
        <f>BQ429</f>
        <v>0.85078534031413611</v>
      </c>
      <c r="AC429" s="157"/>
      <c r="AD429" s="158"/>
      <c r="AE429" s="156">
        <f>BR429</f>
        <v>1.0253054101221639</v>
      </c>
      <c r="AF429" s="157"/>
      <c r="AG429" s="158"/>
      <c r="AH429" s="156">
        <f>BS429</f>
        <v>0.3926701570680628</v>
      </c>
      <c r="AI429" s="157"/>
      <c r="AJ429" s="158"/>
      <c r="AN429" s="39"/>
      <c r="AO429" s="39"/>
      <c r="AP429" s="39"/>
      <c r="AQ429" s="39"/>
      <c r="AR429" s="39"/>
      <c r="AS429" s="39"/>
      <c r="AT429" s="39"/>
      <c r="AU429" s="39"/>
      <c r="BH429" s="2" t="s">
        <v>119</v>
      </c>
      <c r="BK429" s="23">
        <v>1.2652705061082026</v>
      </c>
      <c r="BL429" s="23">
        <v>2.1815008726003491</v>
      </c>
      <c r="BM429" s="23">
        <v>22.774869109947645</v>
      </c>
      <c r="BN429" s="23">
        <v>44.044502617801044</v>
      </c>
      <c r="BO429" s="23">
        <v>22.38219895287958</v>
      </c>
      <c r="BP429" s="23">
        <v>5.0828970331588135</v>
      </c>
      <c r="BQ429" s="23">
        <v>0.85078534031413611</v>
      </c>
      <c r="BR429" s="23">
        <v>1.0253054101221639</v>
      </c>
      <c r="BS429" s="23">
        <v>0.3926701570680628</v>
      </c>
    </row>
    <row r="430" spans="1:98">
      <c r="D430" s="145"/>
      <c r="E430" s="145"/>
      <c r="F430" s="144" t="s">
        <v>222</v>
      </c>
      <c r="G430" s="144"/>
      <c r="H430" s="144"/>
      <c r="I430" s="144"/>
      <c r="J430" s="159">
        <f>BK430</f>
        <v>0</v>
      </c>
      <c r="K430" s="160"/>
      <c r="L430" s="161"/>
      <c r="M430" s="159">
        <f>BL430</f>
        <v>8.3333333333333321</v>
      </c>
      <c r="N430" s="160"/>
      <c r="O430" s="161"/>
      <c r="P430" s="159">
        <f>BM430</f>
        <v>27.777777777777779</v>
      </c>
      <c r="Q430" s="160"/>
      <c r="R430" s="161"/>
      <c r="S430" s="159">
        <f>BN430</f>
        <v>47.222222222222221</v>
      </c>
      <c r="T430" s="160"/>
      <c r="U430" s="161"/>
      <c r="V430" s="159">
        <f>BO430</f>
        <v>13.888888888888889</v>
      </c>
      <c r="W430" s="160"/>
      <c r="X430" s="161"/>
      <c r="Y430" s="159">
        <f>BP430</f>
        <v>0</v>
      </c>
      <c r="Z430" s="160"/>
      <c r="AA430" s="161"/>
      <c r="AB430" s="159">
        <f>BQ430</f>
        <v>2.7777777777777777</v>
      </c>
      <c r="AC430" s="160"/>
      <c r="AD430" s="161"/>
      <c r="AE430" s="159">
        <f>BR430</f>
        <v>0</v>
      </c>
      <c r="AF430" s="160"/>
      <c r="AG430" s="161"/>
      <c r="AH430" s="159">
        <f>BS430</f>
        <v>0</v>
      </c>
      <c r="AI430" s="160"/>
      <c r="AJ430" s="161"/>
      <c r="AN430" s="39"/>
      <c r="AO430" s="39"/>
      <c r="AP430" s="39"/>
      <c r="AQ430" s="39"/>
      <c r="AR430" s="39"/>
      <c r="AS430" s="39"/>
      <c r="AT430" s="39"/>
      <c r="AU430" s="39"/>
      <c r="BH430" s="2" t="s">
        <v>121</v>
      </c>
      <c r="BK430" s="23">
        <v>0</v>
      </c>
      <c r="BL430" s="23">
        <v>8.3333333333333321</v>
      </c>
      <c r="BM430" s="23">
        <v>27.777777777777779</v>
      </c>
      <c r="BN430" s="23">
        <v>47.222222222222221</v>
      </c>
      <c r="BO430" s="23">
        <v>13.888888888888889</v>
      </c>
      <c r="BP430" s="23">
        <v>0</v>
      </c>
      <c r="BQ430" s="23">
        <v>2.7777777777777777</v>
      </c>
      <c r="BR430" s="23">
        <v>0</v>
      </c>
      <c r="BS430" s="23">
        <v>0</v>
      </c>
    </row>
    <row r="431" spans="1:98" ht="15" customHeight="1">
      <c r="D431" s="27" t="s">
        <v>234</v>
      </c>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M431" s="22"/>
    </row>
    <row r="432" spans="1:98" ht="9.75" customHeight="1">
      <c r="D432" s="86"/>
      <c r="E432" s="87"/>
      <c r="F432" s="87"/>
      <c r="G432" s="87"/>
      <c r="H432" s="87"/>
      <c r="I432" s="88"/>
      <c r="J432" s="79">
        <v>1</v>
      </c>
      <c r="K432" s="80"/>
      <c r="L432" s="81"/>
      <c r="M432" s="79">
        <v>2</v>
      </c>
      <c r="N432" s="80"/>
      <c r="O432" s="81"/>
      <c r="P432" s="79">
        <v>3</v>
      </c>
      <c r="Q432" s="80"/>
      <c r="R432" s="81"/>
      <c r="S432" s="79">
        <v>4</v>
      </c>
      <c r="T432" s="80"/>
      <c r="U432" s="81"/>
      <c r="V432" s="79">
        <v>5</v>
      </c>
      <c r="W432" s="80"/>
      <c r="X432" s="81"/>
      <c r="Y432" s="79">
        <v>6</v>
      </c>
      <c r="Z432" s="80"/>
      <c r="AA432" s="81"/>
      <c r="AB432" s="79">
        <v>7</v>
      </c>
      <c r="AC432" s="80"/>
      <c r="AD432" s="81"/>
      <c r="AE432" s="79">
        <v>8</v>
      </c>
      <c r="AF432" s="80"/>
      <c r="AG432" s="81"/>
      <c r="AH432" s="79">
        <v>9</v>
      </c>
      <c r="AI432" s="80"/>
      <c r="AJ432" s="81"/>
      <c r="AK432" s="79"/>
      <c r="AL432" s="80"/>
      <c r="AM432" s="81"/>
      <c r="AN432" s="37"/>
      <c r="AO432" s="37"/>
      <c r="AP432" s="37"/>
      <c r="AQ432" s="37"/>
      <c r="AR432" s="37"/>
      <c r="AS432" s="37"/>
      <c r="AT432" s="37"/>
      <c r="AU432" s="37"/>
    </row>
    <row r="433" spans="1:96" ht="22.5" customHeight="1">
      <c r="D433" s="89"/>
      <c r="E433" s="90"/>
      <c r="F433" s="90"/>
      <c r="G433" s="90"/>
      <c r="H433" s="90"/>
      <c r="I433" s="91"/>
      <c r="J433" s="113" t="s">
        <v>235</v>
      </c>
      <c r="K433" s="114"/>
      <c r="L433" s="115"/>
      <c r="M433" s="113" t="s">
        <v>236</v>
      </c>
      <c r="N433" s="114"/>
      <c r="O433" s="115"/>
      <c r="P433" s="113" t="s">
        <v>237</v>
      </c>
      <c r="Q433" s="114"/>
      <c r="R433" s="115"/>
      <c r="S433" s="113" t="s">
        <v>238</v>
      </c>
      <c r="T433" s="114"/>
      <c r="U433" s="115"/>
      <c r="V433" s="113" t="s">
        <v>239</v>
      </c>
      <c r="W433" s="114"/>
      <c r="X433" s="115"/>
      <c r="Y433" s="113" t="s">
        <v>240</v>
      </c>
      <c r="Z433" s="114"/>
      <c r="AA433" s="115"/>
      <c r="AB433" s="113" t="s">
        <v>241</v>
      </c>
      <c r="AC433" s="114"/>
      <c r="AD433" s="115"/>
      <c r="AE433" s="113" t="s">
        <v>227</v>
      </c>
      <c r="AF433" s="114"/>
      <c r="AG433" s="115"/>
      <c r="AH433" s="113" t="s">
        <v>242</v>
      </c>
      <c r="AI433" s="114"/>
      <c r="AJ433" s="115"/>
      <c r="AK433" s="113" t="s">
        <v>117</v>
      </c>
      <c r="AL433" s="114"/>
      <c r="AM433" s="115"/>
      <c r="AN433" s="38"/>
      <c r="AO433" s="38"/>
      <c r="AP433" s="38"/>
      <c r="AQ433" s="38"/>
      <c r="AR433" s="38"/>
      <c r="AS433" s="38"/>
      <c r="AT433" s="38"/>
      <c r="AU433" s="38"/>
      <c r="BK433" s="2">
        <v>1</v>
      </c>
      <c r="BL433" s="2">
        <v>2</v>
      </c>
      <c r="BM433" s="2">
        <v>3</v>
      </c>
      <c r="BN433" s="2">
        <v>4</v>
      </c>
      <c r="BO433" s="2">
        <v>5</v>
      </c>
      <c r="BP433" s="2">
        <v>6</v>
      </c>
      <c r="BQ433" s="2">
        <v>7</v>
      </c>
      <c r="BR433" s="2">
        <v>8</v>
      </c>
      <c r="BS433" s="2">
        <v>9</v>
      </c>
      <c r="BT433" s="2">
        <v>0</v>
      </c>
    </row>
    <row r="434" spans="1:96">
      <c r="D434" s="145" t="s">
        <v>102</v>
      </c>
      <c r="E434" s="145"/>
      <c r="F434" s="146" t="s">
        <v>118</v>
      </c>
      <c r="G434" s="146"/>
      <c r="H434" s="146"/>
      <c r="I434" s="146"/>
      <c r="J434" s="156">
        <f>BK434</f>
        <v>1.703940362087327</v>
      </c>
      <c r="K434" s="157"/>
      <c r="L434" s="158"/>
      <c r="M434" s="156">
        <f>BL434</f>
        <v>2.534611288604899</v>
      </c>
      <c r="N434" s="157"/>
      <c r="O434" s="158"/>
      <c r="P434" s="156">
        <f>BM434</f>
        <v>4.5793397231096913</v>
      </c>
      <c r="Q434" s="157"/>
      <c r="R434" s="158"/>
      <c r="S434" s="156">
        <f>BN434</f>
        <v>21.916932907348244</v>
      </c>
      <c r="T434" s="157"/>
      <c r="U434" s="158"/>
      <c r="V434" s="156">
        <f>BO434</f>
        <v>41.682641107561238</v>
      </c>
      <c r="W434" s="157"/>
      <c r="X434" s="158"/>
      <c r="Y434" s="156">
        <f>BP434</f>
        <v>25.516506922257719</v>
      </c>
      <c r="Z434" s="157"/>
      <c r="AA434" s="158"/>
      <c r="AB434" s="156">
        <f>BQ434</f>
        <v>1.703940362087327</v>
      </c>
      <c r="AC434" s="157"/>
      <c r="AD434" s="158"/>
      <c r="AE434" s="156">
        <f>BR434</f>
        <v>0.12779552715654952</v>
      </c>
      <c r="AF434" s="157"/>
      <c r="AG434" s="158"/>
      <c r="AH434" s="156">
        <f>BS434</f>
        <v>0.14909478168264109</v>
      </c>
      <c r="AI434" s="157"/>
      <c r="AJ434" s="158"/>
      <c r="AK434" s="156">
        <f>BT434</f>
        <v>8.5197018104366348E-2</v>
      </c>
      <c r="AL434" s="157"/>
      <c r="AM434" s="158"/>
      <c r="AN434" s="39"/>
      <c r="AO434" s="39"/>
      <c r="AP434" s="39"/>
      <c r="AQ434" s="39"/>
      <c r="AR434" s="39"/>
      <c r="AS434" s="39"/>
      <c r="AT434" s="39"/>
      <c r="AU434" s="39"/>
      <c r="BG434" s="2">
        <v>74</v>
      </c>
      <c r="BH434" s="2" t="s">
        <v>119</v>
      </c>
      <c r="BK434" s="23">
        <v>1.703940362087327</v>
      </c>
      <c r="BL434" s="23">
        <v>2.534611288604899</v>
      </c>
      <c r="BM434" s="23">
        <v>4.5793397231096913</v>
      </c>
      <c r="BN434" s="23">
        <v>21.916932907348244</v>
      </c>
      <c r="BO434" s="23">
        <v>41.682641107561238</v>
      </c>
      <c r="BP434" s="23">
        <v>25.516506922257719</v>
      </c>
      <c r="BQ434" s="23">
        <v>1.703940362087327</v>
      </c>
      <c r="BR434" s="23">
        <v>0.12779552715654952</v>
      </c>
      <c r="BS434" s="23">
        <v>0.14909478168264109</v>
      </c>
      <c r="BT434" s="23">
        <v>8.5197018104366348E-2</v>
      </c>
    </row>
    <row r="435" spans="1:96">
      <c r="D435" s="145"/>
      <c r="E435" s="145"/>
      <c r="F435" s="144" t="s">
        <v>122</v>
      </c>
      <c r="G435" s="144"/>
      <c r="H435" s="144"/>
      <c r="I435" s="144"/>
      <c r="J435" s="159">
        <f>BK435</f>
        <v>0</v>
      </c>
      <c r="K435" s="160"/>
      <c r="L435" s="161"/>
      <c r="M435" s="159">
        <f>BL435</f>
        <v>0</v>
      </c>
      <c r="N435" s="160"/>
      <c r="O435" s="161"/>
      <c r="P435" s="159">
        <f>BM435</f>
        <v>13.333333333333334</v>
      </c>
      <c r="Q435" s="160"/>
      <c r="R435" s="161"/>
      <c r="S435" s="159">
        <f>BN435</f>
        <v>20</v>
      </c>
      <c r="T435" s="160"/>
      <c r="U435" s="161"/>
      <c r="V435" s="159">
        <f>BO435</f>
        <v>53.333333333333336</v>
      </c>
      <c r="W435" s="160"/>
      <c r="X435" s="161"/>
      <c r="Y435" s="159">
        <f>BP435</f>
        <v>10</v>
      </c>
      <c r="Z435" s="160"/>
      <c r="AA435" s="161"/>
      <c r="AB435" s="159">
        <f>BQ435</f>
        <v>3.3333333333333335</v>
      </c>
      <c r="AC435" s="160"/>
      <c r="AD435" s="161"/>
      <c r="AE435" s="159">
        <f>BR435</f>
        <v>0</v>
      </c>
      <c r="AF435" s="160"/>
      <c r="AG435" s="161"/>
      <c r="AH435" s="159">
        <f>BS435</f>
        <v>0</v>
      </c>
      <c r="AI435" s="160"/>
      <c r="AJ435" s="161"/>
      <c r="AK435" s="159">
        <f>BT435</f>
        <v>0</v>
      </c>
      <c r="AL435" s="160"/>
      <c r="AM435" s="161"/>
      <c r="AN435" s="39"/>
      <c r="AO435" s="39"/>
      <c r="AP435" s="39"/>
      <c r="AQ435" s="39"/>
      <c r="AR435" s="39"/>
      <c r="AS435" s="39"/>
      <c r="AT435" s="39"/>
      <c r="AU435" s="39"/>
      <c r="BH435" s="2" t="s">
        <v>121</v>
      </c>
      <c r="BK435" s="23">
        <v>0</v>
      </c>
      <c r="BL435" s="23">
        <v>0</v>
      </c>
      <c r="BM435" s="23">
        <v>13.333333333333334</v>
      </c>
      <c r="BN435" s="23">
        <v>20</v>
      </c>
      <c r="BO435" s="23">
        <v>53.333333333333336</v>
      </c>
      <c r="BP435" s="23">
        <v>10</v>
      </c>
      <c r="BQ435" s="23">
        <v>3.3333333333333335</v>
      </c>
      <c r="BR435" s="23">
        <v>0</v>
      </c>
      <c r="BS435" s="23">
        <v>0</v>
      </c>
      <c r="BT435" s="23">
        <v>0</v>
      </c>
    </row>
    <row r="436" spans="1:96">
      <c r="D436" s="145" t="s">
        <v>43</v>
      </c>
      <c r="E436" s="145"/>
      <c r="F436" s="146" t="s">
        <v>118</v>
      </c>
      <c r="G436" s="146"/>
      <c r="H436" s="146"/>
      <c r="I436" s="146"/>
      <c r="J436" s="156">
        <f>BK436</f>
        <v>2.2469458987783595</v>
      </c>
      <c r="K436" s="157"/>
      <c r="L436" s="158"/>
      <c r="M436" s="156">
        <f>BL436</f>
        <v>2.7268760907504364</v>
      </c>
      <c r="N436" s="157"/>
      <c r="O436" s="158"/>
      <c r="P436" s="156">
        <f>BM436</f>
        <v>4.9738219895287958</v>
      </c>
      <c r="Q436" s="157"/>
      <c r="R436" s="158"/>
      <c r="S436" s="156">
        <f>BN436</f>
        <v>21.836823734729492</v>
      </c>
      <c r="T436" s="157"/>
      <c r="U436" s="158"/>
      <c r="V436" s="156">
        <f>BO436</f>
        <v>43.041012216404887</v>
      </c>
      <c r="W436" s="157"/>
      <c r="X436" s="158"/>
      <c r="Y436" s="156">
        <f>BP436</f>
        <v>22.709424083769633</v>
      </c>
      <c r="Z436" s="157"/>
      <c r="AA436" s="158"/>
      <c r="AB436" s="156">
        <f>BQ436</f>
        <v>1.5052356020942408</v>
      </c>
      <c r="AC436" s="157"/>
      <c r="AD436" s="158"/>
      <c r="AE436" s="156">
        <f>BR436</f>
        <v>0.32722513089005234</v>
      </c>
      <c r="AF436" s="157"/>
      <c r="AG436" s="158"/>
      <c r="AH436" s="156">
        <f>BS436</f>
        <v>0.3926701570680628</v>
      </c>
      <c r="AI436" s="157"/>
      <c r="AJ436" s="158"/>
      <c r="AK436" s="156">
        <f>BT436</f>
        <v>0.23996509598603841</v>
      </c>
      <c r="AL436" s="157"/>
      <c r="AM436" s="158"/>
      <c r="AN436" s="39"/>
      <c r="AO436" s="39"/>
      <c r="AP436" s="39"/>
      <c r="AQ436" s="39"/>
      <c r="AR436" s="39"/>
      <c r="AS436" s="39"/>
      <c r="AT436" s="39"/>
      <c r="AU436" s="39"/>
      <c r="BH436" s="2" t="s">
        <v>119</v>
      </c>
      <c r="BK436" s="23">
        <v>2.2469458987783595</v>
      </c>
      <c r="BL436" s="23">
        <v>2.7268760907504364</v>
      </c>
      <c r="BM436" s="23">
        <v>4.9738219895287958</v>
      </c>
      <c r="BN436" s="23">
        <v>21.836823734729492</v>
      </c>
      <c r="BO436" s="23">
        <v>43.041012216404887</v>
      </c>
      <c r="BP436" s="23">
        <v>22.709424083769633</v>
      </c>
      <c r="BQ436" s="23">
        <v>1.5052356020942408</v>
      </c>
      <c r="BR436" s="23">
        <v>0.32722513089005234</v>
      </c>
      <c r="BS436" s="23">
        <v>0.3926701570680628</v>
      </c>
      <c r="BT436" s="23">
        <v>0.23996509598603841</v>
      </c>
    </row>
    <row r="437" spans="1:96">
      <c r="D437" s="145"/>
      <c r="E437" s="145"/>
      <c r="F437" s="144" t="s">
        <v>122</v>
      </c>
      <c r="G437" s="144"/>
      <c r="H437" s="144"/>
      <c r="I437" s="144"/>
      <c r="J437" s="159">
        <f>BK437</f>
        <v>0</v>
      </c>
      <c r="K437" s="160"/>
      <c r="L437" s="161"/>
      <c r="M437" s="159">
        <f>BL437</f>
        <v>2.7777777777777777</v>
      </c>
      <c r="N437" s="160"/>
      <c r="O437" s="161"/>
      <c r="P437" s="159">
        <f>BM437</f>
        <v>5.5555555555555554</v>
      </c>
      <c r="Q437" s="160"/>
      <c r="R437" s="161"/>
      <c r="S437" s="159">
        <f>BN437</f>
        <v>16.666666666666664</v>
      </c>
      <c r="T437" s="160"/>
      <c r="U437" s="161"/>
      <c r="V437" s="159">
        <f>BO437</f>
        <v>66.666666666666657</v>
      </c>
      <c r="W437" s="160"/>
      <c r="X437" s="161"/>
      <c r="Y437" s="159">
        <f>BP437</f>
        <v>8.3333333333333321</v>
      </c>
      <c r="Z437" s="160"/>
      <c r="AA437" s="161"/>
      <c r="AB437" s="159">
        <f>BQ437</f>
        <v>0</v>
      </c>
      <c r="AC437" s="160"/>
      <c r="AD437" s="161"/>
      <c r="AE437" s="159">
        <f>BR437</f>
        <v>0</v>
      </c>
      <c r="AF437" s="160"/>
      <c r="AG437" s="161"/>
      <c r="AH437" s="159">
        <f>BS437</f>
        <v>0</v>
      </c>
      <c r="AI437" s="160"/>
      <c r="AJ437" s="161"/>
      <c r="AK437" s="159">
        <f>BT437</f>
        <v>0</v>
      </c>
      <c r="AL437" s="160"/>
      <c r="AM437" s="161"/>
      <c r="AN437" s="39"/>
      <c r="AO437" s="39"/>
      <c r="AP437" s="39"/>
      <c r="AQ437" s="39"/>
      <c r="AR437" s="39"/>
      <c r="AS437" s="39"/>
      <c r="AT437" s="39"/>
      <c r="AU437" s="39"/>
      <c r="BH437" s="2" t="s">
        <v>121</v>
      </c>
      <c r="BK437" s="23">
        <v>0</v>
      </c>
      <c r="BL437" s="23">
        <v>2.7777777777777777</v>
      </c>
      <c r="BM437" s="23">
        <v>5.5555555555555554</v>
      </c>
      <c r="BN437" s="23">
        <v>16.666666666666664</v>
      </c>
      <c r="BO437" s="23">
        <v>66.666666666666657</v>
      </c>
      <c r="BP437" s="23">
        <v>8.3333333333333321</v>
      </c>
      <c r="BQ437" s="23">
        <v>0</v>
      </c>
      <c r="BR437" s="23">
        <v>0</v>
      </c>
      <c r="BS437" s="23">
        <v>0</v>
      </c>
      <c r="BT437" s="23">
        <v>0</v>
      </c>
    </row>
    <row r="438" spans="1:96" hidden="1"/>
    <row r="439" spans="1:96" hidden="1"/>
    <row r="440" spans="1:96" hidden="1"/>
    <row r="441" spans="1:96" ht="3.75" customHeight="1"/>
    <row r="442" spans="1:96" ht="15" customHeight="1"/>
    <row r="443" spans="1:96" s="19" customFormat="1" ht="11.25" customHeight="1">
      <c r="A443" s="2"/>
      <c r="B443" s="155" t="s">
        <v>243</v>
      </c>
      <c r="C443" s="155"/>
      <c r="D443" s="15" t="s">
        <v>244</v>
      </c>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17"/>
      <c r="AI443" s="17"/>
      <c r="AJ443" s="15"/>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CR443" s="20"/>
    </row>
    <row r="444" spans="1:96" ht="15" customHeight="1">
      <c r="B444" s="155"/>
      <c r="C444" s="155"/>
      <c r="D444" s="27" t="s">
        <v>245</v>
      </c>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c r="AF444" s="35"/>
      <c r="AG444" s="35"/>
      <c r="AK444" s="22"/>
    </row>
    <row r="445" spans="1:96" ht="9.75" customHeight="1">
      <c r="D445" s="86"/>
      <c r="E445" s="87"/>
      <c r="F445" s="87"/>
      <c r="G445" s="87"/>
      <c r="H445" s="87"/>
      <c r="I445" s="88"/>
      <c r="J445" s="92" t="s">
        <v>131</v>
      </c>
      <c r="K445" s="93"/>
      <c r="L445" s="93"/>
      <c r="M445" s="94"/>
      <c r="N445" s="92" t="s">
        <v>132</v>
      </c>
      <c r="O445" s="93"/>
      <c r="P445" s="93"/>
      <c r="Q445" s="94"/>
      <c r="R445" s="79">
        <v>1</v>
      </c>
      <c r="S445" s="80"/>
      <c r="T445" s="80"/>
      <c r="U445" s="81"/>
      <c r="V445" s="79">
        <v>2</v>
      </c>
      <c r="W445" s="80"/>
      <c r="X445" s="80"/>
      <c r="Y445" s="81"/>
      <c r="Z445" s="79">
        <v>3</v>
      </c>
      <c r="AA445" s="80"/>
      <c r="AB445" s="80"/>
      <c r="AC445" s="81"/>
      <c r="AD445" s="79">
        <v>4</v>
      </c>
      <c r="AE445" s="80"/>
      <c r="AF445" s="80"/>
      <c r="AG445" s="81"/>
      <c r="AH445" s="79"/>
      <c r="AI445" s="80"/>
      <c r="AJ445" s="80"/>
      <c r="AK445" s="81"/>
    </row>
    <row r="446" spans="1:96" ht="22.5" customHeight="1">
      <c r="D446" s="89"/>
      <c r="E446" s="90"/>
      <c r="F446" s="90"/>
      <c r="G446" s="90"/>
      <c r="H446" s="90"/>
      <c r="I446" s="91"/>
      <c r="J446" s="95"/>
      <c r="K446" s="96"/>
      <c r="L446" s="96"/>
      <c r="M446" s="97"/>
      <c r="N446" s="95"/>
      <c r="O446" s="96"/>
      <c r="P446" s="96"/>
      <c r="Q446" s="97"/>
      <c r="R446" s="82" t="s">
        <v>133</v>
      </c>
      <c r="S446" s="83"/>
      <c r="T446" s="83"/>
      <c r="U446" s="84"/>
      <c r="V446" s="82" t="s">
        <v>134</v>
      </c>
      <c r="W446" s="83"/>
      <c r="X446" s="83"/>
      <c r="Y446" s="84"/>
      <c r="Z446" s="82" t="s">
        <v>135</v>
      </c>
      <c r="AA446" s="83"/>
      <c r="AB446" s="83"/>
      <c r="AC446" s="84"/>
      <c r="AD446" s="82" t="s">
        <v>136</v>
      </c>
      <c r="AE446" s="83"/>
      <c r="AF446" s="83"/>
      <c r="AG446" s="84"/>
      <c r="AH446" s="82" t="s">
        <v>117</v>
      </c>
      <c r="AI446" s="83"/>
      <c r="AJ446" s="83"/>
      <c r="AK446" s="84"/>
      <c r="BI446" s="5" t="s">
        <v>100</v>
      </c>
      <c r="BJ446" s="2" t="s">
        <v>101</v>
      </c>
      <c r="BK446" s="2">
        <v>1</v>
      </c>
      <c r="BL446" s="2">
        <v>2</v>
      </c>
      <c r="BM446" s="2">
        <v>3</v>
      </c>
      <c r="BN446" s="2">
        <v>4</v>
      </c>
      <c r="BO446" s="2">
        <v>0</v>
      </c>
    </row>
    <row r="447" spans="1:96">
      <c r="D447" s="76" t="s">
        <v>102</v>
      </c>
      <c r="E447" s="77"/>
      <c r="F447" s="77"/>
      <c r="G447" s="77"/>
      <c r="H447" s="77"/>
      <c r="I447" s="78"/>
      <c r="J447" s="71">
        <f>BI447</f>
        <v>83.599574014909479</v>
      </c>
      <c r="K447" s="71"/>
      <c r="L447" s="71"/>
      <c r="M447" s="71"/>
      <c r="N447" s="71">
        <f>BJ447</f>
        <v>90</v>
      </c>
      <c r="O447" s="71"/>
      <c r="P447" s="71"/>
      <c r="Q447" s="71"/>
      <c r="R447" s="71">
        <f>BK447</f>
        <v>63.333333333333329</v>
      </c>
      <c r="S447" s="71"/>
      <c r="T447" s="71"/>
      <c r="U447" s="71"/>
      <c r="V447" s="71">
        <f>BL447</f>
        <v>26.666666666666668</v>
      </c>
      <c r="W447" s="71"/>
      <c r="X447" s="71"/>
      <c r="Y447" s="71"/>
      <c r="Z447" s="71">
        <f>BM447</f>
        <v>3.3333333333333335</v>
      </c>
      <c r="AA447" s="71"/>
      <c r="AB447" s="71"/>
      <c r="AC447" s="71"/>
      <c r="AD447" s="71">
        <f>BN447</f>
        <v>6.666666666666667</v>
      </c>
      <c r="AE447" s="71"/>
      <c r="AF447" s="71"/>
      <c r="AG447" s="71"/>
      <c r="AH447" s="71">
        <f>BO447</f>
        <v>0</v>
      </c>
      <c r="AI447" s="71"/>
      <c r="AJ447" s="71"/>
      <c r="AK447" s="71"/>
      <c r="BG447" s="2">
        <v>75</v>
      </c>
      <c r="BH447" s="2" t="s">
        <v>16</v>
      </c>
      <c r="BI447" s="23">
        <v>83.599574014909479</v>
      </c>
      <c r="BJ447" s="23">
        <f>BK447+BL447</f>
        <v>90</v>
      </c>
      <c r="BK447" s="23">
        <v>63.333333333333329</v>
      </c>
      <c r="BL447" s="23">
        <v>26.666666666666668</v>
      </c>
      <c r="BM447" s="23">
        <v>3.3333333333333335</v>
      </c>
      <c r="BN447" s="23">
        <v>6.666666666666667</v>
      </c>
      <c r="BO447" s="23">
        <v>0</v>
      </c>
    </row>
    <row r="448" spans="1:96">
      <c r="D448" s="119" t="s">
        <v>246</v>
      </c>
      <c r="E448" s="120"/>
      <c r="F448" s="120"/>
      <c r="G448" s="120"/>
      <c r="H448" s="120"/>
      <c r="I448" s="121"/>
      <c r="J448" s="75">
        <f>BI448</f>
        <v>83.660558464223385</v>
      </c>
      <c r="K448" s="75"/>
      <c r="L448" s="75"/>
      <c r="M448" s="75"/>
      <c r="N448" s="75">
        <f>BJ448</f>
        <v>66.666666666666671</v>
      </c>
      <c r="O448" s="75"/>
      <c r="P448" s="75"/>
      <c r="Q448" s="75"/>
      <c r="R448" s="75">
        <f>BK448</f>
        <v>47.222222222222221</v>
      </c>
      <c r="S448" s="75"/>
      <c r="T448" s="75"/>
      <c r="U448" s="75"/>
      <c r="V448" s="75">
        <f>BL448</f>
        <v>19.444444444444446</v>
      </c>
      <c r="W448" s="75"/>
      <c r="X448" s="75"/>
      <c r="Y448" s="75"/>
      <c r="Z448" s="75">
        <f>BM448</f>
        <v>22.222222222222221</v>
      </c>
      <c r="AA448" s="75"/>
      <c r="AB448" s="75"/>
      <c r="AC448" s="75"/>
      <c r="AD448" s="75">
        <f>BN448</f>
        <v>11.111111111111111</v>
      </c>
      <c r="AE448" s="75"/>
      <c r="AF448" s="75"/>
      <c r="AG448" s="75"/>
      <c r="AH448" s="75">
        <f>BO448</f>
        <v>0</v>
      </c>
      <c r="AI448" s="75"/>
      <c r="AJ448" s="75"/>
      <c r="AK448" s="75"/>
      <c r="BH448" s="2" t="s">
        <v>18</v>
      </c>
      <c r="BI448" s="23">
        <v>83.660558464223385</v>
      </c>
      <c r="BJ448" s="23">
        <f>BK448+BL448</f>
        <v>66.666666666666671</v>
      </c>
      <c r="BK448" s="23">
        <v>47.222222222222221</v>
      </c>
      <c r="BL448" s="23">
        <v>19.444444444444446</v>
      </c>
      <c r="BM448" s="23">
        <v>22.222222222222221</v>
      </c>
      <c r="BN448" s="23">
        <v>11.111111111111111</v>
      </c>
      <c r="BO448" s="23">
        <v>0</v>
      </c>
    </row>
    <row r="449" spans="4:67" ht="15" customHeight="1">
      <c r="D449" s="27" t="s">
        <v>247</v>
      </c>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K449" s="22"/>
      <c r="BI449" s="5" t="s">
        <v>100</v>
      </c>
      <c r="BJ449" s="2" t="s">
        <v>101</v>
      </c>
      <c r="BK449" s="2">
        <v>1</v>
      </c>
      <c r="BL449" s="2">
        <v>2</v>
      </c>
      <c r="BM449" s="2">
        <v>3</v>
      </c>
      <c r="BN449" s="2">
        <v>4</v>
      </c>
      <c r="BO449" s="2">
        <v>0</v>
      </c>
    </row>
    <row r="450" spans="4:67">
      <c r="D450" s="76" t="s">
        <v>102</v>
      </c>
      <c r="E450" s="77"/>
      <c r="F450" s="77"/>
      <c r="G450" s="77"/>
      <c r="H450" s="77"/>
      <c r="I450" s="78"/>
      <c r="J450" s="71">
        <f>BI450</f>
        <v>85.111821086261983</v>
      </c>
      <c r="K450" s="71"/>
      <c r="L450" s="71"/>
      <c r="M450" s="71"/>
      <c r="N450" s="71">
        <f>BJ450</f>
        <v>86.666666666666657</v>
      </c>
      <c r="O450" s="71"/>
      <c r="P450" s="71"/>
      <c r="Q450" s="71"/>
      <c r="R450" s="71">
        <f>BK450</f>
        <v>53.333333333333336</v>
      </c>
      <c r="S450" s="71"/>
      <c r="T450" s="71"/>
      <c r="U450" s="71"/>
      <c r="V450" s="71">
        <f>BL450</f>
        <v>33.333333333333329</v>
      </c>
      <c r="W450" s="71"/>
      <c r="X450" s="71"/>
      <c r="Y450" s="71"/>
      <c r="Z450" s="71">
        <f>BM450</f>
        <v>10</v>
      </c>
      <c r="AA450" s="71"/>
      <c r="AB450" s="71"/>
      <c r="AC450" s="71"/>
      <c r="AD450" s="71">
        <f>BN450</f>
        <v>3.3333333333333335</v>
      </c>
      <c r="AE450" s="71"/>
      <c r="AF450" s="71"/>
      <c r="AG450" s="71"/>
      <c r="AH450" s="71">
        <f>BO450</f>
        <v>0</v>
      </c>
      <c r="AI450" s="71"/>
      <c r="AJ450" s="71"/>
      <c r="AK450" s="71"/>
      <c r="BG450" s="2">
        <v>76</v>
      </c>
      <c r="BH450" s="2" t="s">
        <v>16</v>
      </c>
      <c r="BI450" s="23">
        <v>85.111821086261983</v>
      </c>
      <c r="BJ450" s="23">
        <f>BK450+BL450</f>
        <v>86.666666666666657</v>
      </c>
      <c r="BK450" s="23">
        <v>53.333333333333336</v>
      </c>
      <c r="BL450" s="23">
        <v>33.333333333333329</v>
      </c>
      <c r="BM450" s="23">
        <v>10</v>
      </c>
      <c r="BN450" s="23">
        <v>3.3333333333333335</v>
      </c>
      <c r="BO450" s="23">
        <v>0</v>
      </c>
    </row>
    <row r="451" spans="4:67">
      <c r="D451" s="72" t="s">
        <v>43</v>
      </c>
      <c r="E451" s="73"/>
      <c r="F451" s="73"/>
      <c r="G451" s="73"/>
      <c r="H451" s="73"/>
      <c r="I451" s="74"/>
      <c r="J451" s="152" t="s">
        <v>248</v>
      </c>
      <c r="K451" s="153"/>
      <c r="L451" s="153"/>
      <c r="M451" s="154"/>
      <c r="N451" s="152" t="s">
        <v>248</v>
      </c>
      <c r="O451" s="153"/>
      <c r="P451" s="153"/>
      <c r="Q451" s="154"/>
      <c r="R451" s="152" t="s">
        <v>248</v>
      </c>
      <c r="S451" s="153"/>
      <c r="T451" s="153"/>
      <c r="U451" s="154"/>
      <c r="V451" s="152" t="s">
        <v>248</v>
      </c>
      <c r="W451" s="153"/>
      <c r="X451" s="153"/>
      <c r="Y451" s="154"/>
      <c r="Z451" s="152" t="s">
        <v>248</v>
      </c>
      <c r="AA451" s="153"/>
      <c r="AB451" s="153"/>
      <c r="AC451" s="154"/>
      <c r="AD451" s="152" t="s">
        <v>248</v>
      </c>
      <c r="AE451" s="153"/>
      <c r="AF451" s="153"/>
      <c r="AG451" s="154"/>
      <c r="AH451" s="152" t="s">
        <v>248</v>
      </c>
      <c r="AI451" s="153"/>
      <c r="AJ451" s="153"/>
      <c r="AK451" s="154"/>
      <c r="BH451" s="2" t="s">
        <v>18</v>
      </c>
      <c r="BI451" s="23"/>
      <c r="BJ451" s="23">
        <f>BK451+BL451</f>
        <v>0</v>
      </c>
      <c r="BK451" s="23"/>
      <c r="BL451" s="23"/>
      <c r="BM451" s="23"/>
      <c r="BN451" s="23"/>
      <c r="BO451" s="23"/>
    </row>
    <row r="452" spans="4:67" ht="15" customHeight="1">
      <c r="D452" s="27" t="s">
        <v>249</v>
      </c>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K452" s="22"/>
      <c r="BI452" s="5" t="s">
        <v>100</v>
      </c>
      <c r="BJ452" s="2" t="s">
        <v>101</v>
      </c>
      <c r="BK452" s="2">
        <v>1</v>
      </c>
      <c r="BL452" s="2">
        <v>2</v>
      </c>
      <c r="BM452" s="2">
        <v>3</v>
      </c>
      <c r="BN452" s="2">
        <v>4</v>
      </c>
      <c r="BO452" s="2">
        <v>0</v>
      </c>
    </row>
    <row r="453" spans="4:67">
      <c r="D453" s="76" t="s">
        <v>102</v>
      </c>
      <c r="E453" s="77"/>
      <c r="F453" s="77"/>
      <c r="G453" s="77"/>
      <c r="H453" s="77"/>
      <c r="I453" s="78"/>
      <c r="J453" s="71">
        <f>BI453</f>
        <v>87.880724174653892</v>
      </c>
      <c r="K453" s="71"/>
      <c r="L453" s="71"/>
      <c r="M453" s="71"/>
      <c r="N453" s="71">
        <f>BJ453</f>
        <v>96.666666666666657</v>
      </c>
      <c r="O453" s="71"/>
      <c r="P453" s="71"/>
      <c r="Q453" s="71"/>
      <c r="R453" s="71">
        <f>BK453</f>
        <v>63.333333333333329</v>
      </c>
      <c r="S453" s="71"/>
      <c r="T453" s="71"/>
      <c r="U453" s="71"/>
      <c r="V453" s="71">
        <f>BL453</f>
        <v>33.333333333333329</v>
      </c>
      <c r="W453" s="71"/>
      <c r="X453" s="71"/>
      <c r="Y453" s="71"/>
      <c r="Z453" s="71">
        <f>BM453</f>
        <v>3.3333333333333335</v>
      </c>
      <c r="AA453" s="71"/>
      <c r="AB453" s="71"/>
      <c r="AC453" s="71"/>
      <c r="AD453" s="71">
        <f>BN453</f>
        <v>0</v>
      </c>
      <c r="AE453" s="71"/>
      <c r="AF453" s="71"/>
      <c r="AG453" s="71"/>
      <c r="AH453" s="71">
        <f>BO453</f>
        <v>0</v>
      </c>
      <c r="AI453" s="71"/>
      <c r="AJ453" s="71"/>
      <c r="AK453" s="71"/>
      <c r="BG453" s="2">
        <v>77</v>
      </c>
      <c r="BH453" s="2" t="s">
        <v>16</v>
      </c>
      <c r="BI453" s="23">
        <v>87.880724174653892</v>
      </c>
      <c r="BJ453" s="23">
        <f>BK453+BL453</f>
        <v>96.666666666666657</v>
      </c>
      <c r="BK453" s="23">
        <v>63.333333333333329</v>
      </c>
      <c r="BL453" s="23">
        <v>33.333333333333329</v>
      </c>
      <c r="BM453" s="23">
        <v>3.3333333333333335</v>
      </c>
      <c r="BN453" s="23">
        <v>0</v>
      </c>
      <c r="BO453" s="23">
        <v>0</v>
      </c>
    </row>
    <row r="454" spans="4:67">
      <c r="D454" s="72" t="s">
        <v>43</v>
      </c>
      <c r="E454" s="73"/>
      <c r="F454" s="73"/>
      <c r="G454" s="73"/>
      <c r="H454" s="73"/>
      <c r="I454" s="74"/>
      <c r="J454" s="75">
        <f>BI454</f>
        <v>86.321989528795811</v>
      </c>
      <c r="K454" s="75"/>
      <c r="L454" s="75"/>
      <c r="M454" s="75"/>
      <c r="N454" s="75">
        <f>BJ454</f>
        <v>83.333333333333343</v>
      </c>
      <c r="O454" s="75"/>
      <c r="P454" s="75"/>
      <c r="Q454" s="75"/>
      <c r="R454" s="75">
        <f>BK454</f>
        <v>38.888888888888893</v>
      </c>
      <c r="S454" s="75"/>
      <c r="T454" s="75"/>
      <c r="U454" s="75"/>
      <c r="V454" s="75">
        <f>BL454</f>
        <v>44.444444444444443</v>
      </c>
      <c r="W454" s="75"/>
      <c r="X454" s="75"/>
      <c r="Y454" s="75"/>
      <c r="Z454" s="75">
        <f>BM454</f>
        <v>13.888888888888889</v>
      </c>
      <c r="AA454" s="75"/>
      <c r="AB454" s="75"/>
      <c r="AC454" s="75"/>
      <c r="AD454" s="75">
        <f>BN454</f>
        <v>2.7777777777777777</v>
      </c>
      <c r="AE454" s="75"/>
      <c r="AF454" s="75"/>
      <c r="AG454" s="75"/>
      <c r="AH454" s="75">
        <f>BO454</f>
        <v>0</v>
      </c>
      <c r="AI454" s="75"/>
      <c r="AJ454" s="75"/>
      <c r="AK454" s="75"/>
      <c r="BH454" s="2" t="s">
        <v>18</v>
      </c>
      <c r="BI454" s="23">
        <v>86.321989528795811</v>
      </c>
      <c r="BJ454" s="23">
        <f>BK454+BL454</f>
        <v>83.333333333333343</v>
      </c>
      <c r="BK454" s="23">
        <v>38.888888888888893</v>
      </c>
      <c r="BL454" s="23">
        <v>44.444444444444443</v>
      </c>
      <c r="BM454" s="23">
        <v>13.888888888888889</v>
      </c>
      <c r="BN454" s="23">
        <v>2.7777777777777777</v>
      </c>
      <c r="BO454" s="23">
        <v>0</v>
      </c>
    </row>
    <row r="455" spans="4:67" ht="15" customHeight="1">
      <c r="D455" s="27" t="s">
        <v>250</v>
      </c>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K455" s="22"/>
      <c r="BI455" s="5" t="s">
        <v>251</v>
      </c>
      <c r="BJ455" s="2" t="s">
        <v>252</v>
      </c>
      <c r="BK455" s="2">
        <v>1</v>
      </c>
      <c r="BL455" s="2">
        <v>2</v>
      </c>
      <c r="BM455" s="2">
        <v>3</v>
      </c>
      <c r="BN455" s="2">
        <v>4</v>
      </c>
      <c r="BO455" s="2">
        <v>0</v>
      </c>
    </row>
    <row r="456" spans="4:67">
      <c r="D456" s="76" t="s">
        <v>253</v>
      </c>
      <c r="E456" s="77"/>
      <c r="F456" s="77"/>
      <c r="G456" s="77"/>
      <c r="H456" s="77"/>
      <c r="I456" s="78"/>
      <c r="J456" s="71">
        <f>BI456</f>
        <v>85.367412140575084</v>
      </c>
      <c r="K456" s="71"/>
      <c r="L456" s="71"/>
      <c r="M456" s="71"/>
      <c r="N456" s="71">
        <f>BJ456</f>
        <v>93.333333333333329</v>
      </c>
      <c r="O456" s="71"/>
      <c r="P456" s="71"/>
      <c r="Q456" s="71"/>
      <c r="R456" s="71">
        <f>BK456</f>
        <v>46.666666666666664</v>
      </c>
      <c r="S456" s="71"/>
      <c r="T456" s="71"/>
      <c r="U456" s="71"/>
      <c r="V456" s="71">
        <f>BL456</f>
        <v>46.666666666666664</v>
      </c>
      <c r="W456" s="71"/>
      <c r="X456" s="71"/>
      <c r="Y456" s="71"/>
      <c r="Z456" s="71">
        <f>BM456</f>
        <v>3.3333333333333335</v>
      </c>
      <c r="AA456" s="71"/>
      <c r="AB456" s="71"/>
      <c r="AC456" s="71"/>
      <c r="AD456" s="71">
        <f>BN456</f>
        <v>3.3333333333333335</v>
      </c>
      <c r="AE456" s="71"/>
      <c r="AF456" s="71"/>
      <c r="AG456" s="71"/>
      <c r="AH456" s="71">
        <f>BO456</f>
        <v>0</v>
      </c>
      <c r="AI456" s="71"/>
      <c r="AJ456" s="71"/>
      <c r="AK456" s="71"/>
      <c r="BG456" s="2">
        <v>78</v>
      </c>
      <c r="BH456" s="2" t="s">
        <v>16</v>
      </c>
      <c r="BI456" s="23">
        <v>85.367412140575084</v>
      </c>
      <c r="BJ456" s="23">
        <f>BK456+BL456</f>
        <v>93.333333333333329</v>
      </c>
      <c r="BK456" s="23">
        <v>46.666666666666664</v>
      </c>
      <c r="BL456" s="23">
        <v>46.666666666666664</v>
      </c>
      <c r="BM456" s="23">
        <v>3.3333333333333335</v>
      </c>
      <c r="BN456" s="23">
        <v>3.3333333333333335</v>
      </c>
      <c r="BO456" s="23">
        <v>0</v>
      </c>
    </row>
    <row r="457" spans="4:67">
      <c r="D457" s="119" t="s">
        <v>43</v>
      </c>
      <c r="E457" s="120"/>
      <c r="F457" s="120"/>
      <c r="G457" s="120"/>
      <c r="H457" s="120"/>
      <c r="I457" s="121"/>
      <c r="J457" s="75">
        <f>BI457</f>
        <v>86.714659685863865</v>
      </c>
      <c r="K457" s="75"/>
      <c r="L457" s="75"/>
      <c r="M457" s="75"/>
      <c r="N457" s="75">
        <f>BJ457</f>
        <v>88.888888888888886</v>
      </c>
      <c r="O457" s="75"/>
      <c r="P457" s="75"/>
      <c r="Q457" s="75"/>
      <c r="R457" s="75">
        <f>BK457</f>
        <v>41.666666666666671</v>
      </c>
      <c r="S457" s="75"/>
      <c r="T457" s="75"/>
      <c r="U457" s="75"/>
      <c r="V457" s="75">
        <f>BL457</f>
        <v>47.222222222222221</v>
      </c>
      <c r="W457" s="75"/>
      <c r="X457" s="75"/>
      <c r="Y457" s="75"/>
      <c r="Z457" s="75">
        <f>BM457</f>
        <v>11.111111111111111</v>
      </c>
      <c r="AA457" s="75"/>
      <c r="AB457" s="75"/>
      <c r="AC457" s="75"/>
      <c r="AD457" s="75">
        <f>BN457</f>
        <v>0</v>
      </c>
      <c r="AE457" s="75"/>
      <c r="AF457" s="75"/>
      <c r="AG457" s="75"/>
      <c r="AH457" s="75">
        <f>BO457</f>
        <v>0</v>
      </c>
      <c r="AI457" s="75"/>
      <c r="AJ457" s="75"/>
      <c r="AK457" s="75"/>
      <c r="BH457" s="2" t="s">
        <v>18</v>
      </c>
      <c r="BI457" s="23">
        <v>86.714659685863865</v>
      </c>
      <c r="BJ457" s="23">
        <f>BK457+BL457</f>
        <v>88.888888888888886</v>
      </c>
      <c r="BK457" s="23">
        <v>41.666666666666671</v>
      </c>
      <c r="BL457" s="23">
        <v>47.222222222222221</v>
      </c>
      <c r="BM457" s="23">
        <v>11.111111111111111</v>
      </c>
      <c r="BN457" s="23">
        <v>0</v>
      </c>
      <c r="BO457" s="23">
        <v>0</v>
      </c>
    </row>
    <row r="458" spans="4:67" ht="15" customHeight="1">
      <c r="D458" s="27" t="s">
        <v>254</v>
      </c>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K458" s="22"/>
      <c r="BI458" s="5" t="s">
        <v>255</v>
      </c>
      <c r="BJ458" s="2" t="s">
        <v>256</v>
      </c>
      <c r="BK458" s="2">
        <v>1</v>
      </c>
      <c r="BL458" s="2">
        <v>2</v>
      </c>
      <c r="BM458" s="2">
        <v>3</v>
      </c>
      <c r="BN458" s="2">
        <v>4</v>
      </c>
      <c r="BO458" s="2">
        <v>0</v>
      </c>
    </row>
    <row r="459" spans="4:67">
      <c r="D459" s="76" t="s">
        <v>257</v>
      </c>
      <c r="E459" s="77"/>
      <c r="F459" s="77"/>
      <c r="G459" s="77"/>
      <c r="H459" s="77"/>
      <c r="I459" s="78"/>
      <c r="J459" s="71">
        <f>BI459</f>
        <v>92.971246006389777</v>
      </c>
      <c r="K459" s="71"/>
      <c r="L459" s="71"/>
      <c r="M459" s="71"/>
      <c r="N459" s="71">
        <f>BJ459</f>
        <v>96.666666666666657</v>
      </c>
      <c r="O459" s="71"/>
      <c r="P459" s="71"/>
      <c r="Q459" s="71"/>
      <c r="R459" s="71">
        <f>BK459</f>
        <v>66.666666666666657</v>
      </c>
      <c r="S459" s="71"/>
      <c r="T459" s="71"/>
      <c r="U459" s="71"/>
      <c r="V459" s="71">
        <f>BL459</f>
        <v>30</v>
      </c>
      <c r="W459" s="71"/>
      <c r="X459" s="71"/>
      <c r="Y459" s="71"/>
      <c r="Z459" s="71">
        <f>BM459</f>
        <v>3.3333333333333335</v>
      </c>
      <c r="AA459" s="71"/>
      <c r="AB459" s="71"/>
      <c r="AC459" s="71"/>
      <c r="AD459" s="71">
        <f>BN459</f>
        <v>0</v>
      </c>
      <c r="AE459" s="71"/>
      <c r="AF459" s="71"/>
      <c r="AG459" s="71"/>
      <c r="AH459" s="71">
        <f>BO459</f>
        <v>0</v>
      </c>
      <c r="AI459" s="71"/>
      <c r="AJ459" s="71"/>
      <c r="AK459" s="71"/>
      <c r="BG459" s="2">
        <v>79</v>
      </c>
      <c r="BH459" s="2" t="s">
        <v>16</v>
      </c>
      <c r="BI459" s="23">
        <v>92.971246006389777</v>
      </c>
      <c r="BJ459" s="23">
        <f>BK459+BL459</f>
        <v>96.666666666666657</v>
      </c>
      <c r="BK459" s="23">
        <v>66.666666666666657</v>
      </c>
      <c r="BL459" s="23">
        <v>30</v>
      </c>
      <c r="BM459" s="23">
        <v>3.3333333333333335</v>
      </c>
      <c r="BN459" s="23">
        <v>0</v>
      </c>
      <c r="BO459" s="23">
        <v>0</v>
      </c>
    </row>
    <row r="460" spans="4:67">
      <c r="D460" s="119" t="s">
        <v>43</v>
      </c>
      <c r="E460" s="120"/>
      <c r="F460" s="120"/>
      <c r="G460" s="120"/>
      <c r="H460" s="120"/>
      <c r="I460" s="121"/>
      <c r="J460" s="75">
        <f>BI460</f>
        <v>92.49563699825481</v>
      </c>
      <c r="K460" s="75"/>
      <c r="L460" s="75"/>
      <c r="M460" s="75"/>
      <c r="N460" s="75">
        <f>BJ460</f>
        <v>88.888888888888886</v>
      </c>
      <c r="O460" s="75"/>
      <c r="P460" s="75"/>
      <c r="Q460" s="75"/>
      <c r="R460" s="75">
        <f>BK460</f>
        <v>47.222222222222221</v>
      </c>
      <c r="S460" s="75"/>
      <c r="T460" s="75"/>
      <c r="U460" s="75"/>
      <c r="V460" s="75">
        <f>BL460</f>
        <v>41.666666666666671</v>
      </c>
      <c r="W460" s="75"/>
      <c r="X460" s="75"/>
      <c r="Y460" s="75"/>
      <c r="Z460" s="75">
        <f>BM460</f>
        <v>11.111111111111111</v>
      </c>
      <c r="AA460" s="75"/>
      <c r="AB460" s="75"/>
      <c r="AC460" s="75"/>
      <c r="AD460" s="75">
        <f>BN460</f>
        <v>0</v>
      </c>
      <c r="AE460" s="75"/>
      <c r="AF460" s="75"/>
      <c r="AG460" s="75"/>
      <c r="AH460" s="75">
        <f>BO460</f>
        <v>0</v>
      </c>
      <c r="AI460" s="75"/>
      <c r="AJ460" s="75"/>
      <c r="AK460" s="75"/>
      <c r="BH460" s="2" t="s">
        <v>18</v>
      </c>
      <c r="BI460" s="23">
        <v>92.49563699825481</v>
      </c>
      <c r="BJ460" s="23">
        <f>BK460+BL460</f>
        <v>88.888888888888886</v>
      </c>
      <c r="BK460" s="23">
        <v>47.222222222222221</v>
      </c>
      <c r="BL460" s="23">
        <v>41.666666666666671</v>
      </c>
      <c r="BM460" s="23">
        <v>11.111111111111111</v>
      </c>
      <c r="BN460" s="23">
        <v>0</v>
      </c>
      <c r="BO460" s="23">
        <v>0</v>
      </c>
    </row>
    <row r="461" spans="4:67" ht="15" customHeight="1">
      <c r="D461" s="27" t="s">
        <v>258</v>
      </c>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K461" s="22"/>
      <c r="BI461" s="5" t="s">
        <v>251</v>
      </c>
      <c r="BJ461" s="2" t="s">
        <v>252</v>
      </c>
      <c r="BK461" s="2">
        <v>1</v>
      </c>
      <c r="BL461" s="2">
        <v>2</v>
      </c>
      <c r="BM461" s="2">
        <v>3</v>
      </c>
      <c r="BN461" s="2">
        <v>4</v>
      </c>
      <c r="BO461" s="2">
        <v>0</v>
      </c>
    </row>
    <row r="462" spans="4:67">
      <c r="D462" s="76" t="s">
        <v>253</v>
      </c>
      <c r="E462" s="77"/>
      <c r="F462" s="77"/>
      <c r="G462" s="77"/>
      <c r="H462" s="77"/>
      <c r="I462" s="78"/>
      <c r="J462" s="71">
        <f>BI462</f>
        <v>98.040468583599576</v>
      </c>
      <c r="K462" s="71"/>
      <c r="L462" s="71"/>
      <c r="M462" s="71"/>
      <c r="N462" s="71">
        <f>BJ462</f>
        <v>96.666666666666671</v>
      </c>
      <c r="O462" s="71"/>
      <c r="P462" s="71"/>
      <c r="Q462" s="71"/>
      <c r="R462" s="71">
        <f>BK462</f>
        <v>96.666666666666671</v>
      </c>
      <c r="S462" s="71"/>
      <c r="T462" s="71"/>
      <c r="U462" s="71"/>
      <c r="V462" s="71">
        <f>BL462</f>
        <v>0</v>
      </c>
      <c r="W462" s="71"/>
      <c r="X462" s="71"/>
      <c r="Y462" s="71"/>
      <c r="Z462" s="71">
        <f>BM462</f>
        <v>0</v>
      </c>
      <c r="AA462" s="71"/>
      <c r="AB462" s="71"/>
      <c r="AC462" s="71"/>
      <c r="AD462" s="71">
        <f>BN462</f>
        <v>3.3333333333333335</v>
      </c>
      <c r="AE462" s="71"/>
      <c r="AF462" s="71"/>
      <c r="AG462" s="71"/>
      <c r="AH462" s="71">
        <f>BO462</f>
        <v>0</v>
      </c>
      <c r="AI462" s="71"/>
      <c r="AJ462" s="71"/>
      <c r="AK462" s="71"/>
      <c r="BG462" s="2">
        <v>80</v>
      </c>
      <c r="BH462" s="2" t="s">
        <v>16</v>
      </c>
      <c r="BI462" s="23">
        <v>98.040468583599576</v>
      </c>
      <c r="BJ462" s="23">
        <f>BK462+BL462</f>
        <v>96.666666666666671</v>
      </c>
      <c r="BK462" s="23">
        <v>96.666666666666671</v>
      </c>
      <c r="BL462" s="23">
        <v>0</v>
      </c>
      <c r="BM462" s="23">
        <v>0</v>
      </c>
      <c r="BN462" s="23">
        <v>3.3333333333333335</v>
      </c>
      <c r="BO462" s="23">
        <v>0</v>
      </c>
    </row>
    <row r="463" spans="4:67">
      <c r="D463" s="72" t="s">
        <v>43</v>
      </c>
      <c r="E463" s="73"/>
      <c r="F463" s="73"/>
      <c r="G463" s="73"/>
      <c r="H463" s="73"/>
      <c r="I463" s="74"/>
      <c r="J463" s="75">
        <f>BI463</f>
        <v>98.123909249563695</v>
      </c>
      <c r="K463" s="75"/>
      <c r="L463" s="75"/>
      <c r="M463" s="75"/>
      <c r="N463" s="75">
        <f>BJ463</f>
        <v>100</v>
      </c>
      <c r="O463" s="75"/>
      <c r="P463" s="75"/>
      <c r="Q463" s="75"/>
      <c r="R463" s="75">
        <f>BK463</f>
        <v>80.555555555555557</v>
      </c>
      <c r="S463" s="75"/>
      <c r="T463" s="75"/>
      <c r="U463" s="75"/>
      <c r="V463" s="75">
        <f>BL463</f>
        <v>19.444444444444446</v>
      </c>
      <c r="W463" s="75"/>
      <c r="X463" s="75"/>
      <c r="Y463" s="75"/>
      <c r="Z463" s="75">
        <f>BM463</f>
        <v>0</v>
      </c>
      <c r="AA463" s="75"/>
      <c r="AB463" s="75"/>
      <c r="AC463" s="75"/>
      <c r="AD463" s="75">
        <f>BN463</f>
        <v>0</v>
      </c>
      <c r="AE463" s="75"/>
      <c r="AF463" s="75"/>
      <c r="AG463" s="75"/>
      <c r="AH463" s="75">
        <f>BO463</f>
        <v>0</v>
      </c>
      <c r="AI463" s="75"/>
      <c r="AJ463" s="75"/>
      <c r="AK463" s="75"/>
      <c r="BH463" s="2" t="s">
        <v>18</v>
      </c>
      <c r="BI463" s="23">
        <v>98.123909249563695</v>
      </c>
      <c r="BJ463" s="23">
        <f>BK463+BL463</f>
        <v>100</v>
      </c>
      <c r="BK463" s="23">
        <v>80.555555555555557</v>
      </c>
      <c r="BL463" s="23">
        <v>19.444444444444446</v>
      </c>
      <c r="BM463" s="23">
        <v>0</v>
      </c>
      <c r="BN463" s="23">
        <v>0</v>
      </c>
      <c r="BO463" s="23">
        <v>0</v>
      </c>
    </row>
    <row r="464" spans="4:67" ht="15" customHeight="1">
      <c r="D464" s="27" t="s">
        <v>259</v>
      </c>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K464" s="22"/>
      <c r="BI464" s="5" t="s">
        <v>100</v>
      </c>
      <c r="BJ464" s="2" t="s">
        <v>101</v>
      </c>
      <c r="BK464" s="2">
        <v>1</v>
      </c>
      <c r="BL464" s="2">
        <v>2</v>
      </c>
      <c r="BM464" s="2">
        <v>3</v>
      </c>
      <c r="BN464" s="2">
        <v>4</v>
      </c>
      <c r="BO464" s="2">
        <v>0</v>
      </c>
    </row>
    <row r="465" spans="4:67">
      <c r="D465" s="76" t="s">
        <v>102</v>
      </c>
      <c r="E465" s="77"/>
      <c r="F465" s="77"/>
      <c r="G465" s="77"/>
      <c r="H465" s="77"/>
      <c r="I465" s="78"/>
      <c r="J465" s="71">
        <f>BI465</f>
        <v>98.125665601703943</v>
      </c>
      <c r="K465" s="71"/>
      <c r="L465" s="71"/>
      <c r="M465" s="71"/>
      <c r="N465" s="71">
        <f>BJ465</f>
        <v>100</v>
      </c>
      <c r="O465" s="71"/>
      <c r="P465" s="71"/>
      <c r="Q465" s="71"/>
      <c r="R465" s="71">
        <f>BK465</f>
        <v>93.333333333333329</v>
      </c>
      <c r="S465" s="71"/>
      <c r="T465" s="71"/>
      <c r="U465" s="71"/>
      <c r="V465" s="71">
        <f>BL465</f>
        <v>6.666666666666667</v>
      </c>
      <c r="W465" s="71"/>
      <c r="X465" s="71"/>
      <c r="Y465" s="71"/>
      <c r="Z465" s="71">
        <f>BM465</f>
        <v>0</v>
      </c>
      <c r="AA465" s="71"/>
      <c r="AB465" s="71"/>
      <c r="AC465" s="71"/>
      <c r="AD465" s="71">
        <f>BN465</f>
        <v>0</v>
      </c>
      <c r="AE465" s="71"/>
      <c r="AF465" s="71"/>
      <c r="AG465" s="71"/>
      <c r="AH465" s="71">
        <f>BO465</f>
        <v>0</v>
      </c>
      <c r="AI465" s="71"/>
      <c r="AJ465" s="71"/>
      <c r="AK465" s="71"/>
      <c r="BG465" s="2">
        <v>81</v>
      </c>
      <c r="BH465" s="2" t="s">
        <v>16</v>
      </c>
      <c r="BI465" s="23">
        <v>98.125665601703943</v>
      </c>
      <c r="BJ465" s="23">
        <f>BK465+BL465</f>
        <v>100</v>
      </c>
      <c r="BK465" s="23">
        <v>93.333333333333329</v>
      </c>
      <c r="BL465" s="23">
        <v>6.666666666666667</v>
      </c>
      <c r="BM465" s="23">
        <v>0</v>
      </c>
      <c r="BN465" s="23">
        <v>0</v>
      </c>
      <c r="BO465" s="23">
        <v>0</v>
      </c>
    </row>
    <row r="466" spans="4:67">
      <c r="D466" s="72" t="s">
        <v>260</v>
      </c>
      <c r="E466" s="73"/>
      <c r="F466" s="73"/>
      <c r="G466" s="73"/>
      <c r="H466" s="73"/>
      <c r="I466" s="74"/>
      <c r="J466" s="75">
        <f>BI466</f>
        <v>98.058464223385684</v>
      </c>
      <c r="K466" s="75"/>
      <c r="L466" s="75"/>
      <c r="M466" s="75"/>
      <c r="N466" s="75">
        <f>BJ466</f>
        <v>100</v>
      </c>
      <c r="O466" s="75"/>
      <c r="P466" s="75"/>
      <c r="Q466" s="75"/>
      <c r="R466" s="75">
        <f>BK466</f>
        <v>86.111111111111114</v>
      </c>
      <c r="S466" s="75"/>
      <c r="T466" s="75"/>
      <c r="U466" s="75"/>
      <c r="V466" s="75">
        <f>BL466</f>
        <v>13.888888888888889</v>
      </c>
      <c r="W466" s="75"/>
      <c r="X466" s="75"/>
      <c r="Y466" s="75"/>
      <c r="Z466" s="75">
        <f>BM466</f>
        <v>0</v>
      </c>
      <c r="AA466" s="75"/>
      <c r="AB466" s="75"/>
      <c r="AC466" s="75"/>
      <c r="AD466" s="75">
        <f>BN466</f>
        <v>0</v>
      </c>
      <c r="AE466" s="75"/>
      <c r="AF466" s="75"/>
      <c r="AG466" s="75"/>
      <c r="AH466" s="75">
        <f>BO466</f>
        <v>0</v>
      </c>
      <c r="AI466" s="75"/>
      <c r="AJ466" s="75"/>
      <c r="AK466" s="75"/>
      <c r="BH466" s="2" t="s">
        <v>18</v>
      </c>
      <c r="BI466" s="23">
        <v>98.058464223385684</v>
      </c>
      <c r="BJ466" s="23">
        <f>BK466+BL466</f>
        <v>100</v>
      </c>
      <c r="BK466" s="23">
        <v>86.111111111111114</v>
      </c>
      <c r="BL466" s="23">
        <v>13.888888888888889</v>
      </c>
      <c r="BM466" s="23">
        <v>0</v>
      </c>
      <c r="BN466" s="23">
        <v>0</v>
      </c>
      <c r="BO466" s="23">
        <v>0</v>
      </c>
    </row>
    <row r="467" spans="4:67" ht="15" customHeight="1">
      <c r="D467" s="27" t="s">
        <v>261</v>
      </c>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K467" s="22"/>
      <c r="BI467" s="5" t="s">
        <v>262</v>
      </c>
      <c r="BJ467" s="2" t="s">
        <v>263</v>
      </c>
      <c r="BK467" s="2">
        <v>1</v>
      </c>
      <c r="BL467" s="2">
        <v>2</v>
      </c>
      <c r="BM467" s="2">
        <v>3</v>
      </c>
      <c r="BN467" s="2">
        <v>4</v>
      </c>
      <c r="BO467" s="2">
        <v>0</v>
      </c>
    </row>
    <row r="468" spans="4:67">
      <c r="D468" s="76" t="s">
        <v>264</v>
      </c>
      <c r="E468" s="77"/>
      <c r="F468" s="77"/>
      <c r="G468" s="77"/>
      <c r="H468" s="77"/>
      <c r="I468" s="78"/>
      <c r="J468" s="71">
        <f>BI468</f>
        <v>87.902023429179977</v>
      </c>
      <c r="K468" s="71"/>
      <c r="L468" s="71"/>
      <c r="M468" s="71"/>
      <c r="N468" s="71">
        <f>BJ468</f>
        <v>90</v>
      </c>
      <c r="O468" s="71"/>
      <c r="P468" s="71"/>
      <c r="Q468" s="71"/>
      <c r="R468" s="71">
        <f>BK468</f>
        <v>53.333333333333336</v>
      </c>
      <c r="S468" s="71"/>
      <c r="T468" s="71"/>
      <c r="U468" s="71"/>
      <c r="V468" s="71">
        <f>BL468</f>
        <v>36.666666666666664</v>
      </c>
      <c r="W468" s="71"/>
      <c r="X468" s="71"/>
      <c r="Y468" s="71"/>
      <c r="Z468" s="71">
        <f>BM468</f>
        <v>6.666666666666667</v>
      </c>
      <c r="AA468" s="71"/>
      <c r="AB468" s="71"/>
      <c r="AC468" s="71"/>
      <c r="AD468" s="71">
        <f>BN468</f>
        <v>3.3333333333333335</v>
      </c>
      <c r="AE468" s="71"/>
      <c r="AF468" s="71"/>
      <c r="AG468" s="71"/>
      <c r="AH468" s="71">
        <f>BO468</f>
        <v>0</v>
      </c>
      <c r="AI468" s="71"/>
      <c r="AJ468" s="71"/>
      <c r="AK468" s="71"/>
      <c r="BG468" s="2">
        <v>82</v>
      </c>
      <c r="BH468" s="2" t="s">
        <v>16</v>
      </c>
      <c r="BI468" s="23">
        <v>87.902023429179977</v>
      </c>
      <c r="BJ468" s="23">
        <f>BK468+BL468</f>
        <v>90</v>
      </c>
      <c r="BK468" s="23">
        <v>53.333333333333336</v>
      </c>
      <c r="BL468" s="23">
        <v>36.666666666666664</v>
      </c>
      <c r="BM468" s="23">
        <v>6.666666666666667</v>
      </c>
      <c r="BN468" s="23">
        <v>3.3333333333333335</v>
      </c>
      <c r="BO468" s="23">
        <v>0</v>
      </c>
    </row>
    <row r="469" spans="4:67">
      <c r="D469" s="72" t="s">
        <v>265</v>
      </c>
      <c r="E469" s="73"/>
      <c r="F469" s="73"/>
      <c r="G469" s="73"/>
      <c r="H469" s="73"/>
      <c r="I469" s="74"/>
      <c r="J469" s="75">
        <f>BI469</f>
        <v>87.456369982547983</v>
      </c>
      <c r="K469" s="75"/>
      <c r="L469" s="75"/>
      <c r="M469" s="75"/>
      <c r="N469" s="75">
        <f>BJ469</f>
        <v>83.333333333333329</v>
      </c>
      <c r="O469" s="75"/>
      <c r="P469" s="75"/>
      <c r="Q469" s="75"/>
      <c r="R469" s="75">
        <f>BK469</f>
        <v>50</v>
      </c>
      <c r="S469" s="75"/>
      <c r="T469" s="75"/>
      <c r="U469" s="75"/>
      <c r="V469" s="75">
        <f>BL469</f>
        <v>33.333333333333329</v>
      </c>
      <c r="W469" s="75"/>
      <c r="X469" s="75"/>
      <c r="Y469" s="75"/>
      <c r="Z469" s="75">
        <f>BM469</f>
        <v>13.888888888888889</v>
      </c>
      <c r="AA469" s="75"/>
      <c r="AB469" s="75"/>
      <c r="AC469" s="75"/>
      <c r="AD469" s="75">
        <f>BN469</f>
        <v>2.7777777777777777</v>
      </c>
      <c r="AE469" s="75"/>
      <c r="AF469" s="75"/>
      <c r="AG469" s="75"/>
      <c r="AH469" s="75">
        <f>BO469</f>
        <v>0</v>
      </c>
      <c r="AI469" s="75"/>
      <c r="AJ469" s="75"/>
      <c r="AK469" s="75"/>
      <c r="BH469" s="2" t="s">
        <v>18</v>
      </c>
      <c r="BI469" s="23">
        <v>87.456369982547983</v>
      </c>
      <c r="BJ469" s="23">
        <f>BK469+BL469</f>
        <v>83.333333333333329</v>
      </c>
      <c r="BK469" s="23">
        <v>50</v>
      </c>
      <c r="BL469" s="23">
        <v>33.333333333333329</v>
      </c>
      <c r="BM469" s="23">
        <v>13.888888888888889</v>
      </c>
      <c r="BN469" s="23">
        <v>2.7777777777777777</v>
      </c>
      <c r="BO469" s="23">
        <v>0</v>
      </c>
    </row>
    <row r="470" spans="4:67" ht="15" customHeight="1">
      <c r="D470" s="27" t="s">
        <v>266</v>
      </c>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K470" s="22"/>
      <c r="BI470" s="5" t="s">
        <v>100</v>
      </c>
      <c r="BJ470" s="2" t="s">
        <v>101</v>
      </c>
      <c r="BK470" s="2">
        <v>1</v>
      </c>
      <c r="BL470" s="2">
        <v>2</v>
      </c>
      <c r="BM470" s="2">
        <v>3</v>
      </c>
      <c r="BN470" s="2">
        <v>4</v>
      </c>
      <c r="BO470" s="2">
        <v>0</v>
      </c>
    </row>
    <row r="471" spans="4:67">
      <c r="D471" s="76" t="s">
        <v>102</v>
      </c>
      <c r="E471" s="77"/>
      <c r="F471" s="77"/>
      <c r="G471" s="77"/>
      <c r="H471" s="77"/>
      <c r="I471" s="78"/>
      <c r="J471" s="71">
        <f>BI471</f>
        <v>97.95527156549521</v>
      </c>
      <c r="K471" s="71"/>
      <c r="L471" s="71"/>
      <c r="M471" s="71"/>
      <c r="N471" s="71">
        <f>BJ471</f>
        <v>100</v>
      </c>
      <c r="O471" s="71"/>
      <c r="P471" s="71"/>
      <c r="Q471" s="71"/>
      <c r="R471" s="71">
        <f>BK471</f>
        <v>93.333333333333329</v>
      </c>
      <c r="S471" s="71"/>
      <c r="T471" s="71"/>
      <c r="U471" s="71"/>
      <c r="V471" s="71">
        <f>BL471</f>
        <v>6.666666666666667</v>
      </c>
      <c r="W471" s="71"/>
      <c r="X471" s="71"/>
      <c r="Y471" s="71"/>
      <c r="Z471" s="71">
        <f>BM471</f>
        <v>0</v>
      </c>
      <c r="AA471" s="71"/>
      <c r="AB471" s="71"/>
      <c r="AC471" s="71"/>
      <c r="AD471" s="71">
        <f>BN471</f>
        <v>0</v>
      </c>
      <c r="AE471" s="71"/>
      <c r="AF471" s="71"/>
      <c r="AG471" s="71"/>
      <c r="AH471" s="71">
        <f>BO471</f>
        <v>0</v>
      </c>
      <c r="AI471" s="71"/>
      <c r="AJ471" s="71"/>
      <c r="AK471" s="71"/>
      <c r="BG471" s="2">
        <v>83</v>
      </c>
      <c r="BH471" s="2" t="s">
        <v>16</v>
      </c>
      <c r="BI471" s="23">
        <v>97.95527156549521</v>
      </c>
      <c r="BJ471" s="23">
        <f>BK471+BL471</f>
        <v>100</v>
      </c>
      <c r="BK471" s="23">
        <v>93.333333333333329</v>
      </c>
      <c r="BL471" s="23">
        <v>6.666666666666667</v>
      </c>
      <c r="BM471" s="23">
        <v>0</v>
      </c>
      <c r="BN471" s="23">
        <v>0</v>
      </c>
      <c r="BO471" s="23">
        <v>0</v>
      </c>
    </row>
    <row r="472" spans="4:67">
      <c r="D472" s="72" t="s">
        <v>267</v>
      </c>
      <c r="E472" s="73"/>
      <c r="F472" s="73"/>
      <c r="G472" s="73"/>
      <c r="H472" s="73"/>
      <c r="I472" s="74"/>
      <c r="J472" s="75">
        <f>BI472</f>
        <v>98.451134380453752</v>
      </c>
      <c r="K472" s="75"/>
      <c r="L472" s="75"/>
      <c r="M472" s="75"/>
      <c r="N472" s="75">
        <f>BJ472</f>
        <v>97.222222222222229</v>
      </c>
      <c r="O472" s="75"/>
      <c r="P472" s="75"/>
      <c r="Q472" s="75"/>
      <c r="R472" s="75">
        <f>BK472</f>
        <v>80.555555555555557</v>
      </c>
      <c r="S472" s="75"/>
      <c r="T472" s="75"/>
      <c r="U472" s="75"/>
      <c r="V472" s="75">
        <f>BL472</f>
        <v>16.666666666666664</v>
      </c>
      <c r="W472" s="75"/>
      <c r="X472" s="75"/>
      <c r="Y472" s="75"/>
      <c r="Z472" s="75">
        <f>BM472</f>
        <v>2.7777777777777777</v>
      </c>
      <c r="AA472" s="75"/>
      <c r="AB472" s="75"/>
      <c r="AC472" s="75"/>
      <c r="AD472" s="75">
        <f>BN472</f>
        <v>0</v>
      </c>
      <c r="AE472" s="75"/>
      <c r="AF472" s="75"/>
      <c r="AG472" s="75"/>
      <c r="AH472" s="75">
        <f>BO472</f>
        <v>0</v>
      </c>
      <c r="AI472" s="75"/>
      <c r="AJ472" s="75"/>
      <c r="AK472" s="75"/>
      <c r="BH472" s="2" t="s">
        <v>18</v>
      </c>
      <c r="BI472" s="23">
        <v>98.451134380453752</v>
      </c>
      <c r="BJ472" s="23">
        <f>BK472+BL472</f>
        <v>97.222222222222229</v>
      </c>
      <c r="BK472" s="23">
        <v>80.555555555555557</v>
      </c>
      <c r="BL472" s="23">
        <v>16.666666666666664</v>
      </c>
      <c r="BM472" s="23">
        <v>2.7777777777777777</v>
      </c>
      <c r="BN472" s="23">
        <v>0</v>
      </c>
      <c r="BO472" s="23">
        <v>0</v>
      </c>
    </row>
    <row r="473" spans="4:67" ht="15" customHeight="1">
      <c r="D473" s="27" t="s">
        <v>268</v>
      </c>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K473" s="22"/>
      <c r="BI473" s="5" t="s">
        <v>100</v>
      </c>
      <c r="BJ473" s="2" t="s">
        <v>101</v>
      </c>
      <c r="BK473" s="2">
        <v>1</v>
      </c>
      <c r="BL473" s="2">
        <v>2</v>
      </c>
      <c r="BM473" s="2">
        <v>3</v>
      </c>
      <c r="BN473" s="2">
        <v>4</v>
      </c>
      <c r="BO473" s="2">
        <v>0</v>
      </c>
    </row>
    <row r="474" spans="4:67">
      <c r="D474" s="76" t="s">
        <v>102</v>
      </c>
      <c r="E474" s="77"/>
      <c r="F474" s="77"/>
      <c r="G474" s="77"/>
      <c r="H474" s="77"/>
      <c r="I474" s="78"/>
      <c r="J474" s="71">
        <f>BI474</f>
        <v>98.317358892438762</v>
      </c>
      <c r="K474" s="71"/>
      <c r="L474" s="71"/>
      <c r="M474" s="71"/>
      <c r="N474" s="71">
        <f>BJ474</f>
        <v>100</v>
      </c>
      <c r="O474" s="71"/>
      <c r="P474" s="71"/>
      <c r="Q474" s="71"/>
      <c r="R474" s="71">
        <f>BK474</f>
        <v>96.666666666666671</v>
      </c>
      <c r="S474" s="71"/>
      <c r="T474" s="71"/>
      <c r="U474" s="71"/>
      <c r="V474" s="71">
        <f>BL474</f>
        <v>3.3333333333333335</v>
      </c>
      <c r="W474" s="71"/>
      <c r="X474" s="71"/>
      <c r="Y474" s="71"/>
      <c r="Z474" s="71">
        <f>BM474</f>
        <v>0</v>
      </c>
      <c r="AA474" s="71"/>
      <c r="AB474" s="71"/>
      <c r="AC474" s="71"/>
      <c r="AD474" s="71">
        <f>BN474</f>
        <v>0</v>
      </c>
      <c r="AE474" s="71"/>
      <c r="AF474" s="71"/>
      <c r="AG474" s="71"/>
      <c r="AH474" s="71">
        <f>BO474</f>
        <v>0</v>
      </c>
      <c r="AI474" s="71"/>
      <c r="AJ474" s="71"/>
      <c r="AK474" s="71"/>
      <c r="BG474" s="2">
        <v>84</v>
      </c>
      <c r="BH474" s="2" t="s">
        <v>16</v>
      </c>
      <c r="BI474" s="23">
        <v>98.317358892438762</v>
      </c>
      <c r="BJ474" s="23">
        <f>BK474+BL474</f>
        <v>100</v>
      </c>
      <c r="BK474" s="23">
        <v>96.666666666666671</v>
      </c>
      <c r="BL474" s="23">
        <v>3.3333333333333335</v>
      </c>
      <c r="BM474" s="23">
        <v>0</v>
      </c>
      <c r="BN474" s="23">
        <v>0</v>
      </c>
      <c r="BO474" s="23">
        <v>0</v>
      </c>
    </row>
    <row r="475" spans="4:67">
      <c r="D475" s="72" t="s">
        <v>269</v>
      </c>
      <c r="E475" s="73"/>
      <c r="F475" s="73"/>
      <c r="G475" s="73"/>
      <c r="H475" s="73"/>
      <c r="I475" s="74"/>
      <c r="J475" s="75">
        <f>BI475</f>
        <v>98.363874345549746</v>
      </c>
      <c r="K475" s="75"/>
      <c r="L475" s="75"/>
      <c r="M475" s="75"/>
      <c r="N475" s="75">
        <f>BJ475</f>
        <v>100</v>
      </c>
      <c r="O475" s="75"/>
      <c r="P475" s="75"/>
      <c r="Q475" s="75"/>
      <c r="R475" s="75">
        <f>BK475</f>
        <v>86.111111111111114</v>
      </c>
      <c r="S475" s="75"/>
      <c r="T475" s="75"/>
      <c r="U475" s="75"/>
      <c r="V475" s="75">
        <f>BL475</f>
        <v>13.888888888888889</v>
      </c>
      <c r="W475" s="75"/>
      <c r="X475" s="75"/>
      <c r="Y475" s="75"/>
      <c r="Z475" s="75">
        <f>BM475</f>
        <v>0</v>
      </c>
      <c r="AA475" s="75"/>
      <c r="AB475" s="75"/>
      <c r="AC475" s="75"/>
      <c r="AD475" s="75">
        <f>BN475</f>
        <v>0</v>
      </c>
      <c r="AE475" s="75"/>
      <c r="AF475" s="75"/>
      <c r="AG475" s="75"/>
      <c r="AH475" s="75">
        <f>BO475</f>
        <v>0</v>
      </c>
      <c r="AI475" s="75"/>
      <c r="AJ475" s="75"/>
      <c r="AK475" s="75"/>
      <c r="BH475" s="2" t="s">
        <v>18</v>
      </c>
      <c r="BI475" s="23">
        <v>98.363874345549746</v>
      </c>
      <c r="BJ475" s="23">
        <f>BK475+BL475</f>
        <v>100</v>
      </c>
      <c r="BK475" s="23">
        <v>86.111111111111114</v>
      </c>
      <c r="BL475" s="23">
        <v>13.888888888888889</v>
      </c>
      <c r="BM475" s="23">
        <v>0</v>
      </c>
      <c r="BN475" s="23">
        <v>0</v>
      </c>
      <c r="BO475" s="23">
        <v>0</v>
      </c>
    </row>
    <row r="476" spans="4:67" ht="15" customHeight="1">
      <c r="D476" s="27" t="s">
        <v>270</v>
      </c>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K476" s="22"/>
      <c r="BI476" s="5" t="s">
        <v>100</v>
      </c>
      <c r="BJ476" s="2" t="s">
        <v>101</v>
      </c>
      <c r="BK476" s="2">
        <v>1</v>
      </c>
      <c r="BL476" s="2">
        <v>2</v>
      </c>
      <c r="BM476" s="2">
        <v>3</v>
      </c>
      <c r="BN476" s="2">
        <v>4</v>
      </c>
      <c r="BO476" s="2">
        <v>0</v>
      </c>
    </row>
    <row r="477" spans="4:67">
      <c r="D477" s="76" t="s">
        <v>102</v>
      </c>
      <c r="E477" s="77"/>
      <c r="F477" s="77"/>
      <c r="G477" s="77"/>
      <c r="H477" s="77"/>
      <c r="I477" s="78"/>
      <c r="J477" s="71">
        <f>BI477</f>
        <v>98.91373801916933</v>
      </c>
      <c r="K477" s="71"/>
      <c r="L477" s="71"/>
      <c r="M477" s="71"/>
      <c r="N477" s="71">
        <f>BJ477</f>
        <v>96.666666666666671</v>
      </c>
      <c r="O477" s="71"/>
      <c r="P477" s="71"/>
      <c r="Q477" s="71"/>
      <c r="R477" s="71">
        <f>BK477</f>
        <v>96.666666666666671</v>
      </c>
      <c r="S477" s="71"/>
      <c r="T477" s="71"/>
      <c r="U477" s="71"/>
      <c r="V477" s="71">
        <f>BL477</f>
        <v>0</v>
      </c>
      <c r="W477" s="71"/>
      <c r="X477" s="71"/>
      <c r="Y477" s="71"/>
      <c r="Z477" s="71">
        <f>BM477</f>
        <v>0</v>
      </c>
      <c r="AA477" s="71"/>
      <c r="AB477" s="71"/>
      <c r="AC477" s="71"/>
      <c r="AD477" s="71">
        <f>BN477</f>
        <v>3.3333333333333335</v>
      </c>
      <c r="AE477" s="71"/>
      <c r="AF477" s="71"/>
      <c r="AG477" s="71"/>
      <c r="AH477" s="71">
        <f>BO477</f>
        <v>0</v>
      </c>
      <c r="AI477" s="71"/>
      <c r="AJ477" s="71"/>
      <c r="AK477" s="71"/>
      <c r="BG477" s="2">
        <v>85</v>
      </c>
      <c r="BH477" s="2" t="s">
        <v>16</v>
      </c>
      <c r="BI477" s="23">
        <v>98.91373801916933</v>
      </c>
      <c r="BJ477" s="23">
        <f>BK477+BL477</f>
        <v>96.666666666666671</v>
      </c>
      <c r="BK477" s="23">
        <v>96.666666666666671</v>
      </c>
      <c r="BL477" s="23">
        <v>0</v>
      </c>
      <c r="BM477" s="23">
        <v>0</v>
      </c>
      <c r="BN477" s="23">
        <v>3.3333333333333335</v>
      </c>
      <c r="BO477" s="23">
        <v>0</v>
      </c>
    </row>
    <row r="478" spans="4:67">
      <c r="D478" s="72" t="s">
        <v>271</v>
      </c>
      <c r="E478" s="73"/>
      <c r="F478" s="73"/>
      <c r="G478" s="73"/>
      <c r="H478" s="73"/>
      <c r="I478" s="74"/>
      <c r="J478" s="75">
        <f>BI478</f>
        <v>98.887434554973822</v>
      </c>
      <c r="K478" s="75"/>
      <c r="L478" s="75"/>
      <c r="M478" s="75"/>
      <c r="N478" s="75">
        <f>BJ478</f>
        <v>100</v>
      </c>
      <c r="O478" s="75"/>
      <c r="P478" s="75"/>
      <c r="Q478" s="75"/>
      <c r="R478" s="75">
        <f>BK478</f>
        <v>94.444444444444443</v>
      </c>
      <c r="S478" s="75"/>
      <c r="T478" s="75"/>
      <c r="U478" s="75"/>
      <c r="V478" s="75">
        <f>BL478</f>
        <v>5.5555555555555554</v>
      </c>
      <c r="W478" s="75"/>
      <c r="X478" s="75"/>
      <c r="Y478" s="75"/>
      <c r="Z478" s="75">
        <f>BM478</f>
        <v>0</v>
      </c>
      <c r="AA478" s="75"/>
      <c r="AB478" s="75"/>
      <c r="AC478" s="75"/>
      <c r="AD478" s="75">
        <f>BN478</f>
        <v>0</v>
      </c>
      <c r="AE478" s="75"/>
      <c r="AF478" s="75"/>
      <c r="AG478" s="75"/>
      <c r="AH478" s="75">
        <f>BO478</f>
        <v>0</v>
      </c>
      <c r="AI478" s="75"/>
      <c r="AJ478" s="75"/>
      <c r="AK478" s="75"/>
      <c r="BH478" s="2" t="s">
        <v>18</v>
      </c>
      <c r="BI478" s="23">
        <v>98.887434554973822</v>
      </c>
      <c r="BJ478" s="23">
        <f>BK478+BL478</f>
        <v>100</v>
      </c>
      <c r="BK478" s="23">
        <v>94.444444444444443</v>
      </c>
      <c r="BL478" s="23">
        <v>5.5555555555555554</v>
      </c>
      <c r="BM478" s="23">
        <v>0</v>
      </c>
      <c r="BN478" s="23">
        <v>0</v>
      </c>
      <c r="BO478" s="23">
        <v>0</v>
      </c>
    </row>
    <row r="479" spans="4:67" ht="15" customHeight="1">
      <c r="D479" s="27" t="s">
        <v>272</v>
      </c>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K479" s="22"/>
      <c r="BI479" s="5" t="s">
        <v>100</v>
      </c>
      <c r="BJ479" s="2" t="s">
        <v>101</v>
      </c>
      <c r="BK479" s="2">
        <v>1</v>
      </c>
      <c r="BL479" s="2">
        <v>2</v>
      </c>
      <c r="BM479" s="2">
        <v>3</v>
      </c>
      <c r="BN479" s="2">
        <v>4</v>
      </c>
      <c r="BO479" s="2">
        <v>0</v>
      </c>
    </row>
    <row r="480" spans="4:67">
      <c r="D480" s="76" t="s">
        <v>102</v>
      </c>
      <c r="E480" s="77"/>
      <c r="F480" s="77"/>
      <c r="G480" s="77"/>
      <c r="H480" s="77"/>
      <c r="I480" s="78"/>
      <c r="J480" s="71">
        <f>BI480</f>
        <v>94.334398296059646</v>
      </c>
      <c r="K480" s="71"/>
      <c r="L480" s="71"/>
      <c r="M480" s="71"/>
      <c r="N480" s="71">
        <f>BJ480</f>
        <v>96.666666666666657</v>
      </c>
      <c r="O480" s="71"/>
      <c r="P480" s="71"/>
      <c r="Q480" s="71"/>
      <c r="R480" s="71">
        <f>BK480</f>
        <v>63.333333333333329</v>
      </c>
      <c r="S480" s="71"/>
      <c r="T480" s="71"/>
      <c r="U480" s="71"/>
      <c r="V480" s="71">
        <f>BL480</f>
        <v>33.333333333333329</v>
      </c>
      <c r="W480" s="71"/>
      <c r="X480" s="71"/>
      <c r="Y480" s="71"/>
      <c r="Z480" s="71">
        <f>BM480</f>
        <v>0</v>
      </c>
      <c r="AA480" s="71"/>
      <c r="AB480" s="71"/>
      <c r="AC480" s="71"/>
      <c r="AD480" s="71">
        <f>BN480</f>
        <v>3.3333333333333335</v>
      </c>
      <c r="AE480" s="71"/>
      <c r="AF480" s="71"/>
      <c r="AG480" s="71"/>
      <c r="AH480" s="71">
        <f>BO480</f>
        <v>0</v>
      </c>
      <c r="AI480" s="71"/>
      <c r="AJ480" s="71"/>
      <c r="AK480" s="71"/>
      <c r="BG480" s="2">
        <v>86</v>
      </c>
      <c r="BH480" s="2" t="s">
        <v>16</v>
      </c>
      <c r="BI480" s="23">
        <v>94.334398296059646</v>
      </c>
      <c r="BJ480" s="23">
        <f>BK480+BL480</f>
        <v>96.666666666666657</v>
      </c>
      <c r="BK480" s="23">
        <v>63.333333333333329</v>
      </c>
      <c r="BL480" s="23">
        <v>33.333333333333329</v>
      </c>
      <c r="BM480" s="23">
        <v>0</v>
      </c>
      <c r="BN480" s="23">
        <v>3.3333333333333335</v>
      </c>
      <c r="BO480" s="23">
        <v>0</v>
      </c>
    </row>
    <row r="481" spans="4:67">
      <c r="D481" s="119" t="s">
        <v>273</v>
      </c>
      <c r="E481" s="120"/>
      <c r="F481" s="120"/>
      <c r="G481" s="120"/>
      <c r="H481" s="120"/>
      <c r="I481" s="121"/>
      <c r="J481" s="75">
        <f>BI481</f>
        <v>94.262652705061072</v>
      </c>
      <c r="K481" s="75"/>
      <c r="L481" s="75"/>
      <c r="M481" s="75"/>
      <c r="N481" s="75">
        <f>BJ481</f>
        <v>94.444444444444457</v>
      </c>
      <c r="O481" s="75"/>
      <c r="P481" s="75"/>
      <c r="Q481" s="75"/>
      <c r="R481" s="75">
        <f>BK481</f>
        <v>52.777777777777779</v>
      </c>
      <c r="S481" s="75"/>
      <c r="T481" s="75"/>
      <c r="U481" s="75"/>
      <c r="V481" s="75">
        <f>BL481</f>
        <v>41.666666666666671</v>
      </c>
      <c r="W481" s="75"/>
      <c r="X481" s="75"/>
      <c r="Y481" s="75"/>
      <c r="Z481" s="75">
        <f>BM481</f>
        <v>5.5555555555555554</v>
      </c>
      <c r="AA481" s="75"/>
      <c r="AB481" s="75"/>
      <c r="AC481" s="75"/>
      <c r="AD481" s="75">
        <f>BN481</f>
        <v>0</v>
      </c>
      <c r="AE481" s="75"/>
      <c r="AF481" s="75"/>
      <c r="AG481" s="75"/>
      <c r="AH481" s="75">
        <f>BO481</f>
        <v>0</v>
      </c>
      <c r="AI481" s="75"/>
      <c r="AJ481" s="75"/>
      <c r="AK481" s="75"/>
      <c r="BH481" s="2" t="s">
        <v>18</v>
      </c>
      <c r="BI481" s="23">
        <v>94.262652705061072</v>
      </c>
      <c r="BJ481" s="23">
        <f>BK481+BL481</f>
        <v>94.444444444444457</v>
      </c>
      <c r="BK481" s="23">
        <v>52.777777777777779</v>
      </c>
      <c r="BL481" s="23">
        <v>41.666666666666671</v>
      </c>
      <c r="BM481" s="23">
        <v>5.5555555555555554</v>
      </c>
      <c r="BN481" s="23">
        <v>0</v>
      </c>
      <c r="BO481" s="23">
        <v>0</v>
      </c>
    </row>
    <row r="482" spans="4:67" ht="15" customHeight="1">
      <c r="D482" s="27" t="s">
        <v>274</v>
      </c>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K482" s="22"/>
      <c r="BI482" s="5" t="s">
        <v>100</v>
      </c>
      <c r="BJ482" s="2" t="s">
        <v>101</v>
      </c>
      <c r="BK482" s="2">
        <v>1</v>
      </c>
      <c r="BL482" s="2">
        <v>2</v>
      </c>
      <c r="BM482" s="2">
        <v>3</v>
      </c>
      <c r="BN482" s="2">
        <v>4</v>
      </c>
      <c r="BO482" s="2">
        <v>0</v>
      </c>
    </row>
    <row r="483" spans="4:67">
      <c r="D483" s="76" t="s">
        <v>102</v>
      </c>
      <c r="E483" s="77"/>
      <c r="F483" s="77"/>
      <c r="G483" s="77"/>
      <c r="H483" s="77"/>
      <c r="I483" s="78"/>
      <c r="J483" s="71">
        <f>BI483</f>
        <v>90.436634717784884</v>
      </c>
      <c r="K483" s="71"/>
      <c r="L483" s="71"/>
      <c r="M483" s="71"/>
      <c r="N483" s="71">
        <f>BJ483</f>
        <v>96.666666666666657</v>
      </c>
      <c r="O483" s="71"/>
      <c r="P483" s="71"/>
      <c r="Q483" s="71"/>
      <c r="R483" s="71">
        <f>BK483</f>
        <v>66.666666666666657</v>
      </c>
      <c r="S483" s="71"/>
      <c r="T483" s="71"/>
      <c r="U483" s="71"/>
      <c r="V483" s="71">
        <f>BL483</f>
        <v>30</v>
      </c>
      <c r="W483" s="71"/>
      <c r="X483" s="71"/>
      <c r="Y483" s="71"/>
      <c r="Z483" s="71">
        <f>BM483</f>
        <v>3.3333333333333335</v>
      </c>
      <c r="AA483" s="71"/>
      <c r="AB483" s="71"/>
      <c r="AC483" s="71"/>
      <c r="AD483" s="71">
        <f>BN483</f>
        <v>0</v>
      </c>
      <c r="AE483" s="71"/>
      <c r="AF483" s="71"/>
      <c r="AG483" s="71"/>
      <c r="AH483" s="71">
        <f>BO483</f>
        <v>0</v>
      </c>
      <c r="AI483" s="71"/>
      <c r="AJ483" s="71"/>
      <c r="AK483" s="71"/>
      <c r="BG483" s="2">
        <v>87</v>
      </c>
      <c r="BH483" s="2" t="s">
        <v>16</v>
      </c>
      <c r="BI483" s="23">
        <v>90.436634717784884</v>
      </c>
      <c r="BJ483" s="23">
        <f>BK483+BL483</f>
        <v>96.666666666666657</v>
      </c>
      <c r="BK483" s="23">
        <v>66.666666666666657</v>
      </c>
      <c r="BL483" s="23">
        <v>30</v>
      </c>
      <c r="BM483" s="23">
        <v>3.3333333333333335</v>
      </c>
      <c r="BN483" s="23">
        <v>0</v>
      </c>
      <c r="BO483" s="23">
        <v>0</v>
      </c>
    </row>
    <row r="484" spans="4:67">
      <c r="D484" s="72" t="s">
        <v>275</v>
      </c>
      <c r="E484" s="73"/>
      <c r="F484" s="73"/>
      <c r="G484" s="73"/>
      <c r="H484" s="73"/>
      <c r="I484" s="74"/>
      <c r="J484" s="75">
        <f>BI484</f>
        <v>91.273996509598604</v>
      </c>
      <c r="K484" s="75"/>
      <c r="L484" s="75"/>
      <c r="M484" s="75"/>
      <c r="N484" s="75">
        <f>BJ484</f>
        <v>86.111111111111114</v>
      </c>
      <c r="O484" s="75"/>
      <c r="P484" s="75"/>
      <c r="Q484" s="75"/>
      <c r="R484" s="75">
        <f>BK484</f>
        <v>47.222222222222221</v>
      </c>
      <c r="S484" s="75"/>
      <c r="T484" s="75"/>
      <c r="U484" s="75"/>
      <c r="V484" s="75">
        <f>BL484</f>
        <v>38.888888888888893</v>
      </c>
      <c r="W484" s="75"/>
      <c r="X484" s="75"/>
      <c r="Y484" s="75"/>
      <c r="Z484" s="75">
        <f>BM484</f>
        <v>13.888888888888889</v>
      </c>
      <c r="AA484" s="75"/>
      <c r="AB484" s="75"/>
      <c r="AC484" s="75"/>
      <c r="AD484" s="75">
        <f>BN484</f>
        <v>0</v>
      </c>
      <c r="AE484" s="75"/>
      <c r="AF484" s="75"/>
      <c r="AG484" s="75"/>
      <c r="AH484" s="75">
        <f>BO484</f>
        <v>0</v>
      </c>
      <c r="AI484" s="75"/>
      <c r="AJ484" s="75"/>
      <c r="AK484" s="75"/>
      <c r="BH484" s="2" t="s">
        <v>18</v>
      </c>
      <c r="BI484" s="23">
        <v>91.273996509598604</v>
      </c>
      <c r="BJ484" s="23">
        <f>BK484+BL484</f>
        <v>86.111111111111114</v>
      </c>
      <c r="BK484" s="23">
        <v>47.222222222222221</v>
      </c>
      <c r="BL484" s="23">
        <v>38.888888888888893</v>
      </c>
      <c r="BM484" s="23">
        <v>13.888888888888889</v>
      </c>
      <c r="BN484" s="23">
        <v>0</v>
      </c>
      <c r="BO484" s="23">
        <v>0</v>
      </c>
    </row>
    <row r="485" spans="4:67" ht="15" customHeight="1">
      <c r="D485" s="27" t="s">
        <v>276</v>
      </c>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K485" s="22"/>
      <c r="BI485" s="5" t="s">
        <v>100</v>
      </c>
      <c r="BJ485" s="2" t="s">
        <v>101</v>
      </c>
      <c r="BK485" s="2">
        <v>1</v>
      </c>
      <c r="BL485" s="2">
        <v>2</v>
      </c>
      <c r="BM485" s="2">
        <v>3</v>
      </c>
      <c r="BN485" s="2">
        <v>4</v>
      </c>
      <c r="BO485" s="2">
        <v>0</v>
      </c>
    </row>
    <row r="486" spans="4:67">
      <c r="D486" s="76" t="s">
        <v>102</v>
      </c>
      <c r="E486" s="77"/>
      <c r="F486" s="77"/>
      <c r="G486" s="77"/>
      <c r="H486" s="77"/>
      <c r="I486" s="78"/>
      <c r="J486" s="71">
        <f>BI486</f>
        <v>97.316293929712458</v>
      </c>
      <c r="K486" s="71"/>
      <c r="L486" s="71"/>
      <c r="M486" s="71"/>
      <c r="N486" s="71">
        <f>BJ486</f>
        <v>100</v>
      </c>
      <c r="O486" s="71"/>
      <c r="P486" s="71"/>
      <c r="Q486" s="71"/>
      <c r="R486" s="71">
        <f>BK486</f>
        <v>96.666666666666671</v>
      </c>
      <c r="S486" s="71"/>
      <c r="T486" s="71"/>
      <c r="U486" s="71"/>
      <c r="V486" s="71">
        <f>BL486</f>
        <v>3.3333333333333335</v>
      </c>
      <c r="W486" s="71"/>
      <c r="X486" s="71"/>
      <c r="Y486" s="71"/>
      <c r="Z486" s="71">
        <f>BM486</f>
        <v>0</v>
      </c>
      <c r="AA486" s="71"/>
      <c r="AB486" s="71"/>
      <c r="AC486" s="71"/>
      <c r="AD486" s="71">
        <f>BN486</f>
        <v>0</v>
      </c>
      <c r="AE486" s="71"/>
      <c r="AF486" s="71"/>
      <c r="AG486" s="71"/>
      <c r="AH486" s="71">
        <f>BO486</f>
        <v>0</v>
      </c>
      <c r="AI486" s="71"/>
      <c r="AJ486" s="71"/>
      <c r="AK486" s="71"/>
      <c r="BG486" s="2">
        <v>88</v>
      </c>
      <c r="BH486" s="2" t="s">
        <v>16</v>
      </c>
      <c r="BI486" s="23">
        <v>97.316293929712458</v>
      </c>
      <c r="BJ486" s="23">
        <f>BK486+BL486</f>
        <v>100</v>
      </c>
      <c r="BK486" s="23">
        <v>96.666666666666671</v>
      </c>
      <c r="BL486" s="23">
        <v>3.3333333333333335</v>
      </c>
      <c r="BM486" s="23">
        <v>0</v>
      </c>
      <c r="BN486" s="23">
        <v>0</v>
      </c>
      <c r="BO486" s="23">
        <v>0</v>
      </c>
    </row>
    <row r="487" spans="4:67">
      <c r="D487" s="72" t="s">
        <v>277</v>
      </c>
      <c r="E487" s="73"/>
      <c r="F487" s="73"/>
      <c r="G487" s="73"/>
      <c r="H487" s="73"/>
      <c r="I487" s="74"/>
      <c r="J487" s="75">
        <f>BI487</f>
        <v>97.927574171029661</v>
      </c>
      <c r="K487" s="75"/>
      <c r="L487" s="75"/>
      <c r="M487" s="75"/>
      <c r="N487" s="75">
        <f>BJ487</f>
        <v>100</v>
      </c>
      <c r="O487" s="75"/>
      <c r="P487" s="75"/>
      <c r="Q487" s="75"/>
      <c r="R487" s="75">
        <f>BK487</f>
        <v>94.444444444444443</v>
      </c>
      <c r="S487" s="75"/>
      <c r="T487" s="75"/>
      <c r="U487" s="75"/>
      <c r="V487" s="75">
        <f>BL487</f>
        <v>5.5555555555555554</v>
      </c>
      <c r="W487" s="75"/>
      <c r="X487" s="75"/>
      <c r="Y487" s="75"/>
      <c r="Z487" s="75">
        <f>BM487</f>
        <v>0</v>
      </c>
      <c r="AA487" s="75"/>
      <c r="AB487" s="75"/>
      <c r="AC487" s="75"/>
      <c r="AD487" s="75">
        <f>BN487</f>
        <v>0</v>
      </c>
      <c r="AE487" s="75"/>
      <c r="AF487" s="75"/>
      <c r="AG487" s="75"/>
      <c r="AH487" s="75">
        <f>BO487</f>
        <v>0</v>
      </c>
      <c r="AI487" s="75"/>
      <c r="AJ487" s="75"/>
      <c r="AK487" s="75"/>
      <c r="BH487" s="2" t="s">
        <v>18</v>
      </c>
      <c r="BI487" s="23">
        <v>97.927574171029661</v>
      </c>
      <c r="BJ487" s="23">
        <f>BK487+BL487</f>
        <v>100</v>
      </c>
      <c r="BK487" s="23">
        <v>94.444444444444443</v>
      </c>
      <c r="BL487" s="23">
        <v>5.5555555555555554</v>
      </c>
      <c r="BM487" s="23">
        <v>0</v>
      </c>
      <c r="BN487" s="23">
        <v>0</v>
      </c>
      <c r="BO487" s="23">
        <v>0</v>
      </c>
    </row>
    <row r="488" spans="4:67" ht="15" customHeight="1">
      <c r="D488" s="27" t="s">
        <v>278</v>
      </c>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K488" s="22"/>
      <c r="BI488" s="5" t="s">
        <v>279</v>
      </c>
      <c r="BJ488" s="2" t="s">
        <v>280</v>
      </c>
      <c r="BK488" s="2">
        <v>1</v>
      </c>
      <c r="BL488" s="2">
        <v>2</v>
      </c>
      <c r="BM488" s="2">
        <v>3</v>
      </c>
      <c r="BN488" s="2">
        <v>4</v>
      </c>
      <c r="BO488" s="2">
        <v>0</v>
      </c>
    </row>
    <row r="489" spans="4:67">
      <c r="D489" s="76" t="s">
        <v>281</v>
      </c>
      <c r="E489" s="77"/>
      <c r="F489" s="77"/>
      <c r="G489" s="77"/>
      <c r="H489" s="77"/>
      <c r="I489" s="78"/>
      <c r="J489" s="71">
        <f>BI489</f>
        <v>93.397231096911611</v>
      </c>
      <c r="K489" s="71"/>
      <c r="L489" s="71"/>
      <c r="M489" s="71"/>
      <c r="N489" s="71">
        <f>BJ489</f>
        <v>96.666666666666657</v>
      </c>
      <c r="O489" s="71"/>
      <c r="P489" s="71"/>
      <c r="Q489" s="71"/>
      <c r="R489" s="71">
        <f>BK489</f>
        <v>73.333333333333329</v>
      </c>
      <c r="S489" s="71"/>
      <c r="T489" s="71"/>
      <c r="U489" s="71"/>
      <c r="V489" s="71">
        <f>BL489</f>
        <v>23.333333333333332</v>
      </c>
      <c r="W489" s="71"/>
      <c r="X489" s="71"/>
      <c r="Y489" s="71"/>
      <c r="Z489" s="71">
        <f>BM489</f>
        <v>0</v>
      </c>
      <c r="AA489" s="71"/>
      <c r="AB489" s="71"/>
      <c r="AC489" s="71"/>
      <c r="AD489" s="71">
        <f>BN489</f>
        <v>3.3333333333333335</v>
      </c>
      <c r="AE489" s="71"/>
      <c r="AF489" s="71"/>
      <c r="AG489" s="71"/>
      <c r="AH489" s="71">
        <f>BO489</f>
        <v>0</v>
      </c>
      <c r="AI489" s="71"/>
      <c r="AJ489" s="71"/>
      <c r="AK489" s="71"/>
      <c r="BG489" s="2">
        <v>89</v>
      </c>
      <c r="BH489" s="2" t="s">
        <v>16</v>
      </c>
      <c r="BI489" s="23">
        <v>93.397231096911611</v>
      </c>
      <c r="BJ489" s="23">
        <f>BK489+BL489</f>
        <v>96.666666666666657</v>
      </c>
      <c r="BK489" s="23">
        <v>73.333333333333329</v>
      </c>
      <c r="BL489" s="23">
        <v>23.333333333333332</v>
      </c>
      <c r="BM489" s="23">
        <v>0</v>
      </c>
      <c r="BN489" s="23">
        <v>3.3333333333333335</v>
      </c>
      <c r="BO489" s="23">
        <v>0</v>
      </c>
    </row>
    <row r="490" spans="4:67">
      <c r="D490" s="119" t="s">
        <v>282</v>
      </c>
      <c r="E490" s="120"/>
      <c r="F490" s="120"/>
      <c r="G490" s="120"/>
      <c r="H490" s="120"/>
      <c r="I490" s="121"/>
      <c r="J490" s="75">
        <f>BI490</f>
        <v>94.219022687609083</v>
      </c>
      <c r="K490" s="75"/>
      <c r="L490" s="75"/>
      <c r="M490" s="75"/>
      <c r="N490" s="75">
        <f>BJ490</f>
        <v>88.888888888888886</v>
      </c>
      <c r="O490" s="75"/>
      <c r="P490" s="75"/>
      <c r="Q490" s="75"/>
      <c r="R490" s="75">
        <f>BK490</f>
        <v>58.333333333333336</v>
      </c>
      <c r="S490" s="75"/>
      <c r="T490" s="75"/>
      <c r="U490" s="75"/>
      <c r="V490" s="75">
        <f>BL490</f>
        <v>30.555555555555557</v>
      </c>
      <c r="W490" s="75"/>
      <c r="X490" s="75"/>
      <c r="Y490" s="75"/>
      <c r="Z490" s="75">
        <f>BM490</f>
        <v>11.111111111111111</v>
      </c>
      <c r="AA490" s="75"/>
      <c r="AB490" s="75"/>
      <c r="AC490" s="75"/>
      <c r="AD490" s="75">
        <f>BN490</f>
        <v>0</v>
      </c>
      <c r="AE490" s="75"/>
      <c r="AF490" s="75"/>
      <c r="AG490" s="75"/>
      <c r="AH490" s="75">
        <f>BO490</f>
        <v>0</v>
      </c>
      <c r="AI490" s="75"/>
      <c r="AJ490" s="75"/>
      <c r="AK490" s="75"/>
      <c r="BH490" s="2" t="s">
        <v>18</v>
      </c>
      <c r="BI490" s="23">
        <v>94.219022687609083</v>
      </c>
      <c r="BJ490" s="23">
        <f>BK490+BL490</f>
        <v>88.888888888888886</v>
      </c>
      <c r="BK490" s="23">
        <v>58.333333333333336</v>
      </c>
      <c r="BL490" s="23">
        <v>30.555555555555557</v>
      </c>
      <c r="BM490" s="23">
        <v>11.111111111111111</v>
      </c>
      <c r="BN490" s="23">
        <v>0</v>
      </c>
      <c r="BO490" s="23">
        <v>0</v>
      </c>
    </row>
    <row r="491" spans="4:67" ht="15" customHeight="1">
      <c r="D491" s="27" t="s">
        <v>283</v>
      </c>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K491" s="22"/>
      <c r="BI491" s="5" t="s">
        <v>284</v>
      </c>
      <c r="BJ491" s="2" t="s">
        <v>285</v>
      </c>
      <c r="BK491" s="2">
        <v>1</v>
      </c>
      <c r="BL491" s="2">
        <v>2</v>
      </c>
      <c r="BM491" s="2">
        <v>3</v>
      </c>
      <c r="BN491" s="2">
        <v>4</v>
      </c>
      <c r="BO491" s="2">
        <v>0</v>
      </c>
    </row>
    <row r="492" spans="4:67">
      <c r="D492" s="76" t="s">
        <v>286</v>
      </c>
      <c r="E492" s="77"/>
      <c r="F492" s="77"/>
      <c r="G492" s="77"/>
      <c r="H492" s="77"/>
      <c r="I492" s="78"/>
      <c r="J492" s="71">
        <f>BI492</f>
        <v>90.031948881789134</v>
      </c>
      <c r="K492" s="71"/>
      <c r="L492" s="71"/>
      <c r="M492" s="71"/>
      <c r="N492" s="71">
        <f>BJ492</f>
        <v>96.666666666666657</v>
      </c>
      <c r="O492" s="71"/>
      <c r="P492" s="71"/>
      <c r="Q492" s="71"/>
      <c r="R492" s="71">
        <f>BK492</f>
        <v>60</v>
      </c>
      <c r="S492" s="71"/>
      <c r="T492" s="71"/>
      <c r="U492" s="71"/>
      <c r="V492" s="71">
        <f>BL492</f>
        <v>36.666666666666664</v>
      </c>
      <c r="W492" s="71"/>
      <c r="X492" s="71"/>
      <c r="Y492" s="71"/>
      <c r="Z492" s="71">
        <f>BM492</f>
        <v>0</v>
      </c>
      <c r="AA492" s="71"/>
      <c r="AB492" s="71"/>
      <c r="AC492" s="71"/>
      <c r="AD492" s="71">
        <f>BN492</f>
        <v>3.3333333333333335</v>
      </c>
      <c r="AE492" s="71"/>
      <c r="AF492" s="71"/>
      <c r="AG492" s="71"/>
      <c r="AH492" s="71">
        <f>BO492</f>
        <v>0</v>
      </c>
      <c r="AI492" s="71"/>
      <c r="AJ492" s="71"/>
      <c r="AK492" s="71"/>
      <c r="BG492" s="2">
        <v>90</v>
      </c>
      <c r="BH492" s="2" t="s">
        <v>16</v>
      </c>
      <c r="BI492" s="23">
        <v>90.031948881789134</v>
      </c>
      <c r="BJ492" s="23">
        <f>BK492+BL492</f>
        <v>96.666666666666657</v>
      </c>
      <c r="BK492" s="23">
        <v>60</v>
      </c>
      <c r="BL492" s="23">
        <v>36.666666666666664</v>
      </c>
      <c r="BM492" s="23">
        <v>0</v>
      </c>
      <c r="BN492" s="23">
        <v>3.3333333333333335</v>
      </c>
      <c r="BO492" s="23">
        <v>0</v>
      </c>
    </row>
    <row r="493" spans="4:67">
      <c r="D493" s="72" t="s">
        <v>43</v>
      </c>
      <c r="E493" s="73"/>
      <c r="F493" s="73"/>
      <c r="G493" s="73"/>
      <c r="H493" s="73"/>
      <c r="I493" s="74"/>
      <c r="J493" s="75">
        <f>BI493</f>
        <v>91.383071553228618</v>
      </c>
      <c r="K493" s="75"/>
      <c r="L493" s="75"/>
      <c r="M493" s="75"/>
      <c r="N493" s="75">
        <f>BJ493</f>
        <v>86.111111111111114</v>
      </c>
      <c r="O493" s="75"/>
      <c r="P493" s="75"/>
      <c r="Q493" s="75"/>
      <c r="R493" s="75">
        <f>BK493</f>
        <v>52.777777777777779</v>
      </c>
      <c r="S493" s="75"/>
      <c r="T493" s="75"/>
      <c r="U493" s="75"/>
      <c r="V493" s="75">
        <f>BL493</f>
        <v>33.333333333333329</v>
      </c>
      <c r="W493" s="75"/>
      <c r="X493" s="75"/>
      <c r="Y493" s="75"/>
      <c r="Z493" s="75">
        <f>BM493</f>
        <v>13.888888888888889</v>
      </c>
      <c r="AA493" s="75"/>
      <c r="AB493" s="75"/>
      <c r="AC493" s="75"/>
      <c r="AD493" s="75">
        <f>BN493</f>
        <v>0</v>
      </c>
      <c r="AE493" s="75"/>
      <c r="AF493" s="75"/>
      <c r="AG493" s="75"/>
      <c r="AH493" s="75">
        <f>BO493</f>
        <v>0</v>
      </c>
      <c r="AI493" s="75"/>
      <c r="AJ493" s="75"/>
      <c r="AK493" s="75"/>
      <c r="BH493" s="2" t="s">
        <v>18</v>
      </c>
      <c r="BI493" s="23">
        <v>91.383071553228618</v>
      </c>
      <c r="BJ493" s="23">
        <f>BK493+BL493</f>
        <v>86.111111111111114</v>
      </c>
      <c r="BK493" s="23">
        <v>52.777777777777779</v>
      </c>
      <c r="BL493" s="23">
        <v>33.333333333333329</v>
      </c>
      <c r="BM493" s="23">
        <v>13.888888888888889</v>
      </c>
      <c r="BN493" s="23">
        <v>0</v>
      </c>
      <c r="BO493" s="23">
        <v>0</v>
      </c>
    </row>
    <row r="494" spans="4:67" ht="15" customHeight="1">
      <c r="D494" s="27" t="s">
        <v>287</v>
      </c>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K494" s="22"/>
      <c r="BI494" s="5" t="s">
        <v>288</v>
      </c>
      <c r="BJ494" s="2" t="s">
        <v>289</v>
      </c>
      <c r="BK494" s="2">
        <v>1</v>
      </c>
      <c r="BL494" s="2">
        <v>2</v>
      </c>
      <c r="BM494" s="2">
        <v>3</v>
      </c>
      <c r="BN494" s="2">
        <v>4</v>
      </c>
      <c r="BO494" s="2">
        <v>0</v>
      </c>
    </row>
    <row r="495" spans="4:67">
      <c r="D495" s="76" t="s">
        <v>290</v>
      </c>
      <c r="E495" s="77"/>
      <c r="F495" s="77"/>
      <c r="G495" s="77"/>
      <c r="H495" s="77"/>
      <c r="I495" s="78"/>
      <c r="J495" s="71">
        <f>BI495</f>
        <v>46.687965921192756</v>
      </c>
      <c r="K495" s="71"/>
      <c r="L495" s="71"/>
      <c r="M495" s="71"/>
      <c r="N495" s="71">
        <f>BJ495</f>
        <v>36.666666666666671</v>
      </c>
      <c r="O495" s="71"/>
      <c r="P495" s="71"/>
      <c r="Q495" s="71"/>
      <c r="R495" s="71">
        <f>BK495</f>
        <v>26.666666666666668</v>
      </c>
      <c r="S495" s="71"/>
      <c r="T495" s="71"/>
      <c r="U495" s="71"/>
      <c r="V495" s="71">
        <f>BL495</f>
        <v>10</v>
      </c>
      <c r="W495" s="71"/>
      <c r="X495" s="71"/>
      <c r="Y495" s="71"/>
      <c r="Z495" s="71">
        <f>BM495</f>
        <v>20</v>
      </c>
      <c r="AA495" s="71"/>
      <c r="AB495" s="71"/>
      <c r="AC495" s="71"/>
      <c r="AD495" s="71">
        <f>BN495</f>
        <v>43.333333333333336</v>
      </c>
      <c r="AE495" s="71"/>
      <c r="AF495" s="71"/>
      <c r="AG495" s="71"/>
      <c r="AH495" s="71">
        <f>BO495</f>
        <v>0</v>
      </c>
      <c r="AI495" s="71"/>
      <c r="AJ495" s="71"/>
      <c r="AK495" s="71"/>
      <c r="BG495" s="2">
        <v>91</v>
      </c>
      <c r="BH495" s="2" t="s">
        <v>16</v>
      </c>
      <c r="BI495" s="23">
        <v>46.687965921192756</v>
      </c>
      <c r="BJ495" s="23">
        <f>BK495+BL495</f>
        <v>36.666666666666671</v>
      </c>
      <c r="BK495" s="23">
        <v>26.666666666666668</v>
      </c>
      <c r="BL495" s="23">
        <v>10</v>
      </c>
      <c r="BM495" s="23">
        <v>20</v>
      </c>
      <c r="BN495" s="23">
        <v>43.333333333333336</v>
      </c>
      <c r="BO495" s="23">
        <v>0</v>
      </c>
    </row>
    <row r="496" spans="4:67">
      <c r="D496" s="72" t="s">
        <v>291</v>
      </c>
      <c r="E496" s="73"/>
      <c r="F496" s="73"/>
      <c r="G496" s="73"/>
      <c r="H496" s="73"/>
      <c r="I496" s="74"/>
      <c r="J496" s="75">
        <f>BI496</f>
        <v>50.828970331588131</v>
      </c>
      <c r="K496" s="75"/>
      <c r="L496" s="75"/>
      <c r="M496" s="75"/>
      <c r="N496" s="75">
        <f>BJ496</f>
        <v>47.222222222222221</v>
      </c>
      <c r="O496" s="75"/>
      <c r="P496" s="75"/>
      <c r="Q496" s="75"/>
      <c r="R496" s="75">
        <f>BK496</f>
        <v>25</v>
      </c>
      <c r="S496" s="75"/>
      <c r="T496" s="75"/>
      <c r="U496" s="75"/>
      <c r="V496" s="75">
        <f>BL496</f>
        <v>22.222222222222221</v>
      </c>
      <c r="W496" s="75"/>
      <c r="X496" s="75"/>
      <c r="Y496" s="75"/>
      <c r="Z496" s="75">
        <f>BM496</f>
        <v>25</v>
      </c>
      <c r="AA496" s="75"/>
      <c r="AB496" s="75"/>
      <c r="AC496" s="75"/>
      <c r="AD496" s="75">
        <f>BN496</f>
        <v>27.777777777777779</v>
      </c>
      <c r="AE496" s="75"/>
      <c r="AF496" s="75"/>
      <c r="AG496" s="75"/>
      <c r="AH496" s="75">
        <f>BO496</f>
        <v>0</v>
      </c>
      <c r="AI496" s="75"/>
      <c r="AJ496" s="75"/>
      <c r="AK496" s="75"/>
      <c r="BH496" s="2" t="s">
        <v>18</v>
      </c>
      <c r="BI496" s="23">
        <v>50.828970331588131</v>
      </c>
      <c r="BJ496" s="23">
        <f>BK496+BL496</f>
        <v>47.222222222222221</v>
      </c>
      <c r="BK496" s="23">
        <v>25</v>
      </c>
      <c r="BL496" s="23">
        <v>22.222222222222221</v>
      </c>
      <c r="BM496" s="23">
        <v>25</v>
      </c>
      <c r="BN496" s="23">
        <v>27.777777777777779</v>
      </c>
      <c r="BO496" s="23">
        <v>0</v>
      </c>
    </row>
    <row r="497" spans="1:96" ht="15" customHeight="1">
      <c r="D497" s="27" t="s">
        <v>292</v>
      </c>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K497" s="22"/>
      <c r="BI497" s="5" t="s">
        <v>293</v>
      </c>
      <c r="BJ497" s="2" t="s">
        <v>294</v>
      </c>
      <c r="BK497" s="2">
        <v>1</v>
      </c>
      <c r="BL497" s="2">
        <v>2</v>
      </c>
      <c r="BM497" s="2">
        <v>3</v>
      </c>
      <c r="BN497" s="2">
        <v>4</v>
      </c>
      <c r="BO497" s="2">
        <v>0</v>
      </c>
    </row>
    <row r="498" spans="1:96">
      <c r="D498" s="76" t="s">
        <v>295</v>
      </c>
      <c r="E498" s="77"/>
      <c r="F498" s="77"/>
      <c r="G498" s="77"/>
      <c r="H498" s="77"/>
      <c r="I498" s="78"/>
      <c r="J498" s="71">
        <f>BI498</f>
        <v>80.532481363152286</v>
      </c>
      <c r="K498" s="71"/>
      <c r="L498" s="71"/>
      <c r="M498" s="71"/>
      <c r="N498" s="71">
        <f>BJ498</f>
        <v>73.333333333333329</v>
      </c>
      <c r="O498" s="71"/>
      <c r="P498" s="71"/>
      <c r="Q498" s="71"/>
      <c r="R498" s="71">
        <f>BK498</f>
        <v>33.333333333333329</v>
      </c>
      <c r="S498" s="71"/>
      <c r="T498" s="71"/>
      <c r="U498" s="71"/>
      <c r="V498" s="71">
        <f>BL498</f>
        <v>40</v>
      </c>
      <c r="W498" s="71"/>
      <c r="X498" s="71"/>
      <c r="Y498" s="71"/>
      <c r="Z498" s="71">
        <f>BM498</f>
        <v>10</v>
      </c>
      <c r="AA498" s="71"/>
      <c r="AB498" s="71"/>
      <c r="AC498" s="71"/>
      <c r="AD498" s="71">
        <f>BN498</f>
        <v>16.666666666666664</v>
      </c>
      <c r="AE498" s="71"/>
      <c r="AF498" s="71"/>
      <c r="AG498" s="71"/>
      <c r="AH498" s="71">
        <f>BO498</f>
        <v>0</v>
      </c>
      <c r="AI498" s="71"/>
      <c r="AJ498" s="71"/>
      <c r="AK498" s="71"/>
      <c r="BG498" s="2">
        <v>92</v>
      </c>
      <c r="BH498" s="2" t="s">
        <v>16</v>
      </c>
      <c r="BI498" s="23">
        <v>80.532481363152286</v>
      </c>
      <c r="BJ498" s="23">
        <f>BK498+BL498</f>
        <v>73.333333333333329</v>
      </c>
      <c r="BK498" s="23">
        <v>33.333333333333329</v>
      </c>
      <c r="BL498" s="23">
        <v>40</v>
      </c>
      <c r="BM498" s="23">
        <v>10</v>
      </c>
      <c r="BN498" s="23">
        <v>16.666666666666664</v>
      </c>
      <c r="BO498" s="23">
        <v>0</v>
      </c>
    </row>
    <row r="499" spans="1:96">
      <c r="D499" s="72" t="s">
        <v>43</v>
      </c>
      <c r="E499" s="73"/>
      <c r="F499" s="73"/>
      <c r="G499" s="73"/>
      <c r="H499" s="73"/>
      <c r="I499" s="74"/>
      <c r="J499" s="75">
        <f>BI499</f>
        <v>80.322862129144852</v>
      </c>
      <c r="K499" s="75"/>
      <c r="L499" s="75"/>
      <c r="M499" s="75"/>
      <c r="N499" s="75">
        <f>BJ499</f>
        <v>75</v>
      </c>
      <c r="O499" s="75"/>
      <c r="P499" s="75"/>
      <c r="Q499" s="75"/>
      <c r="R499" s="75">
        <f>BK499</f>
        <v>38.888888888888893</v>
      </c>
      <c r="S499" s="75"/>
      <c r="T499" s="75"/>
      <c r="U499" s="75"/>
      <c r="V499" s="75">
        <f>BL499</f>
        <v>36.111111111111107</v>
      </c>
      <c r="W499" s="75"/>
      <c r="X499" s="75"/>
      <c r="Y499" s="75"/>
      <c r="Z499" s="75">
        <f>BM499</f>
        <v>13.888888888888889</v>
      </c>
      <c r="AA499" s="75"/>
      <c r="AB499" s="75"/>
      <c r="AC499" s="75"/>
      <c r="AD499" s="75">
        <f>BN499</f>
        <v>11.111111111111111</v>
      </c>
      <c r="AE499" s="75"/>
      <c r="AF499" s="75"/>
      <c r="AG499" s="75"/>
      <c r="AH499" s="75">
        <f>BO499</f>
        <v>0</v>
      </c>
      <c r="AI499" s="75"/>
      <c r="AJ499" s="75"/>
      <c r="AK499" s="75"/>
      <c r="BH499" s="2" t="s">
        <v>18</v>
      </c>
      <c r="BI499" s="23">
        <v>80.322862129144852</v>
      </c>
      <c r="BJ499" s="23">
        <f>BK499+BL499</f>
        <v>75</v>
      </c>
      <c r="BK499" s="23">
        <v>38.888888888888893</v>
      </c>
      <c r="BL499" s="23">
        <v>36.111111111111107</v>
      </c>
      <c r="BM499" s="23">
        <v>13.888888888888889</v>
      </c>
      <c r="BN499" s="23">
        <v>11.111111111111111</v>
      </c>
      <c r="BO499" s="23">
        <v>0</v>
      </c>
    </row>
    <row r="500" spans="1:96" ht="15" customHeight="1">
      <c r="D500" s="27" t="s">
        <v>296</v>
      </c>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K500" s="22"/>
      <c r="BI500" s="5" t="s">
        <v>297</v>
      </c>
      <c r="BJ500" s="2" t="s">
        <v>298</v>
      </c>
      <c r="BK500" s="2">
        <v>1</v>
      </c>
      <c r="BL500" s="2">
        <v>2</v>
      </c>
      <c r="BM500" s="2">
        <v>3</v>
      </c>
      <c r="BN500" s="2">
        <v>4</v>
      </c>
      <c r="BO500" s="2">
        <v>0</v>
      </c>
    </row>
    <row r="501" spans="1:96">
      <c r="D501" s="76" t="s">
        <v>299</v>
      </c>
      <c r="E501" s="77"/>
      <c r="F501" s="77"/>
      <c r="G501" s="77"/>
      <c r="H501" s="77"/>
      <c r="I501" s="78"/>
      <c r="J501" s="71">
        <f>BI501</f>
        <v>71.437699680511173</v>
      </c>
      <c r="K501" s="71"/>
      <c r="L501" s="71"/>
      <c r="M501" s="71"/>
      <c r="N501" s="71">
        <f>BJ501</f>
        <v>76.666666666666657</v>
      </c>
      <c r="O501" s="71"/>
      <c r="P501" s="71"/>
      <c r="Q501" s="71"/>
      <c r="R501" s="71">
        <f>BK501</f>
        <v>33.333333333333329</v>
      </c>
      <c r="S501" s="71"/>
      <c r="T501" s="71"/>
      <c r="U501" s="71"/>
      <c r="V501" s="71">
        <f>BL501</f>
        <v>43.333333333333336</v>
      </c>
      <c r="W501" s="71"/>
      <c r="X501" s="71"/>
      <c r="Y501" s="71"/>
      <c r="Z501" s="71">
        <f>BM501</f>
        <v>16.666666666666664</v>
      </c>
      <c r="AA501" s="71"/>
      <c r="AB501" s="71"/>
      <c r="AC501" s="71"/>
      <c r="AD501" s="71">
        <f>BN501</f>
        <v>6.666666666666667</v>
      </c>
      <c r="AE501" s="71"/>
      <c r="AF501" s="71"/>
      <c r="AG501" s="71"/>
      <c r="AH501" s="71">
        <f>BO501</f>
        <v>0</v>
      </c>
      <c r="AI501" s="71"/>
      <c r="AJ501" s="71"/>
      <c r="AK501" s="71"/>
      <c r="BG501" s="2">
        <v>93</v>
      </c>
      <c r="BH501" s="2" t="s">
        <v>16</v>
      </c>
      <c r="BI501" s="23">
        <v>71.437699680511173</v>
      </c>
      <c r="BJ501" s="23">
        <f>BK501+BL501</f>
        <v>76.666666666666657</v>
      </c>
      <c r="BK501" s="23">
        <v>33.333333333333329</v>
      </c>
      <c r="BL501" s="23">
        <v>43.333333333333336</v>
      </c>
      <c r="BM501" s="23">
        <v>16.666666666666664</v>
      </c>
      <c r="BN501" s="23">
        <v>6.666666666666667</v>
      </c>
      <c r="BO501" s="23">
        <v>0</v>
      </c>
    </row>
    <row r="502" spans="1:96">
      <c r="D502" s="72" t="s">
        <v>184</v>
      </c>
      <c r="E502" s="73"/>
      <c r="F502" s="73"/>
      <c r="G502" s="73"/>
      <c r="H502" s="73"/>
      <c r="I502" s="74"/>
      <c r="J502" s="75">
        <f>BI502</f>
        <v>70.091623036649224</v>
      </c>
      <c r="K502" s="75"/>
      <c r="L502" s="75"/>
      <c r="M502" s="75"/>
      <c r="N502" s="75">
        <f>BJ502</f>
        <v>63.888888888888886</v>
      </c>
      <c r="O502" s="75"/>
      <c r="P502" s="75"/>
      <c r="Q502" s="75"/>
      <c r="R502" s="75">
        <f>BK502</f>
        <v>27.777777777777779</v>
      </c>
      <c r="S502" s="75"/>
      <c r="T502" s="75"/>
      <c r="U502" s="75"/>
      <c r="V502" s="75">
        <f>BL502</f>
        <v>36.111111111111107</v>
      </c>
      <c r="W502" s="75"/>
      <c r="X502" s="75"/>
      <c r="Y502" s="75"/>
      <c r="Z502" s="75">
        <f>BM502</f>
        <v>27.777777777777779</v>
      </c>
      <c r="AA502" s="75"/>
      <c r="AB502" s="75"/>
      <c r="AC502" s="75"/>
      <c r="AD502" s="75">
        <f>BN502</f>
        <v>8.3333333333333321</v>
      </c>
      <c r="AE502" s="75"/>
      <c r="AF502" s="75"/>
      <c r="AG502" s="75"/>
      <c r="AH502" s="75">
        <f>BO502</f>
        <v>0</v>
      </c>
      <c r="AI502" s="75"/>
      <c r="AJ502" s="75"/>
      <c r="AK502" s="75"/>
      <c r="BH502" s="2" t="s">
        <v>18</v>
      </c>
      <c r="BI502" s="23">
        <v>70.091623036649224</v>
      </c>
      <c r="BJ502" s="23">
        <f>BK502+BL502</f>
        <v>63.888888888888886</v>
      </c>
      <c r="BK502" s="23">
        <v>27.777777777777779</v>
      </c>
      <c r="BL502" s="23">
        <v>36.111111111111107</v>
      </c>
      <c r="BM502" s="23">
        <v>27.777777777777779</v>
      </c>
      <c r="BN502" s="23">
        <v>8.3333333333333321</v>
      </c>
      <c r="BO502" s="23">
        <v>0</v>
      </c>
    </row>
    <row r="503" spans="1:96" ht="15" customHeight="1">
      <c r="D503" s="33"/>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K503" s="22"/>
      <c r="BI503" s="5"/>
    </row>
    <row r="504" spans="1:96">
      <c r="D504" s="99"/>
      <c r="E504" s="99"/>
      <c r="F504" s="99"/>
      <c r="G504" s="99"/>
      <c r="H504" s="99"/>
      <c r="I504" s="99"/>
      <c r="J504" s="98"/>
      <c r="K504" s="98"/>
      <c r="L504" s="98"/>
      <c r="M504" s="98"/>
      <c r="N504" s="98"/>
      <c r="O504" s="98"/>
      <c r="P504" s="98"/>
      <c r="Q504" s="98"/>
      <c r="R504" s="98"/>
      <c r="S504" s="98"/>
      <c r="T504" s="98"/>
      <c r="U504" s="98"/>
      <c r="V504" s="98"/>
      <c r="W504" s="98"/>
      <c r="X504" s="98"/>
      <c r="Y504" s="98"/>
      <c r="Z504" s="98"/>
      <c r="AA504" s="98"/>
      <c r="AB504" s="98"/>
      <c r="AC504" s="98"/>
      <c r="AD504" s="98"/>
      <c r="AE504" s="98"/>
      <c r="AF504" s="98"/>
      <c r="AG504" s="98"/>
      <c r="AH504" s="98"/>
      <c r="AI504" s="98"/>
      <c r="AJ504" s="98"/>
      <c r="AK504" s="98"/>
      <c r="BI504" s="23"/>
      <c r="BJ504" s="23"/>
      <c r="BK504" s="23"/>
      <c r="BL504" s="23"/>
      <c r="BM504" s="23"/>
      <c r="BN504" s="23"/>
      <c r="BO504" s="23"/>
    </row>
    <row r="505" spans="1:96">
      <c r="D505" s="99"/>
      <c r="E505" s="99"/>
      <c r="F505" s="99"/>
      <c r="G505" s="99"/>
      <c r="H505" s="99"/>
      <c r="I505" s="99"/>
      <c r="J505" s="151"/>
      <c r="K505" s="151"/>
      <c r="L505" s="151"/>
      <c r="M505" s="151"/>
      <c r="N505" s="151"/>
      <c r="O505" s="151"/>
      <c r="P505" s="151"/>
      <c r="Q505" s="151"/>
      <c r="R505" s="151"/>
      <c r="S505" s="151"/>
      <c r="T505" s="151"/>
      <c r="U505" s="151"/>
      <c r="V505" s="151"/>
      <c r="W505" s="151"/>
      <c r="X505" s="151"/>
      <c r="Y505" s="151"/>
      <c r="Z505" s="151"/>
      <c r="AA505" s="151"/>
      <c r="AB505" s="151"/>
      <c r="AC505" s="151"/>
      <c r="AD505" s="151"/>
      <c r="AE505" s="151"/>
      <c r="AF505" s="151"/>
      <c r="AG505" s="151"/>
      <c r="AH505" s="151"/>
      <c r="AI505" s="151"/>
      <c r="AJ505" s="151"/>
      <c r="AK505" s="151"/>
      <c r="BI505" s="23"/>
      <c r="BJ505" s="23"/>
      <c r="BK505" s="23"/>
      <c r="BL505" s="23"/>
      <c r="BM505" s="23"/>
      <c r="BN505" s="23"/>
      <c r="BO505" s="23"/>
    </row>
    <row r="506" spans="1:96">
      <c r="D506" s="54"/>
      <c r="E506" s="54"/>
      <c r="F506" s="54"/>
      <c r="G506" s="54"/>
      <c r="H506" s="54"/>
      <c r="I506" s="54"/>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c r="AG506" s="39"/>
      <c r="AH506" s="39"/>
      <c r="AI506" s="39"/>
      <c r="AJ506" s="39"/>
      <c r="AK506" s="39"/>
      <c r="BI506" s="23"/>
      <c r="BJ506" s="23"/>
      <c r="BK506" s="23"/>
      <c r="BL506" s="23"/>
      <c r="BM506" s="23"/>
      <c r="BN506" s="23"/>
      <c r="BO506" s="23"/>
    </row>
    <row r="507" spans="1:96" s="19" customFormat="1" ht="11.25" customHeight="1">
      <c r="A507" s="2"/>
      <c r="B507" s="2"/>
      <c r="C507" s="2"/>
      <c r="D507" s="15" t="s">
        <v>300</v>
      </c>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17"/>
      <c r="AI507" s="17"/>
      <c r="AJ507" s="15"/>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CR507" s="20"/>
    </row>
    <row r="508" spans="1:96" ht="15" customHeight="1">
      <c r="D508" s="27" t="s">
        <v>301</v>
      </c>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K508" s="22"/>
    </row>
    <row r="509" spans="1:96" ht="9.75" customHeight="1">
      <c r="D509" s="86"/>
      <c r="E509" s="87"/>
      <c r="F509" s="87"/>
      <c r="G509" s="87"/>
      <c r="H509" s="87"/>
      <c r="I509" s="88"/>
      <c r="J509" s="92" t="s">
        <v>302</v>
      </c>
      <c r="K509" s="93"/>
      <c r="L509" s="93"/>
      <c r="M509" s="94"/>
      <c r="N509" s="92" t="s">
        <v>303</v>
      </c>
      <c r="O509" s="93"/>
      <c r="P509" s="93"/>
      <c r="Q509" s="94"/>
      <c r="R509" s="79">
        <v>1</v>
      </c>
      <c r="S509" s="80"/>
      <c r="T509" s="80"/>
      <c r="U509" s="81"/>
      <c r="V509" s="79">
        <v>2</v>
      </c>
      <c r="W509" s="80"/>
      <c r="X509" s="80"/>
      <c r="Y509" s="81"/>
      <c r="Z509" s="79">
        <v>3</v>
      </c>
      <c r="AA509" s="80"/>
      <c r="AB509" s="80"/>
      <c r="AC509" s="81"/>
      <c r="AD509" s="79">
        <v>4</v>
      </c>
      <c r="AE509" s="80"/>
      <c r="AF509" s="80"/>
      <c r="AG509" s="81"/>
      <c r="AH509" s="79"/>
      <c r="AI509" s="80"/>
      <c r="AJ509" s="80"/>
      <c r="AK509" s="81"/>
    </row>
    <row r="510" spans="1:96" ht="22.5" customHeight="1">
      <c r="D510" s="89"/>
      <c r="E510" s="90"/>
      <c r="F510" s="90"/>
      <c r="G510" s="90"/>
      <c r="H510" s="90"/>
      <c r="I510" s="91"/>
      <c r="J510" s="95"/>
      <c r="K510" s="96"/>
      <c r="L510" s="96"/>
      <c r="M510" s="97"/>
      <c r="N510" s="95"/>
      <c r="O510" s="96"/>
      <c r="P510" s="96"/>
      <c r="Q510" s="97"/>
      <c r="R510" s="82" t="s">
        <v>133</v>
      </c>
      <c r="S510" s="83"/>
      <c r="T510" s="83"/>
      <c r="U510" s="84"/>
      <c r="V510" s="82" t="s">
        <v>134</v>
      </c>
      <c r="W510" s="83"/>
      <c r="X510" s="83"/>
      <c r="Y510" s="84"/>
      <c r="Z510" s="82" t="s">
        <v>135</v>
      </c>
      <c r="AA510" s="83"/>
      <c r="AB510" s="83"/>
      <c r="AC510" s="84"/>
      <c r="AD510" s="82" t="s">
        <v>136</v>
      </c>
      <c r="AE510" s="83"/>
      <c r="AF510" s="83"/>
      <c r="AG510" s="84"/>
      <c r="AH510" s="82" t="s">
        <v>304</v>
      </c>
      <c r="AI510" s="83"/>
      <c r="AJ510" s="83"/>
      <c r="AK510" s="84"/>
      <c r="BI510" s="5" t="s">
        <v>305</v>
      </c>
      <c r="BJ510" s="2" t="s">
        <v>306</v>
      </c>
      <c r="BK510" s="2">
        <v>1</v>
      </c>
      <c r="BL510" s="2">
        <v>2</v>
      </c>
      <c r="BM510" s="2">
        <v>3</v>
      </c>
      <c r="BN510" s="2">
        <v>4</v>
      </c>
      <c r="BO510" s="2">
        <v>0</v>
      </c>
    </row>
    <row r="511" spans="1:96">
      <c r="D511" s="76" t="s">
        <v>307</v>
      </c>
      <c r="E511" s="77"/>
      <c r="F511" s="77"/>
      <c r="G511" s="77"/>
      <c r="H511" s="77"/>
      <c r="I511" s="78"/>
      <c r="J511" s="71">
        <f>BI511</f>
        <v>89.755058572949935</v>
      </c>
      <c r="K511" s="71"/>
      <c r="L511" s="71"/>
      <c r="M511" s="71"/>
      <c r="N511" s="71">
        <f>BJ511</f>
        <v>93.333333333333343</v>
      </c>
      <c r="O511" s="71"/>
      <c r="P511" s="71"/>
      <c r="Q511" s="71"/>
      <c r="R511" s="71">
        <f>BK511</f>
        <v>50</v>
      </c>
      <c r="S511" s="71"/>
      <c r="T511" s="71"/>
      <c r="U511" s="71"/>
      <c r="V511" s="71">
        <f>BL511</f>
        <v>43.333333333333336</v>
      </c>
      <c r="W511" s="71"/>
      <c r="X511" s="71"/>
      <c r="Y511" s="71"/>
      <c r="Z511" s="71">
        <f>BM511</f>
        <v>6.666666666666667</v>
      </c>
      <c r="AA511" s="71"/>
      <c r="AB511" s="71"/>
      <c r="AC511" s="71"/>
      <c r="AD511" s="71">
        <f>BN511</f>
        <v>0</v>
      </c>
      <c r="AE511" s="71"/>
      <c r="AF511" s="71"/>
      <c r="AG511" s="71"/>
      <c r="AH511" s="71">
        <f>BO511</f>
        <v>0</v>
      </c>
      <c r="AI511" s="71"/>
      <c r="AJ511" s="71"/>
      <c r="AK511" s="71"/>
      <c r="BG511" s="2">
        <v>94</v>
      </c>
      <c r="BH511" s="2" t="s">
        <v>16</v>
      </c>
      <c r="BI511" s="23">
        <v>89.755058572949935</v>
      </c>
      <c r="BJ511" s="23">
        <f>BK511+BL511</f>
        <v>93.333333333333343</v>
      </c>
      <c r="BK511" s="23">
        <v>50</v>
      </c>
      <c r="BL511" s="23">
        <v>43.333333333333336</v>
      </c>
      <c r="BM511" s="23">
        <v>6.666666666666667</v>
      </c>
      <c r="BN511" s="23">
        <v>0</v>
      </c>
      <c r="BO511" s="23">
        <v>0</v>
      </c>
    </row>
    <row r="512" spans="1:96">
      <c r="D512" s="72" t="s">
        <v>43</v>
      </c>
      <c r="E512" s="73"/>
      <c r="F512" s="73"/>
      <c r="G512" s="73"/>
      <c r="H512" s="73"/>
      <c r="I512" s="74"/>
      <c r="J512" s="75">
        <f>BI512</f>
        <v>90.488656195462482</v>
      </c>
      <c r="K512" s="75"/>
      <c r="L512" s="75"/>
      <c r="M512" s="75"/>
      <c r="N512" s="75">
        <f>BJ512</f>
        <v>91.666666666666671</v>
      </c>
      <c r="O512" s="75"/>
      <c r="P512" s="75"/>
      <c r="Q512" s="75"/>
      <c r="R512" s="75">
        <f>BK512</f>
        <v>52.777777777777779</v>
      </c>
      <c r="S512" s="75"/>
      <c r="T512" s="75"/>
      <c r="U512" s="75"/>
      <c r="V512" s="75">
        <f>BL512</f>
        <v>38.888888888888893</v>
      </c>
      <c r="W512" s="75"/>
      <c r="X512" s="75"/>
      <c r="Y512" s="75"/>
      <c r="Z512" s="75">
        <f>BM512</f>
        <v>8.3333333333333321</v>
      </c>
      <c r="AA512" s="75"/>
      <c r="AB512" s="75"/>
      <c r="AC512" s="75"/>
      <c r="AD512" s="75">
        <f>BN512</f>
        <v>0</v>
      </c>
      <c r="AE512" s="75"/>
      <c r="AF512" s="75"/>
      <c r="AG512" s="75"/>
      <c r="AH512" s="75">
        <f>BO512</f>
        <v>0</v>
      </c>
      <c r="AI512" s="75"/>
      <c r="AJ512" s="75"/>
      <c r="AK512" s="75"/>
      <c r="BH512" s="2" t="s">
        <v>18</v>
      </c>
      <c r="BI512" s="23">
        <v>90.488656195462482</v>
      </c>
      <c r="BJ512" s="23">
        <f>BK512+BL512</f>
        <v>91.666666666666671</v>
      </c>
      <c r="BK512" s="23">
        <v>52.777777777777779</v>
      </c>
      <c r="BL512" s="23">
        <v>38.888888888888893</v>
      </c>
      <c r="BM512" s="23">
        <v>8.3333333333333321</v>
      </c>
      <c r="BN512" s="23">
        <v>0</v>
      </c>
      <c r="BO512" s="23">
        <v>0</v>
      </c>
    </row>
    <row r="513" spans="1:96" ht="15" customHeight="1">
      <c r="D513" s="27" t="s">
        <v>308</v>
      </c>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K513" s="22"/>
      <c r="BI513" s="5" t="s">
        <v>309</v>
      </c>
      <c r="BJ513" s="2" t="s">
        <v>310</v>
      </c>
      <c r="BK513" s="2">
        <v>1</v>
      </c>
      <c r="BL513" s="2">
        <v>2</v>
      </c>
      <c r="BM513" s="2">
        <v>3</v>
      </c>
      <c r="BN513" s="2">
        <v>4</v>
      </c>
      <c r="BO513" s="2">
        <v>0</v>
      </c>
    </row>
    <row r="514" spans="1:96">
      <c r="D514" s="76" t="s">
        <v>311</v>
      </c>
      <c r="E514" s="77"/>
      <c r="F514" s="77"/>
      <c r="G514" s="77"/>
      <c r="H514" s="77"/>
      <c r="I514" s="78"/>
      <c r="J514" s="71">
        <f>BI514</f>
        <v>88.115015974440894</v>
      </c>
      <c r="K514" s="71"/>
      <c r="L514" s="71"/>
      <c r="M514" s="71"/>
      <c r="N514" s="71">
        <f>BJ514</f>
        <v>90</v>
      </c>
      <c r="O514" s="71"/>
      <c r="P514" s="71"/>
      <c r="Q514" s="71"/>
      <c r="R514" s="71">
        <f>BK514</f>
        <v>76.666666666666671</v>
      </c>
      <c r="S514" s="71"/>
      <c r="T514" s="71"/>
      <c r="U514" s="71"/>
      <c r="V514" s="71">
        <f>BL514</f>
        <v>13.333333333333334</v>
      </c>
      <c r="W514" s="71"/>
      <c r="X514" s="71"/>
      <c r="Y514" s="71"/>
      <c r="Z514" s="71">
        <f>BM514</f>
        <v>6.666666666666667</v>
      </c>
      <c r="AA514" s="71"/>
      <c r="AB514" s="71"/>
      <c r="AC514" s="71"/>
      <c r="AD514" s="71">
        <f>BN514</f>
        <v>3.3333333333333335</v>
      </c>
      <c r="AE514" s="71"/>
      <c r="AF514" s="71"/>
      <c r="AG514" s="71"/>
      <c r="AH514" s="71">
        <f>BO514</f>
        <v>0</v>
      </c>
      <c r="AI514" s="71"/>
      <c r="AJ514" s="71"/>
      <c r="AK514" s="71"/>
      <c r="BG514" s="2">
        <v>95</v>
      </c>
      <c r="BH514" s="2" t="s">
        <v>16</v>
      </c>
      <c r="BI514" s="23">
        <v>88.115015974440894</v>
      </c>
      <c r="BJ514" s="23">
        <f>BK514+BL514</f>
        <v>90</v>
      </c>
      <c r="BK514" s="23">
        <v>76.666666666666671</v>
      </c>
      <c r="BL514" s="23">
        <v>13.333333333333334</v>
      </c>
      <c r="BM514" s="23">
        <v>6.666666666666667</v>
      </c>
      <c r="BN514" s="23">
        <v>3.3333333333333335</v>
      </c>
      <c r="BO514" s="23">
        <v>0</v>
      </c>
    </row>
    <row r="515" spans="1:96">
      <c r="D515" s="72" t="s">
        <v>43</v>
      </c>
      <c r="E515" s="73"/>
      <c r="F515" s="73"/>
      <c r="G515" s="73"/>
      <c r="H515" s="73"/>
      <c r="I515" s="74"/>
      <c r="J515" s="75">
        <f>BI515</f>
        <v>87.979930191972073</v>
      </c>
      <c r="K515" s="75"/>
      <c r="L515" s="75"/>
      <c r="M515" s="75"/>
      <c r="N515" s="75">
        <f>BJ515</f>
        <v>88.888888888888886</v>
      </c>
      <c r="O515" s="75"/>
      <c r="P515" s="75"/>
      <c r="Q515" s="75"/>
      <c r="R515" s="75">
        <f>BK515</f>
        <v>63.888888888888886</v>
      </c>
      <c r="S515" s="75"/>
      <c r="T515" s="75"/>
      <c r="U515" s="75"/>
      <c r="V515" s="75">
        <f>BL515</f>
        <v>25</v>
      </c>
      <c r="W515" s="75"/>
      <c r="X515" s="75"/>
      <c r="Y515" s="75"/>
      <c r="Z515" s="75">
        <f>BM515</f>
        <v>11.111111111111111</v>
      </c>
      <c r="AA515" s="75"/>
      <c r="AB515" s="75"/>
      <c r="AC515" s="75"/>
      <c r="AD515" s="75">
        <f>BN515</f>
        <v>0</v>
      </c>
      <c r="AE515" s="75"/>
      <c r="AF515" s="75"/>
      <c r="AG515" s="75"/>
      <c r="AH515" s="75">
        <f>BO515</f>
        <v>0</v>
      </c>
      <c r="AI515" s="75"/>
      <c r="AJ515" s="75"/>
      <c r="AK515" s="75"/>
      <c r="BH515" s="2" t="s">
        <v>18</v>
      </c>
      <c r="BI515" s="23">
        <v>87.979930191972073</v>
      </c>
      <c r="BJ515" s="23">
        <f>BK515+BL515</f>
        <v>88.888888888888886</v>
      </c>
      <c r="BK515" s="23">
        <v>63.888888888888886</v>
      </c>
      <c r="BL515" s="23">
        <v>25</v>
      </c>
      <c r="BM515" s="23">
        <v>11.111111111111111</v>
      </c>
      <c r="BN515" s="23">
        <v>0</v>
      </c>
      <c r="BO515" s="23">
        <v>0</v>
      </c>
    </row>
    <row r="516" spans="1:96" ht="15" customHeight="1">
      <c r="D516" s="27" t="s">
        <v>312</v>
      </c>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K516" s="22"/>
      <c r="BI516" s="5" t="s">
        <v>313</v>
      </c>
      <c r="BJ516" s="2" t="s">
        <v>314</v>
      </c>
      <c r="BK516" s="2">
        <v>1</v>
      </c>
      <c r="BL516" s="2">
        <v>2</v>
      </c>
      <c r="BM516" s="2">
        <v>3</v>
      </c>
      <c r="BN516" s="2">
        <v>4</v>
      </c>
      <c r="BO516" s="2">
        <v>0</v>
      </c>
    </row>
    <row r="517" spans="1:96">
      <c r="D517" s="76" t="s">
        <v>315</v>
      </c>
      <c r="E517" s="77"/>
      <c r="F517" s="77"/>
      <c r="G517" s="77"/>
      <c r="H517" s="77"/>
      <c r="I517" s="78"/>
      <c r="J517" s="71">
        <f>BI517</f>
        <v>97.060702875399357</v>
      </c>
      <c r="K517" s="71"/>
      <c r="L517" s="71"/>
      <c r="M517" s="71"/>
      <c r="N517" s="71">
        <f>BJ517</f>
        <v>96.666666666666657</v>
      </c>
      <c r="O517" s="71"/>
      <c r="P517" s="71"/>
      <c r="Q517" s="71"/>
      <c r="R517" s="71">
        <f>BK517</f>
        <v>93.333333333333329</v>
      </c>
      <c r="S517" s="71"/>
      <c r="T517" s="71"/>
      <c r="U517" s="71"/>
      <c r="V517" s="71">
        <f>BL517</f>
        <v>3.3333333333333335</v>
      </c>
      <c r="W517" s="71"/>
      <c r="X517" s="71"/>
      <c r="Y517" s="71"/>
      <c r="Z517" s="71">
        <f>BM517</f>
        <v>3.3333333333333335</v>
      </c>
      <c r="AA517" s="71"/>
      <c r="AB517" s="71"/>
      <c r="AC517" s="71"/>
      <c r="AD517" s="71">
        <f>BN517</f>
        <v>0</v>
      </c>
      <c r="AE517" s="71"/>
      <c r="AF517" s="71"/>
      <c r="AG517" s="71"/>
      <c r="AH517" s="71">
        <f>BO517</f>
        <v>0</v>
      </c>
      <c r="AI517" s="71"/>
      <c r="AJ517" s="71"/>
      <c r="AK517" s="71"/>
      <c r="BG517" s="2">
        <v>96</v>
      </c>
      <c r="BH517" s="2" t="s">
        <v>16</v>
      </c>
      <c r="BI517" s="23">
        <v>97.060702875399357</v>
      </c>
      <c r="BJ517" s="23">
        <f>BK517+BL517</f>
        <v>96.666666666666657</v>
      </c>
      <c r="BK517" s="23">
        <v>93.333333333333329</v>
      </c>
      <c r="BL517" s="23">
        <v>3.3333333333333335</v>
      </c>
      <c r="BM517" s="23">
        <v>3.3333333333333335</v>
      </c>
      <c r="BN517" s="23">
        <v>0</v>
      </c>
      <c r="BO517" s="23">
        <v>0</v>
      </c>
    </row>
    <row r="518" spans="1:96">
      <c r="D518" s="72" t="s">
        <v>43</v>
      </c>
      <c r="E518" s="73"/>
      <c r="F518" s="73"/>
      <c r="G518" s="73"/>
      <c r="H518" s="73"/>
      <c r="I518" s="74"/>
      <c r="J518" s="75">
        <f>BI518</f>
        <v>97.164048865619549</v>
      </c>
      <c r="K518" s="75"/>
      <c r="L518" s="75"/>
      <c r="M518" s="75"/>
      <c r="N518" s="75">
        <f>BJ518</f>
        <v>97.222222222222229</v>
      </c>
      <c r="O518" s="75"/>
      <c r="P518" s="75"/>
      <c r="Q518" s="75"/>
      <c r="R518" s="75">
        <f>BK518</f>
        <v>80.555555555555557</v>
      </c>
      <c r="S518" s="75"/>
      <c r="T518" s="75"/>
      <c r="U518" s="75"/>
      <c r="V518" s="75">
        <f>BL518</f>
        <v>16.666666666666664</v>
      </c>
      <c r="W518" s="75"/>
      <c r="X518" s="75"/>
      <c r="Y518" s="75"/>
      <c r="Z518" s="75">
        <f>BM518</f>
        <v>2.7777777777777777</v>
      </c>
      <c r="AA518" s="75"/>
      <c r="AB518" s="75"/>
      <c r="AC518" s="75"/>
      <c r="AD518" s="75">
        <f>BN518</f>
        <v>0</v>
      </c>
      <c r="AE518" s="75"/>
      <c r="AF518" s="75"/>
      <c r="AG518" s="75"/>
      <c r="AH518" s="75">
        <f>BO518</f>
        <v>0</v>
      </c>
      <c r="AI518" s="75"/>
      <c r="AJ518" s="75"/>
      <c r="AK518" s="75"/>
      <c r="BH518" s="2" t="s">
        <v>18</v>
      </c>
      <c r="BI518" s="23">
        <v>97.164048865619549</v>
      </c>
      <c r="BJ518" s="23">
        <f>BK518+BL518</f>
        <v>97.222222222222229</v>
      </c>
      <c r="BK518" s="23">
        <v>80.555555555555557</v>
      </c>
      <c r="BL518" s="23">
        <v>16.666666666666664</v>
      </c>
      <c r="BM518" s="23">
        <v>2.7777777777777777</v>
      </c>
      <c r="BN518" s="23">
        <v>0</v>
      </c>
      <c r="BO518" s="23">
        <v>0</v>
      </c>
    </row>
    <row r="519" spans="1:96" ht="15" customHeight="1">
      <c r="D519" s="27" t="s">
        <v>316</v>
      </c>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K519" s="22"/>
      <c r="BI519" s="5" t="s">
        <v>317</v>
      </c>
      <c r="BJ519" s="2" t="s">
        <v>318</v>
      </c>
      <c r="BK519" s="2">
        <v>1</v>
      </c>
      <c r="BL519" s="2">
        <v>2</v>
      </c>
      <c r="BM519" s="2">
        <v>3</v>
      </c>
      <c r="BN519" s="2">
        <v>4</v>
      </c>
      <c r="BO519" s="2">
        <v>0</v>
      </c>
    </row>
    <row r="520" spans="1:96">
      <c r="D520" s="76" t="s">
        <v>319</v>
      </c>
      <c r="E520" s="77"/>
      <c r="F520" s="77"/>
      <c r="G520" s="77"/>
      <c r="H520" s="77"/>
      <c r="I520" s="78"/>
      <c r="J520" s="71">
        <f>BI520</f>
        <v>97.699680511182109</v>
      </c>
      <c r="K520" s="71"/>
      <c r="L520" s="71"/>
      <c r="M520" s="71"/>
      <c r="N520" s="71">
        <f>BJ520</f>
        <v>100</v>
      </c>
      <c r="O520" s="71"/>
      <c r="P520" s="71"/>
      <c r="Q520" s="71"/>
      <c r="R520" s="71">
        <f>BK520</f>
        <v>80</v>
      </c>
      <c r="S520" s="71"/>
      <c r="T520" s="71"/>
      <c r="U520" s="71"/>
      <c r="V520" s="71">
        <f>BL520</f>
        <v>20</v>
      </c>
      <c r="W520" s="71"/>
      <c r="X520" s="71"/>
      <c r="Y520" s="71"/>
      <c r="Z520" s="71">
        <f>BM520</f>
        <v>0</v>
      </c>
      <c r="AA520" s="71"/>
      <c r="AB520" s="71"/>
      <c r="AC520" s="71"/>
      <c r="AD520" s="71">
        <f>BN520</f>
        <v>0</v>
      </c>
      <c r="AE520" s="71"/>
      <c r="AF520" s="71"/>
      <c r="AG520" s="71"/>
      <c r="AH520" s="71">
        <f>BO520</f>
        <v>0</v>
      </c>
      <c r="AI520" s="71"/>
      <c r="AJ520" s="71"/>
      <c r="AK520" s="71"/>
      <c r="BG520" s="2">
        <v>97</v>
      </c>
      <c r="BH520" s="2" t="s">
        <v>16</v>
      </c>
      <c r="BI520" s="23">
        <v>97.699680511182109</v>
      </c>
      <c r="BJ520" s="23">
        <f>BK520+BL520</f>
        <v>100</v>
      </c>
      <c r="BK520" s="23">
        <v>80</v>
      </c>
      <c r="BL520" s="23">
        <v>20</v>
      </c>
      <c r="BM520" s="23">
        <v>0</v>
      </c>
      <c r="BN520" s="23">
        <v>0</v>
      </c>
      <c r="BO520" s="23">
        <v>0</v>
      </c>
    </row>
    <row r="521" spans="1:96">
      <c r="D521" s="72" t="s">
        <v>43</v>
      </c>
      <c r="E521" s="73"/>
      <c r="F521" s="73"/>
      <c r="G521" s="73"/>
      <c r="H521" s="73"/>
      <c r="I521" s="74"/>
      <c r="J521" s="75">
        <f>BI521</f>
        <v>97.447643979057602</v>
      </c>
      <c r="K521" s="75"/>
      <c r="L521" s="75"/>
      <c r="M521" s="75"/>
      <c r="N521" s="75">
        <f>BJ521</f>
        <v>97.222222222222229</v>
      </c>
      <c r="O521" s="75"/>
      <c r="P521" s="75"/>
      <c r="Q521" s="75"/>
      <c r="R521" s="75">
        <f>BK521</f>
        <v>83.333333333333343</v>
      </c>
      <c r="S521" s="75"/>
      <c r="T521" s="75"/>
      <c r="U521" s="75"/>
      <c r="V521" s="75">
        <f>BL521</f>
        <v>13.888888888888889</v>
      </c>
      <c r="W521" s="75"/>
      <c r="X521" s="75"/>
      <c r="Y521" s="75"/>
      <c r="Z521" s="75">
        <f>BM521</f>
        <v>2.7777777777777777</v>
      </c>
      <c r="AA521" s="75"/>
      <c r="AB521" s="75"/>
      <c r="AC521" s="75"/>
      <c r="AD521" s="75">
        <f>BN521</f>
        <v>0</v>
      </c>
      <c r="AE521" s="75"/>
      <c r="AF521" s="75"/>
      <c r="AG521" s="75"/>
      <c r="AH521" s="75">
        <f>BO521</f>
        <v>0</v>
      </c>
      <c r="AI521" s="75"/>
      <c r="AJ521" s="75"/>
      <c r="AK521" s="75"/>
      <c r="BH521" s="2" t="s">
        <v>18</v>
      </c>
      <c r="BI521" s="23">
        <v>97.447643979057602</v>
      </c>
      <c r="BJ521" s="23">
        <f>BK521+BL521</f>
        <v>97.222222222222229</v>
      </c>
      <c r="BK521" s="23">
        <v>83.333333333333343</v>
      </c>
      <c r="BL521" s="23">
        <v>13.888888888888889</v>
      </c>
      <c r="BM521" s="23">
        <v>2.7777777777777777</v>
      </c>
      <c r="BN521" s="23">
        <v>0</v>
      </c>
      <c r="BO521" s="23">
        <v>0</v>
      </c>
    </row>
    <row r="522" spans="1:96" ht="15" customHeight="1">
      <c r="D522" s="27" t="s">
        <v>320</v>
      </c>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K522" s="22"/>
      <c r="BI522" s="5" t="s">
        <v>321</v>
      </c>
      <c r="BJ522" s="2" t="s">
        <v>322</v>
      </c>
      <c r="BK522" s="2">
        <v>1</v>
      </c>
      <c r="BL522" s="2">
        <v>2</v>
      </c>
      <c r="BM522" s="2">
        <v>3</v>
      </c>
      <c r="BN522" s="2">
        <v>4</v>
      </c>
      <c r="BO522" s="2">
        <v>0</v>
      </c>
    </row>
    <row r="523" spans="1:96">
      <c r="D523" s="76" t="s">
        <v>323</v>
      </c>
      <c r="E523" s="77"/>
      <c r="F523" s="77"/>
      <c r="G523" s="77"/>
      <c r="H523" s="77"/>
      <c r="I523" s="78"/>
      <c r="J523" s="71">
        <f>BI523</f>
        <v>97.188498402555908</v>
      </c>
      <c r="K523" s="71"/>
      <c r="L523" s="71"/>
      <c r="M523" s="71"/>
      <c r="N523" s="71">
        <f>BJ523</f>
        <v>100</v>
      </c>
      <c r="O523" s="71"/>
      <c r="P523" s="71"/>
      <c r="Q523" s="71"/>
      <c r="R523" s="71">
        <f>BK523</f>
        <v>83.333333333333343</v>
      </c>
      <c r="S523" s="71"/>
      <c r="T523" s="71"/>
      <c r="U523" s="71"/>
      <c r="V523" s="71">
        <f>BL523</f>
        <v>16.666666666666664</v>
      </c>
      <c r="W523" s="71"/>
      <c r="X523" s="71"/>
      <c r="Y523" s="71"/>
      <c r="Z523" s="71">
        <f>BM523</f>
        <v>0</v>
      </c>
      <c r="AA523" s="71"/>
      <c r="AB523" s="71"/>
      <c r="AC523" s="71"/>
      <c r="AD523" s="71">
        <f>BN523</f>
        <v>0</v>
      </c>
      <c r="AE523" s="71"/>
      <c r="AF523" s="71"/>
      <c r="AG523" s="71"/>
      <c r="AH523" s="71">
        <f>BO523</f>
        <v>0</v>
      </c>
      <c r="AI523" s="71"/>
      <c r="AJ523" s="71"/>
      <c r="AK523" s="71"/>
      <c r="BG523" s="2">
        <v>98</v>
      </c>
      <c r="BH523" s="2" t="s">
        <v>16</v>
      </c>
      <c r="BI523" s="23">
        <v>97.188498402555908</v>
      </c>
      <c r="BJ523" s="23">
        <f>BK523+BL523</f>
        <v>100</v>
      </c>
      <c r="BK523" s="23">
        <v>83.333333333333343</v>
      </c>
      <c r="BL523" s="23">
        <v>16.666666666666664</v>
      </c>
      <c r="BM523" s="23">
        <v>0</v>
      </c>
      <c r="BN523" s="23">
        <v>0</v>
      </c>
      <c r="BO523" s="23">
        <v>0</v>
      </c>
    </row>
    <row r="524" spans="1:96">
      <c r="D524" s="72" t="s">
        <v>43</v>
      </c>
      <c r="E524" s="73"/>
      <c r="F524" s="73"/>
      <c r="G524" s="73"/>
      <c r="H524" s="73"/>
      <c r="I524" s="74"/>
      <c r="J524" s="75">
        <f>BI524</f>
        <v>96.836823734729492</v>
      </c>
      <c r="K524" s="75"/>
      <c r="L524" s="75"/>
      <c r="M524" s="75"/>
      <c r="N524" s="75">
        <f>BJ524</f>
        <v>97.222222222222214</v>
      </c>
      <c r="O524" s="75"/>
      <c r="P524" s="75"/>
      <c r="Q524" s="75"/>
      <c r="R524" s="75">
        <f>BK524</f>
        <v>72.222222222222214</v>
      </c>
      <c r="S524" s="75"/>
      <c r="T524" s="75"/>
      <c r="U524" s="75"/>
      <c r="V524" s="75">
        <f>BL524</f>
        <v>25</v>
      </c>
      <c r="W524" s="75"/>
      <c r="X524" s="75"/>
      <c r="Y524" s="75"/>
      <c r="Z524" s="75">
        <f>BM524</f>
        <v>2.7777777777777777</v>
      </c>
      <c r="AA524" s="75"/>
      <c r="AB524" s="75"/>
      <c r="AC524" s="75"/>
      <c r="AD524" s="75">
        <f>BN524</f>
        <v>0</v>
      </c>
      <c r="AE524" s="75"/>
      <c r="AF524" s="75"/>
      <c r="AG524" s="75"/>
      <c r="AH524" s="75">
        <f>BO524</f>
        <v>0</v>
      </c>
      <c r="AI524" s="75"/>
      <c r="AJ524" s="75"/>
      <c r="AK524" s="75"/>
      <c r="BH524" s="2" t="s">
        <v>18</v>
      </c>
      <c r="BI524" s="23">
        <v>96.836823734729492</v>
      </c>
      <c r="BJ524" s="23">
        <f>BK524+BL524</f>
        <v>97.222222222222214</v>
      </c>
      <c r="BK524" s="23">
        <v>72.222222222222214</v>
      </c>
      <c r="BL524" s="23">
        <v>25</v>
      </c>
      <c r="BM524" s="23">
        <v>2.7777777777777777</v>
      </c>
      <c r="BN524" s="23">
        <v>0</v>
      </c>
      <c r="BO524" s="23">
        <v>0</v>
      </c>
    </row>
    <row r="526" spans="1:96" s="19" customFormat="1" ht="11.25" customHeight="1">
      <c r="A526" s="2"/>
      <c r="B526" s="85"/>
      <c r="C526" s="85"/>
      <c r="D526" s="15" t="s">
        <v>324</v>
      </c>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c r="AE526" s="55"/>
      <c r="AF526" s="55"/>
      <c r="AG526" s="55"/>
      <c r="AH526" s="17"/>
      <c r="AI526" s="17"/>
      <c r="AJ526" s="15"/>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V526" s="2"/>
      <c r="CR526" s="20"/>
    </row>
    <row r="527" spans="1:96" ht="15" customHeight="1">
      <c r="B527" s="85"/>
      <c r="C527" s="85"/>
      <c r="D527" s="27" t="s">
        <v>325</v>
      </c>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K527" s="22"/>
    </row>
    <row r="528" spans="1:96" ht="9.75" customHeight="1">
      <c r="D528" s="86"/>
      <c r="E528" s="87"/>
      <c r="F528" s="87"/>
      <c r="G528" s="87"/>
      <c r="H528" s="87"/>
      <c r="I528" s="88"/>
      <c r="J528" s="92" t="s">
        <v>326</v>
      </c>
      <c r="K528" s="128"/>
      <c r="L528" s="128"/>
      <c r="M528" s="129"/>
      <c r="N528" s="92" t="s">
        <v>327</v>
      </c>
      <c r="O528" s="128"/>
      <c r="P528" s="128"/>
      <c r="Q528" s="129"/>
      <c r="R528" s="79">
        <v>1</v>
      </c>
      <c r="S528" s="80"/>
      <c r="T528" s="80"/>
      <c r="U528" s="81"/>
      <c r="V528" s="79">
        <v>2</v>
      </c>
      <c r="W528" s="80"/>
      <c r="X528" s="80"/>
      <c r="Y528" s="81"/>
      <c r="Z528" s="79">
        <v>3</v>
      </c>
      <c r="AA528" s="80"/>
      <c r="AB528" s="80"/>
      <c r="AC528" s="81"/>
      <c r="AD528" s="79">
        <v>4</v>
      </c>
      <c r="AE528" s="80"/>
      <c r="AF528" s="80"/>
      <c r="AG528" s="81"/>
      <c r="AH528" s="79"/>
      <c r="AI528" s="80"/>
      <c r="AJ528" s="80"/>
      <c r="AK528" s="81"/>
    </row>
    <row r="529" spans="4:67" ht="22.5" customHeight="1">
      <c r="D529" s="89"/>
      <c r="E529" s="90"/>
      <c r="F529" s="90"/>
      <c r="G529" s="90"/>
      <c r="H529" s="90"/>
      <c r="I529" s="91"/>
      <c r="J529" s="130"/>
      <c r="K529" s="131"/>
      <c r="L529" s="131"/>
      <c r="M529" s="132"/>
      <c r="N529" s="130"/>
      <c r="O529" s="131"/>
      <c r="P529" s="131"/>
      <c r="Q529" s="132"/>
      <c r="R529" s="82" t="s">
        <v>133</v>
      </c>
      <c r="S529" s="83"/>
      <c r="T529" s="83"/>
      <c r="U529" s="84"/>
      <c r="V529" s="82" t="s">
        <v>134</v>
      </c>
      <c r="W529" s="83"/>
      <c r="X529" s="83"/>
      <c r="Y529" s="84"/>
      <c r="Z529" s="82" t="s">
        <v>135</v>
      </c>
      <c r="AA529" s="83"/>
      <c r="AB529" s="83"/>
      <c r="AC529" s="84"/>
      <c r="AD529" s="82" t="s">
        <v>136</v>
      </c>
      <c r="AE529" s="83"/>
      <c r="AF529" s="83"/>
      <c r="AG529" s="84"/>
      <c r="AH529" s="82" t="s">
        <v>328</v>
      </c>
      <c r="AI529" s="83"/>
      <c r="AJ529" s="83"/>
      <c r="AK529" s="84"/>
      <c r="BI529" s="5" t="s">
        <v>329</v>
      </c>
      <c r="BJ529" s="2" t="s">
        <v>330</v>
      </c>
      <c r="BK529" s="2">
        <v>1</v>
      </c>
      <c r="BL529" s="2">
        <v>2</v>
      </c>
      <c r="BM529" s="2">
        <v>3</v>
      </c>
      <c r="BN529" s="2">
        <v>4</v>
      </c>
      <c r="BO529" s="2">
        <v>0</v>
      </c>
    </row>
    <row r="530" spans="4:67">
      <c r="D530" s="76" t="s">
        <v>331</v>
      </c>
      <c r="E530" s="77"/>
      <c r="F530" s="77"/>
      <c r="G530" s="77"/>
      <c r="H530" s="77"/>
      <c r="I530" s="78"/>
      <c r="J530" s="116">
        <f>BI530</f>
        <v>90.926517571884986</v>
      </c>
      <c r="K530" s="117"/>
      <c r="L530" s="117"/>
      <c r="M530" s="118"/>
      <c r="N530" s="116">
        <f>BJ530</f>
        <v>96.666666666666671</v>
      </c>
      <c r="O530" s="117"/>
      <c r="P530" s="117"/>
      <c r="Q530" s="118"/>
      <c r="R530" s="116">
        <f>BK530</f>
        <v>76.666666666666671</v>
      </c>
      <c r="S530" s="117"/>
      <c r="T530" s="117"/>
      <c r="U530" s="118"/>
      <c r="V530" s="116">
        <f>BL530</f>
        <v>20</v>
      </c>
      <c r="W530" s="117"/>
      <c r="X530" s="117"/>
      <c r="Y530" s="118"/>
      <c r="Z530" s="116">
        <f>BM530</f>
        <v>3.3333333333333335</v>
      </c>
      <c r="AA530" s="117"/>
      <c r="AB530" s="117"/>
      <c r="AC530" s="118"/>
      <c r="AD530" s="116">
        <f>BN530</f>
        <v>0</v>
      </c>
      <c r="AE530" s="117"/>
      <c r="AF530" s="117"/>
      <c r="AG530" s="118"/>
      <c r="AH530" s="116">
        <f>BO530</f>
        <v>0</v>
      </c>
      <c r="AI530" s="117"/>
      <c r="AJ530" s="117"/>
      <c r="AK530" s="118"/>
      <c r="BG530" s="2">
        <v>99</v>
      </c>
      <c r="BH530" s="2" t="s">
        <v>16</v>
      </c>
      <c r="BI530" s="23">
        <v>90.926517571884986</v>
      </c>
      <c r="BJ530" s="23">
        <f>BK530+BL530</f>
        <v>96.666666666666671</v>
      </c>
      <c r="BK530" s="23">
        <v>76.666666666666671</v>
      </c>
      <c r="BL530" s="23">
        <v>20</v>
      </c>
      <c r="BM530" s="23">
        <v>3.3333333333333335</v>
      </c>
      <c r="BN530" s="23">
        <v>0</v>
      </c>
      <c r="BO530" s="23">
        <v>0</v>
      </c>
    </row>
    <row r="531" spans="4:67">
      <c r="D531" s="72" t="s">
        <v>43</v>
      </c>
      <c r="E531" s="73"/>
      <c r="F531" s="73"/>
      <c r="G531" s="73"/>
      <c r="H531" s="73"/>
      <c r="I531" s="74"/>
      <c r="J531" s="122">
        <f>BI531</f>
        <v>90.423211169284471</v>
      </c>
      <c r="K531" s="123"/>
      <c r="L531" s="123"/>
      <c r="M531" s="124"/>
      <c r="N531" s="122">
        <f>BJ531</f>
        <v>100</v>
      </c>
      <c r="O531" s="123"/>
      <c r="P531" s="123"/>
      <c r="Q531" s="124"/>
      <c r="R531" s="122">
        <f>BK531</f>
        <v>80.555555555555557</v>
      </c>
      <c r="S531" s="123"/>
      <c r="T531" s="123"/>
      <c r="U531" s="124"/>
      <c r="V531" s="122">
        <f>BL531</f>
        <v>19.444444444444446</v>
      </c>
      <c r="W531" s="123"/>
      <c r="X531" s="123"/>
      <c r="Y531" s="124"/>
      <c r="Z531" s="122">
        <f>BM531</f>
        <v>0</v>
      </c>
      <c r="AA531" s="123"/>
      <c r="AB531" s="123"/>
      <c r="AC531" s="124"/>
      <c r="AD531" s="122">
        <f>BN531</f>
        <v>0</v>
      </c>
      <c r="AE531" s="123"/>
      <c r="AF531" s="123"/>
      <c r="AG531" s="124"/>
      <c r="AH531" s="122">
        <f>BO531</f>
        <v>0</v>
      </c>
      <c r="AI531" s="123"/>
      <c r="AJ531" s="123"/>
      <c r="AK531" s="124"/>
      <c r="BH531" s="2" t="s">
        <v>18</v>
      </c>
      <c r="BI531" s="23">
        <v>90.423211169284471</v>
      </c>
      <c r="BJ531" s="23">
        <f>BK531+BL531</f>
        <v>100</v>
      </c>
      <c r="BK531" s="23">
        <v>80.555555555555557</v>
      </c>
      <c r="BL531" s="23">
        <v>19.444444444444446</v>
      </c>
      <c r="BM531" s="23">
        <v>0</v>
      </c>
      <c r="BN531" s="23">
        <v>0</v>
      </c>
      <c r="BO531" s="23">
        <v>0</v>
      </c>
    </row>
    <row r="532" spans="4:67" ht="15" customHeight="1">
      <c r="D532" s="27" t="s">
        <v>332</v>
      </c>
      <c r="E532" s="32"/>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K532" s="22"/>
      <c r="BI532" s="5" t="s">
        <v>100</v>
      </c>
      <c r="BJ532" s="2" t="s">
        <v>101</v>
      </c>
      <c r="BK532" s="2">
        <v>1</v>
      </c>
      <c r="BL532" s="2">
        <v>2</v>
      </c>
      <c r="BM532" s="2">
        <v>3</v>
      </c>
      <c r="BN532" s="2">
        <v>4</v>
      </c>
      <c r="BO532" s="2">
        <v>0</v>
      </c>
    </row>
    <row r="533" spans="4:67">
      <c r="D533" s="76" t="s">
        <v>102</v>
      </c>
      <c r="E533" s="77"/>
      <c r="F533" s="77"/>
      <c r="G533" s="77"/>
      <c r="H533" s="77"/>
      <c r="I533" s="78"/>
      <c r="J533" s="116">
        <f>BI533</f>
        <v>79.254526091586797</v>
      </c>
      <c r="K533" s="117"/>
      <c r="L533" s="117"/>
      <c r="M533" s="118"/>
      <c r="N533" s="116">
        <f>BJ533</f>
        <v>80</v>
      </c>
      <c r="O533" s="117"/>
      <c r="P533" s="117"/>
      <c r="Q533" s="118"/>
      <c r="R533" s="116">
        <f>BK533</f>
        <v>63.333333333333329</v>
      </c>
      <c r="S533" s="117"/>
      <c r="T533" s="117"/>
      <c r="U533" s="118"/>
      <c r="V533" s="116">
        <f>BL533</f>
        <v>16.666666666666664</v>
      </c>
      <c r="W533" s="117"/>
      <c r="X533" s="117"/>
      <c r="Y533" s="118"/>
      <c r="Z533" s="116">
        <f>BM533</f>
        <v>13.333333333333334</v>
      </c>
      <c r="AA533" s="117"/>
      <c r="AB533" s="117"/>
      <c r="AC533" s="118"/>
      <c r="AD533" s="116">
        <f>BN533</f>
        <v>6.666666666666667</v>
      </c>
      <c r="AE533" s="117"/>
      <c r="AF533" s="117"/>
      <c r="AG533" s="118"/>
      <c r="AH533" s="116">
        <f>BO533</f>
        <v>0</v>
      </c>
      <c r="AI533" s="117"/>
      <c r="AJ533" s="117"/>
      <c r="AK533" s="118"/>
      <c r="BG533" s="2">
        <v>100</v>
      </c>
      <c r="BH533" s="2" t="s">
        <v>16</v>
      </c>
      <c r="BI533" s="23">
        <v>79.254526091586797</v>
      </c>
      <c r="BJ533" s="23">
        <f>BK533+BL533</f>
        <v>80</v>
      </c>
      <c r="BK533" s="23">
        <v>63.333333333333329</v>
      </c>
      <c r="BL533" s="23">
        <v>16.666666666666664</v>
      </c>
      <c r="BM533" s="23">
        <v>13.333333333333334</v>
      </c>
      <c r="BN533" s="23">
        <v>6.666666666666667</v>
      </c>
      <c r="BO533" s="23">
        <v>0</v>
      </c>
    </row>
    <row r="534" spans="4:67">
      <c r="D534" s="72" t="s">
        <v>43</v>
      </c>
      <c r="E534" s="73"/>
      <c r="F534" s="73"/>
      <c r="G534" s="73"/>
      <c r="H534" s="73"/>
      <c r="I534" s="74"/>
      <c r="J534" s="122">
        <f>BI534</f>
        <v>79.624781849912736</v>
      </c>
      <c r="K534" s="123"/>
      <c r="L534" s="123"/>
      <c r="M534" s="124"/>
      <c r="N534" s="122">
        <f>BJ534</f>
        <v>77.777777777777771</v>
      </c>
      <c r="O534" s="123"/>
      <c r="P534" s="123"/>
      <c r="Q534" s="124"/>
      <c r="R534" s="122">
        <f>BK534</f>
        <v>47.222222222222221</v>
      </c>
      <c r="S534" s="123"/>
      <c r="T534" s="123"/>
      <c r="U534" s="124"/>
      <c r="V534" s="122">
        <f>BL534</f>
        <v>30.555555555555557</v>
      </c>
      <c r="W534" s="123"/>
      <c r="X534" s="123"/>
      <c r="Y534" s="124"/>
      <c r="Z534" s="122">
        <f>BM534</f>
        <v>11.111111111111111</v>
      </c>
      <c r="AA534" s="123"/>
      <c r="AB534" s="123"/>
      <c r="AC534" s="124"/>
      <c r="AD534" s="122">
        <f>BN534</f>
        <v>11.111111111111111</v>
      </c>
      <c r="AE534" s="123"/>
      <c r="AF534" s="123"/>
      <c r="AG534" s="124"/>
      <c r="AH534" s="122">
        <f>BO534</f>
        <v>0</v>
      </c>
      <c r="AI534" s="123"/>
      <c r="AJ534" s="123"/>
      <c r="AK534" s="124"/>
      <c r="BH534" s="2" t="s">
        <v>18</v>
      </c>
      <c r="BI534" s="23">
        <v>79.624781849912736</v>
      </c>
      <c r="BJ534" s="23">
        <f>BK534+BL534</f>
        <v>77.777777777777771</v>
      </c>
      <c r="BK534" s="23">
        <v>47.222222222222221</v>
      </c>
      <c r="BL534" s="23">
        <v>30.555555555555557</v>
      </c>
      <c r="BM534" s="23">
        <v>11.111111111111111</v>
      </c>
      <c r="BN534" s="23">
        <v>11.111111111111111</v>
      </c>
      <c r="BO534" s="23">
        <v>0</v>
      </c>
    </row>
    <row r="535" spans="4:67" ht="15" customHeight="1">
      <c r="D535" s="27" t="s">
        <v>333</v>
      </c>
      <c r="E535" s="3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K535" s="22"/>
      <c r="BI535" s="5" t="s">
        <v>100</v>
      </c>
      <c r="BJ535" s="2" t="s">
        <v>101</v>
      </c>
      <c r="BK535" s="2">
        <v>1</v>
      </c>
      <c r="BL535" s="2">
        <v>2</v>
      </c>
      <c r="BM535" s="2">
        <v>3</v>
      </c>
      <c r="BN535" s="2">
        <v>4</v>
      </c>
      <c r="BO535" s="2">
        <v>0</v>
      </c>
    </row>
    <row r="536" spans="4:67">
      <c r="D536" s="76" t="s">
        <v>102</v>
      </c>
      <c r="E536" s="77"/>
      <c r="F536" s="77"/>
      <c r="G536" s="77"/>
      <c r="H536" s="77"/>
      <c r="I536" s="78"/>
      <c r="J536" s="116">
        <f>BI536</f>
        <v>91.139510117145903</v>
      </c>
      <c r="K536" s="117"/>
      <c r="L536" s="117"/>
      <c r="M536" s="118"/>
      <c r="N536" s="116">
        <f>BJ536</f>
        <v>90</v>
      </c>
      <c r="O536" s="117"/>
      <c r="P536" s="117"/>
      <c r="Q536" s="118"/>
      <c r="R536" s="116">
        <f>BK536</f>
        <v>70</v>
      </c>
      <c r="S536" s="117"/>
      <c r="T536" s="117"/>
      <c r="U536" s="118"/>
      <c r="V536" s="116">
        <f>BL536</f>
        <v>20</v>
      </c>
      <c r="W536" s="117"/>
      <c r="X536" s="117"/>
      <c r="Y536" s="118"/>
      <c r="Z536" s="116">
        <f>BM536</f>
        <v>10</v>
      </c>
      <c r="AA536" s="117"/>
      <c r="AB536" s="117"/>
      <c r="AC536" s="118"/>
      <c r="AD536" s="116">
        <f>BN536</f>
        <v>0</v>
      </c>
      <c r="AE536" s="117"/>
      <c r="AF536" s="117"/>
      <c r="AG536" s="118"/>
      <c r="AH536" s="116">
        <f>BO536</f>
        <v>0</v>
      </c>
      <c r="AI536" s="117"/>
      <c r="AJ536" s="117"/>
      <c r="AK536" s="118"/>
      <c r="BG536" s="2">
        <v>101</v>
      </c>
      <c r="BH536" s="2" t="s">
        <v>16</v>
      </c>
      <c r="BI536" s="23">
        <v>91.139510117145903</v>
      </c>
      <c r="BJ536" s="23">
        <f>BK536+BL536</f>
        <v>90</v>
      </c>
      <c r="BK536" s="23">
        <v>70</v>
      </c>
      <c r="BL536" s="23">
        <v>20</v>
      </c>
      <c r="BM536" s="23">
        <v>10</v>
      </c>
      <c r="BN536" s="23">
        <v>0</v>
      </c>
      <c r="BO536" s="23">
        <v>0</v>
      </c>
    </row>
    <row r="537" spans="4:67">
      <c r="D537" s="72" t="s">
        <v>43</v>
      </c>
      <c r="E537" s="73"/>
      <c r="F537" s="73"/>
      <c r="G537" s="73"/>
      <c r="H537" s="73"/>
      <c r="I537" s="74"/>
      <c r="J537" s="122">
        <f>BI537</f>
        <v>91.928446771378717</v>
      </c>
      <c r="K537" s="123"/>
      <c r="L537" s="123"/>
      <c r="M537" s="124"/>
      <c r="N537" s="122">
        <f>BJ537</f>
        <v>97.222222222222214</v>
      </c>
      <c r="O537" s="123"/>
      <c r="P537" s="123"/>
      <c r="Q537" s="124"/>
      <c r="R537" s="122">
        <f>BK537</f>
        <v>72.222222222222214</v>
      </c>
      <c r="S537" s="123"/>
      <c r="T537" s="123"/>
      <c r="U537" s="124"/>
      <c r="V537" s="122">
        <f>BL537</f>
        <v>25</v>
      </c>
      <c r="W537" s="123"/>
      <c r="X537" s="123"/>
      <c r="Y537" s="124"/>
      <c r="Z537" s="122">
        <f>BM537</f>
        <v>0</v>
      </c>
      <c r="AA537" s="123"/>
      <c r="AB537" s="123"/>
      <c r="AC537" s="124"/>
      <c r="AD537" s="122">
        <f>BN537</f>
        <v>2.7777777777777777</v>
      </c>
      <c r="AE537" s="123"/>
      <c r="AF537" s="123"/>
      <c r="AG537" s="124"/>
      <c r="AH537" s="122">
        <f>BO537</f>
        <v>0</v>
      </c>
      <c r="AI537" s="123"/>
      <c r="AJ537" s="123"/>
      <c r="AK537" s="124"/>
      <c r="BH537" s="2" t="s">
        <v>18</v>
      </c>
      <c r="BI537" s="23">
        <v>91.928446771378717</v>
      </c>
      <c r="BJ537" s="23">
        <f>BK537+BL537</f>
        <v>97.222222222222214</v>
      </c>
      <c r="BK537" s="23">
        <v>72.222222222222214</v>
      </c>
      <c r="BL537" s="23">
        <v>25</v>
      </c>
      <c r="BM537" s="23">
        <v>0</v>
      </c>
      <c r="BN537" s="23">
        <v>2.7777777777777777</v>
      </c>
      <c r="BO537" s="23">
        <v>0</v>
      </c>
    </row>
    <row r="538" spans="4:67" ht="15" customHeight="1">
      <c r="D538" s="27" t="s">
        <v>334</v>
      </c>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22"/>
      <c r="BI538" s="5" t="s">
        <v>100</v>
      </c>
      <c r="BJ538" s="2" t="s">
        <v>101</v>
      </c>
      <c r="BK538" s="2">
        <v>1</v>
      </c>
      <c r="BL538" s="2">
        <v>2</v>
      </c>
      <c r="BM538" s="2">
        <v>3</v>
      </c>
      <c r="BN538" s="2">
        <v>4</v>
      </c>
      <c r="BO538" s="2">
        <v>0</v>
      </c>
    </row>
    <row r="539" spans="4:67">
      <c r="D539" s="76" t="s">
        <v>102</v>
      </c>
      <c r="E539" s="77"/>
      <c r="F539" s="77"/>
      <c r="G539" s="77"/>
      <c r="H539" s="77"/>
      <c r="I539" s="78"/>
      <c r="J539" s="116">
        <f>BI539</f>
        <v>91.139510117145903</v>
      </c>
      <c r="K539" s="117"/>
      <c r="L539" s="117"/>
      <c r="M539" s="118"/>
      <c r="N539" s="116">
        <f>BJ539</f>
        <v>100</v>
      </c>
      <c r="O539" s="117"/>
      <c r="P539" s="117"/>
      <c r="Q539" s="118"/>
      <c r="R539" s="116">
        <f>BK539</f>
        <v>70</v>
      </c>
      <c r="S539" s="117"/>
      <c r="T539" s="117"/>
      <c r="U539" s="118"/>
      <c r="V539" s="116">
        <f>BL539</f>
        <v>30</v>
      </c>
      <c r="W539" s="117"/>
      <c r="X539" s="117"/>
      <c r="Y539" s="118"/>
      <c r="Z539" s="116">
        <f>BM539</f>
        <v>0</v>
      </c>
      <c r="AA539" s="117"/>
      <c r="AB539" s="117"/>
      <c r="AC539" s="118"/>
      <c r="AD539" s="116">
        <f>BN539</f>
        <v>0</v>
      </c>
      <c r="AE539" s="117"/>
      <c r="AF539" s="117"/>
      <c r="AG539" s="118"/>
      <c r="AH539" s="116">
        <f>BO539</f>
        <v>0</v>
      </c>
      <c r="AI539" s="117"/>
      <c r="AJ539" s="117"/>
      <c r="AK539" s="118"/>
      <c r="BG539" s="2">
        <v>102</v>
      </c>
      <c r="BH539" s="2" t="s">
        <v>16</v>
      </c>
      <c r="BI539" s="23">
        <v>91.139510117145903</v>
      </c>
      <c r="BJ539" s="23">
        <f>BK539+BL539</f>
        <v>100</v>
      </c>
      <c r="BK539" s="23">
        <v>70</v>
      </c>
      <c r="BL539" s="23">
        <v>30</v>
      </c>
      <c r="BM539" s="23">
        <v>0</v>
      </c>
      <c r="BN539" s="23">
        <v>0</v>
      </c>
      <c r="BO539" s="23">
        <v>0</v>
      </c>
    </row>
    <row r="540" spans="4:67">
      <c r="D540" s="72" t="s">
        <v>43</v>
      </c>
      <c r="E540" s="73"/>
      <c r="F540" s="73"/>
      <c r="G540" s="73"/>
      <c r="H540" s="73"/>
      <c r="I540" s="74"/>
      <c r="J540" s="122">
        <f>BI540</f>
        <v>90.663176265270508</v>
      </c>
      <c r="K540" s="123"/>
      <c r="L540" s="123"/>
      <c r="M540" s="124"/>
      <c r="N540" s="122">
        <f>BJ540</f>
        <v>91.666666666666657</v>
      </c>
      <c r="O540" s="123"/>
      <c r="P540" s="123"/>
      <c r="Q540" s="124"/>
      <c r="R540" s="122">
        <f>BK540</f>
        <v>58.333333333333336</v>
      </c>
      <c r="S540" s="123"/>
      <c r="T540" s="123"/>
      <c r="U540" s="124"/>
      <c r="V540" s="122">
        <f>BL540</f>
        <v>33.333333333333329</v>
      </c>
      <c r="W540" s="123"/>
      <c r="X540" s="123"/>
      <c r="Y540" s="124"/>
      <c r="Z540" s="122">
        <f>BM540</f>
        <v>5.5555555555555554</v>
      </c>
      <c r="AA540" s="123"/>
      <c r="AB540" s="123"/>
      <c r="AC540" s="124"/>
      <c r="AD540" s="122">
        <f>BN540</f>
        <v>2.7777777777777777</v>
      </c>
      <c r="AE540" s="123"/>
      <c r="AF540" s="123"/>
      <c r="AG540" s="124"/>
      <c r="AH540" s="122">
        <f>BO540</f>
        <v>0</v>
      </c>
      <c r="AI540" s="123"/>
      <c r="AJ540" s="123"/>
      <c r="AK540" s="124"/>
      <c r="BH540" s="2" t="s">
        <v>18</v>
      </c>
      <c r="BI540" s="23">
        <v>90.663176265270508</v>
      </c>
      <c r="BJ540" s="23">
        <f>BK540+BL540</f>
        <v>91.666666666666657</v>
      </c>
      <c r="BK540" s="23">
        <v>58.333333333333336</v>
      </c>
      <c r="BL540" s="23">
        <v>33.333333333333329</v>
      </c>
      <c r="BM540" s="23">
        <v>5.5555555555555554</v>
      </c>
      <c r="BN540" s="23">
        <v>2.7777777777777777</v>
      </c>
      <c r="BO540" s="23">
        <v>0</v>
      </c>
    </row>
    <row r="541" spans="4:67" ht="15" customHeight="1">
      <c r="D541" s="27" t="s">
        <v>335</v>
      </c>
      <c r="E541" s="32"/>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K541" s="22"/>
      <c r="BI541" s="5" t="s">
        <v>100</v>
      </c>
      <c r="BJ541" s="2" t="s">
        <v>101</v>
      </c>
      <c r="BK541" s="2">
        <v>1</v>
      </c>
      <c r="BL541" s="2">
        <v>2</v>
      </c>
      <c r="BM541" s="2">
        <v>3</v>
      </c>
      <c r="BN541" s="2">
        <v>4</v>
      </c>
      <c r="BO541" s="2">
        <v>0</v>
      </c>
    </row>
    <row r="542" spans="4:67">
      <c r="D542" s="76" t="s">
        <v>102</v>
      </c>
      <c r="E542" s="77"/>
      <c r="F542" s="77"/>
      <c r="G542" s="77"/>
      <c r="H542" s="77"/>
      <c r="I542" s="78"/>
      <c r="J542" s="116">
        <f>BI542</f>
        <v>93.269435569755061</v>
      </c>
      <c r="K542" s="117"/>
      <c r="L542" s="117"/>
      <c r="M542" s="118"/>
      <c r="N542" s="116">
        <f>BJ542</f>
        <v>96.666666666666657</v>
      </c>
      <c r="O542" s="117"/>
      <c r="P542" s="117"/>
      <c r="Q542" s="118"/>
      <c r="R542" s="116">
        <f>BK542</f>
        <v>80</v>
      </c>
      <c r="S542" s="117"/>
      <c r="T542" s="117"/>
      <c r="U542" s="118"/>
      <c r="V542" s="116">
        <f>BL542</f>
        <v>16.666666666666664</v>
      </c>
      <c r="W542" s="117"/>
      <c r="X542" s="117"/>
      <c r="Y542" s="118"/>
      <c r="Z542" s="116">
        <f>BM542</f>
        <v>3.3333333333333335</v>
      </c>
      <c r="AA542" s="117"/>
      <c r="AB542" s="117"/>
      <c r="AC542" s="118"/>
      <c r="AD542" s="116">
        <f>BN542</f>
        <v>0</v>
      </c>
      <c r="AE542" s="117"/>
      <c r="AF542" s="117"/>
      <c r="AG542" s="118"/>
      <c r="AH542" s="116">
        <f>BO542</f>
        <v>0</v>
      </c>
      <c r="AI542" s="117"/>
      <c r="AJ542" s="117"/>
      <c r="AK542" s="118"/>
      <c r="BG542" s="2">
        <v>103</v>
      </c>
      <c r="BH542" s="2" t="s">
        <v>16</v>
      </c>
      <c r="BI542" s="23">
        <v>93.269435569755061</v>
      </c>
      <c r="BJ542" s="23">
        <f>BK542+BL542</f>
        <v>96.666666666666657</v>
      </c>
      <c r="BK542" s="23">
        <v>80</v>
      </c>
      <c r="BL542" s="23">
        <v>16.666666666666664</v>
      </c>
      <c r="BM542" s="23">
        <v>3.3333333333333335</v>
      </c>
      <c r="BN542" s="23">
        <v>0</v>
      </c>
      <c r="BO542" s="23">
        <v>0</v>
      </c>
    </row>
    <row r="543" spans="4:67">
      <c r="D543" s="72" t="s">
        <v>43</v>
      </c>
      <c r="E543" s="73"/>
      <c r="F543" s="73"/>
      <c r="G543" s="73"/>
      <c r="H543" s="73"/>
      <c r="I543" s="74"/>
      <c r="J543" s="122">
        <f>BI543</f>
        <v>92.212041884816756</v>
      </c>
      <c r="K543" s="123"/>
      <c r="L543" s="123"/>
      <c r="M543" s="124"/>
      <c r="N543" s="122">
        <f>BJ543</f>
        <v>88.8888888888889</v>
      </c>
      <c r="O543" s="123"/>
      <c r="P543" s="123"/>
      <c r="Q543" s="124"/>
      <c r="R543" s="122">
        <f>BK543</f>
        <v>77.777777777777786</v>
      </c>
      <c r="S543" s="123"/>
      <c r="T543" s="123"/>
      <c r="U543" s="124"/>
      <c r="V543" s="122">
        <f>BL543</f>
        <v>11.111111111111111</v>
      </c>
      <c r="W543" s="123"/>
      <c r="X543" s="123"/>
      <c r="Y543" s="124"/>
      <c r="Z543" s="122">
        <f>BM543</f>
        <v>8.3333333333333321</v>
      </c>
      <c r="AA543" s="123"/>
      <c r="AB543" s="123"/>
      <c r="AC543" s="124"/>
      <c r="AD543" s="122">
        <f>BN543</f>
        <v>2.7777777777777777</v>
      </c>
      <c r="AE543" s="123"/>
      <c r="AF543" s="123"/>
      <c r="AG543" s="124"/>
      <c r="AH543" s="122">
        <f>BO543</f>
        <v>0</v>
      </c>
      <c r="AI543" s="123"/>
      <c r="AJ543" s="123"/>
      <c r="AK543" s="124"/>
      <c r="BH543" s="2" t="s">
        <v>18</v>
      </c>
      <c r="BI543" s="23">
        <v>92.212041884816756</v>
      </c>
      <c r="BJ543" s="23">
        <f>BK543+BL543</f>
        <v>88.8888888888889</v>
      </c>
      <c r="BK543" s="23">
        <v>77.777777777777786</v>
      </c>
      <c r="BL543" s="23">
        <v>11.111111111111111</v>
      </c>
      <c r="BM543" s="23">
        <v>8.3333333333333321</v>
      </c>
      <c r="BN543" s="23">
        <v>2.7777777777777777</v>
      </c>
      <c r="BO543" s="23">
        <v>0</v>
      </c>
    </row>
    <row r="544" spans="4:67" ht="15" customHeight="1">
      <c r="D544" s="27" t="s">
        <v>336</v>
      </c>
      <c r="E544" s="32"/>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K544" s="22"/>
      <c r="BI544" s="5" t="s">
        <v>100</v>
      </c>
      <c r="BJ544" s="2" t="s">
        <v>101</v>
      </c>
      <c r="BK544" s="2">
        <v>1</v>
      </c>
      <c r="BL544" s="2">
        <v>2</v>
      </c>
      <c r="BM544" s="2">
        <v>3</v>
      </c>
      <c r="BN544" s="2">
        <v>4</v>
      </c>
      <c r="BO544" s="2">
        <v>0</v>
      </c>
    </row>
    <row r="545" spans="1:96">
      <c r="D545" s="76" t="s">
        <v>102</v>
      </c>
      <c r="E545" s="77"/>
      <c r="F545" s="77"/>
      <c r="G545" s="77"/>
      <c r="H545" s="77"/>
      <c r="I545" s="78"/>
      <c r="J545" s="116">
        <f>BI545</f>
        <v>93.205537806176793</v>
      </c>
      <c r="K545" s="117"/>
      <c r="L545" s="117"/>
      <c r="M545" s="118"/>
      <c r="N545" s="116">
        <f>BJ545</f>
        <v>100</v>
      </c>
      <c r="O545" s="117"/>
      <c r="P545" s="117"/>
      <c r="Q545" s="118"/>
      <c r="R545" s="116">
        <f>BK545</f>
        <v>80</v>
      </c>
      <c r="S545" s="117"/>
      <c r="T545" s="117"/>
      <c r="U545" s="118"/>
      <c r="V545" s="116">
        <f>BL545</f>
        <v>20</v>
      </c>
      <c r="W545" s="117"/>
      <c r="X545" s="117"/>
      <c r="Y545" s="118"/>
      <c r="Z545" s="116">
        <f>BM545</f>
        <v>0</v>
      </c>
      <c r="AA545" s="117"/>
      <c r="AB545" s="117"/>
      <c r="AC545" s="118"/>
      <c r="AD545" s="116">
        <f>BN545</f>
        <v>0</v>
      </c>
      <c r="AE545" s="117"/>
      <c r="AF545" s="117"/>
      <c r="AG545" s="118"/>
      <c r="AH545" s="116">
        <f>BO545</f>
        <v>0</v>
      </c>
      <c r="AI545" s="117"/>
      <c r="AJ545" s="117"/>
      <c r="AK545" s="118"/>
      <c r="BG545" s="2">
        <v>104</v>
      </c>
      <c r="BH545" s="2" t="s">
        <v>16</v>
      </c>
      <c r="BI545" s="23">
        <v>93.205537806176793</v>
      </c>
      <c r="BJ545" s="23">
        <f>BK545+BL545</f>
        <v>100</v>
      </c>
      <c r="BK545" s="23">
        <v>80</v>
      </c>
      <c r="BL545" s="23">
        <v>20</v>
      </c>
      <c r="BM545" s="23">
        <v>0</v>
      </c>
      <c r="BN545" s="23">
        <v>0</v>
      </c>
      <c r="BO545" s="23">
        <v>0</v>
      </c>
    </row>
    <row r="546" spans="1:96">
      <c r="D546" s="72" t="s">
        <v>43</v>
      </c>
      <c r="E546" s="73"/>
      <c r="F546" s="73"/>
      <c r="G546" s="73"/>
      <c r="H546" s="73"/>
      <c r="I546" s="74"/>
      <c r="J546" s="122">
        <f>BI546</f>
        <v>91.928446771378717</v>
      </c>
      <c r="K546" s="123"/>
      <c r="L546" s="123"/>
      <c r="M546" s="124"/>
      <c r="N546" s="122">
        <f>BJ546</f>
        <v>88.888888888888886</v>
      </c>
      <c r="O546" s="123"/>
      <c r="P546" s="123"/>
      <c r="Q546" s="124"/>
      <c r="R546" s="122">
        <f>BK546</f>
        <v>41.666666666666671</v>
      </c>
      <c r="S546" s="123"/>
      <c r="T546" s="123"/>
      <c r="U546" s="124"/>
      <c r="V546" s="122">
        <f>BL546</f>
        <v>47.222222222222221</v>
      </c>
      <c r="W546" s="123"/>
      <c r="X546" s="123"/>
      <c r="Y546" s="124"/>
      <c r="Z546" s="122">
        <f>BM546</f>
        <v>5.5555555555555554</v>
      </c>
      <c r="AA546" s="123"/>
      <c r="AB546" s="123"/>
      <c r="AC546" s="124"/>
      <c r="AD546" s="122">
        <f>BN546</f>
        <v>5.5555555555555554</v>
      </c>
      <c r="AE546" s="123"/>
      <c r="AF546" s="123"/>
      <c r="AG546" s="124"/>
      <c r="AH546" s="122">
        <f>BO546</f>
        <v>0</v>
      </c>
      <c r="AI546" s="123"/>
      <c r="AJ546" s="123"/>
      <c r="AK546" s="124"/>
      <c r="BH546" s="2" t="s">
        <v>18</v>
      </c>
      <c r="BI546" s="23">
        <v>91.928446771378717</v>
      </c>
      <c r="BJ546" s="23">
        <f>BK546+BL546</f>
        <v>88.888888888888886</v>
      </c>
      <c r="BK546" s="23">
        <v>41.666666666666671</v>
      </c>
      <c r="BL546" s="23">
        <v>47.222222222222221</v>
      </c>
      <c r="BM546" s="23">
        <v>5.5555555555555554</v>
      </c>
      <c r="BN546" s="23">
        <v>5.5555555555555554</v>
      </c>
      <c r="BO546" s="23">
        <v>0</v>
      </c>
    </row>
    <row r="547" spans="1:96" ht="15" customHeight="1">
      <c r="D547" s="27" t="s">
        <v>337</v>
      </c>
      <c r="E547" s="32"/>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K547" s="22"/>
      <c r="BI547" s="5" t="s">
        <v>100</v>
      </c>
      <c r="BJ547" s="2" t="s">
        <v>101</v>
      </c>
      <c r="BK547" s="2">
        <v>1</v>
      </c>
      <c r="BL547" s="2">
        <v>2</v>
      </c>
      <c r="BM547" s="2">
        <v>3</v>
      </c>
      <c r="BN547" s="2">
        <v>4</v>
      </c>
      <c r="BO547" s="2">
        <v>0</v>
      </c>
    </row>
    <row r="548" spans="1:96">
      <c r="D548" s="76" t="s">
        <v>102</v>
      </c>
      <c r="E548" s="77"/>
      <c r="F548" s="77"/>
      <c r="G548" s="77"/>
      <c r="H548" s="77"/>
      <c r="I548" s="78"/>
      <c r="J548" s="116">
        <f>BI548</f>
        <v>85.3248136315229</v>
      </c>
      <c r="K548" s="117"/>
      <c r="L548" s="117"/>
      <c r="M548" s="118"/>
      <c r="N548" s="116">
        <f>BJ548</f>
        <v>90</v>
      </c>
      <c r="O548" s="117"/>
      <c r="P548" s="117"/>
      <c r="Q548" s="118"/>
      <c r="R548" s="116">
        <f>BK548</f>
        <v>73.333333333333329</v>
      </c>
      <c r="S548" s="117"/>
      <c r="T548" s="117"/>
      <c r="U548" s="118"/>
      <c r="V548" s="116">
        <f>BL548</f>
        <v>16.666666666666664</v>
      </c>
      <c r="W548" s="117"/>
      <c r="X548" s="117"/>
      <c r="Y548" s="118"/>
      <c r="Z548" s="116">
        <f>BM548</f>
        <v>6.666666666666667</v>
      </c>
      <c r="AA548" s="117"/>
      <c r="AB548" s="117"/>
      <c r="AC548" s="118"/>
      <c r="AD548" s="116">
        <f>BN548</f>
        <v>3.3333333333333335</v>
      </c>
      <c r="AE548" s="117"/>
      <c r="AF548" s="117"/>
      <c r="AG548" s="118"/>
      <c r="AH548" s="116">
        <f>BO548</f>
        <v>0</v>
      </c>
      <c r="AI548" s="117"/>
      <c r="AJ548" s="117"/>
      <c r="AK548" s="118"/>
      <c r="BG548" s="2">
        <v>105</v>
      </c>
      <c r="BH548" s="2" t="s">
        <v>16</v>
      </c>
      <c r="BI548" s="23">
        <v>85.3248136315229</v>
      </c>
      <c r="BJ548" s="23">
        <f>BK548+BL548</f>
        <v>90</v>
      </c>
      <c r="BK548" s="23">
        <v>73.333333333333329</v>
      </c>
      <c r="BL548" s="23">
        <v>16.666666666666664</v>
      </c>
      <c r="BM548" s="23">
        <v>6.666666666666667</v>
      </c>
      <c r="BN548" s="23">
        <v>3.3333333333333335</v>
      </c>
      <c r="BO548" s="23">
        <v>0</v>
      </c>
    </row>
    <row r="549" spans="1:96">
      <c r="D549" s="72" t="s">
        <v>43</v>
      </c>
      <c r="E549" s="73"/>
      <c r="F549" s="73"/>
      <c r="G549" s="73"/>
      <c r="H549" s="73"/>
      <c r="I549" s="74"/>
      <c r="J549" s="122">
        <f>BI549</f>
        <v>85.253054101221636</v>
      </c>
      <c r="K549" s="123"/>
      <c r="L549" s="123"/>
      <c r="M549" s="124"/>
      <c r="N549" s="122">
        <f>BJ549</f>
        <v>77.777777777777771</v>
      </c>
      <c r="O549" s="123"/>
      <c r="P549" s="123"/>
      <c r="Q549" s="124"/>
      <c r="R549" s="122">
        <f>BK549</f>
        <v>47.222222222222221</v>
      </c>
      <c r="S549" s="123"/>
      <c r="T549" s="123"/>
      <c r="U549" s="124"/>
      <c r="V549" s="122">
        <f>BL549</f>
        <v>30.555555555555557</v>
      </c>
      <c r="W549" s="123"/>
      <c r="X549" s="123"/>
      <c r="Y549" s="124"/>
      <c r="Z549" s="122">
        <f>BM549</f>
        <v>13.888888888888889</v>
      </c>
      <c r="AA549" s="123"/>
      <c r="AB549" s="123"/>
      <c r="AC549" s="124"/>
      <c r="AD549" s="122">
        <f>BN549</f>
        <v>8.3333333333333321</v>
      </c>
      <c r="AE549" s="123"/>
      <c r="AF549" s="123"/>
      <c r="AG549" s="124"/>
      <c r="AH549" s="122">
        <f>BO549</f>
        <v>0</v>
      </c>
      <c r="AI549" s="123"/>
      <c r="AJ549" s="123"/>
      <c r="AK549" s="124"/>
      <c r="BH549" s="2" t="s">
        <v>18</v>
      </c>
      <c r="BI549" s="23">
        <v>85.253054101221636</v>
      </c>
      <c r="BJ549" s="23">
        <f>BK549+BL549</f>
        <v>77.777777777777771</v>
      </c>
      <c r="BK549" s="23">
        <v>47.222222222222221</v>
      </c>
      <c r="BL549" s="23">
        <v>30.555555555555557</v>
      </c>
      <c r="BM549" s="23">
        <v>13.888888888888889</v>
      </c>
      <c r="BN549" s="23">
        <v>8.3333333333333321</v>
      </c>
      <c r="BO549" s="23">
        <v>0</v>
      </c>
    </row>
    <row r="550" spans="1:96" ht="15" customHeight="1">
      <c r="D550" s="27" t="s">
        <v>338</v>
      </c>
      <c r="E550" s="32"/>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K550" s="22"/>
      <c r="BI550" s="5" t="s">
        <v>100</v>
      </c>
      <c r="BJ550" s="2" t="s">
        <v>101</v>
      </c>
      <c r="BK550" s="2">
        <v>1</v>
      </c>
      <c r="BL550" s="2">
        <v>2</v>
      </c>
      <c r="BM550" s="2">
        <v>3</v>
      </c>
      <c r="BN550" s="2">
        <v>4</v>
      </c>
      <c r="BO550" s="2">
        <v>0</v>
      </c>
    </row>
    <row r="551" spans="1:96" ht="13.5" customHeight="1">
      <c r="D551" s="76" t="s">
        <v>102</v>
      </c>
      <c r="E551" s="77"/>
      <c r="F551" s="77"/>
      <c r="G551" s="77"/>
      <c r="H551" s="77"/>
      <c r="I551" s="78"/>
      <c r="J551" s="116">
        <f>BI551</f>
        <v>90.628328008519702</v>
      </c>
      <c r="K551" s="117"/>
      <c r="L551" s="117"/>
      <c r="M551" s="118"/>
      <c r="N551" s="116">
        <f>BJ551</f>
        <v>100</v>
      </c>
      <c r="O551" s="117"/>
      <c r="P551" s="117"/>
      <c r="Q551" s="118"/>
      <c r="R551" s="116">
        <f>BK551</f>
        <v>76.666666666666671</v>
      </c>
      <c r="S551" s="117"/>
      <c r="T551" s="117"/>
      <c r="U551" s="118"/>
      <c r="V551" s="116">
        <f>BL551</f>
        <v>23.333333333333332</v>
      </c>
      <c r="W551" s="117"/>
      <c r="X551" s="117"/>
      <c r="Y551" s="118"/>
      <c r="Z551" s="116">
        <f>BM551</f>
        <v>0</v>
      </c>
      <c r="AA551" s="117"/>
      <c r="AB551" s="117"/>
      <c r="AC551" s="118"/>
      <c r="AD551" s="116">
        <f>BN551</f>
        <v>0</v>
      </c>
      <c r="AE551" s="117"/>
      <c r="AF551" s="117"/>
      <c r="AG551" s="118"/>
      <c r="AH551" s="116">
        <f>BO551</f>
        <v>0</v>
      </c>
      <c r="AI551" s="117"/>
      <c r="AJ551" s="117"/>
      <c r="AK551" s="118"/>
      <c r="BG551" s="2">
        <v>106</v>
      </c>
      <c r="BH551" s="2" t="s">
        <v>16</v>
      </c>
      <c r="BI551" s="23">
        <v>90.628328008519702</v>
      </c>
      <c r="BJ551" s="23">
        <f>BK551+BL551</f>
        <v>100</v>
      </c>
      <c r="BK551" s="23">
        <v>76.666666666666671</v>
      </c>
      <c r="BL551" s="23">
        <v>23.333333333333332</v>
      </c>
      <c r="BM551" s="23">
        <v>0</v>
      </c>
      <c r="BN551" s="23">
        <v>0</v>
      </c>
      <c r="BO551" s="23">
        <v>0</v>
      </c>
    </row>
    <row r="552" spans="1:96" ht="13.5" customHeight="1">
      <c r="D552" s="72" t="s">
        <v>43</v>
      </c>
      <c r="E552" s="73"/>
      <c r="F552" s="73"/>
      <c r="G552" s="73"/>
      <c r="H552" s="73"/>
      <c r="I552" s="74"/>
      <c r="J552" s="122">
        <f>BI552</f>
        <v>91.68848167539268</v>
      </c>
      <c r="K552" s="123"/>
      <c r="L552" s="123"/>
      <c r="M552" s="124"/>
      <c r="N552" s="122">
        <f>BJ552</f>
        <v>88.888888888888886</v>
      </c>
      <c r="O552" s="123"/>
      <c r="P552" s="123"/>
      <c r="Q552" s="124"/>
      <c r="R552" s="122">
        <f>BK552</f>
        <v>66.666666666666657</v>
      </c>
      <c r="S552" s="123"/>
      <c r="T552" s="123"/>
      <c r="U552" s="124"/>
      <c r="V552" s="122">
        <f>BL552</f>
        <v>22.222222222222221</v>
      </c>
      <c r="W552" s="123"/>
      <c r="X552" s="123"/>
      <c r="Y552" s="124"/>
      <c r="Z552" s="122">
        <f>BM552</f>
        <v>8.3333333333333321</v>
      </c>
      <c r="AA552" s="123"/>
      <c r="AB552" s="123"/>
      <c r="AC552" s="124"/>
      <c r="AD552" s="122">
        <f>BN552</f>
        <v>2.7777777777777777</v>
      </c>
      <c r="AE552" s="123"/>
      <c r="AF552" s="123"/>
      <c r="AG552" s="124"/>
      <c r="AH552" s="122">
        <f>BO552</f>
        <v>0</v>
      </c>
      <c r="AI552" s="123"/>
      <c r="AJ552" s="123"/>
      <c r="AK552" s="124"/>
      <c r="BH552" s="2" t="s">
        <v>18</v>
      </c>
      <c r="BI552" s="23">
        <v>91.68848167539268</v>
      </c>
      <c r="BJ552" s="23">
        <f>BK552+BL552</f>
        <v>88.888888888888886</v>
      </c>
      <c r="BK552" s="23">
        <v>66.666666666666657</v>
      </c>
      <c r="BL552" s="23">
        <v>22.222222222222221</v>
      </c>
      <c r="BM552" s="23">
        <v>8.3333333333333321</v>
      </c>
      <c r="BN552" s="23">
        <v>2.7777777777777777</v>
      </c>
      <c r="BO552" s="23">
        <v>0</v>
      </c>
    </row>
    <row r="554" spans="1:96" s="19" customFormat="1" ht="11.25" customHeight="1">
      <c r="A554" s="2"/>
      <c r="B554" s="85"/>
      <c r="C554" s="85"/>
      <c r="D554" s="15" t="s">
        <v>339</v>
      </c>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c r="AE554" s="55"/>
      <c r="AF554" s="55"/>
      <c r="AG554" s="55"/>
      <c r="AH554" s="17"/>
      <c r="AI554" s="17"/>
      <c r="AJ554" s="15"/>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CR554" s="20"/>
    </row>
    <row r="555" spans="1:96" ht="15" customHeight="1">
      <c r="B555" s="85"/>
      <c r="C555" s="85"/>
      <c r="D555" s="27" t="s">
        <v>340</v>
      </c>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K555" s="22"/>
    </row>
    <row r="556" spans="1:96" ht="9.75" customHeight="1">
      <c r="D556" s="86"/>
      <c r="E556" s="87"/>
      <c r="F556" s="87"/>
      <c r="G556" s="87"/>
      <c r="H556" s="87"/>
      <c r="I556" s="88"/>
      <c r="J556" s="92" t="s">
        <v>131</v>
      </c>
      <c r="K556" s="128"/>
      <c r="L556" s="128"/>
      <c r="M556" s="129"/>
      <c r="N556" s="92" t="s">
        <v>132</v>
      </c>
      <c r="O556" s="128"/>
      <c r="P556" s="128"/>
      <c r="Q556" s="129"/>
      <c r="R556" s="79">
        <v>1</v>
      </c>
      <c r="S556" s="80"/>
      <c r="T556" s="80"/>
      <c r="U556" s="81"/>
      <c r="V556" s="79">
        <v>2</v>
      </c>
      <c r="W556" s="80"/>
      <c r="X556" s="80"/>
      <c r="Y556" s="81"/>
      <c r="Z556" s="79">
        <v>3</v>
      </c>
      <c r="AA556" s="80"/>
      <c r="AB556" s="80"/>
      <c r="AC556" s="81"/>
      <c r="AD556" s="79">
        <v>4</v>
      </c>
      <c r="AE556" s="80"/>
      <c r="AF556" s="80"/>
      <c r="AG556" s="81"/>
      <c r="AH556" s="79"/>
      <c r="AI556" s="80"/>
      <c r="AJ556" s="80"/>
      <c r="AK556" s="81"/>
    </row>
    <row r="557" spans="1:96" ht="22.5" customHeight="1">
      <c r="D557" s="89"/>
      <c r="E557" s="90"/>
      <c r="F557" s="90"/>
      <c r="G557" s="90"/>
      <c r="H557" s="90"/>
      <c r="I557" s="91"/>
      <c r="J557" s="130"/>
      <c r="K557" s="131"/>
      <c r="L557" s="131"/>
      <c r="M557" s="132"/>
      <c r="N557" s="130"/>
      <c r="O557" s="131"/>
      <c r="P557" s="131"/>
      <c r="Q557" s="132"/>
      <c r="R557" s="82" t="s">
        <v>133</v>
      </c>
      <c r="S557" s="83"/>
      <c r="T557" s="83"/>
      <c r="U557" s="84"/>
      <c r="V557" s="82" t="s">
        <v>134</v>
      </c>
      <c r="W557" s="83"/>
      <c r="X557" s="83"/>
      <c r="Y557" s="84"/>
      <c r="Z557" s="82" t="s">
        <v>135</v>
      </c>
      <c r="AA557" s="83"/>
      <c r="AB557" s="83"/>
      <c r="AC557" s="84"/>
      <c r="AD557" s="82" t="s">
        <v>136</v>
      </c>
      <c r="AE557" s="83"/>
      <c r="AF557" s="83"/>
      <c r="AG557" s="84"/>
      <c r="AH557" s="82" t="s">
        <v>117</v>
      </c>
      <c r="AI557" s="83"/>
      <c r="AJ557" s="83"/>
      <c r="AK557" s="84"/>
      <c r="BI557" s="5" t="s">
        <v>100</v>
      </c>
      <c r="BJ557" s="2" t="s">
        <v>101</v>
      </c>
      <c r="BK557" s="2">
        <v>1</v>
      </c>
      <c r="BL557" s="2">
        <v>2</v>
      </c>
      <c r="BM557" s="2">
        <v>3</v>
      </c>
      <c r="BN557" s="2">
        <v>4</v>
      </c>
      <c r="BO557" s="2">
        <v>0</v>
      </c>
    </row>
    <row r="558" spans="1:96">
      <c r="D558" s="76" t="s">
        <v>102</v>
      </c>
      <c r="E558" s="77"/>
      <c r="F558" s="77"/>
      <c r="G558" s="77"/>
      <c r="H558" s="77"/>
      <c r="I558" s="78"/>
      <c r="J558" s="116">
        <f>BI558</f>
        <v>59.041533546325873</v>
      </c>
      <c r="K558" s="117"/>
      <c r="L558" s="117"/>
      <c r="M558" s="118"/>
      <c r="N558" s="116">
        <f>BJ558</f>
        <v>70</v>
      </c>
      <c r="O558" s="117"/>
      <c r="P558" s="117"/>
      <c r="Q558" s="118"/>
      <c r="R558" s="116">
        <f>BK558</f>
        <v>40</v>
      </c>
      <c r="S558" s="117"/>
      <c r="T558" s="117"/>
      <c r="U558" s="118"/>
      <c r="V558" s="116">
        <f>BL558</f>
        <v>30</v>
      </c>
      <c r="W558" s="117"/>
      <c r="X558" s="117"/>
      <c r="Y558" s="118"/>
      <c r="Z558" s="116">
        <f>BM558</f>
        <v>6.666666666666667</v>
      </c>
      <c r="AA558" s="117"/>
      <c r="AB558" s="117"/>
      <c r="AC558" s="118"/>
      <c r="AD558" s="116">
        <f>BN558</f>
        <v>23.333333333333332</v>
      </c>
      <c r="AE558" s="117"/>
      <c r="AF558" s="117"/>
      <c r="AG558" s="118"/>
      <c r="AH558" s="116">
        <f>BO558</f>
        <v>0</v>
      </c>
      <c r="AI558" s="117"/>
      <c r="AJ558" s="117"/>
      <c r="AK558" s="118"/>
      <c r="BG558" s="2">
        <v>107</v>
      </c>
      <c r="BH558" s="2" t="s">
        <v>16</v>
      </c>
      <c r="BI558" s="23">
        <v>59.041533546325873</v>
      </c>
      <c r="BJ558" s="23">
        <f>BK558+BL558</f>
        <v>70</v>
      </c>
      <c r="BK558" s="23">
        <v>40</v>
      </c>
      <c r="BL558" s="23">
        <v>30</v>
      </c>
      <c r="BM558" s="23">
        <v>6.666666666666667</v>
      </c>
      <c r="BN558" s="23">
        <v>23.333333333333332</v>
      </c>
      <c r="BO558" s="23">
        <v>0</v>
      </c>
    </row>
    <row r="559" spans="1:96">
      <c r="D559" s="72" t="s">
        <v>43</v>
      </c>
      <c r="E559" s="73"/>
      <c r="F559" s="73"/>
      <c r="G559" s="73"/>
      <c r="H559" s="73"/>
      <c r="I559" s="74"/>
      <c r="J559" s="122">
        <f>BI559</f>
        <v>64.46335078534031</v>
      </c>
      <c r="K559" s="123"/>
      <c r="L559" s="123"/>
      <c r="M559" s="124"/>
      <c r="N559" s="122">
        <f>BJ559</f>
        <v>41.666666666666671</v>
      </c>
      <c r="O559" s="123"/>
      <c r="P559" s="123"/>
      <c r="Q559" s="124"/>
      <c r="R559" s="122">
        <f>BK559</f>
        <v>27.777777777777779</v>
      </c>
      <c r="S559" s="123"/>
      <c r="T559" s="123"/>
      <c r="U559" s="124"/>
      <c r="V559" s="122">
        <f>BL559</f>
        <v>13.888888888888889</v>
      </c>
      <c r="W559" s="123"/>
      <c r="X559" s="123"/>
      <c r="Y559" s="124"/>
      <c r="Z559" s="122">
        <f>BM559</f>
        <v>22.222222222222221</v>
      </c>
      <c r="AA559" s="123"/>
      <c r="AB559" s="123"/>
      <c r="AC559" s="124"/>
      <c r="AD559" s="122">
        <f>BN559</f>
        <v>36.111111111111107</v>
      </c>
      <c r="AE559" s="123"/>
      <c r="AF559" s="123"/>
      <c r="AG559" s="124"/>
      <c r="AH559" s="122">
        <f>BO559</f>
        <v>0</v>
      </c>
      <c r="AI559" s="123"/>
      <c r="AJ559" s="123"/>
      <c r="AK559" s="124"/>
      <c r="BH559" s="2" t="s">
        <v>18</v>
      </c>
      <c r="BI559" s="23">
        <v>64.46335078534031</v>
      </c>
      <c r="BJ559" s="23">
        <f>BK559+BL559</f>
        <v>41.666666666666671</v>
      </c>
      <c r="BK559" s="23">
        <v>27.777777777777779</v>
      </c>
      <c r="BL559" s="23">
        <v>13.888888888888889</v>
      </c>
      <c r="BM559" s="23">
        <v>22.222222222222221</v>
      </c>
      <c r="BN559" s="23">
        <v>36.111111111111107</v>
      </c>
      <c r="BO559" s="23">
        <v>0</v>
      </c>
    </row>
    <row r="560" spans="1:96" ht="15" customHeight="1">
      <c r="D560" s="27" t="s">
        <v>341</v>
      </c>
      <c r="E560" s="32"/>
      <c r="F560" s="32"/>
      <c r="G560" s="32"/>
      <c r="H560" s="32"/>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K560" s="22"/>
      <c r="BI560" s="5" t="s">
        <v>100</v>
      </c>
      <c r="BJ560" s="2" t="s">
        <v>101</v>
      </c>
      <c r="BK560" s="2">
        <v>1</v>
      </c>
      <c r="BL560" s="2">
        <v>2</v>
      </c>
      <c r="BM560" s="2">
        <v>3</v>
      </c>
      <c r="BN560" s="2">
        <v>4</v>
      </c>
      <c r="BO560" s="2">
        <v>0</v>
      </c>
    </row>
    <row r="561" spans="1:98">
      <c r="D561" s="76" t="s">
        <v>102</v>
      </c>
      <c r="E561" s="77"/>
      <c r="F561" s="77"/>
      <c r="G561" s="77"/>
      <c r="H561" s="77"/>
      <c r="I561" s="78"/>
      <c r="J561" s="116">
        <f>BI561</f>
        <v>78.253461128860494</v>
      </c>
      <c r="K561" s="117"/>
      <c r="L561" s="117"/>
      <c r="M561" s="118"/>
      <c r="N561" s="116">
        <f>BJ561</f>
        <v>80</v>
      </c>
      <c r="O561" s="117"/>
      <c r="P561" s="117"/>
      <c r="Q561" s="118"/>
      <c r="R561" s="116">
        <f>BK561</f>
        <v>50</v>
      </c>
      <c r="S561" s="117"/>
      <c r="T561" s="117"/>
      <c r="U561" s="118"/>
      <c r="V561" s="116">
        <f>BL561</f>
        <v>30</v>
      </c>
      <c r="W561" s="117"/>
      <c r="X561" s="117"/>
      <c r="Y561" s="118"/>
      <c r="Z561" s="116">
        <f>BM561</f>
        <v>13.333333333333334</v>
      </c>
      <c r="AA561" s="117"/>
      <c r="AB561" s="117"/>
      <c r="AC561" s="118"/>
      <c r="AD561" s="116">
        <f>BN561</f>
        <v>6.666666666666667</v>
      </c>
      <c r="AE561" s="117"/>
      <c r="AF561" s="117"/>
      <c r="AG561" s="118"/>
      <c r="AH561" s="116">
        <f>BO561</f>
        <v>0</v>
      </c>
      <c r="AI561" s="117"/>
      <c r="AJ561" s="117"/>
      <c r="AK561" s="118"/>
      <c r="BG561" s="2">
        <v>108</v>
      </c>
      <c r="BH561" s="2" t="s">
        <v>16</v>
      </c>
      <c r="BI561" s="23">
        <v>78.253461128860494</v>
      </c>
      <c r="BJ561" s="23">
        <f>BK561+BL561</f>
        <v>80</v>
      </c>
      <c r="BK561" s="23">
        <v>50</v>
      </c>
      <c r="BL561" s="23">
        <v>30</v>
      </c>
      <c r="BM561" s="23">
        <v>13.333333333333334</v>
      </c>
      <c r="BN561" s="23">
        <v>6.666666666666667</v>
      </c>
      <c r="BO561" s="23">
        <v>0</v>
      </c>
    </row>
    <row r="562" spans="1:98">
      <c r="D562" s="72" t="s">
        <v>43</v>
      </c>
      <c r="E562" s="73"/>
      <c r="F562" s="73"/>
      <c r="G562" s="73"/>
      <c r="H562" s="73"/>
      <c r="I562" s="74"/>
      <c r="J562" s="122">
        <f>BI562</f>
        <v>78.883071553228618</v>
      </c>
      <c r="K562" s="123"/>
      <c r="L562" s="123"/>
      <c r="M562" s="124"/>
      <c r="N562" s="122">
        <f>BJ562</f>
        <v>80.555555555555557</v>
      </c>
      <c r="O562" s="123"/>
      <c r="P562" s="123"/>
      <c r="Q562" s="124"/>
      <c r="R562" s="122">
        <f>BK562</f>
        <v>50</v>
      </c>
      <c r="S562" s="123"/>
      <c r="T562" s="123"/>
      <c r="U562" s="124"/>
      <c r="V562" s="122">
        <f>BL562</f>
        <v>30.555555555555557</v>
      </c>
      <c r="W562" s="123"/>
      <c r="X562" s="123"/>
      <c r="Y562" s="124"/>
      <c r="Z562" s="122">
        <f>BM562</f>
        <v>13.888888888888889</v>
      </c>
      <c r="AA562" s="123"/>
      <c r="AB562" s="123"/>
      <c r="AC562" s="124"/>
      <c r="AD562" s="122">
        <f>BN562</f>
        <v>5.5555555555555554</v>
      </c>
      <c r="AE562" s="123"/>
      <c r="AF562" s="123"/>
      <c r="AG562" s="124"/>
      <c r="AH562" s="122">
        <f>BO562</f>
        <v>0</v>
      </c>
      <c r="AI562" s="123"/>
      <c r="AJ562" s="123"/>
      <c r="AK562" s="124"/>
      <c r="BH562" s="2" t="s">
        <v>18</v>
      </c>
      <c r="BI562" s="23">
        <v>78.883071553228618</v>
      </c>
      <c r="BJ562" s="23">
        <f>BK562+BL562</f>
        <v>80.555555555555557</v>
      </c>
      <c r="BK562" s="23">
        <v>50</v>
      </c>
      <c r="BL562" s="23">
        <v>30.555555555555557</v>
      </c>
      <c r="BM562" s="23">
        <v>13.888888888888889</v>
      </c>
      <c r="BN562" s="23">
        <v>5.5555555555555554</v>
      </c>
      <c r="BO562" s="23">
        <v>0</v>
      </c>
    </row>
    <row r="563" spans="1:98" ht="15" customHeight="1">
      <c r="D563" s="27" t="s">
        <v>342</v>
      </c>
      <c r="E563" s="32"/>
      <c r="F563" s="32"/>
      <c r="G563" s="32"/>
      <c r="H563" s="32"/>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K563" s="22"/>
      <c r="BI563" s="5" t="s">
        <v>100</v>
      </c>
      <c r="BJ563" s="2" t="s">
        <v>101</v>
      </c>
      <c r="BK563" s="2">
        <v>1</v>
      </c>
      <c r="BL563" s="2">
        <v>2</v>
      </c>
      <c r="BM563" s="2">
        <v>3</v>
      </c>
      <c r="BN563" s="2">
        <v>4</v>
      </c>
      <c r="BO563" s="2">
        <v>0</v>
      </c>
    </row>
    <row r="564" spans="1:98">
      <c r="D564" s="76" t="s">
        <v>102</v>
      </c>
      <c r="E564" s="77"/>
      <c r="F564" s="77"/>
      <c r="G564" s="77"/>
      <c r="H564" s="77"/>
      <c r="I564" s="78"/>
      <c r="J564" s="116">
        <f>BI564</f>
        <v>71.309904153354637</v>
      </c>
      <c r="K564" s="117"/>
      <c r="L564" s="117"/>
      <c r="M564" s="118"/>
      <c r="N564" s="116">
        <f>BJ564</f>
        <v>66.666666666666657</v>
      </c>
      <c r="O564" s="117"/>
      <c r="P564" s="117"/>
      <c r="Q564" s="118"/>
      <c r="R564" s="116">
        <f>BK564</f>
        <v>33.333333333333329</v>
      </c>
      <c r="S564" s="117"/>
      <c r="T564" s="117"/>
      <c r="U564" s="118"/>
      <c r="V564" s="116">
        <f>BL564</f>
        <v>33.333333333333329</v>
      </c>
      <c r="W564" s="117"/>
      <c r="X564" s="117"/>
      <c r="Y564" s="118"/>
      <c r="Z564" s="116">
        <f>BM564</f>
        <v>16.666666666666664</v>
      </c>
      <c r="AA564" s="117"/>
      <c r="AB564" s="117"/>
      <c r="AC564" s="118"/>
      <c r="AD564" s="116">
        <f>BN564</f>
        <v>16.666666666666664</v>
      </c>
      <c r="AE564" s="117"/>
      <c r="AF564" s="117"/>
      <c r="AG564" s="118"/>
      <c r="AH564" s="116">
        <f>BO564</f>
        <v>0</v>
      </c>
      <c r="AI564" s="117"/>
      <c r="AJ564" s="117"/>
      <c r="AK564" s="118"/>
      <c r="BG564" s="2">
        <v>109</v>
      </c>
      <c r="BH564" s="2" t="s">
        <v>16</v>
      </c>
      <c r="BI564" s="23">
        <v>71.309904153354637</v>
      </c>
      <c r="BJ564" s="23">
        <f>BK564+BL564</f>
        <v>66.666666666666657</v>
      </c>
      <c r="BK564" s="23">
        <v>33.333333333333329</v>
      </c>
      <c r="BL564" s="23">
        <v>33.333333333333329</v>
      </c>
      <c r="BM564" s="23">
        <v>16.666666666666664</v>
      </c>
      <c r="BN564" s="23">
        <v>16.666666666666664</v>
      </c>
      <c r="BO564" s="23">
        <v>0</v>
      </c>
    </row>
    <row r="565" spans="1:98">
      <c r="D565" s="72" t="s">
        <v>43</v>
      </c>
      <c r="E565" s="73"/>
      <c r="F565" s="73"/>
      <c r="G565" s="73"/>
      <c r="H565" s="73"/>
      <c r="I565" s="74"/>
      <c r="J565" s="122">
        <f>BI565</f>
        <v>74.738219895287955</v>
      </c>
      <c r="K565" s="123"/>
      <c r="L565" s="123"/>
      <c r="M565" s="124"/>
      <c r="N565" s="122">
        <f>BJ565</f>
        <v>69.444444444444429</v>
      </c>
      <c r="O565" s="123"/>
      <c r="P565" s="123"/>
      <c r="Q565" s="124"/>
      <c r="R565" s="122">
        <f>BK565</f>
        <v>36.111111111111107</v>
      </c>
      <c r="S565" s="123"/>
      <c r="T565" s="123"/>
      <c r="U565" s="124"/>
      <c r="V565" s="122">
        <f>BL565</f>
        <v>33.333333333333329</v>
      </c>
      <c r="W565" s="123"/>
      <c r="X565" s="123"/>
      <c r="Y565" s="124"/>
      <c r="Z565" s="122">
        <f>BM565</f>
        <v>19.444444444444446</v>
      </c>
      <c r="AA565" s="123"/>
      <c r="AB565" s="123"/>
      <c r="AC565" s="124"/>
      <c r="AD565" s="122">
        <f>BN565</f>
        <v>11.111111111111111</v>
      </c>
      <c r="AE565" s="123"/>
      <c r="AF565" s="123"/>
      <c r="AG565" s="124"/>
      <c r="AH565" s="122">
        <f>BO565</f>
        <v>0</v>
      </c>
      <c r="AI565" s="123"/>
      <c r="AJ565" s="123"/>
      <c r="AK565" s="124"/>
      <c r="BH565" s="2" t="s">
        <v>18</v>
      </c>
      <c r="BI565" s="23">
        <v>74.738219895287955</v>
      </c>
      <c r="BJ565" s="23">
        <f>BK565+BL565</f>
        <v>69.444444444444429</v>
      </c>
      <c r="BK565" s="23">
        <v>36.111111111111107</v>
      </c>
      <c r="BL565" s="23">
        <v>33.333333333333329</v>
      </c>
      <c r="BM565" s="23">
        <v>19.444444444444446</v>
      </c>
      <c r="BN565" s="23">
        <v>11.111111111111111</v>
      </c>
      <c r="BO565" s="23">
        <v>0</v>
      </c>
    </row>
    <row r="566" spans="1:98" ht="15" customHeight="1">
      <c r="D566" s="27" t="s">
        <v>343</v>
      </c>
      <c r="E566" s="32"/>
      <c r="F566" s="32"/>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K566" s="22"/>
      <c r="BI566" s="5" t="s">
        <v>100</v>
      </c>
      <c r="BJ566" s="2" t="s">
        <v>101</v>
      </c>
      <c r="BK566" s="2">
        <v>1</v>
      </c>
      <c r="BL566" s="2">
        <v>2</v>
      </c>
      <c r="BM566" s="2">
        <v>3</v>
      </c>
      <c r="BN566" s="2">
        <v>4</v>
      </c>
      <c r="BO566" s="2">
        <v>0</v>
      </c>
    </row>
    <row r="567" spans="1:98">
      <c r="D567" s="76" t="s">
        <v>102</v>
      </c>
      <c r="E567" s="77"/>
      <c r="F567" s="77"/>
      <c r="G567" s="77"/>
      <c r="H567" s="77"/>
      <c r="I567" s="78"/>
      <c r="J567" s="116">
        <f>BI567</f>
        <v>65.49520766773162</v>
      </c>
      <c r="K567" s="117"/>
      <c r="L567" s="117"/>
      <c r="M567" s="118"/>
      <c r="N567" s="116">
        <f>BJ567</f>
        <v>60</v>
      </c>
      <c r="O567" s="117"/>
      <c r="P567" s="117"/>
      <c r="Q567" s="118"/>
      <c r="R567" s="116">
        <f>BK567</f>
        <v>36.666666666666664</v>
      </c>
      <c r="S567" s="117"/>
      <c r="T567" s="117"/>
      <c r="U567" s="118"/>
      <c r="V567" s="116">
        <f>BL567</f>
        <v>23.333333333333332</v>
      </c>
      <c r="W567" s="117"/>
      <c r="X567" s="117"/>
      <c r="Y567" s="118"/>
      <c r="Z567" s="116">
        <f>BM567</f>
        <v>20</v>
      </c>
      <c r="AA567" s="117"/>
      <c r="AB567" s="117"/>
      <c r="AC567" s="118"/>
      <c r="AD567" s="116">
        <f>BN567</f>
        <v>20</v>
      </c>
      <c r="AE567" s="117"/>
      <c r="AF567" s="117"/>
      <c r="AG567" s="118"/>
      <c r="AH567" s="116">
        <f>BO567</f>
        <v>0</v>
      </c>
      <c r="AI567" s="117"/>
      <c r="AJ567" s="117"/>
      <c r="AK567" s="118"/>
      <c r="BG567" s="2">
        <v>110</v>
      </c>
      <c r="BH567" s="2" t="s">
        <v>16</v>
      </c>
      <c r="BI567" s="23">
        <v>65.49520766773162</v>
      </c>
      <c r="BJ567" s="23">
        <f>BK567+BL567</f>
        <v>60</v>
      </c>
      <c r="BK567" s="23">
        <v>36.666666666666664</v>
      </c>
      <c r="BL567" s="23">
        <v>23.333333333333332</v>
      </c>
      <c r="BM567" s="23">
        <v>20</v>
      </c>
      <c r="BN567" s="23">
        <v>20</v>
      </c>
      <c r="BO567" s="23">
        <v>0</v>
      </c>
    </row>
    <row r="568" spans="1:98">
      <c r="D568" s="72" t="s">
        <v>43</v>
      </c>
      <c r="E568" s="73"/>
      <c r="F568" s="73"/>
      <c r="G568" s="73"/>
      <c r="H568" s="73"/>
      <c r="I568" s="74"/>
      <c r="J568" s="122">
        <f>BI568</f>
        <v>63.78708551483421</v>
      </c>
      <c r="K568" s="123"/>
      <c r="L568" s="123"/>
      <c r="M568" s="124"/>
      <c r="N568" s="122">
        <f>BJ568</f>
        <v>69.444444444444457</v>
      </c>
      <c r="O568" s="123"/>
      <c r="P568" s="123"/>
      <c r="Q568" s="124"/>
      <c r="R568" s="122">
        <f>BK568</f>
        <v>38.888888888888893</v>
      </c>
      <c r="S568" s="123"/>
      <c r="T568" s="123"/>
      <c r="U568" s="124"/>
      <c r="V568" s="122">
        <f>BL568</f>
        <v>30.555555555555557</v>
      </c>
      <c r="W568" s="123"/>
      <c r="X568" s="123"/>
      <c r="Y568" s="124"/>
      <c r="Z568" s="122">
        <f>BM568</f>
        <v>25</v>
      </c>
      <c r="AA568" s="123"/>
      <c r="AB568" s="123"/>
      <c r="AC568" s="124"/>
      <c r="AD568" s="122">
        <f>BN568</f>
        <v>5.5555555555555554</v>
      </c>
      <c r="AE568" s="123"/>
      <c r="AF568" s="123"/>
      <c r="AG568" s="124"/>
      <c r="AH568" s="122">
        <f>BO568</f>
        <v>0</v>
      </c>
      <c r="AI568" s="123"/>
      <c r="AJ568" s="123"/>
      <c r="AK568" s="124"/>
      <c r="BH568" s="2" t="s">
        <v>18</v>
      </c>
      <c r="BI568" s="23">
        <v>63.78708551483421</v>
      </c>
      <c r="BJ568" s="23">
        <f>BK568+BL568</f>
        <v>69.444444444444457</v>
      </c>
      <c r="BK568" s="23">
        <v>38.888888888888893</v>
      </c>
      <c r="BL568" s="23">
        <v>30.555555555555557</v>
      </c>
      <c r="BM568" s="23">
        <v>25</v>
      </c>
      <c r="BN568" s="23">
        <v>5.5555555555555554</v>
      </c>
      <c r="BO568" s="23">
        <v>0</v>
      </c>
    </row>
    <row r="569" spans="1:98" ht="15" customHeight="1">
      <c r="D569" s="27" t="s">
        <v>344</v>
      </c>
      <c r="E569" s="32"/>
      <c r="F569" s="32"/>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K569" s="22"/>
      <c r="BI569" s="5" t="s">
        <v>100</v>
      </c>
      <c r="BJ569" s="2" t="s">
        <v>101</v>
      </c>
      <c r="BK569" s="2">
        <v>1</v>
      </c>
      <c r="BL569" s="2">
        <v>2</v>
      </c>
      <c r="BM569" s="2">
        <v>3</v>
      </c>
      <c r="BN569" s="2">
        <v>4</v>
      </c>
      <c r="BO569" s="2">
        <v>0</v>
      </c>
    </row>
    <row r="570" spans="1:98">
      <c r="D570" s="76" t="s">
        <v>102</v>
      </c>
      <c r="E570" s="77"/>
      <c r="F570" s="77"/>
      <c r="G570" s="77"/>
      <c r="H570" s="77"/>
      <c r="I570" s="78"/>
      <c r="J570" s="116">
        <f>BI570</f>
        <v>66.325878594249204</v>
      </c>
      <c r="K570" s="117"/>
      <c r="L570" s="117"/>
      <c r="M570" s="118"/>
      <c r="N570" s="116">
        <f>BJ570</f>
        <v>80</v>
      </c>
      <c r="O570" s="117"/>
      <c r="P570" s="117"/>
      <c r="Q570" s="118"/>
      <c r="R570" s="116">
        <f>BK570</f>
        <v>63.333333333333329</v>
      </c>
      <c r="S570" s="117"/>
      <c r="T570" s="117"/>
      <c r="U570" s="118"/>
      <c r="V570" s="116">
        <f>BL570</f>
        <v>16.666666666666664</v>
      </c>
      <c r="W570" s="117"/>
      <c r="X570" s="117"/>
      <c r="Y570" s="118"/>
      <c r="Z570" s="116">
        <f>BM570</f>
        <v>16.666666666666664</v>
      </c>
      <c r="AA570" s="117"/>
      <c r="AB570" s="117"/>
      <c r="AC570" s="118"/>
      <c r="AD570" s="116">
        <f>BN570</f>
        <v>3.3333333333333335</v>
      </c>
      <c r="AE570" s="117"/>
      <c r="AF570" s="117"/>
      <c r="AG570" s="118"/>
      <c r="AH570" s="116">
        <f>BO570</f>
        <v>0</v>
      </c>
      <c r="AI570" s="117"/>
      <c r="AJ570" s="117"/>
      <c r="AK570" s="118"/>
      <c r="BG570" s="2">
        <v>111</v>
      </c>
      <c r="BH570" s="2" t="s">
        <v>16</v>
      </c>
      <c r="BI570" s="23">
        <v>66.325878594249204</v>
      </c>
      <c r="BJ570" s="23">
        <f>BK570+BL570</f>
        <v>80</v>
      </c>
      <c r="BK570" s="23">
        <v>63.333333333333329</v>
      </c>
      <c r="BL570" s="23">
        <v>16.666666666666664</v>
      </c>
      <c r="BM570" s="23">
        <v>16.666666666666664</v>
      </c>
      <c r="BN570" s="23">
        <v>3.3333333333333335</v>
      </c>
      <c r="BO570" s="23">
        <v>0</v>
      </c>
    </row>
    <row r="571" spans="1:98">
      <c r="D571" s="72" t="s">
        <v>43</v>
      </c>
      <c r="E571" s="73"/>
      <c r="F571" s="73"/>
      <c r="G571" s="73"/>
      <c r="H571" s="73"/>
      <c r="I571" s="74"/>
      <c r="J571" s="122">
        <f>BI571</f>
        <v>66.68848167539268</v>
      </c>
      <c r="K571" s="123"/>
      <c r="L571" s="123"/>
      <c r="M571" s="124"/>
      <c r="N571" s="122">
        <f>BJ571</f>
        <v>69.444444444444457</v>
      </c>
      <c r="O571" s="123"/>
      <c r="P571" s="123"/>
      <c r="Q571" s="124"/>
      <c r="R571" s="122">
        <f>BK571</f>
        <v>41.666666666666671</v>
      </c>
      <c r="S571" s="123"/>
      <c r="T571" s="123"/>
      <c r="U571" s="124"/>
      <c r="V571" s="122">
        <f>BL571</f>
        <v>27.777777777777779</v>
      </c>
      <c r="W571" s="123"/>
      <c r="X571" s="123"/>
      <c r="Y571" s="124"/>
      <c r="Z571" s="122">
        <f>BM571</f>
        <v>13.888888888888889</v>
      </c>
      <c r="AA571" s="123"/>
      <c r="AB571" s="123"/>
      <c r="AC571" s="124"/>
      <c r="AD571" s="122">
        <f>BN571</f>
        <v>16.666666666666664</v>
      </c>
      <c r="AE571" s="123"/>
      <c r="AF571" s="123"/>
      <c r="AG571" s="124"/>
      <c r="AH571" s="122">
        <f>BO571</f>
        <v>0</v>
      </c>
      <c r="AI571" s="123"/>
      <c r="AJ571" s="123"/>
      <c r="AK571" s="124"/>
      <c r="BH571" s="2" t="s">
        <v>18</v>
      </c>
      <c r="BI571" s="23">
        <v>66.68848167539268</v>
      </c>
      <c r="BJ571" s="23">
        <f>BK571+BL571</f>
        <v>69.444444444444457</v>
      </c>
      <c r="BK571" s="23">
        <v>41.666666666666671</v>
      </c>
      <c r="BL571" s="23">
        <v>27.777777777777779</v>
      </c>
      <c r="BM571" s="23">
        <v>13.888888888888889</v>
      </c>
      <c r="BN571" s="23">
        <v>16.666666666666664</v>
      </c>
      <c r="BO571" s="23">
        <v>0</v>
      </c>
    </row>
    <row r="575" spans="1:98" ht="14.25" thickBot="1">
      <c r="A575" s="46"/>
      <c r="B575" s="47"/>
      <c r="C575" s="48" t="s">
        <v>186</v>
      </c>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6"/>
      <c r="BQ575" s="46"/>
      <c r="BR575" s="46"/>
      <c r="BS575" s="46"/>
      <c r="BT575" s="46"/>
      <c r="BU575" s="46"/>
      <c r="BV575" s="46"/>
      <c r="BW575" s="46"/>
      <c r="BX575" s="46"/>
      <c r="BY575" s="46"/>
      <c r="BZ575" s="46"/>
      <c r="CA575" s="46"/>
      <c r="CB575" s="46"/>
      <c r="CC575" s="46"/>
      <c r="CD575" s="46"/>
      <c r="CE575" s="46"/>
      <c r="CF575" s="46"/>
      <c r="CG575" s="46"/>
      <c r="CH575" s="46"/>
      <c r="CI575" s="46"/>
      <c r="CJ575" s="46"/>
      <c r="CK575" s="46"/>
      <c r="CL575" s="46"/>
      <c r="CM575" s="46"/>
      <c r="CN575" s="46"/>
      <c r="CO575" s="46"/>
      <c r="CP575" s="46"/>
      <c r="CQ575" s="46"/>
      <c r="CR575" s="46"/>
      <c r="CS575" s="46"/>
      <c r="CT575" s="46"/>
    </row>
    <row r="576" spans="1:98">
      <c r="A576" s="46"/>
      <c r="B576" s="49"/>
      <c r="C576" s="134" t="s">
        <v>472</v>
      </c>
      <c r="D576" s="135"/>
      <c r="E576" s="135"/>
      <c r="F576" s="135"/>
      <c r="G576" s="135"/>
      <c r="H576" s="135"/>
      <c r="I576" s="135"/>
      <c r="J576" s="135"/>
      <c r="K576" s="135"/>
      <c r="L576" s="135"/>
      <c r="M576" s="135"/>
      <c r="N576" s="135"/>
      <c r="O576" s="135"/>
      <c r="P576" s="135"/>
      <c r="Q576" s="135"/>
      <c r="R576" s="135"/>
      <c r="S576" s="135"/>
      <c r="T576" s="135"/>
      <c r="U576" s="135"/>
      <c r="V576" s="135"/>
      <c r="W576" s="135"/>
      <c r="X576" s="135"/>
      <c r="Y576" s="135"/>
      <c r="Z576" s="135"/>
      <c r="AA576" s="135"/>
      <c r="AB576" s="135"/>
      <c r="AC576" s="135"/>
      <c r="AD576" s="135"/>
      <c r="AE576" s="135"/>
      <c r="AF576" s="135"/>
      <c r="AG576" s="135"/>
      <c r="AH576" s="135"/>
      <c r="AI576" s="135"/>
      <c r="AJ576" s="135"/>
      <c r="AK576" s="135"/>
      <c r="AL576" s="135"/>
      <c r="AM576" s="135"/>
      <c r="AN576" s="135"/>
      <c r="AO576" s="135"/>
      <c r="AP576" s="135"/>
      <c r="AQ576" s="136"/>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6"/>
      <c r="BQ576" s="46"/>
      <c r="BR576" s="46"/>
      <c r="BS576" s="46"/>
      <c r="BT576" s="46"/>
      <c r="BU576" s="46"/>
      <c r="BV576" s="46"/>
      <c r="BW576" s="46"/>
      <c r="BX576" s="46"/>
      <c r="BY576" s="46"/>
      <c r="BZ576" s="46"/>
      <c r="CA576" s="46"/>
      <c r="CB576" s="46"/>
      <c r="CC576" s="46"/>
      <c r="CD576" s="46"/>
      <c r="CE576" s="46"/>
      <c r="CF576" s="46"/>
      <c r="CG576" s="46"/>
      <c r="CH576" s="46"/>
      <c r="CI576" s="46"/>
      <c r="CJ576" s="46"/>
      <c r="CK576" s="46"/>
      <c r="CL576" s="46"/>
      <c r="CM576" s="46"/>
      <c r="CN576" s="46"/>
      <c r="CO576" s="46"/>
      <c r="CP576" s="46"/>
      <c r="CQ576" s="46"/>
      <c r="CR576" s="46"/>
      <c r="CS576" s="46"/>
      <c r="CT576" s="46"/>
    </row>
    <row r="577" spans="1:98">
      <c r="A577" s="46"/>
      <c r="B577" s="49"/>
      <c r="C577" s="137"/>
      <c r="D577" s="138"/>
      <c r="E577" s="138"/>
      <c r="F577" s="138"/>
      <c r="G577" s="138"/>
      <c r="H577" s="138"/>
      <c r="I577" s="138"/>
      <c r="J577" s="138"/>
      <c r="K577" s="138"/>
      <c r="L577" s="138"/>
      <c r="M577" s="138"/>
      <c r="N577" s="138"/>
      <c r="O577" s="138"/>
      <c r="P577" s="138"/>
      <c r="Q577" s="138"/>
      <c r="R577" s="138"/>
      <c r="S577" s="138"/>
      <c r="T577" s="138"/>
      <c r="U577" s="138"/>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9"/>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6"/>
      <c r="BQ577" s="46"/>
      <c r="BR577" s="46"/>
      <c r="BS577" s="46"/>
      <c r="BT577" s="46"/>
      <c r="BU577" s="46"/>
      <c r="BV577" s="46"/>
      <c r="BW577" s="46"/>
      <c r="BX577" s="46"/>
      <c r="BY577" s="46"/>
      <c r="BZ577" s="46"/>
      <c r="CA577" s="46"/>
      <c r="CB577" s="46"/>
      <c r="CC577" s="46"/>
      <c r="CD577" s="46"/>
      <c r="CE577" s="46"/>
      <c r="CF577" s="46"/>
      <c r="CG577" s="46"/>
      <c r="CH577" s="46"/>
      <c r="CI577" s="46"/>
      <c r="CJ577" s="46"/>
      <c r="CK577" s="46"/>
      <c r="CL577" s="46"/>
      <c r="CM577" s="46"/>
      <c r="CN577" s="46"/>
      <c r="CO577" s="46"/>
      <c r="CP577" s="46"/>
      <c r="CQ577" s="46"/>
      <c r="CR577" s="46"/>
      <c r="CS577" s="46"/>
      <c r="CT577" s="46"/>
    </row>
    <row r="578" spans="1:98">
      <c r="A578" s="46"/>
      <c r="B578" s="49"/>
      <c r="C578" s="137"/>
      <c r="D578" s="138"/>
      <c r="E578" s="138"/>
      <c r="F578" s="138"/>
      <c r="G578" s="138"/>
      <c r="H578" s="138"/>
      <c r="I578" s="138"/>
      <c r="J578" s="138"/>
      <c r="K578" s="138"/>
      <c r="L578" s="138"/>
      <c r="M578" s="138"/>
      <c r="N578" s="138"/>
      <c r="O578" s="138"/>
      <c r="P578" s="138"/>
      <c r="Q578" s="138"/>
      <c r="R578" s="138"/>
      <c r="S578" s="138"/>
      <c r="T578" s="138"/>
      <c r="U578" s="138"/>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9"/>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6"/>
      <c r="BQ578" s="46"/>
      <c r="BR578" s="46"/>
      <c r="BS578" s="46"/>
      <c r="BT578" s="46"/>
      <c r="BU578" s="46"/>
      <c r="BV578" s="46"/>
      <c r="BW578" s="46"/>
      <c r="BX578" s="46"/>
      <c r="BY578" s="46"/>
      <c r="BZ578" s="46"/>
      <c r="CA578" s="46"/>
      <c r="CB578" s="46"/>
      <c r="CC578" s="46"/>
      <c r="CD578" s="46"/>
      <c r="CE578" s="46"/>
      <c r="CF578" s="46"/>
      <c r="CG578" s="46"/>
      <c r="CH578" s="46"/>
      <c r="CI578" s="46"/>
      <c r="CJ578" s="46"/>
      <c r="CK578" s="46"/>
      <c r="CL578" s="46"/>
      <c r="CM578" s="46"/>
      <c r="CN578" s="46"/>
      <c r="CO578" s="46"/>
      <c r="CP578" s="46"/>
      <c r="CQ578" s="46"/>
      <c r="CR578" s="46"/>
      <c r="CS578" s="46"/>
      <c r="CT578" s="46"/>
    </row>
    <row r="579" spans="1:98">
      <c r="A579" s="46"/>
      <c r="B579" s="49"/>
      <c r="C579" s="137"/>
      <c r="D579" s="138"/>
      <c r="E579" s="138"/>
      <c r="F579" s="138"/>
      <c r="G579" s="138"/>
      <c r="H579" s="138"/>
      <c r="I579" s="138"/>
      <c r="J579" s="138"/>
      <c r="K579" s="138"/>
      <c r="L579" s="138"/>
      <c r="M579" s="138"/>
      <c r="N579" s="138"/>
      <c r="O579" s="138"/>
      <c r="P579" s="138"/>
      <c r="Q579" s="138"/>
      <c r="R579" s="138"/>
      <c r="S579" s="138"/>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9"/>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6"/>
      <c r="BQ579" s="46"/>
      <c r="BR579" s="46"/>
      <c r="BS579" s="46"/>
      <c r="BT579" s="46"/>
      <c r="BU579" s="46"/>
      <c r="BV579" s="46"/>
      <c r="BW579" s="46"/>
      <c r="BX579" s="46"/>
      <c r="BY579" s="46"/>
      <c r="BZ579" s="46"/>
      <c r="CA579" s="46"/>
      <c r="CB579" s="46"/>
      <c r="CC579" s="46"/>
      <c r="CD579" s="46"/>
      <c r="CE579" s="46"/>
      <c r="CF579" s="46"/>
      <c r="CG579" s="46"/>
      <c r="CH579" s="46"/>
      <c r="CI579" s="46"/>
      <c r="CJ579" s="46"/>
      <c r="CK579" s="46"/>
      <c r="CL579" s="46"/>
      <c r="CM579" s="46"/>
      <c r="CN579" s="46"/>
      <c r="CO579" s="46"/>
      <c r="CP579" s="46"/>
      <c r="CQ579" s="46"/>
      <c r="CR579" s="46"/>
      <c r="CS579" s="46"/>
      <c r="CT579" s="46"/>
    </row>
    <row r="580" spans="1:98">
      <c r="A580" s="46"/>
      <c r="B580" s="49"/>
      <c r="C580" s="137"/>
      <c r="D580" s="138"/>
      <c r="E580" s="138"/>
      <c r="F580" s="138"/>
      <c r="G580" s="138"/>
      <c r="H580" s="138"/>
      <c r="I580" s="138"/>
      <c r="J580" s="138"/>
      <c r="K580" s="138"/>
      <c r="L580" s="138"/>
      <c r="M580" s="138"/>
      <c r="N580" s="138"/>
      <c r="O580" s="138"/>
      <c r="P580" s="138"/>
      <c r="Q580" s="138"/>
      <c r="R580" s="138"/>
      <c r="S580" s="138"/>
      <c r="T580" s="138"/>
      <c r="U580" s="138"/>
      <c r="V580" s="138"/>
      <c r="W580" s="138"/>
      <c r="X580" s="138"/>
      <c r="Y580" s="138"/>
      <c r="Z580" s="138"/>
      <c r="AA580" s="138"/>
      <c r="AB580" s="138"/>
      <c r="AC580" s="138"/>
      <c r="AD580" s="138"/>
      <c r="AE580" s="138"/>
      <c r="AF580" s="138"/>
      <c r="AG580" s="138"/>
      <c r="AH580" s="138"/>
      <c r="AI580" s="138"/>
      <c r="AJ580" s="138"/>
      <c r="AK580" s="138"/>
      <c r="AL580" s="138"/>
      <c r="AM580" s="138"/>
      <c r="AN580" s="138"/>
      <c r="AO580" s="138"/>
      <c r="AP580" s="138"/>
      <c r="AQ580" s="139"/>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6"/>
      <c r="BQ580" s="46"/>
      <c r="BR580" s="46"/>
      <c r="BS580" s="46"/>
      <c r="BT580" s="46"/>
      <c r="BU580" s="46"/>
      <c r="BV580" s="46"/>
      <c r="BW580" s="46"/>
      <c r="BX580" s="46"/>
      <c r="BY580" s="46"/>
      <c r="BZ580" s="46"/>
      <c r="CA580" s="46"/>
      <c r="CB580" s="46"/>
      <c r="CC580" s="46"/>
      <c r="CD580" s="46"/>
      <c r="CE580" s="46"/>
      <c r="CF580" s="46"/>
      <c r="CG580" s="46"/>
      <c r="CH580" s="46"/>
      <c r="CI580" s="46"/>
      <c r="CJ580" s="46"/>
      <c r="CK580" s="46"/>
      <c r="CL580" s="46"/>
      <c r="CM580" s="46"/>
      <c r="CN580" s="46"/>
      <c r="CO580" s="46"/>
      <c r="CP580" s="46"/>
      <c r="CQ580" s="46"/>
      <c r="CR580" s="46"/>
      <c r="CS580" s="46"/>
      <c r="CT580" s="46"/>
    </row>
    <row r="581" spans="1:98" ht="13.5" customHeight="1">
      <c r="A581" s="46"/>
      <c r="B581" s="49"/>
      <c r="C581" s="137"/>
      <c r="D581" s="138"/>
      <c r="E581" s="138"/>
      <c r="F581" s="138"/>
      <c r="G581" s="138"/>
      <c r="H581" s="138"/>
      <c r="I581" s="138"/>
      <c r="J581" s="138"/>
      <c r="K581" s="138"/>
      <c r="L581" s="138"/>
      <c r="M581" s="138"/>
      <c r="N581" s="138"/>
      <c r="O581" s="138"/>
      <c r="P581" s="138"/>
      <c r="Q581" s="138"/>
      <c r="R581" s="138"/>
      <c r="S581" s="138"/>
      <c r="T581" s="138"/>
      <c r="U581" s="138"/>
      <c r="V581" s="138"/>
      <c r="W581" s="138"/>
      <c r="X581" s="138"/>
      <c r="Y581" s="138"/>
      <c r="Z581" s="138"/>
      <c r="AA581" s="138"/>
      <c r="AB581" s="138"/>
      <c r="AC581" s="138"/>
      <c r="AD581" s="138"/>
      <c r="AE581" s="138"/>
      <c r="AF581" s="138"/>
      <c r="AG581" s="138"/>
      <c r="AH581" s="138"/>
      <c r="AI581" s="138"/>
      <c r="AJ581" s="138"/>
      <c r="AK581" s="138"/>
      <c r="AL581" s="138"/>
      <c r="AM581" s="138"/>
      <c r="AN581" s="138"/>
      <c r="AO581" s="138"/>
      <c r="AP581" s="138"/>
      <c r="AQ581" s="139"/>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6"/>
      <c r="BQ581" s="46"/>
      <c r="BR581" s="46"/>
      <c r="BS581" s="46"/>
      <c r="BT581" s="46"/>
      <c r="BU581" s="46"/>
      <c r="BV581" s="46"/>
      <c r="BW581" s="46"/>
      <c r="BX581" s="46"/>
      <c r="BY581" s="46"/>
      <c r="BZ581" s="46"/>
      <c r="CA581" s="46"/>
      <c r="CB581" s="46"/>
      <c r="CC581" s="46"/>
      <c r="CD581" s="46"/>
      <c r="CE581" s="46"/>
      <c r="CF581" s="46"/>
      <c r="CG581" s="46"/>
      <c r="CH581" s="46"/>
      <c r="CI581" s="46"/>
      <c r="CJ581" s="46"/>
      <c r="CK581" s="46"/>
      <c r="CL581" s="46"/>
      <c r="CM581" s="46"/>
      <c r="CN581" s="46"/>
      <c r="CO581" s="46"/>
      <c r="CP581" s="46"/>
      <c r="CQ581" s="46"/>
      <c r="CR581" s="46"/>
      <c r="CS581" s="46"/>
      <c r="CT581" s="46"/>
    </row>
    <row r="582" spans="1:98" ht="13.5" customHeight="1">
      <c r="A582" s="46"/>
      <c r="B582" s="49"/>
      <c r="C582" s="137"/>
      <c r="D582" s="138"/>
      <c r="E582" s="138"/>
      <c r="F582" s="138"/>
      <c r="G582" s="138"/>
      <c r="H582" s="138"/>
      <c r="I582" s="138"/>
      <c r="J582" s="138"/>
      <c r="K582" s="138"/>
      <c r="L582" s="138"/>
      <c r="M582" s="138"/>
      <c r="N582" s="138"/>
      <c r="O582" s="138"/>
      <c r="P582" s="138"/>
      <c r="Q582" s="138"/>
      <c r="R582" s="138"/>
      <c r="S582" s="138"/>
      <c r="T582" s="138"/>
      <c r="U582" s="138"/>
      <c r="V582" s="138"/>
      <c r="W582" s="138"/>
      <c r="X582" s="138"/>
      <c r="Y582" s="138"/>
      <c r="Z582" s="138"/>
      <c r="AA582" s="138"/>
      <c r="AB582" s="138"/>
      <c r="AC582" s="138"/>
      <c r="AD582" s="138"/>
      <c r="AE582" s="138"/>
      <c r="AF582" s="138"/>
      <c r="AG582" s="138"/>
      <c r="AH582" s="138"/>
      <c r="AI582" s="138"/>
      <c r="AJ582" s="138"/>
      <c r="AK582" s="138"/>
      <c r="AL582" s="138"/>
      <c r="AM582" s="138"/>
      <c r="AN582" s="138"/>
      <c r="AO582" s="138"/>
      <c r="AP582" s="138"/>
      <c r="AQ582" s="139"/>
      <c r="AR582" s="46"/>
      <c r="AS582" s="46"/>
      <c r="AT582" s="46"/>
      <c r="AU582" s="46"/>
      <c r="AV582" s="46"/>
      <c r="AW582" s="46"/>
      <c r="AX582" s="46"/>
      <c r="AY582" s="46"/>
      <c r="AZ582" s="46"/>
      <c r="BA582" s="46"/>
      <c r="BB582" s="46"/>
      <c r="BC582" s="46"/>
      <c r="BD582" s="46"/>
      <c r="BE582" s="46"/>
      <c r="BF582" s="46"/>
      <c r="BG582" s="46"/>
      <c r="BH582" s="46"/>
      <c r="BI582" s="46"/>
      <c r="BJ582" s="46"/>
      <c r="BK582" s="46"/>
      <c r="BL582" s="46"/>
      <c r="BM582" s="46"/>
      <c r="BN582" s="46"/>
      <c r="BO582" s="46"/>
      <c r="BP582" s="46"/>
      <c r="BQ582" s="46"/>
      <c r="BR582" s="46"/>
      <c r="BS582" s="46"/>
      <c r="BT582" s="46"/>
      <c r="BU582" s="46"/>
      <c r="BV582" s="46"/>
      <c r="BW582" s="46"/>
      <c r="BX582" s="46"/>
      <c r="BY582" s="46"/>
      <c r="BZ582" s="46"/>
      <c r="CA582" s="46"/>
      <c r="CB582" s="46"/>
      <c r="CC582" s="46"/>
      <c r="CD582" s="46"/>
      <c r="CE582" s="46"/>
      <c r="CF582" s="46"/>
      <c r="CG582" s="46"/>
      <c r="CH582" s="46"/>
      <c r="CI582" s="46"/>
      <c r="CJ582" s="46"/>
      <c r="CK582" s="46"/>
      <c r="CL582" s="46"/>
      <c r="CM582" s="46"/>
      <c r="CN582" s="46"/>
      <c r="CO582" s="46"/>
      <c r="CP582" s="46"/>
      <c r="CQ582" s="46"/>
      <c r="CR582" s="46"/>
      <c r="CS582" s="46"/>
      <c r="CT582" s="46"/>
    </row>
    <row r="583" spans="1:98" ht="13.5" customHeight="1">
      <c r="A583" s="46"/>
      <c r="B583" s="49"/>
      <c r="C583" s="137"/>
      <c r="D583" s="138"/>
      <c r="E583" s="138"/>
      <c r="F583" s="138"/>
      <c r="G583" s="138"/>
      <c r="H583" s="138"/>
      <c r="I583" s="138"/>
      <c r="J583" s="138"/>
      <c r="K583" s="138"/>
      <c r="L583" s="138"/>
      <c r="M583" s="138"/>
      <c r="N583" s="138"/>
      <c r="O583" s="138"/>
      <c r="P583" s="138"/>
      <c r="Q583" s="138"/>
      <c r="R583" s="138"/>
      <c r="S583" s="138"/>
      <c r="T583" s="138"/>
      <c r="U583" s="138"/>
      <c r="V583" s="138"/>
      <c r="W583" s="138"/>
      <c r="X583" s="138"/>
      <c r="Y583" s="138"/>
      <c r="Z583" s="138"/>
      <c r="AA583" s="138"/>
      <c r="AB583" s="138"/>
      <c r="AC583" s="138"/>
      <c r="AD583" s="138"/>
      <c r="AE583" s="138"/>
      <c r="AF583" s="138"/>
      <c r="AG583" s="138"/>
      <c r="AH583" s="138"/>
      <c r="AI583" s="138"/>
      <c r="AJ583" s="138"/>
      <c r="AK583" s="138"/>
      <c r="AL583" s="138"/>
      <c r="AM583" s="138"/>
      <c r="AN583" s="138"/>
      <c r="AO583" s="138"/>
      <c r="AP583" s="138"/>
      <c r="AQ583" s="139"/>
      <c r="AR583" s="46"/>
      <c r="AS583" s="46"/>
      <c r="AT583" s="46"/>
      <c r="AU583" s="46"/>
      <c r="AV583" s="46"/>
      <c r="AW583" s="46"/>
      <c r="AX583" s="46"/>
      <c r="AY583" s="46"/>
      <c r="AZ583" s="46"/>
      <c r="BA583" s="46"/>
      <c r="BB583" s="46"/>
      <c r="BC583" s="46"/>
      <c r="BD583" s="46"/>
      <c r="BE583" s="46"/>
      <c r="BF583" s="46"/>
      <c r="BG583" s="46"/>
      <c r="BH583" s="46"/>
      <c r="BI583" s="46"/>
      <c r="BJ583" s="46"/>
      <c r="BK583" s="46"/>
      <c r="BL583" s="46"/>
      <c r="BM583" s="46"/>
      <c r="BN583" s="46"/>
      <c r="BO583" s="46"/>
      <c r="BP583" s="46"/>
      <c r="BQ583" s="46"/>
      <c r="BR583" s="46"/>
      <c r="BS583" s="46"/>
      <c r="BT583" s="46"/>
      <c r="BU583" s="46"/>
      <c r="BV583" s="46"/>
      <c r="BW583" s="46"/>
      <c r="BX583" s="46"/>
      <c r="BY583" s="46"/>
      <c r="BZ583" s="46"/>
      <c r="CA583" s="46"/>
      <c r="CB583" s="46"/>
      <c r="CC583" s="46"/>
      <c r="CD583" s="46"/>
      <c r="CE583" s="46"/>
      <c r="CF583" s="46"/>
      <c r="CG583" s="46"/>
      <c r="CH583" s="46"/>
      <c r="CI583" s="46"/>
      <c r="CJ583" s="46"/>
      <c r="CK583" s="46"/>
      <c r="CL583" s="46"/>
      <c r="CM583" s="46"/>
      <c r="CN583" s="46"/>
      <c r="CO583" s="46"/>
      <c r="CP583" s="46"/>
      <c r="CQ583" s="46"/>
      <c r="CR583" s="46"/>
      <c r="CS583" s="46"/>
      <c r="CT583" s="46"/>
    </row>
    <row r="584" spans="1:98">
      <c r="A584" s="46"/>
      <c r="B584" s="47"/>
      <c r="C584" s="137"/>
      <c r="D584" s="138"/>
      <c r="E584" s="138"/>
      <c r="F584" s="138"/>
      <c r="G584" s="138"/>
      <c r="H584" s="138"/>
      <c r="I584" s="138"/>
      <c r="J584" s="138"/>
      <c r="K584" s="138"/>
      <c r="L584" s="138"/>
      <c r="M584" s="138"/>
      <c r="N584" s="138"/>
      <c r="O584" s="138"/>
      <c r="P584" s="138"/>
      <c r="Q584" s="138"/>
      <c r="R584" s="138"/>
      <c r="S584" s="138"/>
      <c r="T584" s="138"/>
      <c r="U584" s="138"/>
      <c r="V584" s="138"/>
      <c r="W584" s="138"/>
      <c r="X584" s="138"/>
      <c r="Y584" s="138"/>
      <c r="Z584" s="138"/>
      <c r="AA584" s="138"/>
      <c r="AB584" s="138"/>
      <c r="AC584" s="138"/>
      <c r="AD584" s="138"/>
      <c r="AE584" s="138"/>
      <c r="AF584" s="138"/>
      <c r="AG584" s="138"/>
      <c r="AH584" s="138"/>
      <c r="AI584" s="138"/>
      <c r="AJ584" s="138"/>
      <c r="AK584" s="138"/>
      <c r="AL584" s="138"/>
      <c r="AM584" s="138"/>
      <c r="AN584" s="138"/>
      <c r="AO584" s="138"/>
      <c r="AP584" s="138"/>
      <c r="AQ584" s="139"/>
      <c r="AR584" s="46"/>
      <c r="AS584" s="46"/>
      <c r="AT584" s="46"/>
      <c r="AU584" s="46"/>
      <c r="AV584" s="46"/>
      <c r="AW584" s="46"/>
      <c r="AX584" s="46"/>
      <c r="AY584" s="46"/>
      <c r="AZ584" s="46"/>
      <c r="BA584" s="46"/>
      <c r="BB584" s="46"/>
      <c r="BC584" s="46"/>
      <c r="BD584" s="46"/>
      <c r="BE584" s="46"/>
      <c r="BF584" s="46"/>
      <c r="BG584" s="46"/>
      <c r="BH584" s="46"/>
      <c r="BI584" s="46"/>
      <c r="BJ584" s="46"/>
      <c r="BK584" s="46"/>
      <c r="BL584" s="46"/>
      <c r="BM584" s="46"/>
      <c r="BN584" s="46"/>
      <c r="BO584" s="46"/>
      <c r="BP584" s="46"/>
      <c r="BQ584" s="46"/>
      <c r="BR584" s="46"/>
      <c r="BS584" s="46"/>
      <c r="BT584" s="46"/>
      <c r="BU584" s="46"/>
      <c r="BV584" s="46"/>
      <c r="BW584" s="46"/>
      <c r="BX584" s="46"/>
      <c r="BY584" s="46"/>
      <c r="BZ584" s="46"/>
      <c r="CA584" s="46"/>
      <c r="CB584" s="46"/>
      <c r="CC584" s="46"/>
      <c r="CD584" s="46"/>
      <c r="CE584" s="46"/>
      <c r="CF584" s="46"/>
      <c r="CG584" s="46"/>
      <c r="CH584" s="46"/>
      <c r="CI584" s="46"/>
      <c r="CJ584" s="46"/>
      <c r="CK584" s="46"/>
      <c r="CL584" s="46"/>
      <c r="CM584" s="46"/>
      <c r="CN584" s="46"/>
      <c r="CO584" s="46"/>
      <c r="CP584" s="46"/>
      <c r="CQ584" s="46"/>
      <c r="CR584" s="46"/>
      <c r="CS584" s="46"/>
      <c r="CT584" s="46"/>
    </row>
    <row r="585" spans="1:98">
      <c r="A585" s="46"/>
      <c r="B585" s="47"/>
      <c r="C585" s="137"/>
      <c r="D585" s="138"/>
      <c r="E585" s="138"/>
      <c r="F585" s="138"/>
      <c r="G585" s="138"/>
      <c r="H585" s="138"/>
      <c r="I585" s="138"/>
      <c r="J585" s="138"/>
      <c r="K585" s="138"/>
      <c r="L585" s="138"/>
      <c r="M585" s="138"/>
      <c r="N585" s="138"/>
      <c r="O585" s="138"/>
      <c r="P585" s="138"/>
      <c r="Q585" s="138"/>
      <c r="R585" s="138"/>
      <c r="S585" s="138"/>
      <c r="T585" s="138"/>
      <c r="U585" s="138"/>
      <c r="V585" s="138"/>
      <c r="W585" s="138"/>
      <c r="X585" s="138"/>
      <c r="Y585" s="138"/>
      <c r="Z585" s="138"/>
      <c r="AA585" s="138"/>
      <c r="AB585" s="138"/>
      <c r="AC585" s="138"/>
      <c r="AD585" s="138"/>
      <c r="AE585" s="138"/>
      <c r="AF585" s="138"/>
      <c r="AG585" s="138"/>
      <c r="AH585" s="138"/>
      <c r="AI585" s="138"/>
      <c r="AJ585" s="138"/>
      <c r="AK585" s="138"/>
      <c r="AL585" s="138"/>
      <c r="AM585" s="138"/>
      <c r="AN585" s="138"/>
      <c r="AO585" s="138"/>
      <c r="AP585" s="138"/>
      <c r="AQ585" s="139"/>
      <c r="AR585" s="46"/>
      <c r="AS585" s="46"/>
      <c r="AT585" s="46"/>
      <c r="AU585" s="46"/>
      <c r="AV585" s="46"/>
      <c r="AW585" s="46"/>
      <c r="AX585" s="46"/>
      <c r="AY585" s="46"/>
      <c r="AZ585" s="46"/>
      <c r="BA585" s="46"/>
      <c r="BB585" s="46"/>
      <c r="BC585" s="46"/>
      <c r="BD585" s="46"/>
      <c r="BE585" s="46"/>
      <c r="BF585" s="46"/>
      <c r="BG585" s="46"/>
      <c r="BH585" s="46"/>
      <c r="BI585" s="46"/>
      <c r="BJ585" s="46"/>
      <c r="BK585" s="46"/>
      <c r="BL585" s="46"/>
      <c r="BM585" s="46"/>
      <c r="BN585" s="46"/>
      <c r="BO585" s="46"/>
      <c r="BP585" s="46"/>
      <c r="BQ585" s="46"/>
      <c r="BR585" s="46"/>
      <c r="BS585" s="46"/>
      <c r="BT585" s="46"/>
      <c r="BU585" s="46"/>
      <c r="BV585" s="46"/>
      <c r="BW585" s="46"/>
      <c r="BX585" s="46"/>
      <c r="BY585" s="46"/>
      <c r="BZ585" s="46"/>
      <c r="CA585" s="46"/>
      <c r="CB585" s="46"/>
      <c r="CC585" s="46"/>
      <c r="CD585" s="46"/>
      <c r="CE585" s="46"/>
      <c r="CF585" s="46"/>
      <c r="CG585" s="46"/>
      <c r="CH585" s="46"/>
      <c r="CI585" s="46"/>
      <c r="CJ585" s="46"/>
      <c r="CK585" s="46"/>
      <c r="CL585" s="46"/>
      <c r="CM585" s="46"/>
      <c r="CN585" s="46"/>
      <c r="CO585" s="46"/>
      <c r="CP585" s="46"/>
      <c r="CQ585" s="46"/>
      <c r="CR585" s="46"/>
      <c r="CS585" s="46"/>
      <c r="CT585" s="46"/>
    </row>
    <row r="586" spans="1:98">
      <c r="A586" s="46"/>
      <c r="B586" s="47"/>
      <c r="C586" s="137"/>
      <c r="D586" s="138"/>
      <c r="E586" s="138"/>
      <c r="F586" s="138"/>
      <c r="G586" s="138"/>
      <c r="H586" s="138"/>
      <c r="I586" s="138"/>
      <c r="J586" s="138"/>
      <c r="K586" s="138"/>
      <c r="L586" s="138"/>
      <c r="M586" s="138"/>
      <c r="N586" s="138"/>
      <c r="O586" s="138"/>
      <c r="P586" s="138"/>
      <c r="Q586" s="138"/>
      <c r="R586" s="138"/>
      <c r="S586" s="138"/>
      <c r="T586" s="138"/>
      <c r="U586" s="138"/>
      <c r="V586" s="138"/>
      <c r="W586" s="138"/>
      <c r="X586" s="138"/>
      <c r="Y586" s="138"/>
      <c r="Z586" s="138"/>
      <c r="AA586" s="138"/>
      <c r="AB586" s="138"/>
      <c r="AC586" s="138"/>
      <c r="AD586" s="138"/>
      <c r="AE586" s="138"/>
      <c r="AF586" s="138"/>
      <c r="AG586" s="138"/>
      <c r="AH586" s="138"/>
      <c r="AI586" s="138"/>
      <c r="AJ586" s="138"/>
      <c r="AK586" s="138"/>
      <c r="AL586" s="138"/>
      <c r="AM586" s="138"/>
      <c r="AN586" s="138"/>
      <c r="AO586" s="138"/>
      <c r="AP586" s="138"/>
      <c r="AQ586" s="139"/>
      <c r="AR586" s="46"/>
      <c r="AS586" s="46"/>
      <c r="AT586" s="46"/>
      <c r="AU586" s="46"/>
      <c r="AV586" s="46"/>
      <c r="AW586" s="46"/>
      <c r="AX586" s="46"/>
      <c r="AY586" s="46"/>
      <c r="AZ586" s="46"/>
      <c r="BA586" s="46"/>
      <c r="BB586" s="46"/>
      <c r="BC586" s="46"/>
      <c r="BD586" s="46"/>
      <c r="BE586" s="46"/>
      <c r="BF586" s="46"/>
      <c r="BG586" s="46"/>
      <c r="BH586" s="46"/>
      <c r="BI586" s="46"/>
      <c r="BJ586" s="46"/>
      <c r="BK586" s="46"/>
      <c r="BL586" s="46"/>
      <c r="BM586" s="46"/>
      <c r="BN586" s="46"/>
      <c r="BO586" s="46"/>
      <c r="BP586" s="46"/>
      <c r="BQ586" s="46"/>
      <c r="BR586" s="46"/>
      <c r="BS586" s="46"/>
      <c r="BT586" s="46"/>
      <c r="BU586" s="46"/>
      <c r="BV586" s="46"/>
      <c r="BW586" s="46"/>
      <c r="BX586" s="46"/>
      <c r="BY586" s="46"/>
      <c r="BZ586" s="46"/>
      <c r="CA586" s="46"/>
      <c r="CB586" s="46"/>
      <c r="CC586" s="46"/>
      <c r="CD586" s="46"/>
      <c r="CE586" s="46"/>
      <c r="CF586" s="46"/>
      <c r="CG586" s="46"/>
      <c r="CH586" s="46"/>
      <c r="CI586" s="46"/>
      <c r="CJ586" s="46"/>
      <c r="CK586" s="46"/>
      <c r="CL586" s="46"/>
      <c r="CM586" s="46"/>
      <c r="CN586" s="46"/>
      <c r="CO586" s="46"/>
      <c r="CP586" s="46"/>
      <c r="CQ586" s="46"/>
      <c r="CR586" s="46"/>
      <c r="CS586" s="46"/>
      <c r="CT586" s="46"/>
    </row>
    <row r="587" spans="1:98">
      <c r="A587" s="46"/>
      <c r="B587" s="47"/>
      <c r="C587" s="137"/>
      <c r="D587" s="138"/>
      <c r="E587" s="138"/>
      <c r="F587" s="138"/>
      <c r="G587" s="138"/>
      <c r="H587" s="138"/>
      <c r="I587" s="138"/>
      <c r="J587" s="138"/>
      <c r="K587" s="138"/>
      <c r="L587" s="138"/>
      <c r="M587" s="138"/>
      <c r="N587" s="138"/>
      <c r="O587" s="138"/>
      <c r="P587" s="138"/>
      <c r="Q587" s="138"/>
      <c r="R587" s="138"/>
      <c r="S587" s="138"/>
      <c r="T587" s="138"/>
      <c r="U587" s="138"/>
      <c r="V587" s="138"/>
      <c r="W587" s="138"/>
      <c r="X587" s="138"/>
      <c r="Y587" s="138"/>
      <c r="Z587" s="138"/>
      <c r="AA587" s="138"/>
      <c r="AB587" s="138"/>
      <c r="AC587" s="138"/>
      <c r="AD587" s="138"/>
      <c r="AE587" s="138"/>
      <c r="AF587" s="138"/>
      <c r="AG587" s="138"/>
      <c r="AH587" s="138"/>
      <c r="AI587" s="138"/>
      <c r="AJ587" s="138"/>
      <c r="AK587" s="138"/>
      <c r="AL587" s="138"/>
      <c r="AM587" s="138"/>
      <c r="AN587" s="138"/>
      <c r="AO587" s="138"/>
      <c r="AP587" s="138"/>
      <c r="AQ587" s="139"/>
      <c r="AR587" s="46"/>
      <c r="AS587" s="46"/>
      <c r="AT587" s="46"/>
      <c r="AU587" s="46"/>
      <c r="AV587" s="46"/>
      <c r="AW587" s="46"/>
      <c r="AX587" s="46"/>
      <c r="AY587" s="46"/>
      <c r="AZ587" s="46"/>
      <c r="BA587" s="46"/>
      <c r="BB587" s="46"/>
      <c r="BC587" s="46"/>
      <c r="BD587" s="46"/>
      <c r="BE587" s="46"/>
      <c r="BF587" s="46"/>
      <c r="BG587" s="46"/>
      <c r="BH587" s="46"/>
      <c r="BI587" s="46"/>
      <c r="BJ587" s="46"/>
      <c r="BK587" s="46"/>
      <c r="BL587" s="46"/>
      <c r="BM587" s="46"/>
      <c r="BN587" s="46"/>
      <c r="BO587" s="46"/>
      <c r="BP587" s="46"/>
      <c r="BQ587" s="46"/>
      <c r="BR587" s="46"/>
      <c r="BS587" s="46"/>
      <c r="BT587" s="46"/>
      <c r="BU587" s="46"/>
      <c r="BV587" s="46"/>
      <c r="BW587" s="46"/>
      <c r="BX587" s="46"/>
      <c r="BY587" s="46"/>
      <c r="BZ587" s="46"/>
      <c r="CA587" s="46"/>
      <c r="CB587" s="46"/>
      <c r="CC587" s="46"/>
      <c r="CD587" s="46"/>
      <c r="CE587" s="46"/>
      <c r="CF587" s="46"/>
      <c r="CG587" s="46"/>
      <c r="CH587" s="46"/>
      <c r="CI587" s="46"/>
      <c r="CJ587" s="46"/>
      <c r="CK587" s="46"/>
      <c r="CL587" s="46"/>
      <c r="CM587" s="46"/>
      <c r="CN587" s="46"/>
      <c r="CO587" s="46"/>
      <c r="CP587" s="46"/>
      <c r="CQ587" s="46"/>
      <c r="CR587" s="46"/>
      <c r="CS587" s="46"/>
      <c r="CT587" s="46"/>
    </row>
    <row r="588" spans="1:98">
      <c r="A588" s="46"/>
      <c r="B588" s="47"/>
      <c r="C588" s="137"/>
      <c r="D588" s="138"/>
      <c r="E588" s="138"/>
      <c r="F588" s="138"/>
      <c r="G588" s="138"/>
      <c r="H588" s="138"/>
      <c r="I588" s="138"/>
      <c r="J588" s="138"/>
      <c r="K588" s="138"/>
      <c r="L588" s="138"/>
      <c r="M588" s="138"/>
      <c r="N588" s="138"/>
      <c r="O588" s="138"/>
      <c r="P588" s="138"/>
      <c r="Q588" s="138"/>
      <c r="R588" s="138"/>
      <c r="S588" s="138"/>
      <c r="T588" s="138"/>
      <c r="U588" s="138"/>
      <c r="V588" s="138"/>
      <c r="W588" s="138"/>
      <c r="X588" s="138"/>
      <c r="Y588" s="138"/>
      <c r="Z588" s="138"/>
      <c r="AA588" s="138"/>
      <c r="AB588" s="138"/>
      <c r="AC588" s="138"/>
      <c r="AD588" s="138"/>
      <c r="AE588" s="138"/>
      <c r="AF588" s="138"/>
      <c r="AG588" s="138"/>
      <c r="AH588" s="138"/>
      <c r="AI588" s="138"/>
      <c r="AJ588" s="138"/>
      <c r="AK588" s="138"/>
      <c r="AL588" s="138"/>
      <c r="AM588" s="138"/>
      <c r="AN588" s="138"/>
      <c r="AO588" s="138"/>
      <c r="AP588" s="138"/>
      <c r="AQ588" s="139"/>
      <c r="AR588" s="46"/>
      <c r="AS588" s="46"/>
      <c r="AT588" s="46"/>
      <c r="AU588" s="46"/>
      <c r="AV588" s="46"/>
      <c r="AW588" s="46"/>
      <c r="AX588" s="46"/>
      <c r="AY588" s="46"/>
      <c r="AZ588" s="46"/>
      <c r="BA588" s="46"/>
      <c r="BB588" s="46"/>
      <c r="BC588" s="46"/>
      <c r="BD588" s="46"/>
      <c r="BE588" s="46"/>
      <c r="BF588" s="46"/>
      <c r="BG588" s="46"/>
      <c r="BH588" s="46"/>
      <c r="BI588" s="46"/>
      <c r="BJ588" s="46"/>
      <c r="BK588" s="46"/>
      <c r="BL588" s="46"/>
      <c r="BM588" s="46"/>
      <c r="BN588" s="46"/>
      <c r="BO588" s="46"/>
      <c r="BP588" s="46"/>
      <c r="BQ588" s="46"/>
      <c r="BR588" s="46"/>
      <c r="BS588" s="46"/>
      <c r="BT588" s="46"/>
      <c r="BU588" s="46"/>
      <c r="BV588" s="46"/>
      <c r="BW588" s="46"/>
      <c r="BX588" s="46"/>
      <c r="BY588" s="46"/>
      <c r="BZ588" s="46"/>
      <c r="CA588" s="46"/>
      <c r="CB588" s="46"/>
      <c r="CC588" s="46"/>
      <c r="CD588" s="46"/>
      <c r="CE588" s="46"/>
      <c r="CF588" s="46"/>
      <c r="CG588" s="46"/>
      <c r="CH588" s="46"/>
      <c r="CI588" s="46"/>
      <c r="CJ588" s="46"/>
      <c r="CK588" s="46"/>
      <c r="CL588" s="46"/>
      <c r="CM588" s="46"/>
      <c r="CN588" s="46"/>
      <c r="CO588" s="46"/>
      <c r="CP588" s="46"/>
      <c r="CQ588" s="46"/>
      <c r="CR588" s="46"/>
      <c r="CS588" s="46"/>
      <c r="CT588" s="46"/>
    </row>
    <row r="589" spans="1:98">
      <c r="A589" s="46"/>
      <c r="B589" s="47"/>
      <c r="C589" s="137"/>
      <c r="D589" s="138"/>
      <c r="E589" s="138"/>
      <c r="F589" s="138"/>
      <c r="G589" s="138"/>
      <c r="H589" s="138"/>
      <c r="I589" s="138"/>
      <c r="J589" s="138"/>
      <c r="K589" s="138"/>
      <c r="L589" s="138"/>
      <c r="M589" s="138"/>
      <c r="N589" s="138"/>
      <c r="O589" s="138"/>
      <c r="P589" s="138"/>
      <c r="Q589" s="138"/>
      <c r="R589" s="138"/>
      <c r="S589" s="138"/>
      <c r="T589" s="138"/>
      <c r="U589" s="138"/>
      <c r="V589" s="138"/>
      <c r="W589" s="138"/>
      <c r="X589" s="138"/>
      <c r="Y589" s="138"/>
      <c r="Z589" s="138"/>
      <c r="AA589" s="138"/>
      <c r="AB589" s="138"/>
      <c r="AC589" s="138"/>
      <c r="AD589" s="138"/>
      <c r="AE589" s="138"/>
      <c r="AF589" s="138"/>
      <c r="AG589" s="138"/>
      <c r="AH589" s="138"/>
      <c r="AI589" s="138"/>
      <c r="AJ589" s="138"/>
      <c r="AK589" s="138"/>
      <c r="AL589" s="138"/>
      <c r="AM589" s="138"/>
      <c r="AN589" s="138"/>
      <c r="AO589" s="138"/>
      <c r="AP589" s="138"/>
      <c r="AQ589" s="139"/>
      <c r="AR589" s="46"/>
      <c r="AS589" s="46"/>
      <c r="AT589" s="46"/>
      <c r="AU589" s="46"/>
      <c r="AV589" s="46"/>
      <c r="AW589" s="46"/>
      <c r="AX589" s="46"/>
      <c r="AY589" s="46"/>
      <c r="AZ589" s="46"/>
      <c r="BA589" s="46"/>
      <c r="BB589" s="46"/>
      <c r="BC589" s="46"/>
      <c r="BD589" s="46"/>
      <c r="BE589" s="46"/>
      <c r="BF589" s="46"/>
      <c r="BG589" s="46"/>
      <c r="BH589" s="46"/>
      <c r="BI589" s="46"/>
      <c r="BJ589" s="46"/>
      <c r="BK589" s="46"/>
      <c r="BL589" s="46"/>
      <c r="BM589" s="46"/>
      <c r="BN589" s="46"/>
      <c r="BO589" s="46"/>
      <c r="BP589" s="46"/>
      <c r="BQ589" s="46"/>
      <c r="BR589" s="46"/>
      <c r="BS589" s="46"/>
      <c r="BT589" s="46"/>
      <c r="BU589" s="46"/>
      <c r="BV589" s="46"/>
      <c r="BW589" s="46"/>
      <c r="BX589" s="46"/>
      <c r="BY589" s="46"/>
      <c r="BZ589" s="46"/>
      <c r="CA589" s="46"/>
      <c r="CB589" s="46"/>
      <c r="CC589" s="46"/>
      <c r="CD589" s="46"/>
      <c r="CE589" s="46"/>
      <c r="CF589" s="46"/>
      <c r="CG589" s="46"/>
      <c r="CH589" s="46"/>
      <c r="CI589" s="46"/>
      <c r="CJ589" s="46"/>
      <c r="CK589" s="46"/>
      <c r="CL589" s="46"/>
      <c r="CM589" s="46"/>
      <c r="CN589" s="46"/>
      <c r="CO589" s="46"/>
      <c r="CP589" s="46"/>
      <c r="CQ589" s="46"/>
      <c r="CR589" s="46"/>
      <c r="CS589" s="46"/>
      <c r="CT589" s="46"/>
    </row>
    <row r="590" spans="1:98">
      <c r="A590" s="46"/>
      <c r="B590" s="47"/>
      <c r="C590" s="137"/>
      <c r="D590" s="138"/>
      <c r="E590" s="138"/>
      <c r="F590" s="138"/>
      <c r="G590" s="138"/>
      <c r="H590" s="138"/>
      <c r="I590" s="138"/>
      <c r="J590" s="138"/>
      <c r="K590" s="138"/>
      <c r="L590" s="138"/>
      <c r="M590" s="138"/>
      <c r="N590" s="138"/>
      <c r="O590" s="138"/>
      <c r="P590" s="138"/>
      <c r="Q590" s="138"/>
      <c r="R590" s="138"/>
      <c r="S590" s="138"/>
      <c r="T590" s="138"/>
      <c r="U590" s="138"/>
      <c r="V590" s="138"/>
      <c r="W590" s="138"/>
      <c r="X590" s="138"/>
      <c r="Y590" s="138"/>
      <c r="Z590" s="138"/>
      <c r="AA590" s="138"/>
      <c r="AB590" s="138"/>
      <c r="AC590" s="138"/>
      <c r="AD590" s="138"/>
      <c r="AE590" s="138"/>
      <c r="AF590" s="138"/>
      <c r="AG590" s="138"/>
      <c r="AH590" s="138"/>
      <c r="AI590" s="138"/>
      <c r="AJ590" s="138"/>
      <c r="AK590" s="138"/>
      <c r="AL590" s="138"/>
      <c r="AM590" s="138"/>
      <c r="AN590" s="138"/>
      <c r="AO590" s="138"/>
      <c r="AP590" s="138"/>
      <c r="AQ590" s="139"/>
      <c r="AR590" s="46"/>
      <c r="AS590" s="46"/>
      <c r="AT590" s="46"/>
      <c r="AU590" s="46"/>
      <c r="AV590" s="46"/>
      <c r="AW590" s="46"/>
      <c r="AX590" s="46"/>
      <c r="AY590" s="46"/>
      <c r="AZ590" s="46"/>
      <c r="BA590" s="46"/>
      <c r="BB590" s="46"/>
      <c r="BC590" s="46"/>
      <c r="BD590" s="46"/>
      <c r="BE590" s="46"/>
      <c r="BF590" s="46"/>
      <c r="BG590" s="46"/>
      <c r="BH590" s="46"/>
      <c r="BI590" s="46"/>
      <c r="BJ590" s="46"/>
      <c r="BK590" s="46"/>
      <c r="BL590" s="46"/>
      <c r="BM590" s="46"/>
      <c r="BN590" s="46"/>
      <c r="BO590" s="46"/>
      <c r="BP590" s="46"/>
      <c r="BQ590" s="46"/>
      <c r="BR590" s="46"/>
      <c r="BS590" s="46"/>
      <c r="BT590" s="46"/>
      <c r="BU590" s="46"/>
      <c r="BV590" s="46"/>
      <c r="BW590" s="46"/>
      <c r="BX590" s="46"/>
      <c r="BY590" s="46"/>
      <c r="BZ590" s="46"/>
      <c r="CA590" s="46"/>
      <c r="CB590" s="46"/>
      <c r="CC590" s="46"/>
      <c r="CD590" s="46"/>
      <c r="CE590" s="46"/>
      <c r="CF590" s="46"/>
      <c r="CG590" s="46"/>
      <c r="CH590" s="46"/>
      <c r="CI590" s="46"/>
      <c r="CJ590" s="46"/>
      <c r="CK590" s="46"/>
      <c r="CL590" s="46"/>
      <c r="CM590" s="46"/>
      <c r="CN590" s="46"/>
      <c r="CO590" s="46"/>
      <c r="CP590" s="46"/>
      <c r="CQ590" s="46"/>
      <c r="CR590" s="46"/>
      <c r="CS590" s="46"/>
      <c r="CT590" s="46"/>
    </row>
    <row r="591" spans="1:98">
      <c r="A591" s="46"/>
      <c r="B591" s="47"/>
      <c r="C591" s="137"/>
      <c r="D591" s="138"/>
      <c r="E591" s="138"/>
      <c r="F591" s="138"/>
      <c r="G591" s="138"/>
      <c r="H591" s="138"/>
      <c r="I591" s="138"/>
      <c r="J591" s="138"/>
      <c r="K591" s="138"/>
      <c r="L591" s="138"/>
      <c r="M591" s="138"/>
      <c r="N591" s="138"/>
      <c r="O591" s="138"/>
      <c r="P591" s="138"/>
      <c r="Q591" s="138"/>
      <c r="R591" s="138"/>
      <c r="S591" s="138"/>
      <c r="T591" s="138"/>
      <c r="U591" s="138"/>
      <c r="V591" s="138"/>
      <c r="W591" s="138"/>
      <c r="X591" s="138"/>
      <c r="Y591" s="138"/>
      <c r="Z591" s="138"/>
      <c r="AA591" s="138"/>
      <c r="AB591" s="138"/>
      <c r="AC591" s="138"/>
      <c r="AD591" s="138"/>
      <c r="AE591" s="138"/>
      <c r="AF591" s="138"/>
      <c r="AG591" s="138"/>
      <c r="AH591" s="138"/>
      <c r="AI591" s="138"/>
      <c r="AJ591" s="138"/>
      <c r="AK591" s="138"/>
      <c r="AL591" s="138"/>
      <c r="AM591" s="138"/>
      <c r="AN591" s="138"/>
      <c r="AO591" s="138"/>
      <c r="AP591" s="138"/>
      <c r="AQ591" s="139"/>
      <c r="AR591" s="46"/>
      <c r="AS591" s="46"/>
      <c r="AT591" s="46"/>
      <c r="AU591" s="46"/>
      <c r="AV591" s="46"/>
      <c r="AW591" s="46"/>
      <c r="AX591" s="46"/>
      <c r="AY591" s="46"/>
      <c r="AZ591" s="46"/>
      <c r="BA591" s="46"/>
      <c r="BB591" s="46"/>
      <c r="BC591" s="46"/>
      <c r="BD591" s="46"/>
      <c r="BE591" s="46"/>
      <c r="BF591" s="46"/>
      <c r="BG591" s="46"/>
      <c r="BH591" s="46"/>
      <c r="BI591" s="46"/>
      <c r="BJ591" s="46"/>
      <c r="BK591" s="46"/>
      <c r="BL591" s="46"/>
      <c r="BM591" s="46"/>
      <c r="BN591" s="46"/>
      <c r="BO591" s="46"/>
      <c r="BP591" s="46"/>
      <c r="BQ591" s="46"/>
      <c r="BR591" s="46"/>
      <c r="BS591" s="46"/>
      <c r="BT591" s="46"/>
      <c r="BU591" s="46"/>
      <c r="BV591" s="46"/>
      <c r="BW591" s="46"/>
      <c r="BX591" s="46"/>
      <c r="BY591" s="46"/>
      <c r="BZ591" s="46"/>
      <c r="CA591" s="46"/>
      <c r="CB591" s="46"/>
      <c r="CC591" s="46"/>
      <c r="CD591" s="46"/>
      <c r="CE591" s="46"/>
      <c r="CF591" s="46"/>
      <c r="CG591" s="46"/>
      <c r="CH591" s="46"/>
      <c r="CI591" s="46"/>
      <c r="CJ591" s="46"/>
      <c r="CK591" s="46"/>
      <c r="CL591" s="46"/>
      <c r="CM591" s="46"/>
      <c r="CN591" s="46"/>
      <c r="CO591" s="46"/>
      <c r="CP591" s="46"/>
      <c r="CQ591" s="46"/>
      <c r="CR591" s="46"/>
      <c r="CS591" s="46"/>
      <c r="CT591" s="46"/>
    </row>
    <row r="592" spans="1:98">
      <c r="A592" s="46"/>
      <c r="B592" s="47"/>
      <c r="C592" s="137"/>
      <c r="D592" s="138"/>
      <c r="E592" s="138"/>
      <c r="F592" s="138"/>
      <c r="G592" s="138"/>
      <c r="H592" s="138"/>
      <c r="I592" s="138"/>
      <c r="J592" s="138"/>
      <c r="K592" s="138"/>
      <c r="L592" s="138"/>
      <c r="M592" s="138"/>
      <c r="N592" s="138"/>
      <c r="O592" s="138"/>
      <c r="P592" s="138"/>
      <c r="Q592" s="138"/>
      <c r="R592" s="138"/>
      <c r="S592" s="138"/>
      <c r="T592" s="138"/>
      <c r="U592" s="138"/>
      <c r="V592" s="138"/>
      <c r="W592" s="138"/>
      <c r="X592" s="138"/>
      <c r="Y592" s="138"/>
      <c r="Z592" s="138"/>
      <c r="AA592" s="138"/>
      <c r="AB592" s="138"/>
      <c r="AC592" s="138"/>
      <c r="AD592" s="138"/>
      <c r="AE592" s="138"/>
      <c r="AF592" s="138"/>
      <c r="AG592" s="138"/>
      <c r="AH592" s="138"/>
      <c r="AI592" s="138"/>
      <c r="AJ592" s="138"/>
      <c r="AK592" s="138"/>
      <c r="AL592" s="138"/>
      <c r="AM592" s="138"/>
      <c r="AN592" s="138"/>
      <c r="AO592" s="138"/>
      <c r="AP592" s="138"/>
      <c r="AQ592" s="139"/>
      <c r="AR592" s="46"/>
      <c r="AS592" s="46"/>
      <c r="AT592" s="46"/>
      <c r="AU592" s="46"/>
      <c r="AV592" s="46"/>
      <c r="AW592" s="46"/>
      <c r="AX592" s="46"/>
      <c r="AY592" s="46"/>
      <c r="AZ592" s="46"/>
      <c r="BA592" s="46"/>
      <c r="BB592" s="46"/>
      <c r="BC592" s="46"/>
      <c r="BD592" s="46"/>
      <c r="BE592" s="46"/>
      <c r="BF592" s="46"/>
      <c r="BG592" s="46"/>
      <c r="BH592" s="46"/>
      <c r="BI592" s="46"/>
      <c r="BJ592" s="46"/>
      <c r="BK592" s="46"/>
      <c r="BL592" s="46"/>
      <c r="BM592" s="46"/>
      <c r="BN592" s="46"/>
      <c r="BO592" s="46"/>
      <c r="BP592" s="46"/>
      <c r="BQ592" s="46"/>
      <c r="BR592" s="46"/>
      <c r="BS592" s="46"/>
      <c r="BT592" s="46"/>
      <c r="BU592" s="46"/>
      <c r="BV592" s="46"/>
      <c r="BW592" s="46"/>
      <c r="BX592" s="46"/>
      <c r="BY592" s="46"/>
      <c r="BZ592" s="46"/>
      <c r="CA592" s="46"/>
      <c r="CB592" s="46"/>
      <c r="CC592" s="46"/>
      <c r="CD592" s="46"/>
      <c r="CE592" s="46"/>
      <c r="CF592" s="46"/>
      <c r="CG592" s="46"/>
      <c r="CH592" s="46"/>
      <c r="CI592" s="46"/>
      <c r="CJ592" s="46"/>
      <c r="CK592" s="46"/>
      <c r="CL592" s="46"/>
      <c r="CM592" s="46"/>
      <c r="CN592" s="46"/>
      <c r="CO592" s="46"/>
      <c r="CP592" s="46"/>
      <c r="CQ592" s="46"/>
      <c r="CR592" s="46"/>
      <c r="CS592" s="46"/>
      <c r="CT592" s="46"/>
    </row>
    <row r="593" spans="1:98">
      <c r="A593" s="46"/>
      <c r="B593" s="47"/>
      <c r="C593" s="137"/>
      <c r="D593" s="138"/>
      <c r="E593" s="138"/>
      <c r="F593" s="138"/>
      <c r="G593" s="138"/>
      <c r="H593" s="138"/>
      <c r="I593" s="138"/>
      <c r="J593" s="138"/>
      <c r="K593" s="138"/>
      <c r="L593" s="138"/>
      <c r="M593" s="138"/>
      <c r="N593" s="138"/>
      <c r="O593" s="138"/>
      <c r="P593" s="138"/>
      <c r="Q593" s="138"/>
      <c r="R593" s="138"/>
      <c r="S593" s="138"/>
      <c r="T593" s="138"/>
      <c r="U593" s="138"/>
      <c r="V593" s="138"/>
      <c r="W593" s="138"/>
      <c r="X593" s="138"/>
      <c r="Y593" s="138"/>
      <c r="Z593" s="138"/>
      <c r="AA593" s="138"/>
      <c r="AB593" s="138"/>
      <c r="AC593" s="138"/>
      <c r="AD593" s="138"/>
      <c r="AE593" s="138"/>
      <c r="AF593" s="138"/>
      <c r="AG593" s="138"/>
      <c r="AH593" s="138"/>
      <c r="AI593" s="138"/>
      <c r="AJ593" s="138"/>
      <c r="AK593" s="138"/>
      <c r="AL593" s="138"/>
      <c r="AM593" s="138"/>
      <c r="AN593" s="138"/>
      <c r="AO593" s="138"/>
      <c r="AP593" s="138"/>
      <c r="AQ593" s="139"/>
      <c r="AR593" s="46"/>
      <c r="AS593" s="46"/>
      <c r="AT593" s="46"/>
      <c r="AU593" s="46"/>
      <c r="AV593" s="46"/>
      <c r="AW593" s="46"/>
      <c r="AX593" s="46"/>
      <c r="AY593" s="46"/>
      <c r="AZ593" s="46"/>
      <c r="BA593" s="46"/>
      <c r="BB593" s="46"/>
      <c r="BC593" s="46"/>
      <c r="BD593" s="46"/>
      <c r="BE593" s="46"/>
      <c r="BF593" s="46"/>
      <c r="BG593" s="46"/>
      <c r="BH593" s="46"/>
      <c r="BI593" s="46"/>
      <c r="BJ593" s="46"/>
      <c r="BK593" s="46"/>
      <c r="BL593" s="46"/>
      <c r="BM593" s="46"/>
      <c r="BN593" s="46"/>
      <c r="BO593" s="46"/>
      <c r="BP593" s="46"/>
      <c r="BQ593" s="46"/>
      <c r="BR593" s="46"/>
      <c r="BS593" s="46"/>
      <c r="BT593" s="46"/>
      <c r="BU593" s="46"/>
      <c r="BV593" s="46"/>
      <c r="BW593" s="46"/>
      <c r="BX593" s="46"/>
      <c r="BY593" s="46"/>
      <c r="BZ593" s="46"/>
      <c r="CA593" s="46"/>
      <c r="CB593" s="46"/>
      <c r="CC593" s="46"/>
      <c r="CD593" s="46"/>
      <c r="CE593" s="46"/>
      <c r="CF593" s="46"/>
      <c r="CG593" s="46"/>
      <c r="CH593" s="46"/>
      <c r="CI593" s="46"/>
      <c r="CJ593" s="46"/>
      <c r="CK593" s="46"/>
      <c r="CL593" s="46"/>
      <c r="CM593" s="46"/>
      <c r="CN593" s="46"/>
      <c r="CO593" s="46"/>
      <c r="CP593" s="46"/>
      <c r="CQ593" s="46"/>
      <c r="CR593" s="46"/>
      <c r="CS593" s="46"/>
      <c r="CT593" s="46"/>
    </row>
    <row r="594" spans="1:98">
      <c r="A594" s="46"/>
      <c r="B594" s="47"/>
      <c r="C594" s="137"/>
      <c r="D594" s="138"/>
      <c r="E594" s="138"/>
      <c r="F594" s="138"/>
      <c r="G594" s="138"/>
      <c r="H594" s="138"/>
      <c r="I594" s="138"/>
      <c r="J594" s="138"/>
      <c r="K594" s="138"/>
      <c r="L594" s="138"/>
      <c r="M594" s="138"/>
      <c r="N594" s="138"/>
      <c r="O594" s="138"/>
      <c r="P594" s="138"/>
      <c r="Q594" s="138"/>
      <c r="R594" s="138"/>
      <c r="S594" s="138"/>
      <c r="T594" s="138"/>
      <c r="U594" s="138"/>
      <c r="V594" s="138"/>
      <c r="W594" s="138"/>
      <c r="X594" s="138"/>
      <c r="Y594" s="138"/>
      <c r="Z594" s="138"/>
      <c r="AA594" s="138"/>
      <c r="AB594" s="138"/>
      <c r="AC594" s="138"/>
      <c r="AD594" s="138"/>
      <c r="AE594" s="138"/>
      <c r="AF594" s="138"/>
      <c r="AG594" s="138"/>
      <c r="AH594" s="138"/>
      <c r="AI594" s="138"/>
      <c r="AJ594" s="138"/>
      <c r="AK594" s="138"/>
      <c r="AL594" s="138"/>
      <c r="AM594" s="138"/>
      <c r="AN594" s="138"/>
      <c r="AO594" s="138"/>
      <c r="AP594" s="138"/>
      <c r="AQ594" s="139"/>
      <c r="AR594" s="46"/>
      <c r="AS594" s="46"/>
      <c r="AT594" s="46"/>
      <c r="AU594" s="46"/>
      <c r="AV594" s="46"/>
      <c r="AW594" s="46"/>
      <c r="AX594" s="46"/>
      <c r="AY594" s="46"/>
      <c r="AZ594" s="46"/>
      <c r="BA594" s="46"/>
      <c r="BB594" s="46"/>
      <c r="BC594" s="46"/>
      <c r="BD594" s="46"/>
      <c r="BE594" s="46"/>
      <c r="BF594" s="46"/>
      <c r="BG594" s="46"/>
      <c r="BH594" s="46"/>
      <c r="BI594" s="46"/>
      <c r="BJ594" s="46"/>
      <c r="BK594" s="46"/>
      <c r="BL594" s="46"/>
      <c r="BM594" s="46"/>
      <c r="BN594" s="46"/>
      <c r="BO594" s="46"/>
      <c r="BP594" s="46"/>
      <c r="BQ594" s="46"/>
      <c r="BR594" s="46"/>
      <c r="BS594" s="46"/>
      <c r="BT594" s="46"/>
      <c r="BU594" s="46"/>
      <c r="BV594" s="46"/>
      <c r="BW594" s="46"/>
      <c r="BX594" s="46"/>
      <c r="BY594" s="46"/>
      <c r="BZ594" s="46"/>
      <c r="CA594" s="46"/>
      <c r="CB594" s="46"/>
      <c r="CC594" s="46"/>
      <c r="CD594" s="46"/>
      <c r="CE594" s="46"/>
      <c r="CF594" s="46"/>
      <c r="CG594" s="46"/>
      <c r="CH594" s="46"/>
      <c r="CI594" s="46"/>
      <c r="CJ594" s="46"/>
      <c r="CK594" s="46"/>
      <c r="CL594" s="46"/>
      <c r="CM594" s="46"/>
      <c r="CN594" s="46"/>
      <c r="CO594" s="46"/>
      <c r="CP594" s="46"/>
      <c r="CQ594" s="46"/>
      <c r="CR594" s="46"/>
      <c r="CS594" s="46"/>
      <c r="CT594" s="46"/>
    </row>
    <row r="595" spans="1:98">
      <c r="A595" s="46"/>
      <c r="B595" s="47"/>
      <c r="C595" s="137"/>
      <c r="D595" s="138"/>
      <c r="E595" s="138"/>
      <c r="F595" s="138"/>
      <c r="G595" s="138"/>
      <c r="H595" s="138"/>
      <c r="I595" s="138"/>
      <c r="J595" s="138"/>
      <c r="K595" s="138"/>
      <c r="L595" s="138"/>
      <c r="M595" s="138"/>
      <c r="N595" s="138"/>
      <c r="O595" s="138"/>
      <c r="P595" s="138"/>
      <c r="Q595" s="138"/>
      <c r="R595" s="138"/>
      <c r="S595" s="138"/>
      <c r="T595" s="138"/>
      <c r="U595" s="138"/>
      <c r="V595" s="138"/>
      <c r="W595" s="138"/>
      <c r="X595" s="138"/>
      <c r="Y595" s="138"/>
      <c r="Z595" s="138"/>
      <c r="AA595" s="138"/>
      <c r="AB595" s="138"/>
      <c r="AC595" s="138"/>
      <c r="AD595" s="138"/>
      <c r="AE595" s="138"/>
      <c r="AF595" s="138"/>
      <c r="AG595" s="138"/>
      <c r="AH595" s="138"/>
      <c r="AI595" s="138"/>
      <c r="AJ595" s="138"/>
      <c r="AK595" s="138"/>
      <c r="AL595" s="138"/>
      <c r="AM595" s="138"/>
      <c r="AN595" s="138"/>
      <c r="AO595" s="138"/>
      <c r="AP595" s="138"/>
      <c r="AQ595" s="139"/>
      <c r="AR595" s="46"/>
      <c r="AS595" s="46"/>
      <c r="AT595" s="46"/>
      <c r="AU595" s="46"/>
      <c r="AV595" s="46"/>
      <c r="AW595" s="46"/>
      <c r="AX595" s="46"/>
      <c r="AY595" s="46"/>
      <c r="AZ595" s="46"/>
      <c r="BA595" s="46"/>
      <c r="BB595" s="46"/>
      <c r="BC595" s="46"/>
      <c r="BD595" s="46"/>
      <c r="BE595" s="46"/>
      <c r="BF595" s="46"/>
      <c r="BG595" s="46"/>
      <c r="BH595" s="46"/>
      <c r="BI595" s="46"/>
      <c r="BJ595" s="46"/>
      <c r="BK595" s="46"/>
      <c r="BL595" s="46"/>
      <c r="BM595" s="46"/>
      <c r="BN595" s="46"/>
      <c r="BO595" s="46"/>
      <c r="BP595" s="46"/>
      <c r="BQ595" s="46"/>
      <c r="BR595" s="46"/>
      <c r="BS595" s="46"/>
      <c r="BT595" s="46"/>
      <c r="BU595" s="46"/>
      <c r="BV595" s="46"/>
      <c r="BW595" s="46"/>
      <c r="BX595" s="46"/>
      <c r="BY595" s="46"/>
      <c r="BZ595" s="46"/>
      <c r="CA595" s="46"/>
      <c r="CB595" s="46"/>
      <c r="CC595" s="46"/>
      <c r="CD595" s="46"/>
      <c r="CE595" s="46"/>
      <c r="CF595" s="46"/>
      <c r="CG595" s="46"/>
      <c r="CH595" s="46"/>
      <c r="CI595" s="46"/>
      <c r="CJ595" s="46"/>
      <c r="CK595" s="46"/>
      <c r="CL595" s="46"/>
      <c r="CM595" s="46"/>
      <c r="CN595" s="46"/>
      <c r="CO595" s="46"/>
      <c r="CP595" s="46"/>
      <c r="CQ595" s="46"/>
      <c r="CR595" s="46"/>
      <c r="CS595" s="46"/>
      <c r="CT595" s="46"/>
    </row>
    <row r="596" spans="1:98">
      <c r="A596" s="46"/>
      <c r="B596" s="47"/>
      <c r="C596" s="137"/>
      <c r="D596" s="138"/>
      <c r="E596" s="138"/>
      <c r="F596" s="138"/>
      <c r="G596" s="138"/>
      <c r="H596" s="138"/>
      <c r="I596" s="138"/>
      <c r="J596" s="138"/>
      <c r="K596" s="138"/>
      <c r="L596" s="138"/>
      <c r="M596" s="138"/>
      <c r="N596" s="138"/>
      <c r="O596" s="138"/>
      <c r="P596" s="138"/>
      <c r="Q596" s="138"/>
      <c r="R596" s="138"/>
      <c r="S596" s="138"/>
      <c r="T596" s="138"/>
      <c r="U596" s="138"/>
      <c r="V596" s="138"/>
      <c r="W596" s="138"/>
      <c r="X596" s="138"/>
      <c r="Y596" s="138"/>
      <c r="Z596" s="138"/>
      <c r="AA596" s="138"/>
      <c r="AB596" s="138"/>
      <c r="AC596" s="138"/>
      <c r="AD596" s="138"/>
      <c r="AE596" s="138"/>
      <c r="AF596" s="138"/>
      <c r="AG596" s="138"/>
      <c r="AH596" s="138"/>
      <c r="AI596" s="138"/>
      <c r="AJ596" s="138"/>
      <c r="AK596" s="138"/>
      <c r="AL596" s="138"/>
      <c r="AM596" s="138"/>
      <c r="AN596" s="138"/>
      <c r="AO596" s="138"/>
      <c r="AP596" s="138"/>
      <c r="AQ596" s="139"/>
      <c r="AR596" s="46"/>
      <c r="AS596" s="46"/>
      <c r="AT596" s="46"/>
      <c r="AU596" s="46"/>
      <c r="AV596" s="46"/>
      <c r="AW596" s="46"/>
      <c r="AX596" s="46"/>
      <c r="AY596" s="46"/>
      <c r="AZ596" s="46"/>
      <c r="BA596" s="46"/>
      <c r="BB596" s="46"/>
      <c r="BC596" s="46"/>
      <c r="BD596" s="46"/>
      <c r="BE596" s="46"/>
      <c r="BF596" s="46"/>
      <c r="BG596" s="46"/>
      <c r="BH596" s="46"/>
      <c r="BI596" s="46"/>
      <c r="BJ596" s="46"/>
      <c r="BK596" s="46"/>
      <c r="BL596" s="46"/>
      <c r="BM596" s="46"/>
      <c r="BN596" s="46"/>
      <c r="BO596" s="46"/>
      <c r="BP596" s="46"/>
      <c r="BQ596" s="46"/>
      <c r="BR596" s="46"/>
      <c r="BS596" s="46"/>
      <c r="BT596" s="46"/>
      <c r="BU596" s="46"/>
      <c r="BV596" s="46"/>
      <c r="BW596" s="46"/>
      <c r="BX596" s="46"/>
      <c r="BY596" s="46"/>
      <c r="BZ596" s="46"/>
      <c r="CA596" s="46"/>
      <c r="CB596" s="46"/>
      <c r="CC596" s="46"/>
      <c r="CD596" s="46"/>
      <c r="CE596" s="46"/>
      <c r="CF596" s="46"/>
      <c r="CG596" s="46"/>
      <c r="CH596" s="46"/>
      <c r="CI596" s="46"/>
      <c r="CJ596" s="46"/>
      <c r="CK596" s="46"/>
      <c r="CL596" s="46"/>
      <c r="CM596" s="46"/>
      <c r="CN596" s="46"/>
      <c r="CO596" s="46"/>
      <c r="CP596" s="46"/>
      <c r="CQ596" s="46"/>
      <c r="CR596" s="46"/>
      <c r="CS596" s="46"/>
      <c r="CT596" s="46"/>
    </row>
    <row r="597" spans="1:98">
      <c r="A597" s="46"/>
      <c r="B597" s="47"/>
      <c r="C597" s="137"/>
      <c r="D597" s="138"/>
      <c r="E597" s="138"/>
      <c r="F597" s="138"/>
      <c r="G597" s="138"/>
      <c r="H597" s="138"/>
      <c r="I597" s="138"/>
      <c r="J597" s="138"/>
      <c r="K597" s="138"/>
      <c r="L597" s="138"/>
      <c r="M597" s="138"/>
      <c r="N597" s="138"/>
      <c r="O597" s="138"/>
      <c r="P597" s="138"/>
      <c r="Q597" s="138"/>
      <c r="R597" s="138"/>
      <c r="S597" s="138"/>
      <c r="T597" s="138"/>
      <c r="U597" s="138"/>
      <c r="V597" s="138"/>
      <c r="W597" s="138"/>
      <c r="X597" s="138"/>
      <c r="Y597" s="138"/>
      <c r="Z597" s="138"/>
      <c r="AA597" s="138"/>
      <c r="AB597" s="138"/>
      <c r="AC597" s="138"/>
      <c r="AD597" s="138"/>
      <c r="AE597" s="138"/>
      <c r="AF597" s="138"/>
      <c r="AG597" s="138"/>
      <c r="AH597" s="138"/>
      <c r="AI597" s="138"/>
      <c r="AJ597" s="138"/>
      <c r="AK597" s="138"/>
      <c r="AL597" s="138"/>
      <c r="AM597" s="138"/>
      <c r="AN597" s="138"/>
      <c r="AO597" s="138"/>
      <c r="AP597" s="138"/>
      <c r="AQ597" s="139"/>
      <c r="AR597" s="46"/>
      <c r="AS597" s="46"/>
      <c r="AT597" s="46"/>
      <c r="AU597" s="46"/>
      <c r="AV597" s="46"/>
      <c r="AW597" s="46"/>
      <c r="AX597" s="46"/>
      <c r="AY597" s="46"/>
      <c r="AZ597" s="46"/>
      <c r="BA597" s="46"/>
      <c r="BB597" s="46"/>
      <c r="BC597" s="46"/>
      <c r="BD597" s="46"/>
      <c r="BE597" s="46"/>
      <c r="BF597" s="46"/>
      <c r="BG597" s="46"/>
      <c r="BH597" s="46"/>
      <c r="BI597" s="46"/>
      <c r="BJ597" s="46"/>
      <c r="BK597" s="46"/>
      <c r="BL597" s="46"/>
      <c r="BM597" s="46"/>
      <c r="BN597" s="46"/>
      <c r="BO597" s="46"/>
      <c r="BP597" s="46"/>
      <c r="BQ597" s="46"/>
      <c r="BR597" s="46"/>
      <c r="BS597" s="46"/>
      <c r="BT597" s="46"/>
      <c r="BU597" s="46"/>
      <c r="BV597" s="46"/>
      <c r="BW597" s="46"/>
      <c r="BX597" s="46"/>
      <c r="BY597" s="46"/>
      <c r="BZ597" s="46"/>
      <c r="CA597" s="46"/>
      <c r="CB597" s="46"/>
      <c r="CC597" s="46"/>
      <c r="CD597" s="46"/>
      <c r="CE597" s="46"/>
      <c r="CF597" s="46"/>
      <c r="CG597" s="46"/>
      <c r="CH597" s="46"/>
      <c r="CI597" s="46"/>
      <c r="CJ597" s="46"/>
      <c r="CK597" s="46"/>
      <c r="CL597" s="46"/>
      <c r="CM597" s="46"/>
      <c r="CN597" s="46"/>
      <c r="CO597" s="46"/>
      <c r="CP597" s="46"/>
      <c r="CQ597" s="46"/>
      <c r="CR597" s="46"/>
      <c r="CS597" s="46"/>
      <c r="CT597" s="46"/>
    </row>
    <row r="598" spans="1:98">
      <c r="A598" s="46"/>
      <c r="B598" s="46"/>
      <c r="C598" s="137"/>
      <c r="D598" s="138"/>
      <c r="E598" s="138"/>
      <c r="F598" s="138"/>
      <c r="G598" s="138"/>
      <c r="H598" s="138"/>
      <c r="I598" s="138"/>
      <c r="J598" s="138"/>
      <c r="K598" s="138"/>
      <c r="L598" s="138"/>
      <c r="M598" s="138"/>
      <c r="N598" s="138"/>
      <c r="O598" s="138"/>
      <c r="P598" s="138"/>
      <c r="Q598" s="138"/>
      <c r="R598" s="138"/>
      <c r="S598" s="138"/>
      <c r="T598" s="138"/>
      <c r="U598" s="138"/>
      <c r="V598" s="138"/>
      <c r="W598" s="138"/>
      <c r="X598" s="138"/>
      <c r="Y598" s="138"/>
      <c r="Z598" s="138"/>
      <c r="AA598" s="138"/>
      <c r="AB598" s="138"/>
      <c r="AC598" s="138"/>
      <c r="AD598" s="138"/>
      <c r="AE598" s="138"/>
      <c r="AF598" s="138"/>
      <c r="AG598" s="138"/>
      <c r="AH598" s="138"/>
      <c r="AI598" s="138"/>
      <c r="AJ598" s="138"/>
      <c r="AK598" s="138"/>
      <c r="AL598" s="138"/>
      <c r="AM598" s="138"/>
      <c r="AN598" s="138"/>
      <c r="AO598" s="138"/>
      <c r="AP598" s="138"/>
      <c r="AQ598" s="139"/>
      <c r="AR598" s="46"/>
      <c r="AS598" s="46"/>
      <c r="AT598" s="46"/>
      <c r="AU598" s="46"/>
      <c r="AV598" s="46"/>
      <c r="AW598" s="46"/>
      <c r="AX598" s="46"/>
      <c r="AY598" s="46"/>
      <c r="AZ598" s="46"/>
      <c r="BA598" s="46"/>
      <c r="BB598" s="46"/>
      <c r="BC598" s="46"/>
      <c r="BD598" s="46"/>
      <c r="BE598" s="46"/>
      <c r="BF598" s="46"/>
      <c r="BG598" s="46"/>
      <c r="BH598" s="46"/>
      <c r="BI598" s="46"/>
      <c r="BJ598" s="46"/>
      <c r="BK598" s="46"/>
      <c r="BL598" s="46"/>
      <c r="BM598" s="46"/>
      <c r="BN598" s="46"/>
      <c r="BO598" s="46"/>
      <c r="BP598" s="46"/>
      <c r="BQ598" s="46"/>
      <c r="BR598" s="46"/>
      <c r="BS598" s="46"/>
      <c r="BT598" s="46"/>
      <c r="BU598" s="46"/>
      <c r="BV598" s="46"/>
      <c r="BW598" s="46"/>
      <c r="BX598" s="46"/>
      <c r="BY598" s="46"/>
      <c r="BZ598" s="46"/>
      <c r="CA598" s="46"/>
      <c r="CB598" s="46"/>
      <c r="CC598" s="46"/>
      <c r="CD598" s="46"/>
      <c r="CE598" s="46"/>
      <c r="CF598" s="46"/>
      <c r="CG598" s="46"/>
      <c r="CH598" s="46"/>
      <c r="CI598" s="46"/>
      <c r="CJ598" s="46"/>
      <c r="CK598" s="46"/>
      <c r="CL598" s="46"/>
      <c r="CM598" s="46"/>
      <c r="CN598" s="46"/>
      <c r="CO598" s="46"/>
      <c r="CP598" s="46"/>
      <c r="CQ598" s="46"/>
      <c r="CR598" s="46"/>
      <c r="CS598" s="46"/>
      <c r="CT598" s="46"/>
    </row>
    <row r="599" spans="1:98">
      <c r="A599" s="46"/>
      <c r="B599" s="46"/>
      <c r="C599" s="137"/>
      <c r="D599" s="138"/>
      <c r="E599" s="138"/>
      <c r="F599" s="138"/>
      <c r="G599" s="138"/>
      <c r="H599" s="138"/>
      <c r="I599" s="138"/>
      <c r="J599" s="138"/>
      <c r="K599" s="138"/>
      <c r="L599" s="138"/>
      <c r="M599" s="138"/>
      <c r="N599" s="138"/>
      <c r="O599" s="138"/>
      <c r="P599" s="138"/>
      <c r="Q599" s="138"/>
      <c r="R599" s="138"/>
      <c r="S599" s="138"/>
      <c r="T599" s="138"/>
      <c r="U599" s="138"/>
      <c r="V599" s="138"/>
      <c r="W599" s="138"/>
      <c r="X599" s="138"/>
      <c r="Y599" s="138"/>
      <c r="Z599" s="138"/>
      <c r="AA599" s="138"/>
      <c r="AB599" s="138"/>
      <c r="AC599" s="138"/>
      <c r="AD599" s="138"/>
      <c r="AE599" s="138"/>
      <c r="AF599" s="138"/>
      <c r="AG599" s="138"/>
      <c r="AH599" s="138"/>
      <c r="AI599" s="138"/>
      <c r="AJ599" s="138"/>
      <c r="AK599" s="138"/>
      <c r="AL599" s="138"/>
      <c r="AM599" s="138"/>
      <c r="AN599" s="138"/>
      <c r="AO599" s="138"/>
      <c r="AP599" s="138"/>
      <c r="AQ599" s="139"/>
      <c r="AR599" s="46"/>
      <c r="AS599" s="46"/>
      <c r="AT599" s="46"/>
      <c r="AU599" s="46"/>
      <c r="AV599" s="46"/>
      <c r="AW599" s="46"/>
      <c r="AX599" s="46"/>
      <c r="AY599" s="46"/>
      <c r="AZ599" s="46"/>
      <c r="BA599" s="46"/>
      <c r="BB599" s="46"/>
      <c r="BC599" s="46"/>
      <c r="BD599" s="46"/>
      <c r="BE599" s="46"/>
      <c r="BF599" s="46"/>
      <c r="BG599" s="46"/>
      <c r="BH599" s="46"/>
      <c r="BI599" s="46"/>
      <c r="BJ599" s="46"/>
      <c r="BK599" s="46"/>
      <c r="BL599" s="46"/>
      <c r="BM599" s="46"/>
      <c r="BN599" s="46"/>
      <c r="BO599" s="46"/>
      <c r="BP599" s="46"/>
      <c r="BQ599" s="46"/>
      <c r="BR599" s="46"/>
      <c r="BS599" s="46"/>
      <c r="BT599" s="46"/>
      <c r="BU599" s="46"/>
      <c r="BV599" s="46"/>
      <c r="BW599" s="46"/>
      <c r="BX599" s="46"/>
      <c r="BY599" s="46"/>
      <c r="BZ599" s="46"/>
      <c r="CA599" s="46"/>
      <c r="CB599" s="46"/>
      <c r="CC599" s="46"/>
      <c r="CD599" s="46"/>
      <c r="CE599" s="46"/>
      <c r="CF599" s="46"/>
      <c r="CG599" s="46"/>
      <c r="CH599" s="46"/>
      <c r="CI599" s="46"/>
      <c r="CJ599" s="46"/>
      <c r="CK599" s="46"/>
      <c r="CL599" s="46"/>
      <c r="CM599" s="46"/>
      <c r="CN599" s="46"/>
      <c r="CO599" s="46"/>
      <c r="CP599" s="46"/>
      <c r="CQ599" s="46"/>
      <c r="CR599" s="46"/>
      <c r="CS599" s="46"/>
      <c r="CT599" s="46"/>
    </row>
    <row r="600" spans="1:98">
      <c r="A600" s="46"/>
      <c r="B600" s="46"/>
      <c r="C600" s="137"/>
      <c r="D600" s="138"/>
      <c r="E600" s="138"/>
      <c r="F600" s="138"/>
      <c r="G600" s="138"/>
      <c r="H600" s="138"/>
      <c r="I600" s="138"/>
      <c r="J600" s="138"/>
      <c r="K600" s="138"/>
      <c r="L600" s="138"/>
      <c r="M600" s="138"/>
      <c r="N600" s="138"/>
      <c r="O600" s="138"/>
      <c r="P600" s="138"/>
      <c r="Q600" s="138"/>
      <c r="R600" s="138"/>
      <c r="S600" s="138"/>
      <c r="T600" s="138"/>
      <c r="U600" s="138"/>
      <c r="V600" s="138"/>
      <c r="W600" s="138"/>
      <c r="X600" s="138"/>
      <c r="Y600" s="138"/>
      <c r="Z600" s="138"/>
      <c r="AA600" s="138"/>
      <c r="AB600" s="138"/>
      <c r="AC600" s="138"/>
      <c r="AD600" s="138"/>
      <c r="AE600" s="138"/>
      <c r="AF600" s="138"/>
      <c r="AG600" s="138"/>
      <c r="AH600" s="138"/>
      <c r="AI600" s="138"/>
      <c r="AJ600" s="138"/>
      <c r="AK600" s="138"/>
      <c r="AL600" s="138"/>
      <c r="AM600" s="138"/>
      <c r="AN600" s="138"/>
      <c r="AO600" s="138"/>
      <c r="AP600" s="138"/>
      <c r="AQ600" s="139"/>
      <c r="AR600" s="46"/>
      <c r="AS600" s="46"/>
      <c r="AT600" s="46"/>
      <c r="AU600" s="46"/>
      <c r="AV600" s="46"/>
      <c r="AW600" s="46"/>
      <c r="AX600" s="46"/>
      <c r="AY600" s="46"/>
      <c r="AZ600" s="46"/>
      <c r="BA600" s="46"/>
      <c r="BB600" s="46"/>
      <c r="BC600" s="46"/>
      <c r="BD600" s="46"/>
      <c r="BE600" s="46"/>
      <c r="BF600" s="46"/>
      <c r="BG600" s="46"/>
      <c r="BH600" s="46"/>
      <c r="BI600" s="46"/>
      <c r="BJ600" s="46"/>
      <c r="BK600" s="46"/>
      <c r="BL600" s="46"/>
      <c r="BM600" s="46"/>
      <c r="BN600" s="46"/>
      <c r="BO600" s="46"/>
      <c r="BP600" s="46"/>
      <c r="BQ600" s="46"/>
      <c r="BR600" s="46"/>
      <c r="BS600" s="46"/>
      <c r="BT600" s="46"/>
      <c r="BU600" s="46"/>
      <c r="BV600" s="46"/>
      <c r="BW600" s="46"/>
      <c r="BX600" s="46"/>
      <c r="BY600" s="46"/>
      <c r="BZ600" s="46"/>
      <c r="CA600" s="46"/>
      <c r="CB600" s="46"/>
      <c r="CC600" s="46"/>
      <c r="CD600" s="46"/>
      <c r="CE600" s="46"/>
      <c r="CF600" s="46"/>
      <c r="CG600" s="46"/>
      <c r="CH600" s="46"/>
      <c r="CI600" s="46"/>
      <c r="CJ600" s="46"/>
      <c r="CK600" s="46"/>
      <c r="CL600" s="46"/>
      <c r="CM600" s="46"/>
      <c r="CN600" s="46"/>
      <c r="CO600" s="46"/>
      <c r="CP600" s="46"/>
      <c r="CQ600" s="46"/>
      <c r="CR600" s="46"/>
      <c r="CS600" s="46"/>
      <c r="CT600" s="46"/>
    </row>
    <row r="601" spans="1:98">
      <c r="A601" s="46"/>
      <c r="B601" s="46"/>
      <c r="C601" s="137"/>
      <c r="D601" s="138"/>
      <c r="E601" s="138"/>
      <c r="F601" s="138"/>
      <c r="G601" s="138"/>
      <c r="H601" s="138"/>
      <c r="I601" s="138"/>
      <c r="J601" s="138"/>
      <c r="K601" s="138"/>
      <c r="L601" s="138"/>
      <c r="M601" s="138"/>
      <c r="N601" s="138"/>
      <c r="O601" s="138"/>
      <c r="P601" s="138"/>
      <c r="Q601" s="138"/>
      <c r="R601" s="138"/>
      <c r="S601" s="138"/>
      <c r="T601" s="138"/>
      <c r="U601" s="138"/>
      <c r="V601" s="138"/>
      <c r="W601" s="138"/>
      <c r="X601" s="138"/>
      <c r="Y601" s="138"/>
      <c r="Z601" s="138"/>
      <c r="AA601" s="138"/>
      <c r="AB601" s="138"/>
      <c r="AC601" s="138"/>
      <c r="AD601" s="138"/>
      <c r="AE601" s="138"/>
      <c r="AF601" s="138"/>
      <c r="AG601" s="138"/>
      <c r="AH601" s="138"/>
      <c r="AI601" s="138"/>
      <c r="AJ601" s="138"/>
      <c r="AK601" s="138"/>
      <c r="AL601" s="138"/>
      <c r="AM601" s="138"/>
      <c r="AN601" s="138"/>
      <c r="AO601" s="138"/>
      <c r="AP601" s="138"/>
      <c r="AQ601" s="139"/>
      <c r="AR601" s="46"/>
      <c r="AS601" s="46"/>
      <c r="AT601" s="46"/>
      <c r="AU601" s="46"/>
      <c r="AV601" s="46"/>
      <c r="AW601" s="46"/>
      <c r="AX601" s="46"/>
      <c r="AY601" s="46"/>
      <c r="AZ601" s="46"/>
      <c r="BA601" s="46"/>
      <c r="BB601" s="46"/>
      <c r="BC601" s="46"/>
      <c r="BD601" s="46"/>
      <c r="BE601" s="46"/>
      <c r="BF601" s="46"/>
      <c r="BG601" s="46"/>
      <c r="BH601" s="46"/>
      <c r="BI601" s="46"/>
      <c r="BJ601" s="46"/>
      <c r="BK601" s="46"/>
      <c r="BL601" s="46"/>
      <c r="BM601" s="46"/>
      <c r="BN601" s="46"/>
      <c r="BO601" s="46"/>
      <c r="BP601" s="46"/>
      <c r="BQ601" s="46"/>
      <c r="BR601" s="46"/>
      <c r="BS601" s="46"/>
      <c r="BT601" s="46"/>
      <c r="BU601" s="46"/>
      <c r="BV601" s="46"/>
      <c r="BW601" s="46"/>
      <c r="BX601" s="46"/>
      <c r="BY601" s="46"/>
      <c r="BZ601" s="46"/>
      <c r="CA601" s="46"/>
      <c r="CB601" s="46"/>
      <c r="CC601" s="46"/>
      <c r="CD601" s="46"/>
      <c r="CE601" s="46"/>
      <c r="CF601" s="46"/>
      <c r="CG601" s="46"/>
      <c r="CH601" s="46"/>
      <c r="CI601" s="46"/>
      <c r="CJ601" s="46"/>
      <c r="CK601" s="46"/>
      <c r="CL601" s="46"/>
      <c r="CM601" s="46"/>
      <c r="CN601" s="46"/>
      <c r="CO601" s="46"/>
      <c r="CP601" s="46"/>
      <c r="CQ601" s="46"/>
      <c r="CR601" s="46"/>
      <c r="CS601" s="46"/>
      <c r="CT601" s="46"/>
    </row>
    <row r="602" spans="1:98">
      <c r="A602" s="46"/>
      <c r="B602" s="46"/>
      <c r="C602" s="137"/>
      <c r="D602" s="138"/>
      <c r="E602" s="138"/>
      <c r="F602" s="138"/>
      <c r="G602" s="138"/>
      <c r="H602" s="138"/>
      <c r="I602" s="138"/>
      <c r="J602" s="138"/>
      <c r="K602" s="138"/>
      <c r="L602" s="138"/>
      <c r="M602" s="138"/>
      <c r="N602" s="138"/>
      <c r="O602" s="138"/>
      <c r="P602" s="138"/>
      <c r="Q602" s="138"/>
      <c r="R602" s="138"/>
      <c r="S602" s="138"/>
      <c r="T602" s="138"/>
      <c r="U602" s="138"/>
      <c r="V602" s="138"/>
      <c r="W602" s="138"/>
      <c r="X602" s="138"/>
      <c r="Y602" s="138"/>
      <c r="Z602" s="138"/>
      <c r="AA602" s="138"/>
      <c r="AB602" s="138"/>
      <c r="AC602" s="138"/>
      <c r="AD602" s="138"/>
      <c r="AE602" s="138"/>
      <c r="AF602" s="138"/>
      <c r="AG602" s="138"/>
      <c r="AH602" s="138"/>
      <c r="AI602" s="138"/>
      <c r="AJ602" s="138"/>
      <c r="AK602" s="138"/>
      <c r="AL602" s="138"/>
      <c r="AM602" s="138"/>
      <c r="AN602" s="138"/>
      <c r="AO602" s="138"/>
      <c r="AP602" s="138"/>
      <c r="AQ602" s="139"/>
      <c r="AR602" s="46"/>
      <c r="AS602" s="46"/>
      <c r="AT602" s="46"/>
      <c r="AU602" s="46"/>
      <c r="AV602" s="46"/>
      <c r="AW602" s="46"/>
      <c r="AX602" s="46"/>
      <c r="AY602" s="46"/>
      <c r="AZ602" s="46"/>
      <c r="BA602" s="46"/>
      <c r="BB602" s="46"/>
      <c r="BC602" s="46"/>
      <c r="BD602" s="46"/>
      <c r="BE602" s="46"/>
      <c r="BF602" s="46"/>
      <c r="BG602" s="46"/>
      <c r="BH602" s="46"/>
      <c r="BI602" s="46"/>
      <c r="BJ602" s="46"/>
      <c r="BK602" s="46"/>
      <c r="BL602" s="46"/>
      <c r="BM602" s="46"/>
      <c r="BN602" s="46"/>
      <c r="BO602" s="46"/>
      <c r="BP602" s="46"/>
      <c r="BQ602" s="46"/>
      <c r="BR602" s="46"/>
      <c r="BS602" s="46"/>
      <c r="BT602" s="46"/>
      <c r="BU602" s="46"/>
      <c r="BV602" s="46"/>
      <c r="BW602" s="46"/>
      <c r="BX602" s="46"/>
      <c r="BY602" s="46"/>
      <c r="BZ602" s="46"/>
      <c r="CA602" s="46"/>
      <c r="CB602" s="46"/>
      <c r="CC602" s="46"/>
      <c r="CD602" s="46"/>
      <c r="CE602" s="46"/>
      <c r="CF602" s="46"/>
      <c r="CG602" s="46"/>
      <c r="CH602" s="46"/>
      <c r="CI602" s="46"/>
      <c r="CJ602" s="46"/>
      <c r="CK602" s="46"/>
      <c r="CL602" s="46"/>
      <c r="CM602" s="46"/>
      <c r="CN602" s="46"/>
      <c r="CO602" s="46"/>
      <c r="CP602" s="46"/>
      <c r="CQ602" s="46"/>
      <c r="CR602" s="46"/>
      <c r="CS602" s="46"/>
      <c r="CT602" s="46"/>
    </row>
    <row r="603" spans="1:98">
      <c r="A603" s="46"/>
      <c r="B603" s="46"/>
      <c r="C603" s="137"/>
      <c r="D603" s="138"/>
      <c r="E603" s="138"/>
      <c r="F603" s="138"/>
      <c r="G603" s="138"/>
      <c r="H603" s="138"/>
      <c r="I603" s="138"/>
      <c r="J603" s="138"/>
      <c r="K603" s="138"/>
      <c r="L603" s="138"/>
      <c r="M603" s="138"/>
      <c r="N603" s="138"/>
      <c r="O603" s="138"/>
      <c r="P603" s="138"/>
      <c r="Q603" s="138"/>
      <c r="R603" s="138"/>
      <c r="S603" s="138"/>
      <c r="T603" s="138"/>
      <c r="U603" s="138"/>
      <c r="V603" s="138"/>
      <c r="W603" s="138"/>
      <c r="X603" s="138"/>
      <c r="Y603" s="138"/>
      <c r="Z603" s="138"/>
      <c r="AA603" s="138"/>
      <c r="AB603" s="138"/>
      <c r="AC603" s="138"/>
      <c r="AD603" s="138"/>
      <c r="AE603" s="138"/>
      <c r="AF603" s="138"/>
      <c r="AG603" s="138"/>
      <c r="AH603" s="138"/>
      <c r="AI603" s="138"/>
      <c r="AJ603" s="138"/>
      <c r="AK603" s="138"/>
      <c r="AL603" s="138"/>
      <c r="AM603" s="138"/>
      <c r="AN603" s="138"/>
      <c r="AO603" s="138"/>
      <c r="AP603" s="138"/>
      <c r="AQ603" s="139"/>
      <c r="AR603" s="46"/>
      <c r="AS603" s="46"/>
      <c r="AT603" s="46"/>
      <c r="AU603" s="46"/>
      <c r="AV603" s="46"/>
      <c r="AW603" s="46"/>
      <c r="AX603" s="46"/>
      <c r="AY603" s="46"/>
      <c r="AZ603" s="46"/>
      <c r="BA603" s="46"/>
      <c r="BB603" s="46"/>
      <c r="BC603" s="46"/>
      <c r="BD603" s="46"/>
      <c r="BE603" s="46"/>
      <c r="BF603" s="46"/>
      <c r="BG603" s="46"/>
      <c r="BH603" s="46"/>
      <c r="BI603" s="46"/>
      <c r="BJ603" s="46"/>
      <c r="BK603" s="46"/>
      <c r="BL603" s="46"/>
      <c r="BM603" s="46"/>
      <c r="BN603" s="46"/>
      <c r="BO603" s="46"/>
      <c r="BP603" s="46"/>
      <c r="BQ603" s="46"/>
      <c r="BR603" s="46"/>
      <c r="BS603" s="46"/>
      <c r="BT603" s="46"/>
      <c r="BU603" s="46"/>
      <c r="BV603" s="46"/>
      <c r="BW603" s="46"/>
      <c r="BX603" s="46"/>
      <c r="BY603" s="46"/>
      <c r="BZ603" s="46"/>
      <c r="CA603" s="46"/>
      <c r="CB603" s="46"/>
      <c r="CC603" s="46"/>
      <c r="CD603" s="46"/>
      <c r="CE603" s="46"/>
      <c r="CF603" s="46"/>
      <c r="CG603" s="46"/>
      <c r="CH603" s="46"/>
      <c r="CI603" s="46"/>
      <c r="CJ603" s="46"/>
      <c r="CK603" s="46"/>
      <c r="CL603" s="46"/>
      <c r="CM603" s="46"/>
      <c r="CN603" s="46"/>
      <c r="CO603" s="46"/>
      <c r="CP603" s="46"/>
      <c r="CQ603" s="46"/>
      <c r="CR603" s="46"/>
      <c r="CS603" s="46"/>
      <c r="CT603" s="46"/>
    </row>
    <row r="604" spans="1:98">
      <c r="A604" s="46"/>
      <c r="B604" s="46"/>
      <c r="C604" s="137"/>
      <c r="D604" s="138"/>
      <c r="E604" s="138"/>
      <c r="F604" s="138"/>
      <c r="G604" s="138"/>
      <c r="H604" s="138"/>
      <c r="I604" s="138"/>
      <c r="J604" s="138"/>
      <c r="K604" s="138"/>
      <c r="L604" s="138"/>
      <c r="M604" s="138"/>
      <c r="N604" s="138"/>
      <c r="O604" s="138"/>
      <c r="P604" s="138"/>
      <c r="Q604" s="138"/>
      <c r="R604" s="138"/>
      <c r="S604" s="138"/>
      <c r="T604" s="138"/>
      <c r="U604" s="138"/>
      <c r="V604" s="138"/>
      <c r="W604" s="138"/>
      <c r="X604" s="138"/>
      <c r="Y604" s="138"/>
      <c r="Z604" s="138"/>
      <c r="AA604" s="138"/>
      <c r="AB604" s="138"/>
      <c r="AC604" s="138"/>
      <c r="AD604" s="138"/>
      <c r="AE604" s="138"/>
      <c r="AF604" s="138"/>
      <c r="AG604" s="138"/>
      <c r="AH604" s="138"/>
      <c r="AI604" s="138"/>
      <c r="AJ604" s="138"/>
      <c r="AK604" s="138"/>
      <c r="AL604" s="138"/>
      <c r="AM604" s="138"/>
      <c r="AN604" s="138"/>
      <c r="AO604" s="138"/>
      <c r="AP604" s="138"/>
      <c r="AQ604" s="139"/>
      <c r="AR604" s="46"/>
      <c r="AS604" s="46"/>
      <c r="AT604" s="46"/>
      <c r="AU604" s="46"/>
      <c r="AV604" s="46"/>
      <c r="AW604" s="46"/>
      <c r="AX604" s="46"/>
      <c r="AY604" s="46"/>
      <c r="AZ604" s="46"/>
      <c r="BA604" s="46"/>
      <c r="BB604" s="46"/>
      <c r="BC604" s="46"/>
      <c r="BD604" s="46"/>
      <c r="BE604" s="46"/>
      <c r="BF604" s="46"/>
      <c r="BG604" s="46"/>
      <c r="BH604" s="46"/>
      <c r="BI604" s="46"/>
      <c r="BJ604" s="46"/>
      <c r="BK604" s="46"/>
      <c r="BL604" s="46"/>
      <c r="BM604" s="46"/>
      <c r="BN604" s="46"/>
      <c r="BO604" s="46"/>
      <c r="BP604" s="46"/>
      <c r="BQ604" s="46"/>
      <c r="BR604" s="46"/>
      <c r="BS604" s="46"/>
      <c r="BT604" s="46"/>
      <c r="BU604" s="46"/>
      <c r="BV604" s="46"/>
      <c r="BW604" s="46"/>
      <c r="BX604" s="46"/>
      <c r="BY604" s="46"/>
      <c r="BZ604" s="46"/>
      <c r="CA604" s="46"/>
      <c r="CB604" s="46"/>
      <c r="CC604" s="46"/>
      <c r="CD604" s="46"/>
      <c r="CE604" s="46"/>
      <c r="CF604" s="46"/>
      <c r="CG604" s="46"/>
      <c r="CH604" s="46"/>
      <c r="CI604" s="46"/>
      <c r="CJ604" s="46"/>
      <c r="CK604" s="46"/>
      <c r="CL604" s="46"/>
      <c r="CM604" s="46"/>
      <c r="CN604" s="46"/>
      <c r="CO604" s="46"/>
      <c r="CP604" s="46"/>
      <c r="CQ604" s="46"/>
      <c r="CR604" s="46"/>
      <c r="CS604" s="46"/>
      <c r="CT604" s="46"/>
    </row>
    <row r="605" spans="1:98">
      <c r="A605" s="46"/>
      <c r="B605" s="46"/>
      <c r="C605" s="137"/>
      <c r="D605" s="138"/>
      <c r="E605" s="138"/>
      <c r="F605" s="138"/>
      <c r="G605" s="138"/>
      <c r="H605" s="138"/>
      <c r="I605" s="138"/>
      <c r="J605" s="138"/>
      <c r="K605" s="138"/>
      <c r="L605" s="138"/>
      <c r="M605" s="138"/>
      <c r="N605" s="138"/>
      <c r="O605" s="138"/>
      <c r="P605" s="138"/>
      <c r="Q605" s="138"/>
      <c r="R605" s="138"/>
      <c r="S605" s="138"/>
      <c r="T605" s="138"/>
      <c r="U605" s="138"/>
      <c r="V605" s="138"/>
      <c r="W605" s="138"/>
      <c r="X605" s="138"/>
      <c r="Y605" s="138"/>
      <c r="Z605" s="138"/>
      <c r="AA605" s="138"/>
      <c r="AB605" s="138"/>
      <c r="AC605" s="138"/>
      <c r="AD605" s="138"/>
      <c r="AE605" s="138"/>
      <c r="AF605" s="138"/>
      <c r="AG605" s="138"/>
      <c r="AH605" s="138"/>
      <c r="AI605" s="138"/>
      <c r="AJ605" s="138"/>
      <c r="AK605" s="138"/>
      <c r="AL605" s="138"/>
      <c r="AM605" s="138"/>
      <c r="AN605" s="138"/>
      <c r="AO605" s="138"/>
      <c r="AP605" s="138"/>
      <c r="AQ605" s="139"/>
      <c r="AR605" s="46"/>
      <c r="AS605" s="46"/>
      <c r="AT605" s="46"/>
      <c r="AU605" s="46"/>
      <c r="AV605" s="46"/>
      <c r="AW605" s="46"/>
      <c r="AX605" s="46"/>
      <c r="AY605" s="46"/>
      <c r="AZ605" s="46"/>
      <c r="BA605" s="46"/>
      <c r="BB605" s="46"/>
      <c r="BC605" s="46"/>
      <c r="BD605" s="46"/>
      <c r="BE605" s="46"/>
      <c r="BF605" s="46"/>
      <c r="BG605" s="46"/>
      <c r="BH605" s="46"/>
      <c r="BI605" s="46"/>
      <c r="BJ605" s="46"/>
      <c r="BK605" s="46"/>
      <c r="BL605" s="46"/>
      <c r="BM605" s="46"/>
      <c r="BN605" s="46"/>
      <c r="BO605" s="46"/>
      <c r="BP605" s="46"/>
      <c r="BQ605" s="46"/>
      <c r="BR605" s="46"/>
      <c r="BS605" s="46"/>
      <c r="BT605" s="46"/>
      <c r="BU605" s="46"/>
      <c r="BV605" s="46"/>
      <c r="BW605" s="46"/>
      <c r="BX605" s="46"/>
      <c r="BY605" s="46"/>
      <c r="BZ605" s="46"/>
      <c r="CA605" s="46"/>
      <c r="CB605" s="46"/>
      <c r="CC605" s="46"/>
      <c r="CD605" s="46"/>
      <c r="CE605" s="46"/>
      <c r="CF605" s="46"/>
      <c r="CG605" s="46"/>
      <c r="CH605" s="46"/>
      <c r="CI605" s="46"/>
      <c r="CJ605" s="46"/>
      <c r="CK605" s="46"/>
      <c r="CL605" s="46"/>
      <c r="CM605" s="46"/>
      <c r="CN605" s="46"/>
      <c r="CO605" s="46"/>
      <c r="CP605" s="46"/>
      <c r="CQ605" s="46"/>
      <c r="CR605" s="46"/>
      <c r="CS605" s="46"/>
      <c r="CT605" s="46"/>
    </row>
    <row r="606" spans="1:98">
      <c r="A606" s="46"/>
      <c r="B606" s="46"/>
      <c r="C606" s="137"/>
      <c r="D606" s="138"/>
      <c r="E606" s="138"/>
      <c r="F606" s="138"/>
      <c r="G606" s="138"/>
      <c r="H606" s="138"/>
      <c r="I606" s="138"/>
      <c r="J606" s="138"/>
      <c r="K606" s="138"/>
      <c r="L606" s="138"/>
      <c r="M606" s="138"/>
      <c r="N606" s="138"/>
      <c r="O606" s="138"/>
      <c r="P606" s="138"/>
      <c r="Q606" s="138"/>
      <c r="R606" s="138"/>
      <c r="S606" s="138"/>
      <c r="T606" s="138"/>
      <c r="U606" s="138"/>
      <c r="V606" s="138"/>
      <c r="W606" s="138"/>
      <c r="X606" s="138"/>
      <c r="Y606" s="138"/>
      <c r="Z606" s="138"/>
      <c r="AA606" s="138"/>
      <c r="AB606" s="138"/>
      <c r="AC606" s="138"/>
      <c r="AD606" s="138"/>
      <c r="AE606" s="138"/>
      <c r="AF606" s="138"/>
      <c r="AG606" s="138"/>
      <c r="AH606" s="138"/>
      <c r="AI606" s="138"/>
      <c r="AJ606" s="138"/>
      <c r="AK606" s="138"/>
      <c r="AL606" s="138"/>
      <c r="AM606" s="138"/>
      <c r="AN606" s="138"/>
      <c r="AO606" s="138"/>
      <c r="AP606" s="138"/>
      <c r="AQ606" s="139"/>
      <c r="AR606" s="46"/>
      <c r="AS606" s="46"/>
      <c r="AT606" s="46"/>
      <c r="AU606" s="46"/>
      <c r="AV606" s="46"/>
      <c r="AW606" s="46"/>
      <c r="AX606" s="46"/>
      <c r="AY606" s="46"/>
      <c r="AZ606" s="46"/>
      <c r="BA606" s="46"/>
      <c r="BB606" s="46"/>
      <c r="BC606" s="46"/>
      <c r="BD606" s="46"/>
      <c r="BE606" s="46"/>
      <c r="BF606" s="46"/>
      <c r="BG606" s="46"/>
      <c r="BH606" s="46"/>
      <c r="BI606" s="46"/>
      <c r="BJ606" s="46"/>
      <c r="BK606" s="46"/>
      <c r="BL606" s="46"/>
      <c r="BM606" s="46"/>
      <c r="BN606" s="46"/>
      <c r="BO606" s="46"/>
      <c r="BP606" s="46"/>
      <c r="BQ606" s="46"/>
      <c r="BR606" s="46"/>
      <c r="BS606" s="46"/>
      <c r="BT606" s="46"/>
      <c r="BU606" s="46"/>
      <c r="BV606" s="46"/>
      <c r="BW606" s="46"/>
      <c r="BX606" s="46"/>
      <c r="BY606" s="46"/>
      <c r="BZ606" s="46"/>
      <c r="CA606" s="46"/>
      <c r="CB606" s="46"/>
      <c r="CC606" s="46"/>
      <c r="CD606" s="46"/>
      <c r="CE606" s="46"/>
      <c r="CF606" s="46"/>
      <c r="CG606" s="46"/>
      <c r="CH606" s="46"/>
      <c r="CI606" s="46"/>
      <c r="CJ606" s="46"/>
      <c r="CK606" s="46"/>
      <c r="CL606" s="46"/>
      <c r="CM606" s="46"/>
      <c r="CN606" s="46"/>
      <c r="CO606" s="46"/>
      <c r="CP606" s="46"/>
      <c r="CQ606" s="46"/>
      <c r="CR606" s="46"/>
      <c r="CS606" s="46"/>
      <c r="CT606" s="46"/>
    </row>
    <row r="607" spans="1:98">
      <c r="A607" s="46"/>
      <c r="B607" s="46"/>
      <c r="C607" s="137"/>
      <c r="D607" s="138"/>
      <c r="E607" s="138"/>
      <c r="F607" s="138"/>
      <c r="G607" s="138"/>
      <c r="H607" s="138"/>
      <c r="I607" s="138"/>
      <c r="J607" s="138"/>
      <c r="K607" s="138"/>
      <c r="L607" s="138"/>
      <c r="M607" s="138"/>
      <c r="N607" s="138"/>
      <c r="O607" s="138"/>
      <c r="P607" s="138"/>
      <c r="Q607" s="138"/>
      <c r="R607" s="138"/>
      <c r="S607" s="138"/>
      <c r="T607" s="138"/>
      <c r="U607" s="138"/>
      <c r="V607" s="138"/>
      <c r="W607" s="138"/>
      <c r="X607" s="138"/>
      <c r="Y607" s="138"/>
      <c r="Z607" s="138"/>
      <c r="AA607" s="138"/>
      <c r="AB607" s="138"/>
      <c r="AC607" s="138"/>
      <c r="AD607" s="138"/>
      <c r="AE607" s="138"/>
      <c r="AF607" s="138"/>
      <c r="AG607" s="138"/>
      <c r="AH607" s="138"/>
      <c r="AI607" s="138"/>
      <c r="AJ607" s="138"/>
      <c r="AK607" s="138"/>
      <c r="AL607" s="138"/>
      <c r="AM607" s="138"/>
      <c r="AN607" s="138"/>
      <c r="AO607" s="138"/>
      <c r="AP607" s="138"/>
      <c r="AQ607" s="139"/>
      <c r="AR607" s="46"/>
      <c r="AS607" s="46"/>
      <c r="AT607" s="46"/>
      <c r="AU607" s="46"/>
      <c r="AV607" s="46"/>
      <c r="AW607" s="46"/>
      <c r="AX607" s="46"/>
      <c r="AY607" s="46"/>
      <c r="AZ607" s="46"/>
      <c r="BA607" s="46"/>
      <c r="BB607" s="46"/>
      <c r="BC607" s="46"/>
      <c r="BD607" s="46"/>
      <c r="BE607" s="46"/>
      <c r="BF607" s="46"/>
      <c r="BG607" s="46"/>
      <c r="BH607" s="46"/>
      <c r="BI607" s="46"/>
      <c r="BJ607" s="46"/>
      <c r="BK607" s="46"/>
      <c r="BL607" s="46"/>
      <c r="BM607" s="46"/>
      <c r="BN607" s="46"/>
      <c r="BO607" s="46"/>
      <c r="BP607" s="46"/>
      <c r="BQ607" s="46"/>
      <c r="BR607" s="46"/>
      <c r="BS607" s="46"/>
      <c r="BT607" s="46"/>
      <c r="BU607" s="46"/>
      <c r="BV607" s="46"/>
      <c r="BW607" s="46"/>
      <c r="BX607" s="46"/>
      <c r="BY607" s="46"/>
      <c r="BZ607" s="46"/>
      <c r="CA607" s="46"/>
      <c r="CB607" s="46"/>
      <c r="CC607" s="46"/>
      <c r="CD607" s="46"/>
      <c r="CE607" s="46"/>
      <c r="CF607" s="46"/>
      <c r="CG607" s="46"/>
      <c r="CH607" s="46"/>
      <c r="CI607" s="46"/>
      <c r="CJ607" s="46"/>
      <c r="CK607" s="46"/>
      <c r="CL607" s="46"/>
      <c r="CM607" s="46"/>
      <c r="CN607" s="46"/>
      <c r="CO607" s="46"/>
      <c r="CP607" s="46"/>
      <c r="CQ607" s="46"/>
      <c r="CR607" s="46"/>
      <c r="CS607" s="46"/>
      <c r="CT607" s="46"/>
    </row>
    <row r="608" spans="1:98">
      <c r="A608" s="46"/>
      <c r="B608" s="46"/>
      <c r="C608" s="137"/>
      <c r="D608" s="138"/>
      <c r="E608" s="138"/>
      <c r="F608" s="138"/>
      <c r="G608" s="138"/>
      <c r="H608" s="138"/>
      <c r="I608" s="138"/>
      <c r="J608" s="138"/>
      <c r="K608" s="138"/>
      <c r="L608" s="138"/>
      <c r="M608" s="138"/>
      <c r="N608" s="138"/>
      <c r="O608" s="138"/>
      <c r="P608" s="138"/>
      <c r="Q608" s="138"/>
      <c r="R608" s="138"/>
      <c r="S608" s="138"/>
      <c r="T608" s="138"/>
      <c r="U608" s="138"/>
      <c r="V608" s="138"/>
      <c r="W608" s="138"/>
      <c r="X608" s="138"/>
      <c r="Y608" s="138"/>
      <c r="Z608" s="138"/>
      <c r="AA608" s="138"/>
      <c r="AB608" s="138"/>
      <c r="AC608" s="138"/>
      <c r="AD608" s="138"/>
      <c r="AE608" s="138"/>
      <c r="AF608" s="138"/>
      <c r="AG608" s="138"/>
      <c r="AH608" s="138"/>
      <c r="AI608" s="138"/>
      <c r="AJ608" s="138"/>
      <c r="AK608" s="138"/>
      <c r="AL608" s="138"/>
      <c r="AM608" s="138"/>
      <c r="AN608" s="138"/>
      <c r="AO608" s="138"/>
      <c r="AP608" s="138"/>
      <c r="AQ608" s="139"/>
      <c r="AR608" s="46"/>
      <c r="AS608" s="46"/>
      <c r="AT608" s="46"/>
      <c r="AU608" s="46"/>
      <c r="AV608" s="46"/>
      <c r="AW608" s="46"/>
      <c r="AX608" s="46"/>
      <c r="AY608" s="46"/>
      <c r="AZ608" s="46"/>
      <c r="BA608" s="46"/>
      <c r="BB608" s="46"/>
      <c r="BC608" s="46"/>
      <c r="BD608" s="46"/>
      <c r="BE608" s="46"/>
      <c r="BF608" s="46"/>
      <c r="BG608" s="46"/>
      <c r="BH608" s="46"/>
      <c r="BI608" s="46"/>
      <c r="BJ608" s="46"/>
      <c r="BK608" s="46"/>
      <c r="BL608" s="46"/>
      <c r="BM608" s="46"/>
      <c r="BN608" s="46"/>
      <c r="BO608" s="46"/>
      <c r="BP608" s="46"/>
      <c r="BQ608" s="46"/>
      <c r="BR608" s="46"/>
      <c r="BS608" s="46"/>
      <c r="BT608" s="46"/>
      <c r="BU608" s="46"/>
      <c r="BV608" s="46"/>
      <c r="BW608" s="46"/>
      <c r="BX608" s="46"/>
      <c r="BY608" s="46"/>
      <c r="BZ608" s="46"/>
      <c r="CA608" s="46"/>
      <c r="CB608" s="46"/>
      <c r="CC608" s="46"/>
      <c r="CD608" s="46"/>
      <c r="CE608" s="46"/>
      <c r="CF608" s="46"/>
      <c r="CG608" s="46"/>
      <c r="CH608" s="46"/>
      <c r="CI608" s="46"/>
      <c r="CJ608" s="46"/>
      <c r="CK608" s="46"/>
      <c r="CL608" s="46"/>
      <c r="CM608" s="46"/>
      <c r="CN608" s="46"/>
      <c r="CO608" s="46"/>
      <c r="CP608" s="46"/>
      <c r="CQ608" s="46"/>
      <c r="CR608" s="46"/>
      <c r="CS608" s="46"/>
      <c r="CT608" s="46"/>
    </row>
    <row r="609" spans="1:98">
      <c r="A609" s="46"/>
      <c r="B609" s="46"/>
      <c r="C609" s="137"/>
      <c r="D609" s="138"/>
      <c r="E609" s="138"/>
      <c r="F609" s="138"/>
      <c r="G609" s="138"/>
      <c r="H609" s="138"/>
      <c r="I609" s="138"/>
      <c r="J609" s="138"/>
      <c r="K609" s="138"/>
      <c r="L609" s="138"/>
      <c r="M609" s="138"/>
      <c r="N609" s="138"/>
      <c r="O609" s="138"/>
      <c r="P609" s="138"/>
      <c r="Q609" s="138"/>
      <c r="R609" s="138"/>
      <c r="S609" s="138"/>
      <c r="T609" s="138"/>
      <c r="U609" s="138"/>
      <c r="V609" s="138"/>
      <c r="W609" s="138"/>
      <c r="X609" s="138"/>
      <c r="Y609" s="138"/>
      <c r="Z609" s="138"/>
      <c r="AA609" s="138"/>
      <c r="AB609" s="138"/>
      <c r="AC609" s="138"/>
      <c r="AD609" s="138"/>
      <c r="AE609" s="138"/>
      <c r="AF609" s="138"/>
      <c r="AG609" s="138"/>
      <c r="AH609" s="138"/>
      <c r="AI609" s="138"/>
      <c r="AJ609" s="138"/>
      <c r="AK609" s="138"/>
      <c r="AL609" s="138"/>
      <c r="AM609" s="138"/>
      <c r="AN609" s="138"/>
      <c r="AO609" s="138"/>
      <c r="AP609" s="138"/>
      <c r="AQ609" s="139"/>
      <c r="AR609" s="46"/>
      <c r="AS609" s="46"/>
      <c r="AT609" s="46"/>
      <c r="AU609" s="46"/>
      <c r="AV609" s="46"/>
      <c r="AW609" s="46"/>
      <c r="AX609" s="46"/>
      <c r="AY609" s="46"/>
      <c r="AZ609" s="46"/>
      <c r="BA609" s="46"/>
      <c r="BB609" s="46"/>
      <c r="BC609" s="46"/>
      <c r="BD609" s="46"/>
      <c r="BE609" s="46"/>
      <c r="BF609" s="46"/>
      <c r="BG609" s="46"/>
      <c r="BH609" s="46"/>
      <c r="BI609" s="46"/>
      <c r="BJ609" s="46"/>
      <c r="BK609" s="46"/>
      <c r="BL609" s="46"/>
      <c r="BM609" s="46"/>
      <c r="BN609" s="46"/>
      <c r="BO609" s="46"/>
      <c r="BP609" s="46"/>
      <c r="BQ609" s="46"/>
      <c r="BR609" s="46"/>
      <c r="BS609" s="46"/>
      <c r="BT609" s="46"/>
      <c r="BU609" s="46"/>
      <c r="BV609" s="46"/>
      <c r="BW609" s="46"/>
      <c r="BX609" s="46"/>
      <c r="BY609" s="46"/>
      <c r="BZ609" s="46"/>
      <c r="CA609" s="46"/>
      <c r="CB609" s="46"/>
      <c r="CC609" s="46"/>
      <c r="CD609" s="46"/>
      <c r="CE609" s="46"/>
      <c r="CF609" s="46"/>
      <c r="CG609" s="46"/>
      <c r="CH609" s="46"/>
      <c r="CI609" s="46"/>
      <c r="CJ609" s="46"/>
      <c r="CK609" s="46"/>
      <c r="CL609" s="46"/>
      <c r="CM609" s="46"/>
      <c r="CN609" s="46"/>
      <c r="CO609" s="46"/>
      <c r="CP609" s="46"/>
      <c r="CQ609" s="46"/>
      <c r="CR609" s="46"/>
      <c r="CS609" s="46"/>
      <c r="CT609" s="46"/>
    </row>
    <row r="610" spans="1:98">
      <c r="A610" s="46"/>
      <c r="B610" s="46"/>
      <c r="C610" s="137"/>
      <c r="D610" s="138"/>
      <c r="E610" s="138"/>
      <c r="F610" s="138"/>
      <c r="G610" s="138"/>
      <c r="H610" s="138"/>
      <c r="I610" s="138"/>
      <c r="J610" s="138"/>
      <c r="K610" s="138"/>
      <c r="L610" s="138"/>
      <c r="M610" s="138"/>
      <c r="N610" s="138"/>
      <c r="O610" s="138"/>
      <c r="P610" s="138"/>
      <c r="Q610" s="138"/>
      <c r="R610" s="138"/>
      <c r="S610" s="138"/>
      <c r="T610" s="138"/>
      <c r="U610" s="138"/>
      <c r="V610" s="138"/>
      <c r="W610" s="138"/>
      <c r="X610" s="138"/>
      <c r="Y610" s="138"/>
      <c r="Z610" s="138"/>
      <c r="AA610" s="138"/>
      <c r="AB610" s="138"/>
      <c r="AC610" s="138"/>
      <c r="AD610" s="138"/>
      <c r="AE610" s="138"/>
      <c r="AF610" s="138"/>
      <c r="AG610" s="138"/>
      <c r="AH610" s="138"/>
      <c r="AI610" s="138"/>
      <c r="AJ610" s="138"/>
      <c r="AK610" s="138"/>
      <c r="AL610" s="138"/>
      <c r="AM610" s="138"/>
      <c r="AN610" s="138"/>
      <c r="AO610" s="138"/>
      <c r="AP610" s="138"/>
      <c r="AQ610" s="139"/>
      <c r="AR610" s="46"/>
      <c r="AS610" s="46"/>
      <c r="AT610" s="46"/>
      <c r="AU610" s="46"/>
      <c r="AV610" s="46"/>
      <c r="AW610" s="46"/>
      <c r="AX610" s="46"/>
      <c r="AY610" s="46"/>
      <c r="AZ610" s="46"/>
      <c r="BA610" s="46"/>
      <c r="BB610" s="46"/>
      <c r="BC610" s="46"/>
      <c r="BD610" s="46"/>
      <c r="BE610" s="46"/>
      <c r="BF610" s="46"/>
      <c r="BG610" s="46"/>
      <c r="BH610" s="46"/>
      <c r="BI610" s="46"/>
      <c r="BJ610" s="46"/>
      <c r="BK610" s="46"/>
      <c r="BL610" s="46"/>
      <c r="BM610" s="46"/>
      <c r="BN610" s="46"/>
      <c r="BO610" s="46"/>
      <c r="BP610" s="46"/>
      <c r="BQ610" s="46"/>
      <c r="BR610" s="46"/>
      <c r="BS610" s="46"/>
      <c r="BT610" s="46"/>
      <c r="BU610" s="46"/>
      <c r="BV610" s="46"/>
      <c r="BW610" s="46"/>
      <c r="BX610" s="46"/>
      <c r="BY610" s="46"/>
      <c r="BZ610" s="46"/>
      <c r="CA610" s="46"/>
      <c r="CB610" s="46"/>
      <c r="CC610" s="46"/>
      <c r="CD610" s="46"/>
      <c r="CE610" s="46"/>
      <c r="CF610" s="46"/>
      <c r="CG610" s="46"/>
      <c r="CH610" s="46"/>
      <c r="CI610" s="46"/>
      <c r="CJ610" s="46"/>
      <c r="CK610" s="46"/>
      <c r="CL610" s="46"/>
      <c r="CM610" s="46"/>
      <c r="CN610" s="46"/>
      <c r="CO610" s="46"/>
      <c r="CP610" s="46"/>
      <c r="CQ610" s="46"/>
      <c r="CR610" s="46"/>
      <c r="CS610" s="46"/>
      <c r="CT610" s="46"/>
    </row>
    <row r="611" spans="1:98">
      <c r="A611" s="46"/>
      <c r="B611" s="46"/>
      <c r="C611" s="137"/>
      <c r="D611" s="138"/>
      <c r="E611" s="138"/>
      <c r="F611" s="138"/>
      <c r="G611" s="138"/>
      <c r="H611" s="138"/>
      <c r="I611" s="138"/>
      <c r="J611" s="138"/>
      <c r="K611" s="138"/>
      <c r="L611" s="138"/>
      <c r="M611" s="138"/>
      <c r="N611" s="138"/>
      <c r="O611" s="138"/>
      <c r="P611" s="138"/>
      <c r="Q611" s="138"/>
      <c r="R611" s="138"/>
      <c r="S611" s="138"/>
      <c r="T611" s="138"/>
      <c r="U611" s="138"/>
      <c r="V611" s="138"/>
      <c r="W611" s="138"/>
      <c r="X611" s="138"/>
      <c r="Y611" s="138"/>
      <c r="Z611" s="138"/>
      <c r="AA611" s="138"/>
      <c r="AB611" s="138"/>
      <c r="AC611" s="138"/>
      <c r="AD611" s="138"/>
      <c r="AE611" s="138"/>
      <c r="AF611" s="138"/>
      <c r="AG611" s="138"/>
      <c r="AH611" s="138"/>
      <c r="AI611" s="138"/>
      <c r="AJ611" s="138"/>
      <c r="AK611" s="138"/>
      <c r="AL611" s="138"/>
      <c r="AM611" s="138"/>
      <c r="AN611" s="138"/>
      <c r="AO611" s="138"/>
      <c r="AP611" s="138"/>
      <c r="AQ611" s="139"/>
      <c r="AR611" s="46"/>
      <c r="AS611" s="46"/>
      <c r="AT611" s="46"/>
      <c r="AU611" s="46"/>
      <c r="AV611" s="46"/>
      <c r="AW611" s="46"/>
      <c r="AX611" s="46"/>
      <c r="AY611" s="46"/>
      <c r="AZ611" s="46"/>
      <c r="BA611" s="46"/>
      <c r="BB611" s="46"/>
      <c r="BC611" s="46"/>
      <c r="BD611" s="46"/>
      <c r="BE611" s="46"/>
      <c r="BF611" s="46"/>
      <c r="BG611" s="46"/>
      <c r="BH611" s="46"/>
      <c r="BI611" s="46"/>
      <c r="BJ611" s="46"/>
      <c r="BK611" s="46"/>
      <c r="BL611" s="46"/>
      <c r="BM611" s="46"/>
      <c r="BN611" s="46"/>
      <c r="BO611" s="46"/>
      <c r="BP611" s="46"/>
      <c r="BQ611" s="46"/>
      <c r="BR611" s="46"/>
      <c r="BS611" s="46"/>
      <c r="BT611" s="46"/>
      <c r="BU611" s="46"/>
      <c r="BV611" s="46"/>
      <c r="BW611" s="46"/>
      <c r="BX611" s="46"/>
      <c r="BY611" s="46"/>
      <c r="BZ611" s="46"/>
      <c r="CA611" s="46"/>
      <c r="CB611" s="46"/>
      <c r="CC611" s="46"/>
      <c r="CD611" s="46"/>
      <c r="CE611" s="46"/>
      <c r="CF611" s="46"/>
      <c r="CG611" s="46"/>
      <c r="CH611" s="46"/>
      <c r="CI611" s="46"/>
      <c r="CJ611" s="46"/>
      <c r="CK611" s="46"/>
      <c r="CL611" s="46"/>
      <c r="CM611" s="46"/>
      <c r="CN611" s="46"/>
      <c r="CO611" s="46"/>
      <c r="CP611" s="46"/>
      <c r="CQ611" s="46"/>
      <c r="CR611" s="46"/>
      <c r="CS611" s="46"/>
      <c r="CT611" s="46"/>
    </row>
    <row r="612" spans="1:98" ht="14.25" thickBot="1">
      <c r="A612" s="46"/>
      <c r="B612" s="46"/>
      <c r="C612" s="140"/>
      <c r="D612" s="141"/>
      <c r="E612" s="141"/>
      <c r="F612" s="141"/>
      <c r="G612" s="141"/>
      <c r="H612" s="141"/>
      <c r="I612" s="141"/>
      <c r="J612" s="141"/>
      <c r="K612" s="141"/>
      <c r="L612" s="141"/>
      <c r="M612" s="141"/>
      <c r="N612" s="141"/>
      <c r="O612" s="141"/>
      <c r="P612" s="141"/>
      <c r="Q612" s="141"/>
      <c r="R612" s="141"/>
      <c r="S612" s="141"/>
      <c r="T612" s="141"/>
      <c r="U612" s="141"/>
      <c r="V612" s="141"/>
      <c r="W612" s="141"/>
      <c r="X612" s="141"/>
      <c r="Y612" s="141"/>
      <c r="Z612" s="141"/>
      <c r="AA612" s="141"/>
      <c r="AB612" s="141"/>
      <c r="AC612" s="141"/>
      <c r="AD612" s="141"/>
      <c r="AE612" s="141"/>
      <c r="AF612" s="141"/>
      <c r="AG612" s="141"/>
      <c r="AH612" s="141"/>
      <c r="AI612" s="141"/>
      <c r="AJ612" s="141"/>
      <c r="AK612" s="141"/>
      <c r="AL612" s="141"/>
      <c r="AM612" s="141"/>
      <c r="AN612" s="141"/>
      <c r="AO612" s="141"/>
      <c r="AP612" s="141"/>
      <c r="AQ612" s="142"/>
      <c r="AR612" s="46"/>
      <c r="AS612" s="46"/>
      <c r="AT612" s="46"/>
      <c r="AU612" s="46"/>
      <c r="AV612" s="46"/>
      <c r="AW612" s="46"/>
      <c r="AX612" s="46"/>
      <c r="AY612" s="46"/>
      <c r="AZ612" s="46"/>
      <c r="BA612" s="46"/>
      <c r="BB612" s="46"/>
      <c r="BC612" s="46"/>
      <c r="BD612" s="46"/>
      <c r="BE612" s="46"/>
      <c r="BF612" s="46"/>
      <c r="BG612" s="46"/>
      <c r="BH612" s="46"/>
      <c r="BI612" s="46"/>
      <c r="BJ612" s="46"/>
      <c r="BK612" s="46"/>
      <c r="BL612" s="46"/>
      <c r="BM612" s="46"/>
      <c r="BN612" s="46"/>
      <c r="BO612" s="46"/>
      <c r="BP612" s="46"/>
      <c r="BQ612" s="46"/>
      <c r="BR612" s="46"/>
      <c r="BS612" s="46"/>
      <c r="BT612" s="46"/>
      <c r="BU612" s="46"/>
      <c r="BV612" s="46"/>
      <c r="BW612" s="46"/>
      <c r="BX612" s="46"/>
      <c r="BY612" s="46"/>
      <c r="BZ612" s="46"/>
      <c r="CA612" s="46"/>
      <c r="CB612" s="46"/>
      <c r="CC612" s="46"/>
      <c r="CD612" s="46"/>
      <c r="CE612" s="46"/>
      <c r="CF612" s="46"/>
      <c r="CG612" s="46"/>
      <c r="CH612" s="46"/>
      <c r="CI612" s="46"/>
      <c r="CJ612" s="46"/>
      <c r="CK612" s="46"/>
      <c r="CL612" s="46"/>
      <c r="CM612" s="46"/>
      <c r="CN612" s="46"/>
      <c r="CO612" s="46"/>
      <c r="CP612" s="46"/>
      <c r="CQ612" s="46"/>
      <c r="CR612" s="46"/>
      <c r="CS612" s="46"/>
      <c r="CT612" s="46"/>
    </row>
    <row r="613" spans="1:98">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c r="AA613" s="46"/>
      <c r="AB613" s="46"/>
      <c r="AC613" s="46"/>
      <c r="AD613" s="46"/>
      <c r="AE613" s="46"/>
      <c r="AF613" s="46"/>
      <c r="AG613" s="46"/>
      <c r="AH613" s="46"/>
      <c r="AI613" s="46"/>
      <c r="AJ613" s="46"/>
      <c r="AK613" s="46"/>
      <c r="AL613" s="46"/>
      <c r="AM613" s="46"/>
      <c r="AN613" s="46"/>
      <c r="AO613" s="46"/>
      <c r="AP613" s="46"/>
      <c r="AQ613" s="46"/>
      <c r="AR613" s="46"/>
      <c r="AS613" s="46"/>
      <c r="AT613" s="46"/>
      <c r="AU613" s="46"/>
      <c r="AV613" s="46"/>
      <c r="AW613" s="46"/>
      <c r="AX613" s="46"/>
      <c r="AY613" s="46"/>
      <c r="AZ613" s="46"/>
      <c r="BA613" s="46"/>
      <c r="BB613" s="46"/>
      <c r="BC613" s="46"/>
      <c r="BD613" s="46"/>
      <c r="BE613" s="46"/>
      <c r="BF613" s="46"/>
      <c r="BG613" s="46"/>
      <c r="BH613" s="46"/>
      <c r="BI613" s="46"/>
      <c r="BJ613" s="46"/>
      <c r="BK613" s="46"/>
      <c r="BL613" s="46"/>
      <c r="BM613" s="46"/>
      <c r="BN613" s="46"/>
      <c r="BO613" s="46"/>
      <c r="BP613" s="46"/>
      <c r="BQ613" s="46"/>
      <c r="BR613" s="46"/>
      <c r="BS613" s="46"/>
      <c r="BT613" s="46"/>
      <c r="BU613" s="46"/>
      <c r="BV613" s="46"/>
      <c r="BW613" s="46"/>
      <c r="BX613" s="46"/>
      <c r="BY613" s="46"/>
      <c r="BZ613" s="46"/>
      <c r="CA613" s="46"/>
      <c r="CB613" s="46"/>
      <c r="CC613" s="46"/>
      <c r="CD613" s="46"/>
      <c r="CE613" s="46"/>
      <c r="CF613" s="46"/>
      <c r="CG613" s="46"/>
      <c r="CH613" s="46"/>
      <c r="CI613" s="46"/>
      <c r="CJ613" s="46"/>
      <c r="CK613" s="46"/>
      <c r="CL613" s="46"/>
      <c r="CM613" s="46"/>
      <c r="CN613" s="46"/>
      <c r="CO613" s="46"/>
      <c r="CP613" s="46"/>
      <c r="CQ613" s="46"/>
      <c r="CR613" s="46"/>
      <c r="CS613" s="46"/>
      <c r="CT613" s="46"/>
    </row>
    <row r="614" spans="1:98" s="10" customFormat="1" ht="14.25" customHeight="1">
      <c r="A614" s="9" t="s">
        <v>345</v>
      </c>
      <c r="F614" s="11"/>
      <c r="AD614" s="12"/>
      <c r="AE614" s="12"/>
      <c r="AF614" s="12"/>
      <c r="AG614" s="12"/>
      <c r="AH614" s="12"/>
      <c r="AI614" s="12"/>
      <c r="AJ614" s="12"/>
      <c r="AK614" s="12"/>
      <c r="AL614" s="12"/>
      <c r="AM614" s="13"/>
      <c r="AN614" s="13"/>
      <c r="AO614" s="13"/>
      <c r="AP614" s="13"/>
      <c r="AQ614" s="13"/>
      <c r="AR614" s="13"/>
      <c r="AS614" s="13"/>
      <c r="AT614" s="13"/>
      <c r="AU614" s="13"/>
      <c r="AV614" s="13"/>
      <c r="AW614" s="13"/>
      <c r="AX614" s="13"/>
      <c r="AY614" s="13"/>
      <c r="AZ614" s="13"/>
      <c r="BA614" s="13"/>
      <c r="BB614" s="13"/>
      <c r="BC614" s="13"/>
      <c r="BD614" s="13"/>
      <c r="BE614" s="13"/>
      <c r="BF614" s="13"/>
      <c r="CO614" s="14"/>
    </row>
    <row r="615" spans="1:98" ht="3" customHeight="1"/>
    <row r="616" spans="1:98" s="19" customFormat="1" ht="11.25" customHeight="1">
      <c r="A616" s="2"/>
      <c r="B616" s="85" t="s">
        <v>346</v>
      </c>
      <c r="C616" s="85"/>
      <c r="D616" s="15" t="s">
        <v>347</v>
      </c>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7"/>
      <c r="AI616" s="17"/>
      <c r="AJ616" s="15"/>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CP616" s="20"/>
    </row>
    <row r="617" spans="1:98">
      <c r="B617" s="85"/>
      <c r="C617" s="85"/>
      <c r="D617" s="21"/>
      <c r="E617" s="21"/>
      <c r="F617" s="21"/>
      <c r="G617" s="21"/>
      <c r="H617" s="21"/>
      <c r="I617" s="21"/>
      <c r="J617" s="21"/>
      <c r="K617" s="21"/>
      <c r="L617" s="21"/>
      <c r="M617" s="21"/>
      <c r="N617" s="21"/>
      <c r="O617" s="21"/>
      <c r="P617" s="21"/>
      <c r="Q617" s="21"/>
      <c r="R617" s="21"/>
      <c r="S617" s="21"/>
      <c r="T617" s="21"/>
      <c r="U617" s="21"/>
      <c r="V617" s="21"/>
      <c r="W617" s="21"/>
      <c r="X617" s="21"/>
      <c r="Y617" s="21"/>
      <c r="AC617" s="22"/>
      <c r="AD617" s="56"/>
      <c r="AE617" s="56"/>
      <c r="AF617" s="56"/>
      <c r="AG617" s="56"/>
    </row>
    <row r="618" spans="1:98" ht="9.75" customHeight="1">
      <c r="D618" s="86"/>
      <c r="E618" s="87"/>
      <c r="F618" s="87"/>
      <c r="G618" s="87"/>
      <c r="H618" s="87"/>
      <c r="I618" s="88"/>
      <c r="J618" s="112">
        <v>1</v>
      </c>
      <c r="K618" s="112"/>
      <c r="L618" s="112"/>
      <c r="M618" s="112"/>
      <c r="N618" s="112">
        <v>2</v>
      </c>
      <c r="O618" s="112"/>
      <c r="P618" s="112"/>
      <c r="Q618" s="112"/>
      <c r="R618" s="112">
        <v>3</v>
      </c>
      <c r="S618" s="112"/>
      <c r="T618" s="112"/>
      <c r="U618" s="112"/>
      <c r="V618" s="79"/>
      <c r="W618" s="80"/>
      <c r="X618" s="80"/>
      <c r="Y618" s="81"/>
      <c r="Z618" s="79"/>
      <c r="AA618" s="80"/>
      <c r="AB618" s="80"/>
      <c r="AC618" s="81"/>
      <c r="AD618" s="37"/>
      <c r="AE618" s="37"/>
      <c r="AF618" s="37"/>
      <c r="AG618" s="37"/>
    </row>
    <row r="619" spans="1:98" ht="22.5" customHeight="1">
      <c r="D619" s="89"/>
      <c r="E619" s="90"/>
      <c r="F619" s="90"/>
      <c r="G619" s="90"/>
      <c r="H619" s="90"/>
      <c r="I619" s="91"/>
      <c r="J619" s="82" t="s">
        <v>221</v>
      </c>
      <c r="K619" s="83"/>
      <c r="L619" s="83"/>
      <c r="M619" s="84"/>
      <c r="N619" s="82" t="s">
        <v>348</v>
      </c>
      <c r="O619" s="83"/>
      <c r="P619" s="83"/>
      <c r="Q619" s="84"/>
      <c r="R619" s="82" t="s">
        <v>349</v>
      </c>
      <c r="S619" s="83"/>
      <c r="T619" s="83"/>
      <c r="U619" s="84"/>
      <c r="V619" s="82" t="s">
        <v>350</v>
      </c>
      <c r="W619" s="83"/>
      <c r="X619" s="83"/>
      <c r="Y619" s="84"/>
      <c r="Z619" s="82" t="s">
        <v>117</v>
      </c>
      <c r="AA619" s="83"/>
      <c r="AB619" s="83"/>
      <c r="AC619" s="84"/>
      <c r="AD619" s="38"/>
      <c r="AE619" s="38"/>
      <c r="AF619" s="38"/>
      <c r="AG619" s="38"/>
      <c r="BK619" s="2">
        <v>1</v>
      </c>
      <c r="BL619" s="2">
        <v>2</v>
      </c>
      <c r="BM619" s="2">
        <v>3</v>
      </c>
      <c r="BN619" s="2">
        <v>4</v>
      </c>
      <c r="BO619" s="2">
        <v>0</v>
      </c>
    </row>
    <row r="620" spans="1:98">
      <c r="D620" s="145" t="s">
        <v>102</v>
      </c>
      <c r="E620" s="145"/>
      <c r="F620" s="146" t="s">
        <v>118</v>
      </c>
      <c r="G620" s="146"/>
      <c r="H620" s="146"/>
      <c r="I620" s="146"/>
      <c r="J620" s="71">
        <f>BK620</f>
        <v>45.026624068157616</v>
      </c>
      <c r="K620" s="71"/>
      <c r="L620" s="71"/>
      <c r="M620" s="71"/>
      <c r="N620" s="71">
        <f>BL620</f>
        <v>23.556975505857295</v>
      </c>
      <c r="O620" s="71"/>
      <c r="P620" s="71"/>
      <c r="Q620" s="71"/>
      <c r="R620" s="71">
        <f>BM620</f>
        <v>3.5143769968051117</v>
      </c>
      <c r="S620" s="71"/>
      <c r="T620" s="71"/>
      <c r="U620" s="71"/>
      <c r="V620" s="71">
        <f>BN620</f>
        <v>27.561235356762516</v>
      </c>
      <c r="W620" s="71"/>
      <c r="X620" s="71"/>
      <c r="Y620" s="71"/>
      <c r="Z620" s="71">
        <f>BO620</f>
        <v>0.34078807241746539</v>
      </c>
      <c r="AA620" s="71"/>
      <c r="AB620" s="71"/>
      <c r="AC620" s="71"/>
      <c r="AD620" s="39"/>
      <c r="AE620" s="39"/>
      <c r="AF620" s="39"/>
      <c r="AG620" s="39"/>
      <c r="BG620" s="2">
        <v>112</v>
      </c>
      <c r="BH620" s="2" t="s">
        <v>119</v>
      </c>
      <c r="BK620" s="23">
        <v>45.026624068157616</v>
      </c>
      <c r="BL620" s="23">
        <v>23.556975505857295</v>
      </c>
      <c r="BM620" s="23">
        <v>3.5143769968051117</v>
      </c>
      <c r="BN620" s="23">
        <v>27.561235356762516</v>
      </c>
      <c r="BO620" s="2">
        <v>0.34078807241746539</v>
      </c>
    </row>
    <row r="621" spans="1:98">
      <c r="D621" s="145"/>
      <c r="E621" s="145"/>
      <c r="F621" s="144" t="s">
        <v>122</v>
      </c>
      <c r="G621" s="144"/>
      <c r="H621" s="144"/>
      <c r="I621" s="144"/>
      <c r="J621" s="133">
        <f t="shared" ref="J621" si="0">BK621</f>
        <v>63.333333333333329</v>
      </c>
      <c r="K621" s="133"/>
      <c r="L621" s="133"/>
      <c r="M621" s="133"/>
      <c r="N621" s="133">
        <f t="shared" ref="N621" si="1">BL621</f>
        <v>30</v>
      </c>
      <c r="O621" s="133"/>
      <c r="P621" s="133"/>
      <c r="Q621" s="133"/>
      <c r="R621" s="133">
        <f t="shared" ref="R621" si="2">BM621</f>
        <v>0</v>
      </c>
      <c r="S621" s="133"/>
      <c r="T621" s="133"/>
      <c r="U621" s="133"/>
      <c r="V621" s="133">
        <f t="shared" ref="V621" si="3">BN621</f>
        <v>6.666666666666667</v>
      </c>
      <c r="W621" s="133"/>
      <c r="X621" s="133"/>
      <c r="Y621" s="133"/>
      <c r="Z621" s="133">
        <f>BO621</f>
        <v>0</v>
      </c>
      <c r="AA621" s="133"/>
      <c r="AB621" s="133"/>
      <c r="AC621" s="133"/>
      <c r="AD621" s="39"/>
      <c r="AE621" s="39"/>
      <c r="AF621" s="39"/>
      <c r="AG621" s="39"/>
      <c r="BH621" s="2" t="s">
        <v>121</v>
      </c>
      <c r="BK621" s="23">
        <v>63.333333333333329</v>
      </c>
      <c r="BL621" s="23">
        <v>30</v>
      </c>
      <c r="BM621" s="23">
        <v>0</v>
      </c>
      <c r="BN621" s="23">
        <v>6.666666666666667</v>
      </c>
      <c r="BO621" s="2">
        <v>0</v>
      </c>
    </row>
    <row r="622" spans="1:98" s="10" customFormat="1" ht="14.25" customHeight="1">
      <c r="A622" s="9"/>
      <c r="D622" s="145" t="s">
        <v>43</v>
      </c>
      <c r="E622" s="145"/>
      <c r="F622" s="146" t="s">
        <v>118</v>
      </c>
      <c r="G622" s="146"/>
      <c r="H622" s="146"/>
      <c r="I622" s="146"/>
      <c r="J622" s="71">
        <f>BK622</f>
        <v>44.349912739965099</v>
      </c>
      <c r="K622" s="71"/>
      <c r="L622" s="71"/>
      <c r="M622" s="71"/>
      <c r="N622" s="71">
        <f>BL622</f>
        <v>24.716404886561953</v>
      </c>
      <c r="O622" s="71"/>
      <c r="P622" s="71"/>
      <c r="Q622" s="71"/>
      <c r="R622" s="71">
        <f>BM622</f>
        <v>4.1884816753926701</v>
      </c>
      <c r="S622" s="71"/>
      <c r="T622" s="71"/>
      <c r="U622" s="71"/>
      <c r="V622" s="71">
        <f>BN622</f>
        <v>26.352530541012214</v>
      </c>
      <c r="W622" s="71"/>
      <c r="X622" s="71"/>
      <c r="Y622" s="71"/>
      <c r="Z622" s="71">
        <f>BO622</f>
        <v>0.3926701570680628</v>
      </c>
      <c r="AA622" s="71"/>
      <c r="AB622" s="71"/>
      <c r="AC622" s="71"/>
      <c r="AD622" s="12"/>
      <c r="AE622" s="12"/>
      <c r="AF622" s="12"/>
      <c r="AG622" s="12"/>
      <c r="AH622" s="12"/>
      <c r="AI622" s="12"/>
      <c r="AJ622" s="12"/>
      <c r="AK622" s="12"/>
      <c r="AL622" s="12"/>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2" t="s">
        <v>119</v>
      </c>
      <c r="BI622" s="2"/>
      <c r="BJ622" s="2"/>
      <c r="BK622" s="23">
        <v>44.349912739965099</v>
      </c>
      <c r="BL622" s="23">
        <v>24.716404886561953</v>
      </c>
      <c r="BM622" s="23">
        <v>4.1884816753926701</v>
      </c>
      <c r="BN622" s="23">
        <v>26.352530541012214</v>
      </c>
      <c r="BO622" s="50">
        <v>0.3926701570680628</v>
      </c>
      <c r="BP622" s="50"/>
      <c r="BQ622" s="50"/>
      <c r="BR622" s="50"/>
      <c r="BS622" s="50"/>
      <c r="BT622" s="50"/>
      <c r="BY622" s="2"/>
      <c r="CM622" s="14"/>
    </row>
    <row r="623" spans="1:98" s="10" customFormat="1" ht="14.25" customHeight="1">
      <c r="A623" s="9"/>
      <c r="D623" s="145"/>
      <c r="E623" s="145"/>
      <c r="F623" s="144" t="s">
        <v>351</v>
      </c>
      <c r="G623" s="144"/>
      <c r="H623" s="144"/>
      <c r="I623" s="144"/>
      <c r="J623" s="75">
        <f>BK623</f>
        <v>55.555555555555557</v>
      </c>
      <c r="K623" s="75"/>
      <c r="L623" s="75"/>
      <c r="M623" s="75"/>
      <c r="N623" s="75">
        <f>BL623</f>
        <v>13.888888888888889</v>
      </c>
      <c r="O623" s="75"/>
      <c r="P623" s="75"/>
      <c r="Q623" s="75"/>
      <c r="R623" s="75">
        <f>BM623</f>
        <v>5.5555555555555554</v>
      </c>
      <c r="S623" s="75"/>
      <c r="T623" s="75"/>
      <c r="U623" s="75"/>
      <c r="V623" s="75">
        <f>BN623</f>
        <v>22.222222222222221</v>
      </c>
      <c r="W623" s="75"/>
      <c r="X623" s="75"/>
      <c r="Y623" s="75"/>
      <c r="Z623" s="75">
        <f>BO623</f>
        <v>2.7777777777777777</v>
      </c>
      <c r="AA623" s="75"/>
      <c r="AB623" s="75"/>
      <c r="AC623" s="75"/>
      <c r="AD623" s="12"/>
      <c r="AE623" s="12"/>
      <c r="AF623" s="12"/>
      <c r="AG623" s="12"/>
      <c r="AH623" s="12"/>
      <c r="AI623" s="12"/>
      <c r="AJ623" s="12"/>
      <c r="AK623" s="12"/>
      <c r="AL623" s="12"/>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2" t="s">
        <v>121</v>
      </c>
      <c r="BI623" s="2"/>
      <c r="BJ623" s="2"/>
      <c r="BK623" s="23">
        <v>55.555555555555557</v>
      </c>
      <c r="BL623" s="23">
        <v>13.888888888888889</v>
      </c>
      <c r="BM623" s="23">
        <v>5.5555555555555554</v>
      </c>
      <c r="BN623" s="23">
        <v>22.222222222222221</v>
      </c>
      <c r="BO623" s="50">
        <v>2.7777777777777777</v>
      </c>
      <c r="BP623" s="50"/>
      <c r="BQ623" s="50"/>
      <c r="BR623" s="50"/>
      <c r="BS623" s="50"/>
      <c r="BT623" s="50"/>
      <c r="BY623" s="2"/>
      <c r="CM623" s="14"/>
    </row>
    <row r="624" spans="1:98" ht="15" customHeight="1">
      <c r="B624" s="150" t="s">
        <v>352</v>
      </c>
      <c r="C624" s="150"/>
      <c r="D624" s="57" t="s">
        <v>353</v>
      </c>
    </row>
    <row r="625" spans="1:94" s="19" customFormat="1" ht="11.25" hidden="1" customHeight="1">
      <c r="A625" s="2"/>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7"/>
      <c r="AI625" s="17"/>
      <c r="AJ625" s="15"/>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Y625" s="2"/>
      <c r="CP625" s="20"/>
    </row>
    <row r="626" spans="1:94">
      <c r="D626" s="27" t="s">
        <v>354</v>
      </c>
      <c r="E626" s="21"/>
      <c r="F626" s="21"/>
      <c r="G626" s="21"/>
      <c r="H626" s="21"/>
      <c r="I626" s="21"/>
      <c r="J626" s="21"/>
      <c r="K626" s="21"/>
      <c r="L626" s="21"/>
      <c r="M626" s="21"/>
      <c r="N626" s="21"/>
      <c r="O626" s="21"/>
      <c r="P626" s="21"/>
      <c r="Q626" s="21"/>
      <c r="R626" s="21"/>
      <c r="S626" s="21"/>
      <c r="T626" s="21"/>
      <c r="U626" s="21"/>
      <c r="V626" s="21"/>
      <c r="W626" s="21"/>
      <c r="X626" s="21"/>
      <c r="Y626" s="21"/>
      <c r="AC626" s="22"/>
      <c r="AD626" s="56"/>
      <c r="AE626" s="56"/>
      <c r="AF626" s="56"/>
      <c r="AG626" s="56"/>
    </row>
    <row r="627" spans="1:94" ht="9.75" customHeight="1">
      <c r="D627" s="86"/>
      <c r="E627" s="87"/>
      <c r="F627" s="87"/>
      <c r="G627" s="87"/>
      <c r="H627" s="87"/>
      <c r="I627" s="88"/>
      <c r="J627" s="92" t="s">
        <v>131</v>
      </c>
      <c r="K627" s="93"/>
      <c r="L627" s="93"/>
      <c r="M627" s="94"/>
      <c r="N627" s="92" t="s">
        <v>132</v>
      </c>
      <c r="O627" s="93"/>
      <c r="P627" s="93"/>
      <c r="Q627" s="94"/>
      <c r="R627" s="79">
        <v>1</v>
      </c>
      <c r="S627" s="80"/>
      <c r="T627" s="80"/>
      <c r="U627" s="81"/>
      <c r="V627" s="79">
        <v>2</v>
      </c>
      <c r="W627" s="80"/>
      <c r="X627" s="80"/>
      <c r="Y627" s="81"/>
      <c r="Z627" s="79"/>
      <c r="AA627" s="80"/>
      <c r="AB627" s="80"/>
      <c r="AC627" s="81"/>
      <c r="AD627" s="37"/>
      <c r="AE627" s="37"/>
      <c r="AF627" s="37"/>
      <c r="AG627" s="37"/>
    </row>
    <row r="628" spans="1:94" ht="22.5" customHeight="1">
      <c r="D628" s="89"/>
      <c r="E628" s="90"/>
      <c r="F628" s="90"/>
      <c r="G628" s="90"/>
      <c r="H628" s="90"/>
      <c r="I628" s="91"/>
      <c r="J628" s="95"/>
      <c r="K628" s="96"/>
      <c r="L628" s="96"/>
      <c r="M628" s="97"/>
      <c r="N628" s="95"/>
      <c r="O628" s="96"/>
      <c r="P628" s="96"/>
      <c r="Q628" s="97"/>
      <c r="R628" s="82" t="s">
        <v>355</v>
      </c>
      <c r="S628" s="83"/>
      <c r="T628" s="83"/>
      <c r="U628" s="84"/>
      <c r="V628" s="82" t="s">
        <v>356</v>
      </c>
      <c r="W628" s="83"/>
      <c r="X628" s="83"/>
      <c r="Y628" s="84"/>
      <c r="Z628" s="82" t="s">
        <v>117</v>
      </c>
      <c r="AA628" s="83"/>
      <c r="AB628" s="83"/>
      <c r="AC628" s="84"/>
      <c r="AD628" s="38"/>
      <c r="AE628" s="38"/>
      <c r="AF628" s="38"/>
      <c r="AG628" s="38"/>
      <c r="BI628" s="5" t="s">
        <v>100</v>
      </c>
      <c r="BJ628" s="2" t="s">
        <v>101</v>
      </c>
      <c r="BK628" s="2">
        <v>1</v>
      </c>
      <c r="BL628" s="2">
        <v>2</v>
      </c>
      <c r="BM628" s="2">
        <v>0</v>
      </c>
    </row>
    <row r="629" spans="1:94">
      <c r="D629" s="76" t="s">
        <v>102</v>
      </c>
      <c r="E629" s="77"/>
      <c r="F629" s="77"/>
      <c r="G629" s="77"/>
      <c r="H629" s="77"/>
      <c r="I629" s="78"/>
      <c r="J629" s="71">
        <f>BI629</f>
        <v>81.715399610136458</v>
      </c>
      <c r="K629" s="71"/>
      <c r="L629" s="71"/>
      <c r="M629" s="71"/>
      <c r="N629" s="71">
        <f>BJ629</f>
        <v>90.909090909090907</v>
      </c>
      <c r="O629" s="71"/>
      <c r="P629" s="71"/>
      <c r="Q629" s="71"/>
      <c r="R629" s="71">
        <f>BK629</f>
        <v>90.909090909090907</v>
      </c>
      <c r="S629" s="71"/>
      <c r="T629" s="71"/>
      <c r="U629" s="71"/>
      <c r="V629" s="71">
        <f>BL629</f>
        <v>9.0909090909090917</v>
      </c>
      <c r="W629" s="71"/>
      <c r="X629" s="71"/>
      <c r="Y629" s="71"/>
      <c r="Z629" s="71">
        <f>BM629</f>
        <v>0</v>
      </c>
      <c r="AA629" s="71"/>
      <c r="AB629" s="71"/>
      <c r="AC629" s="71"/>
      <c r="AD629" s="39"/>
      <c r="AE629" s="39"/>
      <c r="AF629" s="39"/>
      <c r="AG629" s="39"/>
      <c r="BG629" s="2">
        <v>113</v>
      </c>
      <c r="BH629" s="2" t="s">
        <v>16</v>
      </c>
      <c r="BI629" s="23">
        <v>81.715399610136458</v>
      </c>
      <c r="BJ629" s="23">
        <f>BK629</f>
        <v>90.909090909090907</v>
      </c>
      <c r="BK629" s="23">
        <v>90.909090909090907</v>
      </c>
      <c r="BL629" s="23">
        <v>9.0909090909090917</v>
      </c>
      <c r="BM629" s="23">
        <v>0</v>
      </c>
    </row>
    <row r="630" spans="1:94">
      <c r="D630" s="72" t="s">
        <v>43</v>
      </c>
      <c r="E630" s="73"/>
      <c r="F630" s="73"/>
      <c r="G630" s="73"/>
      <c r="H630" s="73"/>
      <c r="I630" s="74"/>
      <c r="J630" s="75">
        <f>BI630</f>
        <v>82.866166600868539</v>
      </c>
      <c r="K630" s="75"/>
      <c r="L630" s="75"/>
      <c r="M630" s="75"/>
      <c r="N630" s="75">
        <f>BJ630</f>
        <v>73.333333333333329</v>
      </c>
      <c r="O630" s="75"/>
      <c r="P630" s="75"/>
      <c r="Q630" s="75"/>
      <c r="R630" s="75">
        <f>BK630</f>
        <v>73.333333333333329</v>
      </c>
      <c r="S630" s="75"/>
      <c r="T630" s="75"/>
      <c r="U630" s="75"/>
      <c r="V630" s="75">
        <f>BL630</f>
        <v>26.666666666666668</v>
      </c>
      <c r="W630" s="75"/>
      <c r="X630" s="75"/>
      <c r="Y630" s="75"/>
      <c r="Z630" s="75">
        <f>BM630</f>
        <v>0</v>
      </c>
      <c r="AA630" s="75"/>
      <c r="AB630" s="75"/>
      <c r="AC630" s="75"/>
      <c r="AD630" s="39"/>
      <c r="AE630" s="39"/>
      <c r="AF630" s="39"/>
      <c r="AG630" s="39"/>
      <c r="BH630" s="2" t="s">
        <v>18</v>
      </c>
      <c r="BI630" s="23">
        <v>82.866166600868539</v>
      </c>
      <c r="BJ630" s="23">
        <f>BK630</f>
        <v>73.333333333333329</v>
      </c>
      <c r="BK630" s="23">
        <v>73.333333333333329</v>
      </c>
      <c r="BL630" s="23">
        <v>26.666666666666668</v>
      </c>
      <c r="BM630" s="23">
        <v>0</v>
      </c>
    </row>
    <row r="631" spans="1:94">
      <c r="B631" s="10"/>
      <c r="C631" s="10"/>
      <c r="D631" s="27" t="s">
        <v>357</v>
      </c>
      <c r="E631" s="21"/>
      <c r="F631" s="21"/>
      <c r="G631" s="21"/>
      <c r="H631" s="21"/>
      <c r="I631" s="21"/>
      <c r="J631" s="21"/>
      <c r="K631" s="21"/>
      <c r="L631" s="21"/>
      <c r="M631" s="21"/>
      <c r="N631" s="21"/>
      <c r="O631" s="21"/>
      <c r="P631" s="21"/>
      <c r="Q631" s="21"/>
      <c r="R631" s="21"/>
      <c r="S631" s="21"/>
      <c r="T631" s="21"/>
      <c r="U631" s="21"/>
      <c r="V631" s="21"/>
      <c r="W631" s="21"/>
      <c r="X631" s="21"/>
      <c r="Y631" s="21"/>
      <c r="AC631" s="22"/>
      <c r="AD631" s="56"/>
      <c r="AE631" s="56"/>
      <c r="AF631" s="56"/>
      <c r="AG631" s="56"/>
    </row>
    <row r="632" spans="1:94" ht="9.75" customHeight="1">
      <c r="D632" s="86"/>
      <c r="E632" s="87"/>
      <c r="F632" s="87"/>
      <c r="G632" s="87"/>
      <c r="H632" s="87"/>
      <c r="I632" s="88"/>
      <c r="J632" s="92" t="s">
        <v>131</v>
      </c>
      <c r="K632" s="93"/>
      <c r="L632" s="93"/>
      <c r="M632" s="94"/>
      <c r="N632" s="92" t="s">
        <v>132</v>
      </c>
      <c r="O632" s="93"/>
      <c r="P632" s="93"/>
      <c r="Q632" s="94"/>
      <c r="R632" s="79">
        <v>1</v>
      </c>
      <c r="S632" s="80"/>
      <c r="T632" s="80"/>
      <c r="U632" s="81"/>
      <c r="V632" s="79">
        <v>2</v>
      </c>
      <c r="W632" s="80"/>
      <c r="X632" s="80"/>
      <c r="Y632" s="81"/>
      <c r="Z632" s="79"/>
      <c r="AA632" s="80"/>
      <c r="AB632" s="80"/>
      <c r="AC632" s="81"/>
      <c r="AD632" s="37"/>
      <c r="AE632" s="37"/>
      <c r="AF632" s="37"/>
      <c r="AG632" s="37"/>
    </row>
    <row r="633" spans="1:94" ht="22.5" customHeight="1">
      <c r="D633" s="89"/>
      <c r="E633" s="90"/>
      <c r="F633" s="90"/>
      <c r="G633" s="90"/>
      <c r="H633" s="90"/>
      <c r="I633" s="91"/>
      <c r="J633" s="95"/>
      <c r="K633" s="96"/>
      <c r="L633" s="96"/>
      <c r="M633" s="97"/>
      <c r="N633" s="95"/>
      <c r="O633" s="96"/>
      <c r="P633" s="96"/>
      <c r="Q633" s="97"/>
      <c r="R633" s="82" t="s">
        <v>355</v>
      </c>
      <c r="S633" s="83"/>
      <c r="T633" s="83"/>
      <c r="U633" s="84"/>
      <c r="V633" s="82" t="s">
        <v>356</v>
      </c>
      <c r="W633" s="83"/>
      <c r="X633" s="83"/>
      <c r="Y633" s="84"/>
      <c r="Z633" s="82" t="s">
        <v>117</v>
      </c>
      <c r="AA633" s="83"/>
      <c r="AB633" s="83"/>
      <c r="AC633" s="84"/>
      <c r="AD633" s="38"/>
      <c r="AE633" s="38"/>
      <c r="AF633" s="38"/>
      <c r="AG633" s="38"/>
      <c r="BI633" s="5" t="s">
        <v>100</v>
      </c>
      <c r="BJ633" s="2" t="s">
        <v>101</v>
      </c>
      <c r="BK633" s="2">
        <v>1</v>
      </c>
      <c r="BL633" s="2">
        <v>2</v>
      </c>
      <c r="BM633" s="2">
        <v>0</v>
      </c>
    </row>
    <row r="634" spans="1:94">
      <c r="D634" s="76" t="s">
        <v>102</v>
      </c>
      <c r="E634" s="77"/>
      <c r="F634" s="77"/>
      <c r="G634" s="77"/>
      <c r="H634" s="77"/>
      <c r="I634" s="78"/>
      <c r="J634" s="71">
        <f>BI634</f>
        <v>80.779727095516577</v>
      </c>
      <c r="K634" s="71"/>
      <c r="L634" s="71"/>
      <c r="M634" s="71"/>
      <c r="N634" s="71">
        <f>BJ634</f>
        <v>90.909090909090907</v>
      </c>
      <c r="O634" s="71"/>
      <c r="P634" s="71"/>
      <c r="Q634" s="71"/>
      <c r="R634" s="71">
        <f>BK634</f>
        <v>90.909090909090907</v>
      </c>
      <c r="S634" s="71"/>
      <c r="T634" s="71"/>
      <c r="U634" s="71"/>
      <c r="V634" s="71">
        <f>BL634</f>
        <v>9.0909090909090917</v>
      </c>
      <c r="W634" s="71"/>
      <c r="X634" s="71"/>
      <c r="Y634" s="71"/>
      <c r="Z634" s="71">
        <f>BM634</f>
        <v>0</v>
      </c>
      <c r="AA634" s="71"/>
      <c r="AB634" s="71"/>
      <c r="AC634" s="71"/>
      <c r="AD634" s="39"/>
      <c r="AE634" s="39"/>
      <c r="AF634" s="39"/>
      <c r="AG634" s="39"/>
      <c r="BG634" s="2">
        <v>114</v>
      </c>
      <c r="BH634" s="2" t="s">
        <v>16</v>
      </c>
      <c r="BI634" s="23">
        <v>80.779727095516577</v>
      </c>
      <c r="BJ634" s="23">
        <f>BK634</f>
        <v>90.909090909090907</v>
      </c>
      <c r="BK634" s="23">
        <v>90.909090909090907</v>
      </c>
      <c r="BL634" s="23">
        <v>9.0909090909090917</v>
      </c>
      <c r="BM634" s="23">
        <v>0</v>
      </c>
    </row>
    <row r="635" spans="1:94">
      <c r="D635" s="72" t="s">
        <v>43</v>
      </c>
      <c r="E635" s="73"/>
      <c r="F635" s="73"/>
      <c r="G635" s="73"/>
      <c r="H635" s="73"/>
      <c r="I635" s="74"/>
      <c r="J635" s="75">
        <f>BI635</f>
        <v>80.102645084879583</v>
      </c>
      <c r="K635" s="75"/>
      <c r="L635" s="75"/>
      <c r="M635" s="75"/>
      <c r="N635" s="75">
        <f>BJ635</f>
        <v>93.333333333333329</v>
      </c>
      <c r="O635" s="75"/>
      <c r="P635" s="75"/>
      <c r="Q635" s="75"/>
      <c r="R635" s="75">
        <f>BK635</f>
        <v>93.333333333333329</v>
      </c>
      <c r="S635" s="75"/>
      <c r="T635" s="75"/>
      <c r="U635" s="75"/>
      <c r="V635" s="75">
        <f>BL635</f>
        <v>6.666666666666667</v>
      </c>
      <c r="W635" s="75"/>
      <c r="X635" s="75"/>
      <c r="Y635" s="75"/>
      <c r="Z635" s="75">
        <f>BM635</f>
        <v>0</v>
      </c>
      <c r="AA635" s="75"/>
      <c r="AB635" s="75"/>
      <c r="AC635" s="75"/>
      <c r="AD635" s="39"/>
      <c r="AE635" s="39"/>
      <c r="AF635" s="39"/>
      <c r="AG635" s="39"/>
      <c r="BH635" s="2" t="s">
        <v>18</v>
      </c>
      <c r="BI635" s="23">
        <v>80.102645084879583</v>
      </c>
      <c r="BJ635" s="23">
        <f>BK635</f>
        <v>93.333333333333329</v>
      </c>
      <c r="BK635" s="23">
        <v>93.333333333333329</v>
      </c>
      <c r="BL635" s="23">
        <v>6.666666666666667</v>
      </c>
      <c r="BM635" s="23">
        <v>0</v>
      </c>
    </row>
    <row r="636" spans="1:94">
      <c r="B636" s="10"/>
      <c r="C636" s="10"/>
      <c r="D636" s="27" t="s">
        <v>358</v>
      </c>
      <c r="E636" s="21"/>
      <c r="F636" s="21"/>
      <c r="G636" s="21"/>
      <c r="H636" s="21"/>
      <c r="I636" s="21"/>
      <c r="J636" s="21"/>
      <c r="K636" s="21"/>
      <c r="L636" s="21"/>
      <c r="M636" s="21"/>
      <c r="N636" s="21"/>
      <c r="O636" s="21"/>
      <c r="P636" s="21"/>
      <c r="Q636" s="21"/>
      <c r="R636" s="21"/>
      <c r="S636" s="21"/>
      <c r="T636" s="21"/>
      <c r="U636" s="21"/>
      <c r="V636" s="21"/>
      <c r="W636" s="21"/>
      <c r="X636" s="21"/>
      <c r="Y636" s="21"/>
      <c r="AC636" s="22"/>
      <c r="AD636" s="56"/>
      <c r="AE636" s="56"/>
      <c r="AF636" s="56"/>
      <c r="AG636" s="56"/>
    </row>
    <row r="637" spans="1:94" ht="9.75" customHeight="1">
      <c r="D637" s="86"/>
      <c r="E637" s="87"/>
      <c r="F637" s="87"/>
      <c r="G637" s="87"/>
      <c r="H637" s="87"/>
      <c r="I637" s="88"/>
      <c r="J637" s="92" t="s">
        <v>359</v>
      </c>
      <c r="K637" s="93"/>
      <c r="L637" s="93"/>
      <c r="M637" s="94"/>
      <c r="N637" s="92" t="s">
        <v>360</v>
      </c>
      <c r="O637" s="93"/>
      <c r="P637" s="93"/>
      <c r="Q637" s="94"/>
      <c r="R637" s="79">
        <v>1</v>
      </c>
      <c r="S637" s="80"/>
      <c r="T637" s="80"/>
      <c r="U637" s="81"/>
      <c r="V637" s="79">
        <v>2</v>
      </c>
      <c r="W637" s="80"/>
      <c r="X637" s="80"/>
      <c r="Y637" s="81"/>
      <c r="Z637" s="79"/>
      <c r="AA637" s="80"/>
      <c r="AB637" s="80"/>
      <c r="AC637" s="81"/>
      <c r="AD637" s="37"/>
      <c r="AE637" s="37"/>
      <c r="AF637" s="37"/>
      <c r="AG637" s="37"/>
    </row>
    <row r="638" spans="1:94" ht="22.5" customHeight="1">
      <c r="D638" s="89"/>
      <c r="E638" s="90"/>
      <c r="F638" s="90"/>
      <c r="G638" s="90"/>
      <c r="H638" s="90"/>
      <c r="I638" s="91"/>
      <c r="J638" s="95"/>
      <c r="K638" s="96"/>
      <c r="L638" s="96"/>
      <c r="M638" s="97"/>
      <c r="N638" s="95"/>
      <c r="O638" s="96"/>
      <c r="P638" s="96"/>
      <c r="Q638" s="97"/>
      <c r="R638" s="82" t="s">
        <v>355</v>
      </c>
      <c r="S638" s="83"/>
      <c r="T638" s="83"/>
      <c r="U638" s="84"/>
      <c r="V638" s="82" t="s">
        <v>356</v>
      </c>
      <c r="W638" s="83"/>
      <c r="X638" s="83"/>
      <c r="Y638" s="84"/>
      <c r="Z638" s="82" t="s">
        <v>361</v>
      </c>
      <c r="AA638" s="83"/>
      <c r="AB638" s="83"/>
      <c r="AC638" s="84"/>
      <c r="AD638" s="38"/>
      <c r="AE638" s="38"/>
      <c r="AF638" s="38"/>
      <c r="AG638" s="38"/>
      <c r="BI638" s="5" t="s">
        <v>362</v>
      </c>
      <c r="BJ638" s="2" t="s">
        <v>363</v>
      </c>
      <c r="BK638" s="2">
        <v>1</v>
      </c>
      <c r="BL638" s="2">
        <v>2</v>
      </c>
      <c r="BM638" s="2">
        <v>0</v>
      </c>
    </row>
    <row r="639" spans="1:94">
      <c r="D639" s="76" t="s">
        <v>364</v>
      </c>
      <c r="E639" s="77"/>
      <c r="F639" s="77"/>
      <c r="G639" s="77"/>
      <c r="H639" s="77"/>
      <c r="I639" s="78"/>
      <c r="J639" s="71">
        <f>BI639</f>
        <v>94.463937621832358</v>
      </c>
      <c r="K639" s="71"/>
      <c r="L639" s="71"/>
      <c r="M639" s="71"/>
      <c r="N639" s="71">
        <f>BJ639</f>
        <v>100</v>
      </c>
      <c r="O639" s="71"/>
      <c r="P639" s="71"/>
      <c r="Q639" s="71"/>
      <c r="R639" s="71">
        <f>BK639</f>
        <v>100</v>
      </c>
      <c r="S639" s="71"/>
      <c r="T639" s="71"/>
      <c r="U639" s="71"/>
      <c r="V639" s="71">
        <f>BL639</f>
        <v>0</v>
      </c>
      <c r="W639" s="71"/>
      <c r="X639" s="71"/>
      <c r="Y639" s="71"/>
      <c r="Z639" s="71">
        <f>BM639</f>
        <v>0</v>
      </c>
      <c r="AA639" s="71"/>
      <c r="AB639" s="71"/>
      <c r="AC639" s="71"/>
      <c r="AD639" s="39"/>
      <c r="AE639" s="39"/>
      <c r="AF639" s="39"/>
      <c r="AG639" s="39"/>
      <c r="BG639" s="2">
        <v>115</v>
      </c>
      <c r="BH639" s="2" t="s">
        <v>16</v>
      </c>
      <c r="BI639" s="23">
        <v>94.463937621832358</v>
      </c>
      <c r="BJ639" s="23">
        <f>BK639</f>
        <v>100</v>
      </c>
      <c r="BK639" s="23">
        <v>100</v>
      </c>
      <c r="BL639" s="23">
        <v>0</v>
      </c>
      <c r="BM639" s="23">
        <v>0</v>
      </c>
    </row>
    <row r="640" spans="1:94">
      <c r="D640" s="119" t="s">
        <v>43</v>
      </c>
      <c r="E640" s="120"/>
      <c r="F640" s="120"/>
      <c r="G640" s="120"/>
      <c r="H640" s="120"/>
      <c r="I640" s="121"/>
      <c r="J640" s="75">
        <f>BI640</f>
        <v>94.31504145282274</v>
      </c>
      <c r="K640" s="75"/>
      <c r="L640" s="75"/>
      <c r="M640" s="75"/>
      <c r="N640" s="75">
        <f>BJ640</f>
        <v>100</v>
      </c>
      <c r="O640" s="75"/>
      <c r="P640" s="75"/>
      <c r="Q640" s="75"/>
      <c r="R640" s="75">
        <f>BK640</f>
        <v>100</v>
      </c>
      <c r="S640" s="75"/>
      <c r="T640" s="75"/>
      <c r="U640" s="75"/>
      <c r="V640" s="75">
        <f>BL640</f>
        <v>0</v>
      </c>
      <c r="W640" s="75"/>
      <c r="X640" s="75"/>
      <c r="Y640" s="75"/>
      <c r="Z640" s="75">
        <f>BM640</f>
        <v>0</v>
      </c>
      <c r="AA640" s="75"/>
      <c r="AB640" s="75"/>
      <c r="AC640" s="75"/>
      <c r="AD640" s="39"/>
      <c r="AE640" s="39"/>
      <c r="AF640" s="39"/>
      <c r="AG640" s="39"/>
      <c r="BH640" s="2" t="s">
        <v>18</v>
      </c>
      <c r="BI640" s="23">
        <v>94.31504145282274</v>
      </c>
      <c r="BJ640" s="23">
        <f>BK640</f>
        <v>100</v>
      </c>
      <c r="BK640" s="23">
        <v>100</v>
      </c>
      <c r="BL640" s="23">
        <v>0</v>
      </c>
      <c r="BM640" s="23">
        <v>0</v>
      </c>
    </row>
    <row r="641" spans="1:98" s="10" customFormat="1" ht="14.25" customHeight="1">
      <c r="A641" s="9"/>
      <c r="F641" s="11"/>
      <c r="AD641" s="12"/>
      <c r="AE641" s="12"/>
      <c r="AF641" s="12"/>
      <c r="AG641" s="12"/>
      <c r="AH641" s="12"/>
      <c r="AI641" s="12"/>
      <c r="AJ641" s="12"/>
      <c r="AK641" s="12"/>
      <c r="AL641" s="12"/>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58"/>
      <c r="BK641" s="58"/>
      <c r="BL641" s="58"/>
      <c r="BM641" s="58"/>
      <c r="BN641" s="58"/>
      <c r="BO641" s="50"/>
      <c r="BP641" s="50"/>
      <c r="BQ641" s="50"/>
      <c r="BR641" s="50"/>
      <c r="BS641" s="50"/>
      <c r="BT641" s="50"/>
      <c r="BY641" s="2"/>
      <c r="CM641" s="14"/>
    </row>
    <row r="642" spans="1:98" s="19" customFormat="1" ht="11.25" customHeight="1">
      <c r="A642" s="2"/>
      <c r="B642" s="85" t="s">
        <v>365</v>
      </c>
      <c r="C642" s="85"/>
      <c r="D642" s="148" t="s">
        <v>366</v>
      </c>
      <c r="E642" s="148"/>
      <c r="F642" s="148"/>
      <c r="G642" s="148"/>
      <c r="H642" s="148"/>
      <c r="I642" s="148"/>
      <c r="J642" s="148"/>
      <c r="K642" s="148"/>
      <c r="L642" s="148"/>
      <c r="M642" s="148"/>
      <c r="N642" s="148"/>
      <c r="O642" s="148"/>
      <c r="P642" s="148"/>
      <c r="Q642" s="148"/>
      <c r="R642" s="148"/>
      <c r="S642" s="148"/>
      <c r="T642" s="148"/>
      <c r="U642" s="148"/>
      <c r="V642" s="148"/>
      <c r="W642" s="148"/>
      <c r="X642" s="148"/>
      <c r="Y642" s="148"/>
      <c r="Z642" s="148"/>
      <c r="AA642" s="148"/>
      <c r="AB642" s="148"/>
      <c r="AC642" s="148"/>
      <c r="AD642" s="148"/>
      <c r="AE642" s="148"/>
      <c r="AF642" s="148"/>
      <c r="AG642" s="148"/>
      <c r="AH642" s="148"/>
      <c r="AI642" s="148"/>
      <c r="AJ642" s="148"/>
      <c r="AK642" s="148"/>
      <c r="AL642" s="148"/>
      <c r="AM642" s="148"/>
      <c r="AN642" s="149"/>
      <c r="AO642" s="149"/>
      <c r="AP642" s="149"/>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V642" s="24"/>
      <c r="BX642" s="25"/>
      <c r="BY642" s="2"/>
      <c r="CG642" s="20"/>
      <c r="CH642" s="20"/>
      <c r="CI642" s="20"/>
      <c r="CK642" s="25"/>
      <c r="CT642" s="20"/>
    </row>
    <row r="643" spans="1:98" s="19" customFormat="1" ht="11.25" customHeight="1">
      <c r="A643" s="2"/>
      <c r="B643" s="85"/>
      <c r="C643" s="85"/>
      <c r="D643" s="148"/>
      <c r="E643" s="148"/>
      <c r="F643" s="148"/>
      <c r="G643" s="148"/>
      <c r="H643" s="148"/>
      <c r="I643" s="148"/>
      <c r="J643" s="148"/>
      <c r="K643" s="148"/>
      <c r="L643" s="148"/>
      <c r="M643" s="148"/>
      <c r="N643" s="148"/>
      <c r="O643" s="148"/>
      <c r="P643" s="148"/>
      <c r="Q643" s="148"/>
      <c r="R643" s="148"/>
      <c r="S643" s="148"/>
      <c r="T643" s="148"/>
      <c r="U643" s="148"/>
      <c r="V643" s="148"/>
      <c r="W643" s="148"/>
      <c r="X643" s="148"/>
      <c r="Y643" s="148"/>
      <c r="Z643" s="148"/>
      <c r="AA643" s="148"/>
      <c r="AB643" s="148"/>
      <c r="AC643" s="148"/>
      <c r="AD643" s="148"/>
      <c r="AE643" s="148"/>
      <c r="AF643" s="148"/>
      <c r="AG643" s="148"/>
      <c r="AH643" s="148"/>
      <c r="AI643" s="148"/>
      <c r="AJ643" s="148"/>
      <c r="AK643" s="148"/>
      <c r="AL643" s="148"/>
      <c r="AM643" s="148"/>
      <c r="AN643" s="149"/>
      <c r="AO643" s="149"/>
      <c r="AP643" s="149"/>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V643" s="24"/>
      <c r="BX643" s="25"/>
      <c r="BY643" s="2"/>
      <c r="CG643" s="20"/>
      <c r="CH643" s="20"/>
      <c r="CI643" s="20"/>
      <c r="CK643" s="25"/>
      <c r="CT643" s="20"/>
    </row>
    <row r="644" spans="1:98" ht="15" customHeight="1">
      <c r="B644" s="85"/>
      <c r="C644" s="85"/>
      <c r="D644" s="27" t="s">
        <v>367</v>
      </c>
      <c r="E644" s="28"/>
      <c r="F644" s="28"/>
      <c r="G644" s="28"/>
      <c r="H644" s="28"/>
      <c r="I644" s="28"/>
      <c r="J644" s="59"/>
      <c r="K644" s="59"/>
      <c r="L644" s="59"/>
      <c r="M644" s="59"/>
      <c r="N644" s="59"/>
      <c r="O644" s="59"/>
      <c r="P644" s="59"/>
      <c r="Q644" s="59"/>
      <c r="R644" s="59"/>
      <c r="S644" s="59"/>
      <c r="T644" s="59"/>
      <c r="U644" s="59"/>
      <c r="V644" s="59"/>
      <c r="X644" s="59"/>
      <c r="Y644" s="59"/>
      <c r="Z644" s="59"/>
      <c r="AB644" s="59"/>
      <c r="AC644" s="59"/>
      <c r="AD644" s="59"/>
      <c r="AE644" s="59"/>
      <c r="AF644" s="59"/>
      <c r="AG644" s="59"/>
      <c r="AJ644" s="22"/>
    </row>
    <row r="645" spans="1:98" ht="9.75" customHeight="1">
      <c r="D645" s="86"/>
      <c r="E645" s="87"/>
      <c r="F645" s="87"/>
      <c r="G645" s="87"/>
      <c r="H645" s="87"/>
      <c r="I645" s="88"/>
      <c r="J645" s="112">
        <v>1</v>
      </c>
      <c r="K645" s="112"/>
      <c r="L645" s="112"/>
      <c r="M645" s="112"/>
      <c r="N645" s="112">
        <v>2</v>
      </c>
      <c r="O645" s="112"/>
      <c r="P645" s="112"/>
      <c r="Q645" s="112"/>
      <c r="R645" s="112">
        <v>3</v>
      </c>
      <c r="S645" s="112"/>
      <c r="T645" s="112"/>
      <c r="U645" s="112"/>
      <c r="V645" s="112">
        <v>4</v>
      </c>
      <c r="W645" s="112"/>
      <c r="X645" s="112"/>
      <c r="Y645" s="112"/>
      <c r="Z645" s="112">
        <v>5</v>
      </c>
      <c r="AA645" s="112"/>
      <c r="AB645" s="112"/>
      <c r="AC645" s="112"/>
      <c r="AD645" s="112">
        <v>6</v>
      </c>
      <c r="AE645" s="112"/>
      <c r="AF645" s="112"/>
      <c r="AG645" s="112"/>
      <c r="AH645" s="112"/>
      <c r="AI645" s="112"/>
      <c r="AJ645" s="112"/>
      <c r="AK645" s="112"/>
    </row>
    <row r="646" spans="1:98" ht="22.5" customHeight="1">
      <c r="D646" s="89"/>
      <c r="E646" s="90"/>
      <c r="F646" s="90"/>
      <c r="G646" s="90"/>
      <c r="H646" s="90"/>
      <c r="I646" s="91"/>
      <c r="J646" s="82" t="s">
        <v>108</v>
      </c>
      <c r="K646" s="83"/>
      <c r="L646" s="83"/>
      <c r="M646" s="84"/>
      <c r="N646" s="82" t="s">
        <v>368</v>
      </c>
      <c r="O646" s="83"/>
      <c r="P646" s="83"/>
      <c r="Q646" s="84"/>
      <c r="R646" s="82" t="s">
        <v>369</v>
      </c>
      <c r="S646" s="83"/>
      <c r="T646" s="83"/>
      <c r="U646" s="84"/>
      <c r="V646" s="82" t="s">
        <v>370</v>
      </c>
      <c r="W646" s="83"/>
      <c r="X646" s="83"/>
      <c r="Y646" s="84"/>
      <c r="Z646" s="82" t="s">
        <v>371</v>
      </c>
      <c r="AA646" s="83"/>
      <c r="AB646" s="83"/>
      <c r="AC646" s="84"/>
      <c r="AD646" s="82" t="s">
        <v>116</v>
      </c>
      <c r="AE646" s="83"/>
      <c r="AF646" s="83"/>
      <c r="AG646" s="84"/>
      <c r="AH646" s="147" t="s">
        <v>117</v>
      </c>
      <c r="AI646" s="147"/>
      <c r="AJ646" s="147"/>
      <c r="AK646" s="147"/>
      <c r="BK646" s="2">
        <v>1</v>
      </c>
      <c r="BL646" s="2">
        <v>2</v>
      </c>
      <c r="BM646" s="2">
        <v>3</v>
      </c>
      <c r="BN646" s="2">
        <v>4</v>
      </c>
      <c r="BO646" s="2">
        <v>5</v>
      </c>
      <c r="BP646" s="2">
        <v>6</v>
      </c>
      <c r="BQ646" s="2">
        <v>0</v>
      </c>
    </row>
    <row r="647" spans="1:98">
      <c r="D647" s="145" t="s">
        <v>102</v>
      </c>
      <c r="E647" s="145"/>
      <c r="F647" s="146" t="s">
        <v>118</v>
      </c>
      <c r="G647" s="146"/>
      <c r="H647" s="146"/>
      <c r="I647" s="146"/>
      <c r="J647" s="71">
        <f>BK647</f>
        <v>44.795321637426902</v>
      </c>
      <c r="K647" s="71"/>
      <c r="L647" s="71"/>
      <c r="M647" s="71"/>
      <c r="N647" s="71">
        <f>BL647</f>
        <v>20.155945419103315</v>
      </c>
      <c r="O647" s="71"/>
      <c r="P647" s="71"/>
      <c r="Q647" s="71"/>
      <c r="R647" s="71">
        <f>BM647</f>
        <v>14.15204678362573</v>
      </c>
      <c r="S647" s="71"/>
      <c r="T647" s="71"/>
      <c r="U647" s="71"/>
      <c r="V647" s="71">
        <f>BN647</f>
        <v>10.253411306042885</v>
      </c>
      <c r="W647" s="71"/>
      <c r="X647" s="71"/>
      <c r="Y647" s="71"/>
      <c r="Z647" s="71">
        <f>BO647</f>
        <v>4.5614035087719298</v>
      </c>
      <c r="AA647" s="71"/>
      <c r="AB647" s="71"/>
      <c r="AC647" s="71"/>
      <c r="AD647" s="71">
        <f>BP647</f>
        <v>5.341130604288499</v>
      </c>
      <c r="AE647" s="71"/>
      <c r="AF647" s="71"/>
      <c r="AG647" s="71"/>
      <c r="AH647" s="71">
        <f>BQ647</f>
        <v>0.74074074074074081</v>
      </c>
      <c r="AI647" s="71"/>
      <c r="AJ647" s="71"/>
      <c r="AK647" s="71"/>
      <c r="BG647" s="2">
        <v>116</v>
      </c>
      <c r="BH647" s="2" t="s">
        <v>119</v>
      </c>
      <c r="BK647" s="23">
        <v>44.795321637426902</v>
      </c>
      <c r="BL647" s="23">
        <v>20.155945419103315</v>
      </c>
      <c r="BM647" s="23">
        <v>14.15204678362573</v>
      </c>
      <c r="BN647" s="23">
        <v>10.253411306042885</v>
      </c>
      <c r="BO647" s="23">
        <v>4.5614035087719298</v>
      </c>
      <c r="BP647" s="23">
        <v>5.341130604288499</v>
      </c>
      <c r="BQ647" s="23">
        <v>0.74074074074074081</v>
      </c>
    </row>
    <row r="648" spans="1:98">
      <c r="D648" s="145"/>
      <c r="E648" s="145"/>
      <c r="F648" s="144" t="s">
        <v>122</v>
      </c>
      <c r="G648" s="144"/>
      <c r="H648" s="144"/>
      <c r="I648" s="144"/>
      <c r="J648" s="75">
        <f>BK648</f>
        <v>90.909090909090907</v>
      </c>
      <c r="K648" s="75"/>
      <c r="L648" s="75"/>
      <c r="M648" s="75"/>
      <c r="N648" s="75">
        <f>BL648</f>
        <v>9.0909090909090917</v>
      </c>
      <c r="O648" s="75"/>
      <c r="P648" s="75"/>
      <c r="Q648" s="75"/>
      <c r="R648" s="75">
        <f>BM648</f>
        <v>0</v>
      </c>
      <c r="S648" s="75"/>
      <c r="T648" s="75"/>
      <c r="U648" s="75"/>
      <c r="V648" s="75">
        <f>BN648</f>
        <v>0</v>
      </c>
      <c r="W648" s="75"/>
      <c r="X648" s="75"/>
      <c r="Y648" s="75"/>
      <c r="Z648" s="75">
        <f>BO648</f>
        <v>0</v>
      </c>
      <c r="AA648" s="75"/>
      <c r="AB648" s="75"/>
      <c r="AC648" s="75"/>
      <c r="AD648" s="75">
        <f>BP648</f>
        <v>0</v>
      </c>
      <c r="AE648" s="75"/>
      <c r="AF648" s="75"/>
      <c r="AG648" s="75"/>
      <c r="AH648" s="75">
        <f>BQ648</f>
        <v>0</v>
      </c>
      <c r="AI648" s="75"/>
      <c r="AJ648" s="75"/>
      <c r="AK648" s="75"/>
      <c r="BH648" s="2" t="s">
        <v>121</v>
      </c>
      <c r="BK648" s="23">
        <v>90.909090909090907</v>
      </c>
      <c r="BL648" s="23">
        <v>9.0909090909090917</v>
      </c>
      <c r="BM648" s="23">
        <v>0</v>
      </c>
      <c r="BN648" s="23">
        <v>0</v>
      </c>
      <c r="BO648" s="23">
        <v>0</v>
      </c>
      <c r="BP648" s="23">
        <v>0</v>
      </c>
      <c r="BQ648" s="23">
        <v>0</v>
      </c>
    </row>
    <row r="649" spans="1:98">
      <c r="D649" s="145" t="s">
        <v>43</v>
      </c>
      <c r="E649" s="145"/>
      <c r="F649" s="146" t="s">
        <v>118</v>
      </c>
      <c r="G649" s="146"/>
      <c r="H649" s="146"/>
      <c r="I649" s="146"/>
      <c r="J649" s="71">
        <f>BK649</f>
        <v>46.703513620213187</v>
      </c>
      <c r="K649" s="71"/>
      <c r="L649" s="71"/>
      <c r="M649" s="71"/>
      <c r="N649" s="71">
        <f>BL649</f>
        <v>22.502960915909988</v>
      </c>
      <c r="O649" s="71"/>
      <c r="P649" s="71"/>
      <c r="Q649" s="71"/>
      <c r="R649" s="71">
        <f>BM649</f>
        <v>12.988551125148046</v>
      </c>
      <c r="S649" s="71"/>
      <c r="T649" s="71"/>
      <c r="U649" s="71"/>
      <c r="V649" s="71">
        <f>BN649</f>
        <v>9.2380576391630491</v>
      </c>
      <c r="W649" s="71"/>
      <c r="X649" s="71"/>
      <c r="Y649" s="71"/>
      <c r="Z649" s="71">
        <f>BO649</f>
        <v>3.9478878799842083</v>
      </c>
      <c r="AA649" s="71"/>
      <c r="AB649" s="71"/>
      <c r="AC649" s="71"/>
      <c r="AD649" s="71">
        <f>BP649</f>
        <v>3.9478878799842083</v>
      </c>
      <c r="AE649" s="71"/>
      <c r="AF649" s="71"/>
      <c r="AG649" s="71"/>
      <c r="AH649" s="71">
        <f>BQ649</f>
        <v>0.67114093959731547</v>
      </c>
      <c r="AI649" s="71"/>
      <c r="AJ649" s="71"/>
      <c r="AK649" s="71"/>
      <c r="BH649" s="2" t="s">
        <v>119</v>
      </c>
      <c r="BK649" s="23">
        <v>46.703513620213187</v>
      </c>
      <c r="BL649" s="23">
        <v>22.502960915909988</v>
      </c>
      <c r="BM649" s="23">
        <v>12.988551125148046</v>
      </c>
      <c r="BN649" s="23">
        <v>9.2380576391630491</v>
      </c>
      <c r="BO649" s="23">
        <v>3.9478878799842083</v>
      </c>
      <c r="BP649" s="23">
        <v>3.9478878799842083</v>
      </c>
      <c r="BQ649" s="23">
        <v>0.67114093959731547</v>
      </c>
    </row>
    <row r="650" spans="1:98">
      <c r="D650" s="145"/>
      <c r="E650" s="145"/>
      <c r="F650" s="144" t="s">
        <v>122</v>
      </c>
      <c r="G650" s="144"/>
      <c r="H650" s="144"/>
      <c r="I650" s="144"/>
      <c r="J650" s="75">
        <f>BK650</f>
        <v>60</v>
      </c>
      <c r="K650" s="75"/>
      <c r="L650" s="75"/>
      <c r="M650" s="75"/>
      <c r="N650" s="75">
        <f>BL650</f>
        <v>0</v>
      </c>
      <c r="O650" s="75"/>
      <c r="P650" s="75"/>
      <c r="Q650" s="75"/>
      <c r="R650" s="75">
        <f>BM650</f>
        <v>26.666666666666668</v>
      </c>
      <c r="S650" s="75"/>
      <c r="T650" s="75"/>
      <c r="U650" s="75"/>
      <c r="V650" s="75">
        <f>BN650</f>
        <v>6.666666666666667</v>
      </c>
      <c r="W650" s="75"/>
      <c r="X650" s="75"/>
      <c r="Y650" s="75"/>
      <c r="Z650" s="75">
        <f>BO650</f>
        <v>6.666666666666667</v>
      </c>
      <c r="AA650" s="75"/>
      <c r="AB650" s="75"/>
      <c r="AC650" s="75"/>
      <c r="AD650" s="75">
        <f>BP650</f>
        <v>0</v>
      </c>
      <c r="AE650" s="75"/>
      <c r="AF650" s="75"/>
      <c r="AG650" s="75"/>
      <c r="AH650" s="75">
        <f>BQ650</f>
        <v>0</v>
      </c>
      <c r="AI650" s="75"/>
      <c r="AJ650" s="75"/>
      <c r="AK650" s="75"/>
      <c r="BH650" s="2" t="s">
        <v>121</v>
      </c>
      <c r="BK650" s="23">
        <v>60</v>
      </c>
      <c r="BL650" s="23">
        <v>0</v>
      </c>
      <c r="BM650" s="23">
        <v>26.666666666666668</v>
      </c>
      <c r="BN650" s="23">
        <v>6.666666666666667</v>
      </c>
      <c r="BO650" s="23">
        <v>6.666666666666667</v>
      </c>
      <c r="BP650" s="23">
        <v>0</v>
      </c>
      <c r="BQ650" s="23">
        <v>0</v>
      </c>
    </row>
    <row r="651" spans="1:98" ht="15" customHeight="1">
      <c r="B651" s="10"/>
      <c r="C651" s="10"/>
      <c r="D651" s="27" t="s">
        <v>372</v>
      </c>
      <c r="E651" s="28"/>
      <c r="F651" s="28"/>
      <c r="G651" s="28"/>
      <c r="H651" s="28"/>
      <c r="I651" s="28"/>
      <c r="J651" s="59"/>
      <c r="K651" s="59"/>
      <c r="L651" s="59"/>
      <c r="M651" s="59"/>
      <c r="N651" s="59"/>
      <c r="O651" s="59"/>
      <c r="P651" s="59"/>
      <c r="Q651" s="59"/>
      <c r="R651" s="59"/>
      <c r="S651" s="59"/>
      <c r="T651" s="59"/>
      <c r="U651" s="59"/>
      <c r="V651" s="59"/>
      <c r="X651" s="59"/>
      <c r="Y651" s="59"/>
      <c r="Z651" s="59"/>
      <c r="AB651" s="59"/>
      <c r="AC651" s="59"/>
      <c r="AD651" s="59"/>
      <c r="AE651" s="59"/>
      <c r="AF651" s="59"/>
      <c r="AG651" s="59"/>
      <c r="AJ651" s="22"/>
    </row>
    <row r="652" spans="1:98" ht="9.75" customHeight="1">
      <c r="D652" s="86"/>
      <c r="E652" s="87"/>
      <c r="F652" s="87"/>
      <c r="G652" s="87"/>
      <c r="H652" s="87"/>
      <c r="I652" s="88"/>
      <c r="J652" s="112">
        <v>1</v>
      </c>
      <c r="K652" s="112"/>
      <c r="L652" s="112"/>
      <c r="M652" s="112"/>
      <c r="N652" s="112">
        <v>2</v>
      </c>
      <c r="O652" s="112"/>
      <c r="P652" s="112"/>
      <c r="Q652" s="112"/>
      <c r="R652" s="112">
        <v>3</v>
      </c>
      <c r="S652" s="112"/>
      <c r="T652" s="112"/>
      <c r="U652" s="112"/>
      <c r="V652" s="112">
        <v>4</v>
      </c>
      <c r="W652" s="112"/>
      <c r="X652" s="112"/>
      <c r="Y652" s="112"/>
      <c r="Z652" s="112">
        <v>5</v>
      </c>
      <c r="AA652" s="112"/>
      <c r="AB652" s="112"/>
      <c r="AC652" s="112"/>
      <c r="AD652" s="112">
        <v>6</v>
      </c>
      <c r="AE652" s="112"/>
      <c r="AF652" s="112"/>
      <c r="AG652" s="112"/>
      <c r="AH652" s="112"/>
      <c r="AI652" s="112"/>
      <c r="AJ652" s="112"/>
      <c r="AK652" s="112"/>
    </row>
    <row r="653" spans="1:98" ht="22.5" customHeight="1">
      <c r="D653" s="89"/>
      <c r="E653" s="90"/>
      <c r="F653" s="90"/>
      <c r="G653" s="90"/>
      <c r="H653" s="90"/>
      <c r="I653" s="91"/>
      <c r="J653" s="82" t="s">
        <v>373</v>
      </c>
      <c r="K653" s="83"/>
      <c r="L653" s="83"/>
      <c r="M653" s="84"/>
      <c r="N653" s="82" t="s">
        <v>374</v>
      </c>
      <c r="O653" s="83"/>
      <c r="P653" s="83"/>
      <c r="Q653" s="84"/>
      <c r="R653" s="82" t="s">
        <v>375</v>
      </c>
      <c r="S653" s="83"/>
      <c r="T653" s="83"/>
      <c r="U653" s="84"/>
      <c r="V653" s="82" t="s">
        <v>376</v>
      </c>
      <c r="W653" s="83"/>
      <c r="X653" s="83"/>
      <c r="Y653" s="84"/>
      <c r="Z653" s="82" t="s">
        <v>377</v>
      </c>
      <c r="AA653" s="83"/>
      <c r="AB653" s="83"/>
      <c r="AC653" s="84"/>
      <c r="AD653" s="82" t="s">
        <v>378</v>
      </c>
      <c r="AE653" s="83"/>
      <c r="AF653" s="83"/>
      <c r="AG653" s="84"/>
      <c r="AH653" s="147" t="s">
        <v>117</v>
      </c>
      <c r="AI653" s="147"/>
      <c r="AJ653" s="147"/>
      <c r="AK653" s="147"/>
      <c r="BK653" s="2">
        <v>1</v>
      </c>
      <c r="BL653" s="2">
        <v>2</v>
      </c>
      <c r="BM653" s="2">
        <v>3</v>
      </c>
      <c r="BN653" s="2">
        <v>4</v>
      </c>
      <c r="BO653" s="2">
        <v>5</v>
      </c>
      <c r="BP653" s="2">
        <v>6</v>
      </c>
      <c r="BQ653" s="2">
        <v>0</v>
      </c>
    </row>
    <row r="654" spans="1:98">
      <c r="D654" s="145" t="s">
        <v>102</v>
      </c>
      <c r="E654" s="145"/>
      <c r="F654" s="146" t="s">
        <v>118</v>
      </c>
      <c r="G654" s="146"/>
      <c r="H654" s="146"/>
      <c r="I654" s="146"/>
      <c r="J654" s="71">
        <f>BK654</f>
        <v>37.348927875243668</v>
      </c>
      <c r="K654" s="71"/>
      <c r="L654" s="71"/>
      <c r="M654" s="71"/>
      <c r="N654" s="71">
        <f>BL654</f>
        <v>12.592592592592592</v>
      </c>
      <c r="O654" s="71"/>
      <c r="P654" s="71"/>
      <c r="Q654" s="71"/>
      <c r="R654" s="71">
        <f>BM654</f>
        <v>25.614035087719301</v>
      </c>
      <c r="S654" s="71"/>
      <c r="T654" s="71"/>
      <c r="U654" s="71"/>
      <c r="V654" s="71">
        <f>BN654</f>
        <v>13.996101364522417</v>
      </c>
      <c r="W654" s="71"/>
      <c r="X654" s="71"/>
      <c r="Y654" s="71"/>
      <c r="Z654" s="71">
        <f>BO654</f>
        <v>4.6393762183235872</v>
      </c>
      <c r="AA654" s="71"/>
      <c r="AB654" s="71"/>
      <c r="AC654" s="71"/>
      <c r="AD654" s="71">
        <f>BP654</f>
        <v>4.2105263157894735</v>
      </c>
      <c r="AE654" s="71"/>
      <c r="AF654" s="71"/>
      <c r="AG654" s="71"/>
      <c r="AH654" s="71">
        <f>BQ654</f>
        <v>1.5984405458089668</v>
      </c>
      <c r="AI654" s="71"/>
      <c r="AJ654" s="71"/>
      <c r="AK654" s="71"/>
      <c r="BG654" s="2">
        <v>117</v>
      </c>
      <c r="BH654" s="2" t="s">
        <v>119</v>
      </c>
      <c r="BK654" s="23">
        <v>37.348927875243668</v>
      </c>
      <c r="BL654" s="23">
        <v>12.592592592592592</v>
      </c>
      <c r="BM654" s="23">
        <v>25.614035087719301</v>
      </c>
      <c r="BN654" s="23">
        <v>13.996101364522417</v>
      </c>
      <c r="BO654" s="23">
        <v>4.6393762183235872</v>
      </c>
      <c r="BP654" s="23">
        <v>4.2105263157894735</v>
      </c>
      <c r="BQ654" s="23">
        <v>1.5984405458089668</v>
      </c>
    </row>
    <row r="655" spans="1:98">
      <c r="D655" s="145"/>
      <c r="E655" s="145"/>
      <c r="F655" s="144" t="s">
        <v>122</v>
      </c>
      <c r="G655" s="144"/>
      <c r="H655" s="144"/>
      <c r="I655" s="144"/>
      <c r="J655" s="75">
        <f>BK655</f>
        <v>81.818181818181827</v>
      </c>
      <c r="K655" s="75"/>
      <c r="L655" s="75"/>
      <c r="M655" s="75"/>
      <c r="N655" s="75">
        <f>BL655</f>
        <v>9.0909090909090917</v>
      </c>
      <c r="O655" s="75"/>
      <c r="P655" s="75"/>
      <c r="Q655" s="75"/>
      <c r="R655" s="75">
        <f>BM655</f>
        <v>9.0909090909090917</v>
      </c>
      <c r="S655" s="75"/>
      <c r="T655" s="75"/>
      <c r="U655" s="75"/>
      <c r="V655" s="75">
        <f>BN655</f>
        <v>0</v>
      </c>
      <c r="W655" s="75"/>
      <c r="X655" s="75"/>
      <c r="Y655" s="75"/>
      <c r="Z655" s="75">
        <f>BO655</f>
        <v>0</v>
      </c>
      <c r="AA655" s="75"/>
      <c r="AB655" s="75"/>
      <c r="AC655" s="75"/>
      <c r="AD655" s="75">
        <f>BP655</f>
        <v>0</v>
      </c>
      <c r="AE655" s="75"/>
      <c r="AF655" s="75"/>
      <c r="AG655" s="75"/>
      <c r="AH655" s="75">
        <f>BQ655</f>
        <v>0</v>
      </c>
      <c r="AI655" s="75"/>
      <c r="AJ655" s="75"/>
      <c r="AK655" s="75"/>
      <c r="BH655" s="2" t="s">
        <v>121</v>
      </c>
      <c r="BK655" s="23">
        <v>81.818181818181827</v>
      </c>
      <c r="BL655" s="23">
        <v>9.0909090909090917</v>
      </c>
      <c r="BM655" s="23">
        <v>9.0909090909090917</v>
      </c>
      <c r="BN655" s="23">
        <v>0</v>
      </c>
      <c r="BO655" s="23">
        <v>0</v>
      </c>
      <c r="BP655" s="23">
        <v>0</v>
      </c>
      <c r="BQ655" s="23">
        <v>0</v>
      </c>
    </row>
    <row r="656" spans="1:98">
      <c r="D656" s="103" t="s">
        <v>43</v>
      </c>
      <c r="E656" s="103"/>
      <c r="F656" s="104" t="s">
        <v>118</v>
      </c>
      <c r="G656" s="104"/>
      <c r="H656" s="104"/>
      <c r="I656" s="104"/>
      <c r="J656" s="71">
        <f>BK656</f>
        <v>39.794709830240819</v>
      </c>
      <c r="K656" s="71"/>
      <c r="L656" s="71"/>
      <c r="M656" s="71"/>
      <c r="N656" s="71">
        <f>BL656</f>
        <v>12.4753257007501</v>
      </c>
      <c r="O656" s="71"/>
      <c r="P656" s="71"/>
      <c r="Q656" s="71"/>
      <c r="R656" s="71">
        <f>BM656</f>
        <v>24.39794709830241</v>
      </c>
      <c r="S656" s="71"/>
      <c r="T656" s="71"/>
      <c r="U656" s="71"/>
      <c r="V656" s="71">
        <f>BN656</f>
        <v>13.659692064745361</v>
      </c>
      <c r="W656" s="71"/>
      <c r="X656" s="71"/>
      <c r="Y656" s="71"/>
      <c r="Z656" s="71">
        <f>BO656</f>
        <v>4.2637189103829449</v>
      </c>
      <c r="AA656" s="71"/>
      <c r="AB656" s="71"/>
      <c r="AC656" s="71"/>
      <c r="AD656" s="71">
        <f>BP656</f>
        <v>3.6320568495854717</v>
      </c>
      <c r="AE656" s="71"/>
      <c r="AF656" s="71"/>
      <c r="AG656" s="71"/>
      <c r="AH656" s="71">
        <f>BQ656</f>
        <v>1.7765495459928937</v>
      </c>
      <c r="AI656" s="71"/>
      <c r="AJ656" s="71"/>
      <c r="AK656" s="71"/>
      <c r="BH656" s="2" t="s">
        <v>119</v>
      </c>
      <c r="BK656" s="23">
        <v>39.794709830240819</v>
      </c>
      <c r="BL656" s="23">
        <v>12.4753257007501</v>
      </c>
      <c r="BM656" s="23">
        <v>24.39794709830241</v>
      </c>
      <c r="BN656" s="23">
        <v>13.659692064745361</v>
      </c>
      <c r="BO656" s="23">
        <v>4.2637189103829449</v>
      </c>
      <c r="BP656" s="23">
        <v>3.6320568495854717</v>
      </c>
      <c r="BQ656" s="23">
        <v>1.7765495459928937</v>
      </c>
    </row>
    <row r="657" spans="1:98">
      <c r="D657" s="103"/>
      <c r="E657" s="103"/>
      <c r="F657" s="101" t="s">
        <v>122</v>
      </c>
      <c r="G657" s="101"/>
      <c r="H657" s="101"/>
      <c r="I657" s="101"/>
      <c r="J657" s="75">
        <f>BK657</f>
        <v>66.666666666666657</v>
      </c>
      <c r="K657" s="75"/>
      <c r="L657" s="75"/>
      <c r="M657" s="75"/>
      <c r="N657" s="75">
        <f>BL657</f>
        <v>6.666666666666667</v>
      </c>
      <c r="O657" s="75"/>
      <c r="P657" s="75"/>
      <c r="Q657" s="75"/>
      <c r="R657" s="75">
        <f>BM657</f>
        <v>13.333333333333334</v>
      </c>
      <c r="S657" s="75"/>
      <c r="T657" s="75"/>
      <c r="U657" s="75"/>
      <c r="V657" s="75">
        <f>BN657</f>
        <v>6.666666666666667</v>
      </c>
      <c r="W657" s="75"/>
      <c r="X657" s="75"/>
      <c r="Y657" s="75"/>
      <c r="Z657" s="75">
        <f>BO657</f>
        <v>6.666666666666667</v>
      </c>
      <c r="AA657" s="75"/>
      <c r="AB657" s="75"/>
      <c r="AC657" s="75"/>
      <c r="AD657" s="75">
        <f>BP657</f>
        <v>0</v>
      </c>
      <c r="AE657" s="75"/>
      <c r="AF657" s="75"/>
      <c r="AG657" s="75"/>
      <c r="AH657" s="75">
        <f>BQ657</f>
        <v>0</v>
      </c>
      <c r="AI657" s="75"/>
      <c r="AJ657" s="75"/>
      <c r="AK657" s="75"/>
      <c r="BH657" s="2" t="s">
        <v>121</v>
      </c>
      <c r="BK657" s="23">
        <v>66.666666666666657</v>
      </c>
      <c r="BL657" s="23">
        <v>6.666666666666667</v>
      </c>
      <c r="BM657" s="23">
        <v>13.333333333333334</v>
      </c>
      <c r="BN657" s="23">
        <v>6.666666666666667</v>
      </c>
      <c r="BO657" s="23">
        <v>6.666666666666667</v>
      </c>
      <c r="BP657" s="23">
        <v>0</v>
      </c>
      <c r="BQ657" s="23">
        <v>0</v>
      </c>
    </row>
    <row r="658" spans="1:98" s="10" customFormat="1" ht="14.25" customHeight="1">
      <c r="A658" s="9"/>
      <c r="F658" s="11"/>
      <c r="AD658" s="12"/>
      <c r="AE658" s="12"/>
      <c r="AF658" s="12"/>
      <c r="AG658" s="12"/>
      <c r="AH658" s="12"/>
      <c r="AI658" s="12"/>
      <c r="AJ658" s="12"/>
      <c r="AK658" s="12"/>
      <c r="AL658" s="12"/>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58"/>
      <c r="BK658" s="58"/>
      <c r="BL658" s="58"/>
      <c r="BM658" s="58"/>
      <c r="BN658" s="58"/>
      <c r="BO658" s="50"/>
      <c r="BP658" s="50"/>
      <c r="BQ658" s="50"/>
      <c r="BR658" s="50"/>
      <c r="BS658" s="50"/>
      <c r="BT658" s="50"/>
      <c r="CM658" s="14"/>
    </row>
    <row r="659" spans="1:98" ht="14.25" thickBot="1">
      <c r="A659" s="47"/>
      <c r="B659" s="47"/>
      <c r="C659" s="48" t="s">
        <v>379</v>
      </c>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6"/>
      <c r="CO659" s="46"/>
      <c r="CP659" s="46"/>
      <c r="CQ659" s="46"/>
      <c r="CR659" s="46"/>
      <c r="CS659" s="46"/>
      <c r="CT659" s="46"/>
    </row>
    <row r="660" spans="1:98">
      <c r="A660" s="47"/>
      <c r="B660" s="49"/>
      <c r="C660" s="134" t="s">
        <v>473</v>
      </c>
      <c r="D660" s="135"/>
      <c r="E660" s="135"/>
      <c r="F660" s="135"/>
      <c r="G660" s="135"/>
      <c r="H660" s="135"/>
      <c r="I660" s="135"/>
      <c r="J660" s="135"/>
      <c r="K660" s="135"/>
      <c r="L660" s="135"/>
      <c r="M660" s="135"/>
      <c r="N660" s="135"/>
      <c r="O660" s="135"/>
      <c r="P660" s="135"/>
      <c r="Q660" s="135"/>
      <c r="R660" s="135"/>
      <c r="S660" s="135"/>
      <c r="T660" s="135"/>
      <c r="U660" s="135"/>
      <c r="V660" s="135"/>
      <c r="W660" s="135"/>
      <c r="X660" s="135"/>
      <c r="Y660" s="135"/>
      <c r="Z660" s="135"/>
      <c r="AA660" s="135"/>
      <c r="AB660" s="135"/>
      <c r="AC660" s="135"/>
      <c r="AD660" s="135"/>
      <c r="AE660" s="135"/>
      <c r="AF660" s="135"/>
      <c r="AG660" s="135"/>
      <c r="AH660" s="135"/>
      <c r="AI660" s="135"/>
      <c r="AJ660" s="135"/>
      <c r="AK660" s="135"/>
      <c r="AL660" s="135"/>
      <c r="AM660" s="135"/>
      <c r="AN660" s="135"/>
      <c r="AO660" s="135"/>
      <c r="AP660" s="135"/>
      <c r="AQ660" s="136"/>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6"/>
      <c r="CO660" s="46"/>
      <c r="CP660" s="46"/>
      <c r="CQ660" s="46"/>
      <c r="CR660" s="46"/>
      <c r="CS660" s="46"/>
      <c r="CT660" s="46"/>
    </row>
    <row r="661" spans="1:98">
      <c r="A661" s="47"/>
      <c r="B661" s="49"/>
      <c r="C661" s="137"/>
      <c r="D661" s="138"/>
      <c r="E661" s="138"/>
      <c r="F661" s="138"/>
      <c r="G661" s="138"/>
      <c r="H661" s="138"/>
      <c r="I661" s="138"/>
      <c r="J661" s="138"/>
      <c r="K661" s="138"/>
      <c r="L661" s="138"/>
      <c r="M661" s="138"/>
      <c r="N661" s="138"/>
      <c r="O661" s="138"/>
      <c r="P661" s="138"/>
      <c r="Q661" s="138"/>
      <c r="R661" s="138"/>
      <c r="S661" s="138"/>
      <c r="T661" s="138"/>
      <c r="U661" s="138"/>
      <c r="V661" s="138"/>
      <c r="W661" s="138"/>
      <c r="X661" s="138"/>
      <c r="Y661" s="138"/>
      <c r="Z661" s="138"/>
      <c r="AA661" s="138"/>
      <c r="AB661" s="138"/>
      <c r="AC661" s="138"/>
      <c r="AD661" s="138"/>
      <c r="AE661" s="138"/>
      <c r="AF661" s="138"/>
      <c r="AG661" s="138"/>
      <c r="AH661" s="138"/>
      <c r="AI661" s="138"/>
      <c r="AJ661" s="138"/>
      <c r="AK661" s="138"/>
      <c r="AL661" s="138"/>
      <c r="AM661" s="138"/>
      <c r="AN661" s="138"/>
      <c r="AO661" s="138"/>
      <c r="AP661" s="138"/>
      <c r="AQ661" s="139"/>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6"/>
      <c r="CT661" s="46"/>
    </row>
    <row r="662" spans="1:98">
      <c r="A662" s="47"/>
      <c r="B662" s="49"/>
      <c r="C662" s="137"/>
      <c r="D662" s="138"/>
      <c r="E662" s="138"/>
      <c r="F662" s="138"/>
      <c r="G662" s="138"/>
      <c r="H662" s="138"/>
      <c r="I662" s="138"/>
      <c r="J662" s="138"/>
      <c r="K662" s="138"/>
      <c r="L662" s="138"/>
      <c r="M662" s="138"/>
      <c r="N662" s="138"/>
      <c r="O662" s="138"/>
      <c r="P662" s="138"/>
      <c r="Q662" s="138"/>
      <c r="R662" s="138"/>
      <c r="S662" s="138"/>
      <c r="T662" s="138"/>
      <c r="U662" s="138"/>
      <c r="V662" s="138"/>
      <c r="W662" s="138"/>
      <c r="X662" s="138"/>
      <c r="Y662" s="138"/>
      <c r="Z662" s="138"/>
      <c r="AA662" s="138"/>
      <c r="AB662" s="138"/>
      <c r="AC662" s="138"/>
      <c r="AD662" s="138"/>
      <c r="AE662" s="138"/>
      <c r="AF662" s="138"/>
      <c r="AG662" s="138"/>
      <c r="AH662" s="138"/>
      <c r="AI662" s="138"/>
      <c r="AJ662" s="138"/>
      <c r="AK662" s="138"/>
      <c r="AL662" s="138"/>
      <c r="AM662" s="138"/>
      <c r="AN662" s="138"/>
      <c r="AO662" s="138"/>
      <c r="AP662" s="138"/>
      <c r="AQ662" s="139"/>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6"/>
      <c r="CT662" s="46"/>
    </row>
    <row r="663" spans="1:98">
      <c r="A663" s="47"/>
      <c r="B663" s="49"/>
      <c r="C663" s="137"/>
      <c r="D663" s="138"/>
      <c r="E663" s="138"/>
      <c r="F663" s="138"/>
      <c r="G663" s="138"/>
      <c r="H663" s="138"/>
      <c r="I663" s="138"/>
      <c r="J663" s="138"/>
      <c r="K663" s="138"/>
      <c r="L663" s="138"/>
      <c r="M663" s="138"/>
      <c r="N663" s="138"/>
      <c r="O663" s="138"/>
      <c r="P663" s="138"/>
      <c r="Q663" s="138"/>
      <c r="R663" s="138"/>
      <c r="S663" s="138"/>
      <c r="T663" s="138"/>
      <c r="U663" s="138"/>
      <c r="V663" s="138"/>
      <c r="W663" s="138"/>
      <c r="X663" s="138"/>
      <c r="Y663" s="138"/>
      <c r="Z663" s="138"/>
      <c r="AA663" s="138"/>
      <c r="AB663" s="138"/>
      <c r="AC663" s="138"/>
      <c r="AD663" s="138"/>
      <c r="AE663" s="138"/>
      <c r="AF663" s="138"/>
      <c r="AG663" s="138"/>
      <c r="AH663" s="138"/>
      <c r="AI663" s="138"/>
      <c r="AJ663" s="138"/>
      <c r="AK663" s="138"/>
      <c r="AL663" s="138"/>
      <c r="AM663" s="138"/>
      <c r="AN663" s="138"/>
      <c r="AO663" s="138"/>
      <c r="AP663" s="138"/>
      <c r="AQ663" s="139"/>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6"/>
      <c r="CT663" s="46"/>
    </row>
    <row r="664" spans="1:98">
      <c r="A664" s="47"/>
      <c r="B664" s="49"/>
      <c r="C664" s="137"/>
      <c r="D664" s="138"/>
      <c r="E664" s="138"/>
      <c r="F664" s="138"/>
      <c r="G664" s="138"/>
      <c r="H664" s="138"/>
      <c r="I664" s="138"/>
      <c r="J664" s="138"/>
      <c r="K664" s="138"/>
      <c r="L664" s="138"/>
      <c r="M664" s="138"/>
      <c r="N664" s="138"/>
      <c r="O664" s="138"/>
      <c r="P664" s="138"/>
      <c r="Q664" s="138"/>
      <c r="R664" s="138"/>
      <c r="S664" s="138"/>
      <c r="T664" s="138"/>
      <c r="U664" s="138"/>
      <c r="V664" s="138"/>
      <c r="W664" s="138"/>
      <c r="X664" s="138"/>
      <c r="Y664" s="138"/>
      <c r="Z664" s="138"/>
      <c r="AA664" s="138"/>
      <c r="AB664" s="138"/>
      <c r="AC664" s="138"/>
      <c r="AD664" s="138"/>
      <c r="AE664" s="138"/>
      <c r="AF664" s="138"/>
      <c r="AG664" s="138"/>
      <c r="AH664" s="138"/>
      <c r="AI664" s="138"/>
      <c r="AJ664" s="138"/>
      <c r="AK664" s="138"/>
      <c r="AL664" s="138"/>
      <c r="AM664" s="138"/>
      <c r="AN664" s="138"/>
      <c r="AO664" s="138"/>
      <c r="AP664" s="138"/>
      <c r="AQ664" s="139"/>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6"/>
      <c r="CT664" s="46"/>
    </row>
    <row r="665" spans="1:98">
      <c r="A665" s="47"/>
      <c r="B665" s="49"/>
      <c r="C665" s="137"/>
      <c r="D665" s="138"/>
      <c r="E665" s="138"/>
      <c r="F665" s="138"/>
      <c r="G665" s="138"/>
      <c r="H665" s="138"/>
      <c r="I665" s="138"/>
      <c r="J665" s="138"/>
      <c r="K665" s="138"/>
      <c r="L665" s="138"/>
      <c r="M665" s="138"/>
      <c r="N665" s="138"/>
      <c r="O665" s="138"/>
      <c r="P665" s="138"/>
      <c r="Q665" s="138"/>
      <c r="R665" s="138"/>
      <c r="S665" s="138"/>
      <c r="T665" s="138"/>
      <c r="U665" s="138"/>
      <c r="V665" s="138"/>
      <c r="W665" s="138"/>
      <c r="X665" s="138"/>
      <c r="Y665" s="138"/>
      <c r="Z665" s="138"/>
      <c r="AA665" s="138"/>
      <c r="AB665" s="138"/>
      <c r="AC665" s="138"/>
      <c r="AD665" s="138"/>
      <c r="AE665" s="138"/>
      <c r="AF665" s="138"/>
      <c r="AG665" s="138"/>
      <c r="AH665" s="138"/>
      <c r="AI665" s="138"/>
      <c r="AJ665" s="138"/>
      <c r="AK665" s="138"/>
      <c r="AL665" s="138"/>
      <c r="AM665" s="138"/>
      <c r="AN665" s="138"/>
      <c r="AO665" s="138"/>
      <c r="AP665" s="138"/>
      <c r="AQ665" s="139"/>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6"/>
      <c r="CT665" s="46"/>
    </row>
    <row r="666" spans="1:98">
      <c r="A666" s="47"/>
      <c r="B666" s="49"/>
      <c r="C666" s="137"/>
      <c r="D666" s="138"/>
      <c r="E666" s="138"/>
      <c r="F666" s="138"/>
      <c r="G666" s="138"/>
      <c r="H666" s="138"/>
      <c r="I666" s="138"/>
      <c r="J666" s="138"/>
      <c r="K666" s="138"/>
      <c r="L666" s="138"/>
      <c r="M666" s="138"/>
      <c r="N666" s="138"/>
      <c r="O666" s="138"/>
      <c r="P666" s="138"/>
      <c r="Q666" s="138"/>
      <c r="R666" s="138"/>
      <c r="S666" s="138"/>
      <c r="T666" s="138"/>
      <c r="U666" s="138"/>
      <c r="V666" s="138"/>
      <c r="W666" s="138"/>
      <c r="X666" s="138"/>
      <c r="Y666" s="138"/>
      <c r="Z666" s="138"/>
      <c r="AA666" s="138"/>
      <c r="AB666" s="138"/>
      <c r="AC666" s="138"/>
      <c r="AD666" s="138"/>
      <c r="AE666" s="138"/>
      <c r="AF666" s="138"/>
      <c r="AG666" s="138"/>
      <c r="AH666" s="138"/>
      <c r="AI666" s="138"/>
      <c r="AJ666" s="138"/>
      <c r="AK666" s="138"/>
      <c r="AL666" s="138"/>
      <c r="AM666" s="138"/>
      <c r="AN666" s="138"/>
      <c r="AO666" s="138"/>
      <c r="AP666" s="138"/>
      <c r="AQ666" s="139"/>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6"/>
      <c r="CT666" s="46"/>
    </row>
    <row r="667" spans="1:98">
      <c r="A667" s="47"/>
      <c r="B667" s="49"/>
      <c r="C667" s="137"/>
      <c r="D667" s="138"/>
      <c r="E667" s="138"/>
      <c r="F667" s="138"/>
      <c r="G667" s="138"/>
      <c r="H667" s="138"/>
      <c r="I667" s="138"/>
      <c r="J667" s="138"/>
      <c r="K667" s="138"/>
      <c r="L667" s="138"/>
      <c r="M667" s="138"/>
      <c r="N667" s="138"/>
      <c r="O667" s="138"/>
      <c r="P667" s="138"/>
      <c r="Q667" s="138"/>
      <c r="R667" s="138"/>
      <c r="S667" s="138"/>
      <c r="T667" s="138"/>
      <c r="U667" s="138"/>
      <c r="V667" s="138"/>
      <c r="W667" s="138"/>
      <c r="X667" s="138"/>
      <c r="Y667" s="138"/>
      <c r="Z667" s="138"/>
      <c r="AA667" s="138"/>
      <c r="AB667" s="138"/>
      <c r="AC667" s="138"/>
      <c r="AD667" s="138"/>
      <c r="AE667" s="138"/>
      <c r="AF667" s="138"/>
      <c r="AG667" s="138"/>
      <c r="AH667" s="138"/>
      <c r="AI667" s="138"/>
      <c r="AJ667" s="138"/>
      <c r="AK667" s="138"/>
      <c r="AL667" s="138"/>
      <c r="AM667" s="138"/>
      <c r="AN667" s="138"/>
      <c r="AO667" s="138"/>
      <c r="AP667" s="138"/>
      <c r="AQ667" s="139"/>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6"/>
      <c r="CT667" s="46"/>
    </row>
    <row r="668" spans="1:98">
      <c r="A668" s="47"/>
      <c r="B668" s="47"/>
      <c r="C668" s="137"/>
      <c r="D668" s="138"/>
      <c r="E668" s="138"/>
      <c r="F668" s="138"/>
      <c r="G668" s="138"/>
      <c r="H668" s="138"/>
      <c r="I668" s="138"/>
      <c r="J668" s="138"/>
      <c r="K668" s="138"/>
      <c r="L668" s="138"/>
      <c r="M668" s="138"/>
      <c r="N668" s="138"/>
      <c r="O668" s="138"/>
      <c r="P668" s="138"/>
      <c r="Q668" s="138"/>
      <c r="R668" s="138"/>
      <c r="S668" s="138"/>
      <c r="T668" s="138"/>
      <c r="U668" s="138"/>
      <c r="V668" s="138"/>
      <c r="W668" s="138"/>
      <c r="X668" s="138"/>
      <c r="Y668" s="138"/>
      <c r="Z668" s="138"/>
      <c r="AA668" s="138"/>
      <c r="AB668" s="138"/>
      <c r="AC668" s="138"/>
      <c r="AD668" s="138"/>
      <c r="AE668" s="138"/>
      <c r="AF668" s="138"/>
      <c r="AG668" s="138"/>
      <c r="AH668" s="138"/>
      <c r="AI668" s="138"/>
      <c r="AJ668" s="138"/>
      <c r="AK668" s="138"/>
      <c r="AL668" s="138"/>
      <c r="AM668" s="138"/>
      <c r="AN668" s="138"/>
      <c r="AO668" s="138"/>
      <c r="AP668" s="138"/>
      <c r="AQ668" s="139"/>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6"/>
      <c r="CT668" s="46"/>
    </row>
    <row r="669" spans="1:98">
      <c r="A669" s="47"/>
      <c r="B669" s="47"/>
      <c r="C669" s="137"/>
      <c r="D669" s="138"/>
      <c r="E669" s="138"/>
      <c r="F669" s="138"/>
      <c r="G669" s="138"/>
      <c r="H669" s="138"/>
      <c r="I669" s="138"/>
      <c r="J669" s="138"/>
      <c r="K669" s="138"/>
      <c r="L669" s="138"/>
      <c r="M669" s="138"/>
      <c r="N669" s="138"/>
      <c r="O669" s="138"/>
      <c r="P669" s="138"/>
      <c r="Q669" s="138"/>
      <c r="R669" s="138"/>
      <c r="S669" s="138"/>
      <c r="T669" s="138"/>
      <c r="U669" s="138"/>
      <c r="V669" s="138"/>
      <c r="W669" s="138"/>
      <c r="X669" s="138"/>
      <c r="Y669" s="138"/>
      <c r="Z669" s="138"/>
      <c r="AA669" s="138"/>
      <c r="AB669" s="138"/>
      <c r="AC669" s="138"/>
      <c r="AD669" s="138"/>
      <c r="AE669" s="138"/>
      <c r="AF669" s="138"/>
      <c r="AG669" s="138"/>
      <c r="AH669" s="138"/>
      <c r="AI669" s="138"/>
      <c r="AJ669" s="138"/>
      <c r="AK669" s="138"/>
      <c r="AL669" s="138"/>
      <c r="AM669" s="138"/>
      <c r="AN669" s="138"/>
      <c r="AO669" s="138"/>
      <c r="AP669" s="138"/>
      <c r="AQ669" s="139"/>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6"/>
      <c r="CT669" s="46"/>
    </row>
    <row r="670" spans="1:98">
      <c r="A670" s="47"/>
      <c r="B670" s="47"/>
      <c r="C670" s="137"/>
      <c r="D670" s="138"/>
      <c r="E670" s="138"/>
      <c r="F670" s="138"/>
      <c r="G670" s="138"/>
      <c r="H670" s="138"/>
      <c r="I670" s="138"/>
      <c r="J670" s="138"/>
      <c r="K670" s="138"/>
      <c r="L670" s="138"/>
      <c r="M670" s="138"/>
      <c r="N670" s="138"/>
      <c r="O670" s="138"/>
      <c r="P670" s="138"/>
      <c r="Q670" s="138"/>
      <c r="R670" s="138"/>
      <c r="S670" s="138"/>
      <c r="T670" s="138"/>
      <c r="U670" s="138"/>
      <c r="V670" s="138"/>
      <c r="W670" s="138"/>
      <c r="X670" s="138"/>
      <c r="Y670" s="138"/>
      <c r="Z670" s="138"/>
      <c r="AA670" s="138"/>
      <c r="AB670" s="138"/>
      <c r="AC670" s="138"/>
      <c r="AD670" s="138"/>
      <c r="AE670" s="138"/>
      <c r="AF670" s="138"/>
      <c r="AG670" s="138"/>
      <c r="AH670" s="138"/>
      <c r="AI670" s="138"/>
      <c r="AJ670" s="138"/>
      <c r="AK670" s="138"/>
      <c r="AL670" s="138"/>
      <c r="AM670" s="138"/>
      <c r="AN670" s="138"/>
      <c r="AO670" s="138"/>
      <c r="AP670" s="138"/>
      <c r="AQ670" s="139"/>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6"/>
      <c r="CT670" s="46"/>
    </row>
    <row r="671" spans="1:98">
      <c r="A671" s="47"/>
      <c r="B671" s="47"/>
      <c r="C671" s="137"/>
      <c r="D671" s="138"/>
      <c r="E671" s="138"/>
      <c r="F671" s="138"/>
      <c r="G671" s="138"/>
      <c r="H671" s="138"/>
      <c r="I671" s="138"/>
      <c r="J671" s="138"/>
      <c r="K671" s="138"/>
      <c r="L671" s="138"/>
      <c r="M671" s="138"/>
      <c r="N671" s="138"/>
      <c r="O671" s="138"/>
      <c r="P671" s="138"/>
      <c r="Q671" s="138"/>
      <c r="R671" s="138"/>
      <c r="S671" s="138"/>
      <c r="T671" s="138"/>
      <c r="U671" s="138"/>
      <c r="V671" s="138"/>
      <c r="W671" s="138"/>
      <c r="X671" s="138"/>
      <c r="Y671" s="138"/>
      <c r="Z671" s="138"/>
      <c r="AA671" s="138"/>
      <c r="AB671" s="138"/>
      <c r="AC671" s="138"/>
      <c r="AD671" s="138"/>
      <c r="AE671" s="138"/>
      <c r="AF671" s="138"/>
      <c r="AG671" s="138"/>
      <c r="AH671" s="138"/>
      <c r="AI671" s="138"/>
      <c r="AJ671" s="138"/>
      <c r="AK671" s="138"/>
      <c r="AL671" s="138"/>
      <c r="AM671" s="138"/>
      <c r="AN671" s="138"/>
      <c r="AO671" s="138"/>
      <c r="AP671" s="138"/>
      <c r="AQ671" s="139"/>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6"/>
      <c r="CT671" s="46"/>
    </row>
    <row r="672" spans="1:98">
      <c r="A672" s="47"/>
      <c r="B672" s="47"/>
      <c r="C672" s="137"/>
      <c r="D672" s="138"/>
      <c r="E672" s="138"/>
      <c r="F672" s="138"/>
      <c r="G672" s="138"/>
      <c r="H672" s="138"/>
      <c r="I672" s="138"/>
      <c r="J672" s="138"/>
      <c r="K672" s="138"/>
      <c r="L672" s="138"/>
      <c r="M672" s="138"/>
      <c r="N672" s="138"/>
      <c r="O672" s="138"/>
      <c r="P672" s="138"/>
      <c r="Q672" s="138"/>
      <c r="R672" s="138"/>
      <c r="S672" s="138"/>
      <c r="T672" s="138"/>
      <c r="U672" s="138"/>
      <c r="V672" s="138"/>
      <c r="W672" s="138"/>
      <c r="X672" s="138"/>
      <c r="Y672" s="138"/>
      <c r="Z672" s="138"/>
      <c r="AA672" s="138"/>
      <c r="AB672" s="138"/>
      <c r="AC672" s="138"/>
      <c r="AD672" s="138"/>
      <c r="AE672" s="138"/>
      <c r="AF672" s="138"/>
      <c r="AG672" s="138"/>
      <c r="AH672" s="138"/>
      <c r="AI672" s="138"/>
      <c r="AJ672" s="138"/>
      <c r="AK672" s="138"/>
      <c r="AL672" s="138"/>
      <c r="AM672" s="138"/>
      <c r="AN672" s="138"/>
      <c r="AO672" s="138"/>
      <c r="AP672" s="138"/>
      <c r="AQ672" s="139"/>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6"/>
      <c r="CT672" s="46"/>
    </row>
    <row r="673" spans="1:98" ht="14.25" thickBot="1">
      <c r="A673" s="47"/>
      <c r="B673" s="47"/>
      <c r="C673" s="140"/>
      <c r="D673" s="141"/>
      <c r="E673" s="141"/>
      <c r="F673" s="141"/>
      <c r="G673" s="141"/>
      <c r="H673" s="141"/>
      <c r="I673" s="141"/>
      <c r="J673" s="141"/>
      <c r="K673" s="141"/>
      <c r="L673" s="141"/>
      <c r="M673" s="141"/>
      <c r="N673" s="141"/>
      <c r="O673" s="141"/>
      <c r="P673" s="141"/>
      <c r="Q673" s="141"/>
      <c r="R673" s="141"/>
      <c r="S673" s="141"/>
      <c r="T673" s="141"/>
      <c r="U673" s="141"/>
      <c r="V673" s="141"/>
      <c r="W673" s="141"/>
      <c r="X673" s="141"/>
      <c r="Y673" s="141"/>
      <c r="Z673" s="141"/>
      <c r="AA673" s="141"/>
      <c r="AB673" s="141"/>
      <c r="AC673" s="141"/>
      <c r="AD673" s="141"/>
      <c r="AE673" s="141"/>
      <c r="AF673" s="141"/>
      <c r="AG673" s="141"/>
      <c r="AH673" s="141"/>
      <c r="AI673" s="141"/>
      <c r="AJ673" s="141"/>
      <c r="AK673" s="141"/>
      <c r="AL673" s="141"/>
      <c r="AM673" s="141"/>
      <c r="AN673" s="141"/>
      <c r="AO673" s="141"/>
      <c r="AP673" s="141"/>
      <c r="AQ673" s="142"/>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6"/>
      <c r="CT673" s="46"/>
    </row>
    <row r="674" spans="1:98">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c r="AA674" s="46"/>
      <c r="AB674" s="46"/>
      <c r="AC674" s="46"/>
      <c r="AD674" s="46"/>
      <c r="AE674" s="46"/>
      <c r="AF674" s="46"/>
      <c r="AG674" s="46"/>
      <c r="AH674" s="46"/>
      <c r="AI674" s="46"/>
      <c r="AJ674" s="46"/>
      <c r="AK674" s="46"/>
      <c r="AL674" s="46"/>
      <c r="AM674" s="46"/>
      <c r="AN674" s="46"/>
      <c r="AO674" s="46"/>
      <c r="AP674" s="46"/>
      <c r="AQ674" s="46"/>
      <c r="AR674" s="46"/>
      <c r="AS674" s="46"/>
      <c r="AT674" s="46"/>
      <c r="AU674" s="46"/>
      <c r="AV674" s="46"/>
      <c r="AW674" s="46"/>
      <c r="AX674" s="46"/>
      <c r="AY674" s="46"/>
      <c r="AZ674" s="46"/>
      <c r="BA674" s="46"/>
      <c r="BB674" s="46"/>
      <c r="BC674" s="46"/>
      <c r="BD674" s="46"/>
      <c r="BE674" s="46"/>
      <c r="BF674" s="46"/>
      <c r="BG674" s="46"/>
      <c r="BH674" s="46"/>
      <c r="BI674" s="46"/>
      <c r="BJ674" s="46"/>
      <c r="BK674" s="46"/>
      <c r="BL674" s="46"/>
      <c r="BM674" s="46"/>
      <c r="BN674" s="46"/>
      <c r="BO674" s="46"/>
      <c r="BP674" s="46"/>
      <c r="BQ674" s="46"/>
      <c r="BR674" s="46"/>
      <c r="BS674" s="46"/>
      <c r="BT674" s="46"/>
      <c r="BU674" s="46"/>
      <c r="BV674" s="46"/>
      <c r="BW674" s="46"/>
      <c r="BX674" s="46"/>
      <c r="BY674" s="46"/>
      <c r="BZ674" s="46"/>
      <c r="CA674" s="46"/>
      <c r="CB674" s="46"/>
      <c r="CC674" s="46"/>
      <c r="CD674" s="46"/>
      <c r="CE674" s="46"/>
      <c r="CF674" s="46"/>
      <c r="CG674" s="46"/>
      <c r="CH674" s="46"/>
      <c r="CI674" s="46"/>
      <c r="CJ674" s="46"/>
      <c r="CK674" s="46"/>
      <c r="CL674" s="46"/>
      <c r="CM674" s="46"/>
      <c r="CN674" s="46"/>
      <c r="CO674" s="46"/>
      <c r="CP674" s="46"/>
      <c r="CQ674" s="46"/>
      <c r="CR674" s="46"/>
      <c r="CS674" s="46"/>
      <c r="CT674" s="46"/>
    </row>
    <row r="675" spans="1:98" s="10" customFormat="1" ht="14.25" customHeight="1">
      <c r="A675" s="9" t="s">
        <v>380</v>
      </c>
      <c r="F675" s="11"/>
      <c r="AD675" s="12"/>
      <c r="AE675" s="12"/>
      <c r="AF675" s="12"/>
      <c r="AG675" s="12"/>
      <c r="AH675" s="12"/>
      <c r="AI675" s="12"/>
      <c r="AJ675" s="12"/>
      <c r="AK675" s="12"/>
      <c r="AL675" s="12"/>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43"/>
      <c r="BK675" s="143"/>
      <c r="BL675" s="143"/>
      <c r="BM675" s="143"/>
      <c r="BN675" s="143"/>
      <c r="BO675" s="50"/>
      <c r="BP675" s="50"/>
      <c r="BQ675" s="50"/>
      <c r="BR675" s="50"/>
      <c r="BS675" s="50"/>
      <c r="BT675" s="50"/>
      <c r="CM675" s="14"/>
    </row>
    <row r="676" spans="1:98" s="19" customFormat="1" ht="11.25" customHeight="1">
      <c r="A676" s="2"/>
      <c r="B676" s="85" t="s">
        <v>381</v>
      </c>
      <c r="C676" s="85"/>
      <c r="D676" s="15" t="s">
        <v>382</v>
      </c>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7"/>
      <c r="AI676" s="17"/>
      <c r="AJ676" s="15"/>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CR676" s="20"/>
    </row>
    <row r="677" spans="1:98" ht="15" customHeight="1">
      <c r="B677" s="85"/>
      <c r="C677" s="85"/>
      <c r="D677" s="27" t="s">
        <v>383</v>
      </c>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K677" s="22"/>
    </row>
    <row r="678" spans="1:98" ht="9.75" customHeight="1">
      <c r="D678" s="86"/>
      <c r="E678" s="87"/>
      <c r="F678" s="87"/>
      <c r="G678" s="87"/>
      <c r="H678" s="87"/>
      <c r="I678" s="88"/>
      <c r="J678" s="92" t="s">
        <v>384</v>
      </c>
      <c r="K678" s="93"/>
      <c r="L678" s="93"/>
      <c r="M678" s="94"/>
      <c r="N678" s="92" t="s">
        <v>385</v>
      </c>
      <c r="O678" s="93"/>
      <c r="P678" s="93"/>
      <c r="Q678" s="94"/>
      <c r="R678" s="79">
        <v>1</v>
      </c>
      <c r="S678" s="80"/>
      <c r="T678" s="80"/>
      <c r="U678" s="81"/>
      <c r="V678" s="79">
        <v>2</v>
      </c>
      <c r="W678" s="80"/>
      <c r="X678" s="80"/>
      <c r="Y678" s="81"/>
      <c r="Z678" s="79">
        <v>3</v>
      </c>
      <c r="AA678" s="80"/>
      <c r="AB678" s="80"/>
      <c r="AC678" s="81"/>
      <c r="AD678" s="79">
        <v>4</v>
      </c>
      <c r="AE678" s="80"/>
      <c r="AF678" s="80"/>
      <c r="AG678" s="81"/>
      <c r="AH678" s="79"/>
      <c r="AI678" s="80"/>
      <c r="AJ678" s="80"/>
      <c r="AK678" s="81"/>
    </row>
    <row r="679" spans="1:98" ht="22.5" customHeight="1">
      <c r="D679" s="89"/>
      <c r="E679" s="90"/>
      <c r="F679" s="90"/>
      <c r="G679" s="90"/>
      <c r="H679" s="90"/>
      <c r="I679" s="91"/>
      <c r="J679" s="95"/>
      <c r="K679" s="96"/>
      <c r="L679" s="96"/>
      <c r="M679" s="97"/>
      <c r="N679" s="95"/>
      <c r="O679" s="96"/>
      <c r="P679" s="96"/>
      <c r="Q679" s="97"/>
      <c r="R679" s="82" t="s">
        <v>133</v>
      </c>
      <c r="S679" s="83"/>
      <c r="T679" s="83"/>
      <c r="U679" s="84"/>
      <c r="V679" s="82" t="s">
        <v>134</v>
      </c>
      <c r="W679" s="83"/>
      <c r="X679" s="83"/>
      <c r="Y679" s="84"/>
      <c r="Z679" s="82" t="s">
        <v>135</v>
      </c>
      <c r="AA679" s="83"/>
      <c r="AB679" s="83"/>
      <c r="AC679" s="84"/>
      <c r="AD679" s="82" t="s">
        <v>136</v>
      </c>
      <c r="AE679" s="83"/>
      <c r="AF679" s="83"/>
      <c r="AG679" s="84"/>
      <c r="AH679" s="82" t="s">
        <v>386</v>
      </c>
      <c r="AI679" s="83"/>
      <c r="AJ679" s="83"/>
      <c r="AK679" s="84"/>
      <c r="BI679" s="5" t="s">
        <v>387</v>
      </c>
      <c r="BJ679" s="2" t="s">
        <v>388</v>
      </c>
      <c r="BK679" s="2">
        <v>1</v>
      </c>
      <c r="BL679" s="2">
        <v>2</v>
      </c>
      <c r="BM679" s="2">
        <v>3</v>
      </c>
      <c r="BN679" s="2">
        <v>4</v>
      </c>
      <c r="BO679" s="2">
        <v>0</v>
      </c>
    </row>
    <row r="680" spans="1:98">
      <c r="D680" s="76" t="s">
        <v>389</v>
      </c>
      <c r="E680" s="77"/>
      <c r="F680" s="77"/>
      <c r="G680" s="77"/>
      <c r="H680" s="77"/>
      <c r="I680" s="78"/>
      <c r="J680" s="71">
        <f>BI680</f>
        <v>97.124600638977626</v>
      </c>
      <c r="K680" s="71"/>
      <c r="L680" s="71"/>
      <c r="M680" s="71"/>
      <c r="N680" s="71">
        <f>BJ680</f>
        <v>100</v>
      </c>
      <c r="O680" s="71"/>
      <c r="P680" s="71"/>
      <c r="Q680" s="71"/>
      <c r="R680" s="71">
        <f>BK680</f>
        <v>93.333333333333329</v>
      </c>
      <c r="S680" s="71"/>
      <c r="T680" s="71"/>
      <c r="U680" s="71"/>
      <c r="V680" s="71">
        <f>BL680</f>
        <v>6.666666666666667</v>
      </c>
      <c r="W680" s="71"/>
      <c r="X680" s="71"/>
      <c r="Y680" s="71"/>
      <c r="Z680" s="71">
        <f>BM680</f>
        <v>0</v>
      </c>
      <c r="AA680" s="71"/>
      <c r="AB680" s="71"/>
      <c r="AC680" s="71"/>
      <c r="AD680" s="71">
        <f>BN680</f>
        <v>0</v>
      </c>
      <c r="AE680" s="71"/>
      <c r="AF680" s="71"/>
      <c r="AG680" s="71"/>
      <c r="AH680" s="71">
        <f>BO680</f>
        <v>0</v>
      </c>
      <c r="AI680" s="71"/>
      <c r="AJ680" s="71"/>
      <c r="AK680" s="71"/>
      <c r="BG680" s="2">
        <v>118</v>
      </c>
      <c r="BH680" s="2" t="s">
        <v>16</v>
      </c>
      <c r="BI680" s="23">
        <v>97.124600638977626</v>
      </c>
      <c r="BJ680" s="23">
        <f>BK680+BL680</f>
        <v>100</v>
      </c>
      <c r="BK680" s="23">
        <v>93.333333333333329</v>
      </c>
      <c r="BL680" s="23">
        <v>6.666666666666667</v>
      </c>
      <c r="BM680" s="23">
        <v>0</v>
      </c>
      <c r="BN680" s="23">
        <v>0</v>
      </c>
      <c r="BO680" s="23">
        <v>0</v>
      </c>
    </row>
    <row r="681" spans="1:98">
      <c r="D681" s="119" t="s">
        <v>43</v>
      </c>
      <c r="E681" s="120"/>
      <c r="F681" s="120"/>
      <c r="G681" s="120"/>
      <c r="H681" s="120"/>
      <c r="I681" s="121"/>
      <c r="J681" s="133">
        <f>BI681</f>
        <v>97.513089005235599</v>
      </c>
      <c r="K681" s="133"/>
      <c r="L681" s="133"/>
      <c r="M681" s="133"/>
      <c r="N681" s="133">
        <f>BJ681</f>
        <v>97.222222222222214</v>
      </c>
      <c r="O681" s="133"/>
      <c r="P681" s="133"/>
      <c r="Q681" s="133"/>
      <c r="R681" s="133">
        <f>BK681</f>
        <v>91.666666666666657</v>
      </c>
      <c r="S681" s="133"/>
      <c r="T681" s="133"/>
      <c r="U681" s="133"/>
      <c r="V681" s="133">
        <f>BL681</f>
        <v>5.5555555555555554</v>
      </c>
      <c r="W681" s="133"/>
      <c r="X681" s="133"/>
      <c r="Y681" s="133"/>
      <c r="Z681" s="133">
        <f>BM681</f>
        <v>2.7777777777777777</v>
      </c>
      <c r="AA681" s="133"/>
      <c r="AB681" s="133"/>
      <c r="AC681" s="133"/>
      <c r="AD681" s="133">
        <f>BN681</f>
        <v>0</v>
      </c>
      <c r="AE681" s="133"/>
      <c r="AF681" s="133"/>
      <c r="AG681" s="133"/>
      <c r="AH681" s="75">
        <f>BO681</f>
        <v>0</v>
      </c>
      <c r="AI681" s="75"/>
      <c r="AJ681" s="75"/>
      <c r="AK681" s="75"/>
      <c r="BH681" s="2" t="s">
        <v>18</v>
      </c>
      <c r="BI681" s="23">
        <v>97.513089005235599</v>
      </c>
      <c r="BJ681" s="23">
        <f>BK681+BL681</f>
        <v>97.222222222222214</v>
      </c>
      <c r="BK681" s="23">
        <v>91.666666666666657</v>
      </c>
      <c r="BL681" s="23">
        <v>5.5555555555555554</v>
      </c>
      <c r="BM681" s="23">
        <v>2.7777777777777777</v>
      </c>
      <c r="BN681" s="23">
        <v>0</v>
      </c>
      <c r="BO681" s="23">
        <v>0</v>
      </c>
    </row>
    <row r="682" spans="1:98" s="40" customFormat="1" ht="15" customHeight="1">
      <c r="D682" s="32" t="s">
        <v>390</v>
      </c>
      <c r="E682" s="32"/>
      <c r="F682" s="32"/>
      <c r="G682" s="32"/>
      <c r="H682" s="32"/>
      <c r="I682" s="32"/>
      <c r="J682" s="32"/>
      <c r="K682" s="32"/>
      <c r="L682" s="32"/>
      <c r="M682" s="32"/>
      <c r="N682" s="32"/>
      <c r="O682" s="32"/>
      <c r="P682" s="32"/>
      <c r="Q682" s="32"/>
      <c r="R682" s="32"/>
      <c r="S682" s="32"/>
      <c r="T682" s="32"/>
      <c r="U682" s="32"/>
      <c r="V682" s="32"/>
      <c r="W682" s="32"/>
      <c r="X682" s="32"/>
      <c r="Y682" s="32"/>
      <c r="Z682" s="32"/>
      <c r="AA682" s="32"/>
      <c r="AB682" s="32"/>
      <c r="AC682" s="32"/>
      <c r="AD682" s="32"/>
      <c r="AE682" s="32"/>
      <c r="AF682" s="32"/>
      <c r="AG682" s="32"/>
      <c r="BI682" s="42" t="s">
        <v>100</v>
      </c>
      <c r="BJ682" s="40" t="s">
        <v>101</v>
      </c>
      <c r="BK682" s="40">
        <v>1</v>
      </c>
      <c r="BL682" s="40">
        <v>2</v>
      </c>
      <c r="BM682" s="40">
        <v>3</v>
      </c>
      <c r="BN682" s="40">
        <v>4</v>
      </c>
      <c r="BO682" s="40">
        <v>0</v>
      </c>
    </row>
    <row r="683" spans="1:98" s="40" customFormat="1">
      <c r="D683" s="125" t="s">
        <v>102</v>
      </c>
      <c r="E683" s="126"/>
      <c r="F683" s="126"/>
      <c r="G683" s="126"/>
      <c r="H683" s="126"/>
      <c r="I683" s="127"/>
      <c r="J683" s="71">
        <f>BI683</f>
        <v>71.160809371672002</v>
      </c>
      <c r="K683" s="71"/>
      <c r="L683" s="71"/>
      <c r="M683" s="71"/>
      <c r="N683" s="71">
        <f>BJ683</f>
        <v>66.666666666666671</v>
      </c>
      <c r="O683" s="71"/>
      <c r="P683" s="71"/>
      <c r="Q683" s="71"/>
      <c r="R683" s="71">
        <f>BK683</f>
        <v>40</v>
      </c>
      <c r="S683" s="71"/>
      <c r="T683" s="71"/>
      <c r="U683" s="71"/>
      <c r="V683" s="71">
        <f>BL683</f>
        <v>26.666666666666668</v>
      </c>
      <c r="W683" s="71"/>
      <c r="X683" s="71"/>
      <c r="Y683" s="71"/>
      <c r="Z683" s="71">
        <f>BM683</f>
        <v>30</v>
      </c>
      <c r="AA683" s="71"/>
      <c r="AB683" s="71"/>
      <c r="AC683" s="71"/>
      <c r="AD683" s="71">
        <f>BN683</f>
        <v>3.3333333333333335</v>
      </c>
      <c r="AE683" s="71"/>
      <c r="AF683" s="71"/>
      <c r="AG683" s="71"/>
      <c r="AH683" s="71">
        <f>BO683</f>
        <v>0</v>
      </c>
      <c r="AI683" s="71"/>
      <c r="AJ683" s="71"/>
      <c r="AK683" s="71"/>
      <c r="BG683" s="40">
        <v>119</v>
      </c>
      <c r="BH683" s="40" t="s">
        <v>16</v>
      </c>
      <c r="BI683" s="23">
        <v>71.160809371672002</v>
      </c>
      <c r="BJ683" s="43">
        <f>BK683+BL683</f>
        <v>66.666666666666671</v>
      </c>
      <c r="BK683" s="23">
        <v>40</v>
      </c>
      <c r="BL683" s="23">
        <v>26.666666666666668</v>
      </c>
      <c r="BM683" s="23">
        <v>30</v>
      </c>
      <c r="BN683" s="23">
        <v>3.3333333333333335</v>
      </c>
      <c r="BO683" s="23">
        <v>0</v>
      </c>
    </row>
    <row r="684" spans="1:98" s="40" customFormat="1">
      <c r="D684" s="119" t="s">
        <v>391</v>
      </c>
      <c r="E684" s="120"/>
      <c r="F684" s="120"/>
      <c r="G684" s="120"/>
      <c r="H684" s="120"/>
      <c r="I684" s="121"/>
      <c r="J684" s="75">
        <f>BI684</f>
        <v>73.407504363001735</v>
      </c>
      <c r="K684" s="75"/>
      <c r="L684" s="75"/>
      <c r="M684" s="75"/>
      <c r="N684" s="75">
        <f>BJ684</f>
        <v>86.111111111111114</v>
      </c>
      <c r="O684" s="75"/>
      <c r="P684" s="75"/>
      <c r="Q684" s="75"/>
      <c r="R684" s="75">
        <f>BK684</f>
        <v>61.111111111111114</v>
      </c>
      <c r="S684" s="75"/>
      <c r="T684" s="75"/>
      <c r="U684" s="75"/>
      <c r="V684" s="75">
        <f>BL684</f>
        <v>25</v>
      </c>
      <c r="W684" s="75"/>
      <c r="X684" s="75"/>
      <c r="Y684" s="75"/>
      <c r="Z684" s="75">
        <f>BM684</f>
        <v>5.5555555555555554</v>
      </c>
      <c r="AA684" s="75"/>
      <c r="AB684" s="75"/>
      <c r="AC684" s="75"/>
      <c r="AD684" s="75">
        <f>BN684</f>
        <v>8.3333333333333321</v>
      </c>
      <c r="AE684" s="75"/>
      <c r="AF684" s="75"/>
      <c r="AG684" s="75"/>
      <c r="AH684" s="75">
        <f>BO684</f>
        <v>0</v>
      </c>
      <c r="AI684" s="75"/>
      <c r="AJ684" s="75"/>
      <c r="AK684" s="75"/>
      <c r="BH684" s="40" t="s">
        <v>18</v>
      </c>
      <c r="BI684" s="23">
        <v>73.407504363001735</v>
      </c>
      <c r="BJ684" s="43">
        <f>BK684+BL684</f>
        <v>86.111111111111114</v>
      </c>
      <c r="BK684" s="23">
        <v>61.111111111111114</v>
      </c>
      <c r="BL684" s="23">
        <v>25</v>
      </c>
      <c r="BM684" s="23">
        <v>5.5555555555555554</v>
      </c>
      <c r="BN684" s="23">
        <v>8.3333333333333321</v>
      </c>
      <c r="BO684" s="23">
        <v>0</v>
      </c>
    </row>
    <row r="685" spans="1:98" s="40" customFormat="1" ht="15" customHeight="1">
      <c r="D685" s="27" t="s">
        <v>392</v>
      </c>
      <c r="E685" s="32"/>
      <c r="F685" s="32"/>
      <c r="G685" s="32"/>
      <c r="H685" s="32"/>
      <c r="I685" s="32"/>
      <c r="J685" s="32"/>
      <c r="K685" s="32"/>
      <c r="L685" s="32"/>
      <c r="M685" s="32"/>
      <c r="N685" s="32"/>
      <c r="O685" s="32"/>
      <c r="P685" s="32"/>
      <c r="Q685" s="32"/>
      <c r="R685" s="32"/>
      <c r="S685" s="32"/>
      <c r="T685" s="32"/>
      <c r="U685" s="32"/>
      <c r="V685" s="32"/>
      <c r="W685" s="32"/>
      <c r="X685" s="32"/>
      <c r="Y685" s="32"/>
      <c r="Z685" s="32"/>
      <c r="AA685" s="32"/>
      <c r="AB685" s="32"/>
      <c r="AC685" s="32"/>
      <c r="AD685" s="32"/>
      <c r="AE685" s="32"/>
      <c r="AF685" s="32"/>
      <c r="AG685" s="32"/>
      <c r="BI685" s="42" t="s">
        <v>100</v>
      </c>
      <c r="BJ685" s="40" t="s">
        <v>101</v>
      </c>
      <c r="BK685" s="40">
        <v>1</v>
      </c>
      <c r="BL685" s="40">
        <v>2</v>
      </c>
      <c r="BM685" s="40">
        <v>3</v>
      </c>
      <c r="BN685" s="40">
        <v>4</v>
      </c>
      <c r="BO685" s="40">
        <v>0</v>
      </c>
    </row>
    <row r="686" spans="1:98" s="40" customFormat="1">
      <c r="D686" s="125" t="s">
        <v>102</v>
      </c>
      <c r="E686" s="126"/>
      <c r="F686" s="126"/>
      <c r="G686" s="126"/>
      <c r="H686" s="126"/>
      <c r="I686" s="127"/>
      <c r="J686" s="71">
        <f>BI686</f>
        <v>67.625133120340791</v>
      </c>
      <c r="K686" s="71"/>
      <c r="L686" s="71"/>
      <c r="M686" s="71"/>
      <c r="N686" s="71">
        <f>BJ686</f>
        <v>73.333333333333329</v>
      </c>
      <c r="O686" s="71"/>
      <c r="P686" s="71"/>
      <c r="Q686" s="71"/>
      <c r="R686" s="71">
        <f>BK686</f>
        <v>36.666666666666664</v>
      </c>
      <c r="S686" s="71"/>
      <c r="T686" s="71"/>
      <c r="U686" s="71"/>
      <c r="V686" s="71">
        <f>BL686</f>
        <v>36.666666666666664</v>
      </c>
      <c r="W686" s="71"/>
      <c r="X686" s="71"/>
      <c r="Y686" s="71"/>
      <c r="Z686" s="71">
        <f>BM686</f>
        <v>6.666666666666667</v>
      </c>
      <c r="AA686" s="71"/>
      <c r="AB686" s="71"/>
      <c r="AC686" s="71"/>
      <c r="AD686" s="71">
        <f>BN686</f>
        <v>20</v>
      </c>
      <c r="AE686" s="71"/>
      <c r="AF686" s="71"/>
      <c r="AG686" s="71"/>
      <c r="AH686" s="71">
        <f>BO686</f>
        <v>0</v>
      </c>
      <c r="AI686" s="71"/>
      <c r="AJ686" s="71"/>
      <c r="AK686" s="71"/>
      <c r="BG686" s="40">
        <v>120</v>
      </c>
      <c r="BH686" s="40" t="s">
        <v>16</v>
      </c>
      <c r="BI686" s="23">
        <v>67.625133120340791</v>
      </c>
      <c r="BJ686" s="43">
        <f>BK686+BL686</f>
        <v>73.333333333333329</v>
      </c>
      <c r="BK686" s="23">
        <v>36.666666666666664</v>
      </c>
      <c r="BL686" s="23">
        <v>36.666666666666664</v>
      </c>
      <c r="BM686" s="23">
        <v>6.666666666666667</v>
      </c>
      <c r="BN686" s="23">
        <v>20</v>
      </c>
      <c r="BO686" s="23">
        <v>0</v>
      </c>
    </row>
    <row r="687" spans="1:98" s="40" customFormat="1">
      <c r="D687" s="119" t="s">
        <v>43</v>
      </c>
      <c r="E687" s="120"/>
      <c r="F687" s="120"/>
      <c r="G687" s="120"/>
      <c r="H687" s="120"/>
      <c r="I687" s="121"/>
      <c r="J687" s="75">
        <f>BI687</f>
        <v>67.975567190226869</v>
      </c>
      <c r="K687" s="75"/>
      <c r="L687" s="75"/>
      <c r="M687" s="75"/>
      <c r="N687" s="75">
        <f>BJ687</f>
        <v>72.222222222222214</v>
      </c>
      <c r="O687" s="75"/>
      <c r="P687" s="75"/>
      <c r="Q687" s="75"/>
      <c r="R687" s="75">
        <f>BK687</f>
        <v>36.111111111111107</v>
      </c>
      <c r="S687" s="75"/>
      <c r="T687" s="75"/>
      <c r="U687" s="75"/>
      <c r="V687" s="75">
        <f>BL687</f>
        <v>36.111111111111107</v>
      </c>
      <c r="W687" s="75"/>
      <c r="X687" s="75"/>
      <c r="Y687" s="75"/>
      <c r="Z687" s="75">
        <f>BM687</f>
        <v>19.444444444444446</v>
      </c>
      <c r="AA687" s="75"/>
      <c r="AB687" s="75"/>
      <c r="AC687" s="75"/>
      <c r="AD687" s="75">
        <f>BN687</f>
        <v>8.3333333333333321</v>
      </c>
      <c r="AE687" s="75"/>
      <c r="AF687" s="75"/>
      <c r="AG687" s="75"/>
      <c r="AH687" s="75">
        <f>BO687</f>
        <v>0</v>
      </c>
      <c r="AI687" s="75"/>
      <c r="AJ687" s="75"/>
      <c r="AK687" s="75"/>
      <c r="BH687" s="40" t="s">
        <v>18</v>
      </c>
      <c r="BI687" s="23">
        <v>67.975567190226869</v>
      </c>
      <c r="BJ687" s="43">
        <f>BK687+BL687</f>
        <v>72.222222222222214</v>
      </c>
      <c r="BK687" s="23">
        <v>36.111111111111107</v>
      </c>
      <c r="BL687" s="23">
        <v>36.111111111111107</v>
      </c>
      <c r="BM687" s="23">
        <v>19.444444444444446</v>
      </c>
      <c r="BN687" s="23">
        <v>8.3333333333333321</v>
      </c>
      <c r="BO687" s="23">
        <v>0</v>
      </c>
    </row>
    <row r="688" spans="1:98" s="40" customFormat="1"/>
    <row r="689" spans="1:96" s="19" customFormat="1" ht="11.25" customHeight="1">
      <c r="A689" s="40"/>
      <c r="B689" s="85" t="s">
        <v>352</v>
      </c>
      <c r="C689" s="85"/>
      <c r="D689" s="15" t="s">
        <v>393</v>
      </c>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c r="AE689" s="55"/>
      <c r="AF689" s="55"/>
      <c r="AG689" s="55"/>
      <c r="AH689" s="17"/>
      <c r="AI689" s="17"/>
      <c r="AJ689" s="15"/>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T689" s="40"/>
      <c r="CR689" s="20"/>
    </row>
    <row r="690" spans="1:96" s="40" customFormat="1" ht="15" customHeight="1">
      <c r="B690" s="85"/>
      <c r="C690" s="85"/>
      <c r="D690" s="27" t="s">
        <v>394</v>
      </c>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K690" s="41"/>
    </row>
    <row r="691" spans="1:96" s="40" customFormat="1" ht="9.75" customHeight="1">
      <c r="D691" s="106"/>
      <c r="E691" s="107"/>
      <c r="F691" s="107"/>
      <c r="G691" s="107"/>
      <c r="H691" s="107"/>
      <c r="I691" s="108"/>
      <c r="J691" s="92" t="s">
        <v>131</v>
      </c>
      <c r="K691" s="128"/>
      <c r="L691" s="128"/>
      <c r="M691" s="129"/>
      <c r="N691" s="92" t="s">
        <v>132</v>
      </c>
      <c r="O691" s="128"/>
      <c r="P691" s="128"/>
      <c r="Q691" s="129"/>
      <c r="R691" s="79">
        <v>1</v>
      </c>
      <c r="S691" s="80"/>
      <c r="T691" s="80"/>
      <c r="U691" s="81"/>
      <c r="V691" s="79">
        <v>2</v>
      </c>
      <c r="W691" s="80"/>
      <c r="X691" s="80"/>
      <c r="Y691" s="81"/>
      <c r="Z691" s="79">
        <v>3</v>
      </c>
      <c r="AA691" s="80"/>
      <c r="AB691" s="80"/>
      <c r="AC691" s="81"/>
      <c r="AD691" s="79">
        <v>4</v>
      </c>
      <c r="AE691" s="80"/>
      <c r="AF691" s="80"/>
      <c r="AG691" s="81"/>
      <c r="AH691" s="79"/>
      <c r="AI691" s="80"/>
      <c r="AJ691" s="80"/>
      <c r="AK691" s="81"/>
    </row>
    <row r="692" spans="1:96" s="40" customFormat="1" ht="22.5" customHeight="1">
      <c r="D692" s="109"/>
      <c r="E692" s="110"/>
      <c r="F692" s="110"/>
      <c r="G692" s="110"/>
      <c r="H692" s="110"/>
      <c r="I692" s="111"/>
      <c r="J692" s="130"/>
      <c r="K692" s="131"/>
      <c r="L692" s="131"/>
      <c r="M692" s="132"/>
      <c r="N692" s="130"/>
      <c r="O692" s="131"/>
      <c r="P692" s="131"/>
      <c r="Q692" s="132"/>
      <c r="R692" s="82" t="s">
        <v>133</v>
      </c>
      <c r="S692" s="83"/>
      <c r="T692" s="83"/>
      <c r="U692" s="84"/>
      <c r="V692" s="82" t="s">
        <v>134</v>
      </c>
      <c r="W692" s="83"/>
      <c r="X692" s="83"/>
      <c r="Y692" s="84"/>
      <c r="Z692" s="82" t="s">
        <v>135</v>
      </c>
      <c r="AA692" s="83"/>
      <c r="AB692" s="83"/>
      <c r="AC692" s="84"/>
      <c r="AD692" s="82" t="s">
        <v>136</v>
      </c>
      <c r="AE692" s="83"/>
      <c r="AF692" s="83"/>
      <c r="AG692" s="84"/>
      <c r="AH692" s="82" t="s">
        <v>117</v>
      </c>
      <c r="AI692" s="83"/>
      <c r="AJ692" s="83"/>
      <c r="AK692" s="84"/>
      <c r="BI692" s="42" t="s">
        <v>100</v>
      </c>
      <c r="BJ692" s="40" t="s">
        <v>101</v>
      </c>
      <c r="BK692" s="40">
        <v>1</v>
      </c>
      <c r="BL692" s="40">
        <v>2</v>
      </c>
      <c r="BM692" s="40">
        <v>3</v>
      </c>
      <c r="BN692" s="40">
        <v>4</v>
      </c>
      <c r="BO692" s="40">
        <v>0</v>
      </c>
    </row>
    <row r="693" spans="1:96" s="40" customFormat="1">
      <c r="D693" s="125" t="s">
        <v>102</v>
      </c>
      <c r="E693" s="126"/>
      <c r="F693" s="126"/>
      <c r="G693" s="126"/>
      <c r="H693" s="126"/>
      <c r="I693" s="127"/>
      <c r="J693" s="116">
        <f>BI693</f>
        <v>74.973375931842384</v>
      </c>
      <c r="K693" s="117"/>
      <c r="L693" s="117"/>
      <c r="M693" s="118"/>
      <c r="N693" s="116">
        <f>BJ693</f>
        <v>73.333333333333329</v>
      </c>
      <c r="O693" s="117"/>
      <c r="P693" s="117"/>
      <c r="Q693" s="118"/>
      <c r="R693" s="116">
        <f>BK693</f>
        <v>50</v>
      </c>
      <c r="S693" s="117"/>
      <c r="T693" s="117"/>
      <c r="U693" s="118"/>
      <c r="V693" s="116">
        <f>BL693</f>
        <v>23.333333333333332</v>
      </c>
      <c r="W693" s="117"/>
      <c r="X693" s="117"/>
      <c r="Y693" s="118"/>
      <c r="Z693" s="116">
        <f>BM693</f>
        <v>16.666666666666664</v>
      </c>
      <c r="AA693" s="117"/>
      <c r="AB693" s="117"/>
      <c r="AC693" s="118"/>
      <c r="AD693" s="116">
        <f>BN693</f>
        <v>10</v>
      </c>
      <c r="AE693" s="117"/>
      <c r="AF693" s="117"/>
      <c r="AG693" s="118"/>
      <c r="AH693" s="116">
        <f>BO693</f>
        <v>0</v>
      </c>
      <c r="AI693" s="117"/>
      <c r="AJ693" s="117"/>
      <c r="AK693" s="118"/>
      <c r="BG693" s="40">
        <v>121</v>
      </c>
      <c r="BH693" s="40" t="s">
        <v>16</v>
      </c>
      <c r="BI693" s="23">
        <v>74.973375931842384</v>
      </c>
      <c r="BJ693" s="43">
        <f>BK693+BL693</f>
        <v>73.333333333333329</v>
      </c>
      <c r="BK693" s="23">
        <v>50</v>
      </c>
      <c r="BL693" s="23">
        <v>23.333333333333332</v>
      </c>
      <c r="BM693" s="23">
        <v>16.666666666666664</v>
      </c>
      <c r="BN693" s="23">
        <v>10</v>
      </c>
      <c r="BO693" s="23">
        <v>0</v>
      </c>
    </row>
    <row r="694" spans="1:96" s="40" customFormat="1">
      <c r="D694" s="119" t="s">
        <v>43</v>
      </c>
      <c r="E694" s="120"/>
      <c r="F694" s="120"/>
      <c r="G694" s="120"/>
      <c r="H694" s="120"/>
      <c r="I694" s="121"/>
      <c r="J694" s="122">
        <f>BI694</f>
        <v>75.89441535776615</v>
      </c>
      <c r="K694" s="123"/>
      <c r="L694" s="123"/>
      <c r="M694" s="124"/>
      <c r="N694" s="122">
        <f>BJ694</f>
        <v>75</v>
      </c>
      <c r="O694" s="123"/>
      <c r="P694" s="123"/>
      <c r="Q694" s="124"/>
      <c r="R694" s="122">
        <f>BK694</f>
        <v>36.111111111111107</v>
      </c>
      <c r="S694" s="123"/>
      <c r="T694" s="123"/>
      <c r="U694" s="124"/>
      <c r="V694" s="122">
        <f>BL694</f>
        <v>38.888888888888893</v>
      </c>
      <c r="W694" s="123"/>
      <c r="X694" s="123"/>
      <c r="Y694" s="124"/>
      <c r="Z694" s="122">
        <f>BM694</f>
        <v>22.222222222222221</v>
      </c>
      <c r="AA694" s="123"/>
      <c r="AB694" s="123"/>
      <c r="AC694" s="124"/>
      <c r="AD694" s="122">
        <f>BN694</f>
        <v>2.7777777777777777</v>
      </c>
      <c r="AE694" s="123"/>
      <c r="AF694" s="123"/>
      <c r="AG694" s="124"/>
      <c r="AH694" s="122">
        <f>BO694</f>
        <v>0</v>
      </c>
      <c r="AI694" s="123"/>
      <c r="AJ694" s="123"/>
      <c r="AK694" s="124"/>
      <c r="BH694" s="40" t="s">
        <v>18</v>
      </c>
      <c r="BI694" s="23">
        <v>75.89441535776615</v>
      </c>
      <c r="BJ694" s="43">
        <f>BK694+BL694</f>
        <v>75</v>
      </c>
      <c r="BK694" s="23">
        <v>36.111111111111107</v>
      </c>
      <c r="BL694" s="23">
        <v>38.888888888888893</v>
      </c>
      <c r="BM694" s="23">
        <v>22.222222222222221</v>
      </c>
      <c r="BN694" s="23">
        <v>2.7777777777777777</v>
      </c>
      <c r="BO694" s="23">
        <v>0</v>
      </c>
    </row>
    <row r="695" spans="1:96" s="40" customFormat="1" ht="15" customHeight="1">
      <c r="D695" s="27" t="s">
        <v>395</v>
      </c>
      <c r="E695" s="32"/>
      <c r="F695" s="32"/>
      <c r="G695" s="32"/>
      <c r="H695" s="32"/>
      <c r="I695" s="32"/>
      <c r="J695" s="32"/>
      <c r="K695" s="32"/>
      <c r="L695" s="32"/>
      <c r="M695" s="32"/>
      <c r="N695" s="32"/>
      <c r="O695" s="32"/>
      <c r="P695" s="32"/>
      <c r="Q695" s="32"/>
      <c r="R695" s="32"/>
      <c r="S695" s="32"/>
      <c r="T695" s="32"/>
      <c r="U695" s="32"/>
      <c r="V695" s="32"/>
      <c r="W695" s="32"/>
      <c r="X695" s="32"/>
      <c r="Y695" s="32"/>
      <c r="Z695" s="32"/>
      <c r="AA695" s="32"/>
      <c r="AB695" s="32"/>
      <c r="AC695" s="32"/>
      <c r="AD695" s="32"/>
      <c r="AE695" s="32"/>
      <c r="AF695" s="32"/>
      <c r="AG695" s="32"/>
      <c r="AK695" s="41"/>
      <c r="BI695" s="42" t="s">
        <v>396</v>
      </c>
      <c r="BJ695" s="40" t="s">
        <v>397</v>
      </c>
      <c r="BK695" s="40">
        <v>1</v>
      </c>
      <c r="BL695" s="40">
        <v>2</v>
      </c>
      <c r="BM695" s="40">
        <v>3</v>
      </c>
      <c r="BN695" s="40">
        <v>4</v>
      </c>
      <c r="BO695" s="40">
        <v>0</v>
      </c>
    </row>
    <row r="696" spans="1:96" s="40" customFormat="1">
      <c r="D696" s="125" t="s">
        <v>398</v>
      </c>
      <c r="E696" s="126"/>
      <c r="F696" s="126"/>
      <c r="G696" s="126"/>
      <c r="H696" s="126"/>
      <c r="I696" s="127"/>
      <c r="J696" s="116">
        <f>BI696</f>
        <v>90.244941427050051</v>
      </c>
      <c r="K696" s="117"/>
      <c r="L696" s="117"/>
      <c r="M696" s="118"/>
      <c r="N696" s="116">
        <f>BJ696</f>
        <v>100</v>
      </c>
      <c r="O696" s="117"/>
      <c r="P696" s="117"/>
      <c r="Q696" s="118"/>
      <c r="R696" s="116">
        <f>BK696</f>
        <v>70</v>
      </c>
      <c r="S696" s="117"/>
      <c r="T696" s="117"/>
      <c r="U696" s="118"/>
      <c r="V696" s="116">
        <f>BL696</f>
        <v>30</v>
      </c>
      <c r="W696" s="117"/>
      <c r="X696" s="117"/>
      <c r="Y696" s="118"/>
      <c r="Z696" s="116">
        <f>BM696</f>
        <v>0</v>
      </c>
      <c r="AA696" s="117"/>
      <c r="AB696" s="117"/>
      <c r="AC696" s="118"/>
      <c r="AD696" s="116">
        <f>BN696</f>
        <v>0</v>
      </c>
      <c r="AE696" s="117"/>
      <c r="AF696" s="117"/>
      <c r="AG696" s="118"/>
      <c r="AH696" s="116">
        <f>BO696</f>
        <v>0</v>
      </c>
      <c r="AI696" s="117"/>
      <c r="AJ696" s="117"/>
      <c r="AK696" s="118"/>
      <c r="BG696" s="40">
        <v>122</v>
      </c>
      <c r="BH696" s="40" t="s">
        <v>16</v>
      </c>
      <c r="BI696" s="23">
        <v>90.244941427050051</v>
      </c>
      <c r="BJ696" s="43">
        <f>BK696+BL696</f>
        <v>100</v>
      </c>
      <c r="BK696" s="23">
        <v>70</v>
      </c>
      <c r="BL696" s="23">
        <v>30</v>
      </c>
      <c r="BM696" s="23">
        <v>0</v>
      </c>
      <c r="BN696" s="23">
        <v>0</v>
      </c>
      <c r="BO696" s="23">
        <v>0</v>
      </c>
    </row>
    <row r="697" spans="1:96" s="40" customFormat="1">
      <c r="D697" s="119" t="s">
        <v>399</v>
      </c>
      <c r="E697" s="120"/>
      <c r="F697" s="120"/>
      <c r="G697" s="120"/>
      <c r="H697" s="120"/>
      <c r="I697" s="121"/>
      <c r="J697" s="122">
        <f>BI697</f>
        <v>90.488656195462482</v>
      </c>
      <c r="K697" s="123"/>
      <c r="L697" s="123"/>
      <c r="M697" s="124"/>
      <c r="N697" s="122">
        <f>BJ697</f>
        <v>88.888888888888886</v>
      </c>
      <c r="O697" s="123"/>
      <c r="P697" s="123"/>
      <c r="Q697" s="124"/>
      <c r="R697" s="122">
        <f>BK697</f>
        <v>58.333333333333336</v>
      </c>
      <c r="S697" s="123"/>
      <c r="T697" s="123"/>
      <c r="U697" s="124"/>
      <c r="V697" s="122">
        <f>BL697</f>
        <v>30.555555555555557</v>
      </c>
      <c r="W697" s="123"/>
      <c r="X697" s="123"/>
      <c r="Y697" s="124"/>
      <c r="Z697" s="122">
        <f>BM697</f>
        <v>8.3333333333333321</v>
      </c>
      <c r="AA697" s="123"/>
      <c r="AB697" s="123"/>
      <c r="AC697" s="124"/>
      <c r="AD697" s="122">
        <f>BN697</f>
        <v>2.7777777777777777</v>
      </c>
      <c r="AE697" s="123"/>
      <c r="AF697" s="123"/>
      <c r="AG697" s="124"/>
      <c r="AH697" s="122">
        <f>BO697</f>
        <v>0</v>
      </c>
      <c r="AI697" s="123"/>
      <c r="AJ697" s="123"/>
      <c r="AK697" s="124"/>
      <c r="BH697" s="40" t="s">
        <v>18</v>
      </c>
      <c r="BI697" s="23">
        <v>90.488656195462482</v>
      </c>
      <c r="BJ697" s="43">
        <f>BK697+BL697</f>
        <v>88.888888888888886</v>
      </c>
      <c r="BK697" s="23">
        <v>58.333333333333336</v>
      </c>
      <c r="BL697" s="23">
        <v>30.555555555555557</v>
      </c>
      <c r="BM697" s="23">
        <v>8.3333333333333321</v>
      </c>
      <c r="BN697" s="23">
        <v>2.7777777777777777</v>
      </c>
      <c r="BO697" s="23">
        <v>0</v>
      </c>
    </row>
    <row r="698" spans="1:96" s="40" customFormat="1" ht="15" customHeight="1">
      <c r="D698" s="27" t="s">
        <v>400</v>
      </c>
    </row>
    <row r="699" spans="1:96" s="40" customFormat="1" ht="9.75" customHeight="1">
      <c r="D699" s="106"/>
      <c r="E699" s="107"/>
      <c r="F699" s="107"/>
      <c r="G699" s="107"/>
      <c r="H699" s="107"/>
      <c r="I699" s="108"/>
      <c r="J699" s="112">
        <v>1</v>
      </c>
      <c r="K699" s="112"/>
      <c r="L699" s="112"/>
      <c r="M699" s="112"/>
      <c r="N699" s="112"/>
      <c r="O699" s="112"/>
      <c r="P699" s="112">
        <v>2</v>
      </c>
      <c r="Q699" s="112"/>
      <c r="R699" s="112"/>
      <c r="S699" s="112"/>
      <c r="T699" s="112"/>
      <c r="U699" s="112"/>
      <c r="V699" s="112">
        <v>3</v>
      </c>
      <c r="W699" s="112"/>
      <c r="X699" s="112"/>
      <c r="Y699" s="112"/>
      <c r="Z699" s="112"/>
      <c r="AA699" s="112"/>
      <c r="AB699" s="112">
        <v>4</v>
      </c>
      <c r="AC699" s="112"/>
      <c r="AD699" s="112"/>
      <c r="AE699" s="112"/>
      <c r="AF699" s="112"/>
      <c r="AG699" s="112"/>
      <c r="AH699" s="112"/>
      <c r="AI699" s="112"/>
      <c r="AJ699" s="112"/>
      <c r="AK699" s="112"/>
      <c r="AL699" s="112"/>
      <c r="AM699" s="112"/>
    </row>
    <row r="700" spans="1:96" s="40" customFormat="1" ht="22.5" customHeight="1">
      <c r="D700" s="109"/>
      <c r="E700" s="110"/>
      <c r="F700" s="110"/>
      <c r="G700" s="110"/>
      <c r="H700" s="110"/>
      <c r="I700" s="111"/>
      <c r="J700" s="105" t="s">
        <v>401</v>
      </c>
      <c r="K700" s="105"/>
      <c r="L700" s="105"/>
      <c r="M700" s="105"/>
      <c r="N700" s="105"/>
      <c r="O700" s="105"/>
      <c r="P700" s="105" t="s">
        <v>402</v>
      </c>
      <c r="Q700" s="105"/>
      <c r="R700" s="105"/>
      <c r="S700" s="105"/>
      <c r="T700" s="105"/>
      <c r="U700" s="105"/>
      <c r="V700" s="105" t="s">
        <v>403</v>
      </c>
      <c r="W700" s="105"/>
      <c r="X700" s="105"/>
      <c r="Y700" s="105"/>
      <c r="Z700" s="105"/>
      <c r="AA700" s="105"/>
      <c r="AB700" s="105" t="s">
        <v>404</v>
      </c>
      <c r="AC700" s="105"/>
      <c r="AD700" s="105"/>
      <c r="AE700" s="105"/>
      <c r="AF700" s="105"/>
      <c r="AG700" s="105"/>
      <c r="AH700" s="105" t="s">
        <v>117</v>
      </c>
      <c r="AI700" s="105"/>
      <c r="AJ700" s="105"/>
      <c r="AK700" s="105"/>
      <c r="AL700" s="105"/>
      <c r="AM700" s="105"/>
      <c r="BK700" s="40">
        <v>1</v>
      </c>
      <c r="BL700" s="40">
        <v>2</v>
      </c>
      <c r="BM700" s="40">
        <v>3</v>
      </c>
      <c r="BN700" s="40">
        <v>4</v>
      </c>
      <c r="BO700" s="40">
        <v>0</v>
      </c>
    </row>
    <row r="701" spans="1:96" s="40" customFormat="1">
      <c r="D701" s="103" t="s">
        <v>102</v>
      </c>
      <c r="E701" s="103"/>
      <c r="F701" s="104" t="s">
        <v>118</v>
      </c>
      <c r="G701" s="104"/>
      <c r="H701" s="104"/>
      <c r="I701" s="104"/>
      <c r="J701" s="100">
        <f>BK701</f>
        <v>80.766773162939302</v>
      </c>
      <c r="K701" s="100"/>
      <c r="L701" s="100"/>
      <c r="M701" s="100"/>
      <c r="N701" s="100"/>
      <c r="O701" s="100"/>
      <c r="P701" s="100">
        <f>BL701</f>
        <v>17.678381256656017</v>
      </c>
      <c r="Q701" s="100"/>
      <c r="R701" s="100"/>
      <c r="S701" s="100"/>
      <c r="T701" s="100"/>
      <c r="U701" s="100"/>
      <c r="V701" s="100">
        <f>BM701</f>
        <v>1.0649627263045793</v>
      </c>
      <c r="W701" s="100"/>
      <c r="X701" s="100"/>
      <c r="Y701" s="100"/>
      <c r="Z701" s="100"/>
      <c r="AA701" s="100"/>
      <c r="AB701" s="100">
        <f>BN701</f>
        <v>0.42598509052183176</v>
      </c>
      <c r="AC701" s="100"/>
      <c r="AD701" s="100"/>
      <c r="AE701" s="100"/>
      <c r="AF701" s="100"/>
      <c r="AG701" s="100"/>
      <c r="AH701" s="100">
        <f>BO701</f>
        <v>6.3897763578274758E-2</v>
      </c>
      <c r="AI701" s="100"/>
      <c r="AJ701" s="100"/>
      <c r="AK701" s="100"/>
      <c r="AL701" s="100"/>
      <c r="AM701" s="100"/>
      <c r="BG701" s="40">
        <v>123</v>
      </c>
      <c r="BH701" s="40" t="s">
        <v>119</v>
      </c>
      <c r="BK701" s="43">
        <v>80.766773162939302</v>
      </c>
      <c r="BL701" s="43">
        <v>17.678381256656017</v>
      </c>
      <c r="BM701" s="43">
        <v>1.0649627263045793</v>
      </c>
      <c r="BN701" s="43">
        <v>0.42598509052183176</v>
      </c>
      <c r="BO701" s="43">
        <v>6.3897763578274758E-2</v>
      </c>
    </row>
    <row r="702" spans="1:96" s="40" customFormat="1">
      <c r="D702" s="103"/>
      <c r="E702" s="103"/>
      <c r="F702" s="101" t="s">
        <v>405</v>
      </c>
      <c r="G702" s="101"/>
      <c r="H702" s="101"/>
      <c r="I702" s="101"/>
      <c r="J702" s="102">
        <f>BK702</f>
        <v>83.333333333333343</v>
      </c>
      <c r="K702" s="102"/>
      <c r="L702" s="102"/>
      <c r="M702" s="102"/>
      <c r="N702" s="102"/>
      <c r="O702" s="102"/>
      <c r="P702" s="102">
        <f>BL702</f>
        <v>16.666666666666664</v>
      </c>
      <c r="Q702" s="102"/>
      <c r="R702" s="102"/>
      <c r="S702" s="102"/>
      <c r="T702" s="102"/>
      <c r="U702" s="102"/>
      <c r="V702" s="102">
        <f>BM702</f>
        <v>0</v>
      </c>
      <c r="W702" s="102"/>
      <c r="X702" s="102"/>
      <c r="Y702" s="102"/>
      <c r="Z702" s="102"/>
      <c r="AA702" s="102"/>
      <c r="AB702" s="102">
        <f>BN702</f>
        <v>0</v>
      </c>
      <c r="AC702" s="102"/>
      <c r="AD702" s="102"/>
      <c r="AE702" s="102"/>
      <c r="AF702" s="102"/>
      <c r="AG702" s="102"/>
      <c r="AH702" s="102">
        <f>BO702</f>
        <v>0</v>
      </c>
      <c r="AI702" s="102"/>
      <c r="AJ702" s="102"/>
      <c r="AK702" s="102"/>
      <c r="AL702" s="102"/>
      <c r="AM702" s="102"/>
      <c r="BH702" s="40" t="s">
        <v>121</v>
      </c>
      <c r="BK702" s="43">
        <v>83.333333333333343</v>
      </c>
      <c r="BL702" s="43">
        <v>16.666666666666664</v>
      </c>
      <c r="BM702" s="43">
        <v>0</v>
      </c>
      <c r="BN702" s="43">
        <v>0</v>
      </c>
      <c r="BO702" s="43">
        <v>0</v>
      </c>
    </row>
    <row r="703" spans="1:96" s="40" customFormat="1">
      <c r="D703" s="103" t="s">
        <v>181</v>
      </c>
      <c r="E703" s="103"/>
      <c r="F703" s="104" t="s">
        <v>406</v>
      </c>
      <c r="G703" s="104"/>
      <c r="H703" s="104"/>
      <c r="I703" s="104"/>
      <c r="J703" s="100">
        <f>BK703</f>
        <v>81.675392670157066</v>
      </c>
      <c r="K703" s="100"/>
      <c r="L703" s="100"/>
      <c r="M703" s="100"/>
      <c r="N703" s="100"/>
      <c r="O703" s="100"/>
      <c r="P703" s="100">
        <f>BL703</f>
        <v>16.601221640488657</v>
      </c>
      <c r="Q703" s="100"/>
      <c r="R703" s="100"/>
      <c r="S703" s="100"/>
      <c r="T703" s="100"/>
      <c r="U703" s="100"/>
      <c r="V703" s="100">
        <f>BM703</f>
        <v>1.1780104712041886</v>
      </c>
      <c r="W703" s="100"/>
      <c r="X703" s="100"/>
      <c r="Y703" s="100"/>
      <c r="Z703" s="100"/>
      <c r="AA703" s="100"/>
      <c r="AB703" s="100">
        <f>BN703</f>
        <v>0.45811518324607325</v>
      </c>
      <c r="AC703" s="100"/>
      <c r="AD703" s="100"/>
      <c r="AE703" s="100"/>
      <c r="AF703" s="100"/>
      <c r="AG703" s="100"/>
      <c r="AH703" s="100">
        <f>BO703</f>
        <v>8.7260034904013961E-2</v>
      </c>
      <c r="AI703" s="100"/>
      <c r="AJ703" s="100"/>
      <c r="AK703" s="100"/>
      <c r="AL703" s="100"/>
      <c r="AM703" s="100"/>
      <c r="BH703" s="40" t="s">
        <v>119</v>
      </c>
      <c r="BK703" s="43">
        <v>81.675392670157066</v>
      </c>
      <c r="BL703" s="43">
        <v>16.601221640488657</v>
      </c>
      <c r="BM703" s="43">
        <v>1.1780104712041886</v>
      </c>
      <c r="BN703" s="43">
        <v>0.45811518324607325</v>
      </c>
      <c r="BO703" s="43">
        <v>8.7260034904013961E-2</v>
      </c>
    </row>
    <row r="704" spans="1:96" s="40" customFormat="1">
      <c r="D704" s="103"/>
      <c r="E704" s="103"/>
      <c r="F704" s="101" t="s">
        <v>122</v>
      </c>
      <c r="G704" s="101"/>
      <c r="H704" s="101"/>
      <c r="I704" s="101"/>
      <c r="J704" s="102">
        <f>BK704</f>
        <v>80.555555555555557</v>
      </c>
      <c r="K704" s="102"/>
      <c r="L704" s="102"/>
      <c r="M704" s="102"/>
      <c r="N704" s="102"/>
      <c r="O704" s="102"/>
      <c r="P704" s="102">
        <f>BL704</f>
        <v>19.444444444444446</v>
      </c>
      <c r="Q704" s="102"/>
      <c r="R704" s="102"/>
      <c r="S704" s="102"/>
      <c r="T704" s="102"/>
      <c r="U704" s="102"/>
      <c r="V704" s="102">
        <f>BM704</f>
        <v>0</v>
      </c>
      <c r="W704" s="102"/>
      <c r="X704" s="102"/>
      <c r="Y704" s="102"/>
      <c r="Z704" s="102"/>
      <c r="AA704" s="102"/>
      <c r="AB704" s="102">
        <f>BN704</f>
        <v>0</v>
      </c>
      <c r="AC704" s="102"/>
      <c r="AD704" s="102"/>
      <c r="AE704" s="102"/>
      <c r="AF704" s="102"/>
      <c r="AG704" s="102"/>
      <c r="AH704" s="102">
        <f>BO704</f>
        <v>0</v>
      </c>
      <c r="AI704" s="102"/>
      <c r="AJ704" s="102"/>
      <c r="AK704" s="102"/>
      <c r="AL704" s="102"/>
      <c r="AM704" s="102"/>
      <c r="BH704" s="40" t="s">
        <v>121</v>
      </c>
      <c r="BK704" s="43">
        <v>80.555555555555557</v>
      </c>
      <c r="BL704" s="43">
        <v>19.444444444444446</v>
      </c>
      <c r="BM704" s="43">
        <v>0</v>
      </c>
      <c r="BN704" s="43">
        <v>0</v>
      </c>
      <c r="BO704" s="43">
        <v>0</v>
      </c>
    </row>
    <row r="705" spans="2:67" s="40" customFormat="1" ht="15" customHeight="1">
      <c r="D705" s="27" t="s">
        <v>407</v>
      </c>
    </row>
    <row r="706" spans="2:67" s="40" customFormat="1" ht="9.75" customHeight="1">
      <c r="D706" s="106"/>
      <c r="E706" s="107"/>
      <c r="F706" s="107"/>
      <c r="G706" s="107"/>
      <c r="H706" s="107"/>
      <c r="I706" s="108"/>
      <c r="J706" s="112">
        <v>1</v>
      </c>
      <c r="K706" s="112"/>
      <c r="L706" s="112"/>
      <c r="M706" s="112"/>
      <c r="N706" s="112"/>
      <c r="O706" s="112"/>
      <c r="P706" s="112">
        <v>2</v>
      </c>
      <c r="Q706" s="112"/>
      <c r="R706" s="112"/>
      <c r="S706" s="112"/>
      <c r="T706" s="112"/>
      <c r="U706" s="112"/>
      <c r="V706" s="112">
        <v>3</v>
      </c>
      <c r="W706" s="112"/>
      <c r="X706" s="112"/>
      <c r="Y706" s="112"/>
      <c r="Z706" s="112"/>
      <c r="AA706" s="112"/>
      <c r="AB706" s="112">
        <v>4</v>
      </c>
      <c r="AC706" s="112"/>
      <c r="AD706" s="112"/>
      <c r="AE706" s="112"/>
      <c r="AF706" s="112"/>
      <c r="AG706" s="112"/>
      <c r="AH706" s="112"/>
      <c r="AI706" s="112"/>
      <c r="AJ706" s="112"/>
      <c r="AK706" s="112"/>
      <c r="AL706" s="112"/>
      <c r="AM706" s="112"/>
    </row>
    <row r="707" spans="2:67" s="40" customFormat="1" ht="22.5" customHeight="1">
      <c r="D707" s="109"/>
      <c r="E707" s="110"/>
      <c r="F707" s="110"/>
      <c r="G707" s="110"/>
      <c r="H707" s="110"/>
      <c r="I707" s="111"/>
      <c r="J707" s="105" t="s">
        <v>408</v>
      </c>
      <c r="K707" s="105"/>
      <c r="L707" s="105"/>
      <c r="M707" s="105"/>
      <c r="N707" s="105"/>
      <c r="O707" s="105"/>
      <c r="P707" s="105" t="s">
        <v>409</v>
      </c>
      <c r="Q707" s="105"/>
      <c r="R707" s="105"/>
      <c r="S707" s="105"/>
      <c r="T707" s="105"/>
      <c r="U707" s="105"/>
      <c r="V707" s="105" t="s">
        <v>410</v>
      </c>
      <c r="W707" s="105"/>
      <c r="X707" s="105"/>
      <c r="Y707" s="105"/>
      <c r="Z707" s="105"/>
      <c r="AA707" s="105"/>
      <c r="AB707" s="105" t="s">
        <v>411</v>
      </c>
      <c r="AC707" s="105"/>
      <c r="AD707" s="105"/>
      <c r="AE707" s="105"/>
      <c r="AF707" s="105"/>
      <c r="AG707" s="105"/>
      <c r="AH707" s="105" t="s">
        <v>117</v>
      </c>
      <c r="AI707" s="105"/>
      <c r="AJ707" s="105"/>
      <c r="AK707" s="105"/>
      <c r="AL707" s="105"/>
      <c r="AM707" s="105"/>
      <c r="BK707" s="40">
        <v>1</v>
      </c>
      <c r="BL707" s="40">
        <v>2</v>
      </c>
      <c r="BM707" s="40">
        <v>3</v>
      </c>
      <c r="BN707" s="40">
        <v>4</v>
      </c>
      <c r="BO707" s="40">
        <v>0</v>
      </c>
    </row>
    <row r="708" spans="2:67" s="40" customFormat="1">
      <c r="D708" s="103" t="s">
        <v>102</v>
      </c>
      <c r="E708" s="103"/>
      <c r="F708" s="104" t="s">
        <v>118</v>
      </c>
      <c r="G708" s="104"/>
      <c r="H708" s="104"/>
      <c r="I708" s="104"/>
      <c r="J708" s="100">
        <f>BK708</f>
        <v>85.516506922257719</v>
      </c>
      <c r="K708" s="100"/>
      <c r="L708" s="100"/>
      <c r="M708" s="100"/>
      <c r="N708" s="100"/>
      <c r="O708" s="100"/>
      <c r="P708" s="100">
        <f>BL708</f>
        <v>9.1373801916932909</v>
      </c>
      <c r="Q708" s="100"/>
      <c r="R708" s="100"/>
      <c r="S708" s="100"/>
      <c r="T708" s="100"/>
      <c r="U708" s="100"/>
      <c r="V708" s="100">
        <f>BM708</f>
        <v>3.9190628328008521</v>
      </c>
      <c r="W708" s="100"/>
      <c r="X708" s="100"/>
      <c r="Y708" s="100"/>
      <c r="Z708" s="100"/>
      <c r="AA708" s="100"/>
      <c r="AB708" s="100">
        <f>BN708</f>
        <v>1.4057507987220448</v>
      </c>
      <c r="AC708" s="100"/>
      <c r="AD708" s="100"/>
      <c r="AE708" s="100"/>
      <c r="AF708" s="100"/>
      <c r="AG708" s="100"/>
      <c r="AH708" s="100">
        <f>BO708</f>
        <v>2.1299254526091587E-2</v>
      </c>
      <c r="AI708" s="100"/>
      <c r="AJ708" s="100"/>
      <c r="AK708" s="100"/>
      <c r="AL708" s="100"/>
      <c r="AM708" s="100"/>
      <c r="BG708" s="40">
        <v>124</v>
      </c>
      <c r="BH708" s="40" t="s">
        <v>119</v>
      </c>
      <c r="BK708" s="43">
        <v>85.516506922257719</v>
      </c>
      <c r="BL708" s="43">
        <v>9.1373801916932909</v>
      </c>
      <c r="BM708" s="43">
        <v>3.9190628328008521</v>
      </c>
      <c r="BN708" s="43">
        <v>1.4057507987220448</v>
      </c>
      <c r="BO708" s="43">
        <v>2.1299254526091587E-2</v>
      </c>
    </row>
    <row r="709" spans="2:67" s="40" customFormat="1">
      <c r="D709" s="103"/>
      <c r="E709" s="103"/>
      <c r="F709" s="101" t="s">
        <v>412</v>
      </c>
      <c r="G709" s="101"/>
      <c r="H709" s="101"/>
      <c r="I709" s="101"/>
      <c r="J709" s="102">
        <f>BK709</f>
        <v>90</v>
      </c>
      <c r="K709" s="102"/>
      <c r="L709" s="102"/>
      <c r="M709" s="102"/>
      <c r="N709" s="102"/>
      <c r="O709" s="102"/>
      <c r="P709" s="102">
        <f>BL709</f>
        <v>6.666666666666667</v>
      </c>
      <c r="Q709" s="102"/>
      <c r="R709" s="102"/>
      <c r="S709" s="102"/>
      <c r="T709" s="102"/>
      <c r="U709" s="102"/>
      <c r="V709" s="102">
        <f>BM709</f>
        <v>3.3333333333333335</v>
      </c>
      <c r="W709" s="102"/>
      <c r="X709" s="102"/>
      <c r="Y709" s="102"/>
      <c r="Z709" s="102"/>
      <c r="AA709" s="102"/>
      <c r="AB709" s="102">
        <f>BN709</f>
        <v>0</v>
      </c>
      <c r="AC709" s="102"/>
      <c r="AD709" s="102"/>
      <c r="AE709" s="102"/>
      <c r="AF709" s="102"/>
      <c r="AG709" s="102"/>
      <c r="AH709" s="102">
        <f>BO709</f>
        <v>0</v>
      </c>
      <c r="AI709" s="102"/>
      <c r="AJ709" s="102"/>
      <c r="AK709" s="102"/>
      <c r="AL709" s="102"/>
      <c r="AM709" s="102"/>
      <c r="BH709" s="40" t="s">
        <v>121</v>
      </c>
      <c r="BK709" s="43">
        <v>90</v>
      </c>
      <c r="BL709" s="43">
        <v>6.666666666666667</v>
      </c>
      <c r="BM709" s="43">
        <v>3.3333333333333335</v>
      </c>
      <c r="BN709" s="43">
        <v>0</v>
      </c>
      <c r="BO709" s="43">
        <v>0</v>
      </c>
    </row>
    <row r="710" spans="2:67" s="40" customFormat="1">
      <c r="D710" s="103" t="s">
        <v>43</v>
      </c>
      <c r="E710" s="103"/>
      <c r="F710" s="104" t="s">
        <v>118</v>
      </c>
      <c r="G710" s="104"/>
      <c r="H710" s="104"/>
      <c r="I710" s="104"/>
      <c r="J710" s="100">
        <f>BK710</f>
        <v>86.016579406631763</v>
      </c>
      <c r="K710" s="100"/>
      <c r="L710" s="100"/>
      <c r="M710" s="100"/>
      <c r="N710" s="100"/>
      <c r="O710" s="100"/>
      <c r="P710" s="100">
        <f>BL710</f>
        <v>9.5767888307155324</v>
      </c>
      <c r="Q710" s="100"/>
      <c r="R710" s="100"/>
      <c r="S710" s="100"/>
      <c r="T710" s="100"/>
      <c r="U710" s="100"/>
      <c r="V710" s="100">
        <f>BM710</f>
        <v>3.1195462478184992</v>
      </c>
      <c r="W710" s="100"/>
      <c r="X710" s="100"/>
      <c r="Y710" s="100"/>
      <c r="Z710" s="100"/>
      <c r="AA710" s="100"/>
      <c r="AB710" s="100">
        <f>BN710</f>
        <v>1.243455497382199</v>
      </c>
      <c r="AC710" s="100"/>
      <c r="AD710" s="100"/>
      <c r="AE710" s="100"/>
      <c r="AF710" s="100"/>
      <c r="AG710" s="100"/>
      <c r="AH710" s="100">
        <f>BO710</f>
        <v>4.3630017452006981E-2</v>
      </c>
      <c r="AI710" s="100"/>
      <c r="AJ710" s="100"/>
      <c r="AK710" s="100"/>
      <c r="AL710" s="100"/>
      <c r="AM710" s="100"/>
      <c r="BH710" s="40" t="s">
        <v>119</v>
      </c>
      <c r="BK710" s="43">
        <v>86.016579406631763</v>
      </c>
      <c r="BL710" s="43">
        <v>9.5767888307155324</v>
      </c>
      <c r="BM710" s="43">
        <v>3.1195462478184992</v>
      </c>
      <c r="BN710" s="43">
        <v>1.243455497382199</v>
      </c>
      <c r="BO710" s="43">
        <v>4.3630017452006981E-2</v>
      </c>
    </row>
    <row r="711" spans="2:67" s="40" customFormat="1">
      <c r="D711" s="103"/>
      <c r="E711" s="103"/>
      <c r="F711" s="101" t="s">
        <v>413</v>
      </c>
      <c r="G711" s="101"/>
      <c r="H711" s="101"/>
      <c r="I711" s="101"/>
      <c r="J711" s="102">
        <f>BK711</f>
        <v>88.888888888888886</v>
      </c>
      <c r="K711" s="102"/>
      <c r="L711" s="102"/>
      <c r="M711" s="102"/>
      <c r="N711" s="102"/>
      <c r="O711" s="102"/>
      <c r="P711" s="102">
        <f>BL711</f>
        <v>8.3333333333333321</v>
      </c>
      <c r="Q711" s="102"/>
      <c r="R711" s="102"/>
      <c r="S711" s="102"/>
      <c r="T711" s="102"/>
      <c r="U711" s="102"/>
      <c r="V711" s="102">
        <f>BM711</f>
        <v>2.7777777777777777</v>
      </c>
      <c r="W711" s="102"/>
      <c r="X711" s="102"/>
      <c r="Y711" s="102"/>
      <c r="Z711" s="102"/>
      <c r="AA711" s="102"/>
      <c r="AB711" s="102">
        <f>BN711</f>
        <v>0</v>
      </c>
      <c r="AC711" s="102"/>
      <c r="AD711" s="102"/>
      <c r="AE711" s="102"/>
      <c r="AF711" s="102"/>
      <c r="AG711" s="102"/>
      <c r="AH711" s="102">
        <f>BO711</f>
        <v>0</v>
      </c>
      <c r="AI711" s="102"/>
      <c r="AJ711" s="102"/>
      <c r="AK711" s="102"/>
      <c r="AL711" s="102"/>
      <c r="AM711" s="102"/>
      <c r="BH711" s="40" t="s">
        <v>121</v>
      </c>
      <c r="BK711" s="43">
        <v>88.888888888888886</v>
      </c>
      <c r="BL711" s="43">
        <v>8.3333333333333321</v>
      </c>
      <c r="BM711" s="43">
        <v>2.7777777777777777</v>
      </c>
      <c r="BN711" s="43">
        <v>0</v>
      </c>
      <c r="BO711" s="43">
        <v>0</v>
      </c>
    </row>
    <row r="712" spans="2:67" s="40" customFormat="1" ht="15" customHeight="1">
      <c r="D712" s="27" t="s">
        <v>414</v>
      </c>
    </row>
    <row r="713" spans="2:67" s="40" customFormat="1" ht="9.75" customHeight="1">
      <c r="D713" s="106"/>
      <c r="E713" s="107"/>
      <c r="F713" s="107"/>
      <c r="G713" s="107"/>
      <c r="H713" s="107"/>
      <c r="I713" s="108"/>
      <c r="J713" s="112">
        <v>1</v>
      </c>
      <c r="K713" s="112"/>
      <c r="L713" s="112"/>
      <c r="M713" s="112"/>
      <c r="N713" s="112"/>
      <c r="O713" s="112"/>
      <c r="P713" s="112">
        <v>2</v>
      </c>
      <c r="Q713" s="112"/>
      <c r="R713" s="112"/>
      <c r="S713" s="112"/>
      <c r="T713" s="112"/>
      <c r="U713" s="112"/>
      <c r="V713" s="112">
        <v>3</v>
      </c>
      <c r="W713" s="112"/>
      <c r="X713" s="112"/>
      <c r="Y713" s="112"/>
      <c r="Z713" s="112"/>
      <c r="AA713" s="112"/>
      <c r="AB713" s="112">
        <v>4</v>
      </c>
      <c r="AC713" s="112"/>
      <c r="AD713" s="112"/>
      <c r="AE713" s="112"/>
      <c r="AF713" s="112"/>
      <c r="AG713" s="112"/>
      <c r="AH713" s="112"/>
      <c r="AI713" s="112"/>
      <c r="AJ713" s="112"/>
      <c r="AK713" s="112"/>
      <c r="AL713" s="112"/>
      <c r="AM713" s="112"/>
    </row>
    <row r="714" spans="2:67" s="40" customFormat="1" ht="22.5" customHeight="1">
      <c r="D714" s="109"/>
      <c r="E714" s="110"/>
      <c r="F714" s="110"/>
      <c r="G714" s="110"/>
      <c r="H714" s="110"/>
      <c r="I714" s="111"/>
      <c r="J714" s="113" t="s">
        <v>415</v>
      </c>
      <c r="K714" s="114"/>
      <c r="L714" s="114"/>
      <c r="M714" s="114"/>
      <c r="N714" s="114"/>
      <c r="O714" s="115"/>
      <c r="P714" s="113" t="s">
        <v>416</v>
      </c>
      <c r="Q714" s="114"/>
      <c r="R714" s="114"/>
      <c r="S714" s="114"/>
      <c r="T714" s="114"/>
      <c r="U714" s="115"/>
      <c r="V714" s="113" t="s">
        <v>417</v>
      </c>
      <c r="W714" s="114"/>
      <c r="X714" s="114"/>
      <c r="Y714" s="114"/>
      <c r="Z714" s="114"/>
      <c r="AA714" s="115"/>
      <c r="AB714" s="113" t="s">
        <v>418</v>
      </c>
      <c r="AC714" s="114"/>
      <c r="AD714" s="114"/>
      <c r="AE714" s="114"/>
      <c r="AF714" s="114"/>
      <c r="AG714" s="115"/>
      <c r="AH714" s="105" t="s">
        <v>419</v>
      </c>
      <c r="AI714" s="105"/>
      <c r="AJ714" s="105"/>
      <c r="AK714" s="105"/>
      <c r="AL714" s="105"/>
      <c r="AM714" s="105"/>
      <c r="BK714" s="40">
        <v>1</v>
      </c>
      <c r="BL714" s="40">
        <v>2</v>
      </c>
      <c r="BM714" s="40">
        <v>3</v>
      </c>
      <c r="BN714" s="40">
        <v>4</v>
      </c>
      <c r="BO714" s="40">
        <v>0</v>
      </c>
    </row>
    <row r="715" spans="2:67" s="40" customFormat="1">
      <c r="D715" s="103" t="s">
        <v>420</v>
      </c>
      <c r="E715" s="103"/>
      <c r="F715" s="104" t="s">
        <v>421</v>
      </c>
      <c r="G715" s="104"/>
      <c r="H715" s="104"/>
      <c r="I715" s="104"/>
      <c r="J715" s="100">
        <f>BK715</f>
        <v>62.513312034078808</v>
      </c>
      <c r="K715" s="100"/>
      <c r="L715" s="100"/>
      <c r="M715" s="100"/>
      <c r="N715" s="100"/>
      <c r="O715" s="100"/>
      <c r="P715" s="100">
        <f>BL715</f>
        <v>26.709265175718848</v>
      </c>
      <c r="Q715" s="100"/>
      <c r="R715" s="100"/>
      <c r="S715" s="100"/>
      <c r="T715" s="100"/>
      <c r="U715" s="100"/>
      <c r="V715" s="100">
        <f>BM715</f>
        <v>7.6890308839190622</v>
      </c>
      <c r="W715" s="100"/>
      <c r="X715" s="100"/>
      <c r="Y715" s="100"/>
      <c r="Z715" s="100"/>
      <c r="AA715" s="100"/>
      <c r="AB715" s="100">
        <f>BN715</f>
        <v>3.0457933972310967</v>
      </c>
      <c r="AC715" s="100"/>
      <c r="AD715" s="100"/>
      <c r="AE715" s="100"/>
      <c r="AF715" s="100"/>
      <c r="AG715" s="100"/>
      <c r="AH715" s="100">
        <f>BO715</f>
        <v>4.2598509052183174E-2</v>
      </c>
      <c r="AI715" s="100"/>
      <c r="AJ715" s="100"/>
      <c r="AK715" s="100"/>
      <c r="AL715" s="100"/>
      <c r="AM715" s="100"/>
      <c r="BG715" s="40">
        <v>125</v>
      </c>
      <c r="BH715" s="40" t="s">
        <v>119</v>
      </c>
      <c r="BK715" s="43">
        <v>62.513312034078808</v>
      </c>
      <c r="BL715" s="43">
        <v>26.709265175718848</v>
      </c>
      <c r="BM715" s="43">
        <v>7.6890308839190622</v>
      </c>
      <c r="BN715" s="43">
        <v>3.0457933972310967</v>
      </c>
      <c r="BO715" s="43">
        <v>4.2598509052183174E-2</v>
      </c>
    </row>
    <row r="716" spans="2:67" s="40" customFormat="1">
      <c r="D716" s="103"/>
      <c r="E716" s="103"/>
      <c r="F716" s="101" t="s">
        <v>122</v>
      </c>
      <c r="G716" s="101"/>
      <c r="H716" s="101"/>
      <c r="I716" s="101"/>
      <c r="J716" s="102">
        <f>BK716</f>
        <v>56.666666666666664</v>
      </c>
      <c r="K716" s="102"/>
      <c r="L716" s="102"/>
      <c r="M716" s="102"/>
      <c r="N716" s="102"/>
      <c r="O716" s="102"/>
      <c r="P716" s="102">
        <f>BL716</f>
        <v>30</v>
      </c>
      <c r="Q716" s="102"/>
      <c r="R716" s="102"/>
      <c r="S716" s="102"/>
      <c r="T716" s="102"/>
      <c r="U716" s="102"/>
      <c r="V716" s="102">
        <f>BM716</f>
        <v>13.333333333333334</v>
      </c>
      <c r="W716" s="102"/>
      <c r="X716" s="102"/>
      <c r="Y716" s="102"/>
      <c r="Z716" s="102"/>
      <c r="AA716" s="102"/>
      <c r="AB716" s="102">
        <f>BN716</f>
        <v>0</v>
      </c>
      <c r="AC716" s="102"/>
      <c r="AD716" s="102"/>
      <c r="AE716" s="102"/>
      <c r="AF716" s="102"/>
      <c r="AG716" s="102"/>
      <c r="AH716" s="102">
        <f>BO716</f>
        <v>0</v>
      </c>
      <c r="AI716" s="102"/>
      <c r="AJ716" s="102"/>
      <c r="AK716" s="102"/>
      <c r="AL716" s="102"/>
      <c r="AM716" s="102"/>
      <c r="BH716" s="40" t="s">
        <v>121</v>
      </c>
      <c r="BK716" s="43">
        <v>56.666666666666664</v>
      </c>
      <c r="BL716" s="43">
        <v>30</v>
      </c>
      <c r="BM716" s="43">
        <v>13.333333333333334</v>
      </c>
      <c r="BN716" s="43">
        <v>0</v>
      </c>
      <c r="BO716" s="43">
        <v>0</v>
      </c>
    </row>
    <row r="717" spans="2:67" s="40" customFormat="1">
      <c r="D717" s="103" t="s">
        <v>422</v>
      </c>
      <c r="E717" s="103"/>
      <c r="F717" s="104" t="s">
        <v>423</v>
      </c>
      <c r="G717" s="104"/>
      <c r="H717" s="104"/>
      <c r="I717" s="104"/>
      <c r="J717" s="100">
        <f>BK717</f>
        <v>62.54363001745201</v>
      </c>
      <c r="K717" s="100"/>
      <c r="L717" s="100"/>
      <c r="M717" s="100"/>
      <c r="N717" s="100"/>
      <c r="O717" s="100"/>
      <c r="P717" s="100">
        <f>BL717</f>
        <v>26.199825479930194</v>
      </c>
      <c r="Q717" s="100"/>
      <c r="R717" s="100"/>
      <c r="S717" s="100"/>
      <c r="T717" s="100"/>
      <c r="U717" s="100"/>
      <c r="V717" s="100">
        <f>BM717</f>
        <v>7.0244328097731232</v>
      </c>
      <c r="W717" s="100"/>
      <c r="X717" s="100"/>
      <c r="Y717" s="100"/>
      <c r="Z717" s="100"/>
      <c r="AA717" s="100"/>
      <c r="AB717" s="100">
        <f>BN717</f>
        <v>4.1448516579406629</v>
      </c>
      <c r="AC717" s="100"/>
      <c r="AD717" s="100"/>
      <c r="AE717" s="100"/>
      <c r="AF717" s="100"/>
      <c r="AG717" s="100"/>
      <c r="AH717" s="100">
        <f>BO717</f>
        <v>8.7260034904013961E-2</v>
      </c>
      <c r="AI717" s="100"/>
      <c r="AJ717" s="100"/>
      <c r="AK717" s="100"/>
      <c r="AL717" s="100"/>
      <c r="AM717" s="100"/>
      <c r="BH717" s="40" t="s">
        <v>119</v>
      </c>
      <c r="BK717" s="43">
        <v>62.54363001745201</v>
      </c>
      <c r="BL717" s="43">
        <v>26.199825479930194</v>
      </c>
      <c r="BM717" s="43">
        <v>7.0244328097731232</v>
      </c>
      <c r="BN717" s="43">
        <v>4.1448516579406629</v>
      </c>
      <c r="BO717" s="43">
        <v>8.7260034904013961E-2</v>
      </c>
    </row>
    <row r="718" spans="2:67" s="40" customFormat="1">
      <c r="D718" s="103"/>
      <c r="E718" s="103"/>
      <c r="F718" s="101" t="s">
        <v>424</v>
      </c>
      <c r="G718" s="101"/>
      <c r="H718" s="101"/>
      <c r="I718" s="101"/>
      <c r="J718" s="102">
        <f>BK718</f>
        <v>75</v>
      </c>
      <c r="K718" s="102"/>
      <c r="L718" s="102"/>
      <c r="M718" s="102"/>
      <c r="N718" s="102"/>
      <c r="O718" s="102"/>
      <c r="P718" s="102">
        <f>BL718</f>
        <v>16.666666666666664</v>
      </c>
      <c r="Q718" s="102"/>
      <c r="R718" s="102"/>
      <c r="S718" s="102"/>
      <c r="T718" s="102"/>
      <c r="U718" s="102"/>
      <c r="V718" s="102">
        <f>BM718</f>
        <v>8.3333333333333321</v>
      </c>
      <c r="W718" s="102"/>
      <c r="X718" s="102"/>
      <c r="Y718" s="102"/>
      <c r="Z718" s="102"/>
      <c r="AA718" s="102"/>
      <c r="AB718" s="102">
        <f>BN718</f>
        <v>0</v>
      </c>
      <c r="AC718" s="102"/>
      <c r="AD718" s="102"/>
      <c r="AE718" s="102"/>
      <c r="AF718" s="102"/>
      <c r="AG718" s="102"/>
      <c r="AH718" s="102">
        <f>BO718</f>
        <v>0</v>
      </c>
      <c r="AI718" s="102"/>
      <c r="AJ718" s="102"/>
      <c r="AK718" s="102"/>
      <c r="AL718" s="102"/>
      <c r="AM718" s="102"/>
      <c r="BH718" s="40" t="s">
        <v>121</v>
      </c>
      <c r="BK718" s="43">
        <v>75</v>
      </c>
      <c r="BL718" s="43">
        <v>16.666666666666664</v>
      </c>
      <c r="BM718" s="43">
        <v>8.3333333333333321</v>
      </c>
      <c r="BN718" s="43">
        <v>0</v>
      </c>
      <c r="BO718" s="43">
        <v>0</v>
      </c>
    </row>
    <row r="719" spans="2:67" s="29" customFormat="1">
      <c r="D719" s="44"/>
      <c r="E719" s="44"/>
      <c r="F719" s="44"/>
      <c r="G719" s="44"/>
      <c r="H719" s="44"/>
      <c r="I719" s="44"/>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BK719" s="45"/>
      <c r="BL719" s="45"/>
      <c r="BM719" s="45"/>
      <c r="BN719" s="45"/>
      <c r="BO719" s="45"/>
    </row>
    <row r="720" spans="2:67" ht="15" customHeight="1">
      <c r="B720" s="29"/>
      <c r="C720" s="29"/>
      <c r="D720" s="27" t="s">
        <v>425</v>
      </c>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K720" s="22"/>
    </row>
    <row r="721" spans="4:67" ht="9.75" customHeight="1">
      <c r="D721" s="86"/>
      <c r="E721" s="87"/>
      <c r="F721" s="87"/>
      <c r="G721" s="87"/>
      <c r="H721" s="87"/>
      <c r="I721" s="88"/>
      <c r="J721" s="92" t="s">
        <v>131</v>
      </c>
      <c r="K721" s="93"/>
      <c r="L721" s="93"/>
      <c r="M721" s="94"/>
      <c r="N721" s="92" t="s">
        <v>132</v>
      </c>
      <c r="O721" s="93"/>
      <c r="P721" s="93"/>
      <c r="Q721" s="94"/>
      <c r="R721" s="79">
        <v>1</v>
      </c>
      <c r="S721" s="80"/>
      <c r="T721" s="80"/>
      <c r="U721" s="81"/>
      <c r="V721" s="79">
        <v>2</v>
      </c>
      <c r="W721" s="80"/>
      <c r="X721" s="80"/>
      <c r="Y721" s="81"/>
      <c r="Z721" s="79">
        <v>3</v>
      </c>
      <c r="AA721" s="80"/>
      <c r="AB721" s="80"/>
      <c r="AC721" s="81"/>
      <c r="AD721" s="79">
        <v>4</v>
      </c>
      <c r="AE721" s="80"/>
      <c r="AF721" s="80"/>
      <c r="AG721" s="81"/>
      <c r="AH721" s="79"/>
      <c r="AI721" s="80"/>
      <c r="AJ721" s="80"/>
      <c r="AK721" s="81"/>
    </row>
    <row r="722" spans="4:67" ht="22.5" customHeight="1">
      <c r="D722" s="89"/>
      <c r="E722" s="90"/>
      <c r="F722" s="90"/>
      <c r="G722" s="90"/>
      <c r="H722" s="90"/>
      <c r="I722" s="91"/>
      <c r="J722" s="95"/>
      <c r="K722" s="96"/>
      <c r="L722" s="96"/>
      <c r="M722" s="97"/>
      <c r="N722" s="95"/>
      <c r="O722" s="96"/>
      <c r="P722" s="96"/>
      <c r="Q722" s="97"/>
      <c r="R722" s="82" t="s">
        <v>133</v>
      </c>
      <c r="S722" s="83"/>
      <c r="T722" s="83"/>
      <c r="U722" s="84"/>
      <c r="V722" s="82" t="s">
        <v>134</v>
      </c>
      <c r="W722" s="83"/>
      <c r="X722" s="83"/>
      <c r="Y722" s="84"/>
      <c r="Z722" s="82" t="s">
        <v>135</v>
      </c>
      <c r="AA722" s="83"/>
      <c r="AB722" s="83"/>
      <c r="AC722" s="84"/>
      <c r="AD722" s="82" t="s">
        <v>136</v>
      </c>
      <c r="AE722" s="83"/>
      <c r="AF722" s="83"/>
      <c r="AG722" s="84"/>
      <c r="AH722" s="82" t="s">
        <v>117</v>
      </c>
      <c r="AI722" s="83"/>
      <c r="AJ722" s="83"/>
      <c r="AK722" s="84"/>
      <c r="BI722" s="5" t="s">
        <v>100</v>
      </c>
      <c r="BJ722" s="2" t="s">
        <v>101</v>
      </c>
      <c r="BK722" s="2">
        <v>1</v>
      </c>
      <c r="BL722" s="2">
        <v>2</v>
      </c>
      <c r="BM722" s="2">
        <v>3</v>
      </c>
      <c r="BN722" s="2">
        <v>4</v>
      </c>
      <c r="BO722" s="2">
        <v>0</v>
      </c>
    </row>
    <row r="723" spans="4:67">
      <c r="D723" s="76" t="s">
        <v>102</v>
      </c>
      <c r="E723" s="77"/>
      <c r="F723" s="77"/>
      <c r="G723" s="77"/>
      <c r="H723" s="77"/>
      <c r="I723" s="78"/>
      <c r="J723" s="71">
        <f>BI723</f>
        <v>70.053248136315233</v>
      </c>
      <c r="K723" s="71"/>
      <c r="L723" s="71"/>
      <c r="M723" s="71"/>
      <c r="N723" s="71">
        <f>BJ723</f>
        <v>66.666666666666657</v>
      </c>
      <c r="O723" s="71"/>
      <c r="P723" s="71"/>
      <c r="Q723" s="71"/>
      <c r="R723" s="71">
        <f>BK723</f>
        <v>50</v>
      </c>
      <c r="S723" s="71"/>
      <c r="T723" s="71"/>
      <c r="U723" s="71"/>
      <c r="V723" s="71">
        <f>BL723</f>
        <v>16.666666666666664</v>
      </c>
      <c r="W723" s="71"/>
      <c r="X723" s="71"/>
      <c r="Y723" s="71"/>
      <c r="Z723" s="71">
        <f>BM723</f>
        <v>16.666666666666664</v>
      </c>
      <c r="AA723" s="71"/>
      <c r="AB723" s="71"/>
      <c r="AC723" s="71"/>
      <c r="AD723" s="71">
        <f>BN723</f>
        <v>16.666666666666664</v>
      </c>
      <c r="AE723" s="71"/>
      <c r="AF723" s="71"/>
      <c r="AG723" s="71"/>
      <c r="AH723" s="71">
        <f>BO723</f>
        <v>0</v>
      </c>
      <c r="AI723" s="71"/>
      <c r="AJ723" s="71"/>
      <c r="AK723" s="71"/>
      <c r="BG723" s="2">
        <v>126</v>
      </c>
      <c r="BH723" s="2" t="s">
        <v>16</v>
      </c>
      <c r="BI723" s="23">
        <v>70.053248136315233</v>
      </c>
      <c r="BJ723" s="23">
        <f>BK723+BL723</f>
        <v>66.666666666666657</v>
      </c>
      <c r="BK723" s="23">
        <v>50</v>
      </c>
      <c r="BL723" s="23">
        <v>16.666666666666664</v>
      </c>
      <c r="BM723" s="23">
        <v>16.666666666666664</v>
      </c>
      <c r="BN723" s="23">
        <v>16.666666666666664</v>
      </c>
      <c r="BO723" s="23">
        <v>0</v>
      </c>
    </row>
    <row r="724" spans="4:67">
      <c r="D724" s="72" t="s">
        <v>43</v>
      </c>
      <c r="E724" s="73"/>
      <c r="F724" s="73"/>
      <c r="G724" s="73"/>
      <c r="H724" s="73"/>
      <c r="I724" s="74"/>
      <c r="J724" s="75">
        <f>BI724</f>
        <v>69.349912739965092</v>
      </c>
      <c r="K724" s="75"/>
      <c r="L724" s="75"/>
      <c r="M724" s="75"/>
      <c r="N724" s="75">
        <f>BJ724</f>
        <v>69.444444444444443</v>
      </c>
      <c r="O724" s="75"/>
      <c r="P724" s="75"/>
      <c r="Q724" s="75"/>
      <c r="R724" s="75">
        <f>BK724</f>
        <v>55.555555555555557</v>
      </c>
      <c r="S724" s="75"/>
      <c r="T724" s="75"/>
      <c r="U724" s="75"/>
      <c r="V724" s="75">
        <f>BL724</f>
        <v>13.888888888888889</v>
      </c>
      <c r="W724" s="75"/>
      <c r="X724" s="75"/>
      <c r="Y724" s="75"/>
      <c r="Z724" s="75">
        <f>BM724</f>
        <v>13.888888888888889</v>
      </c>
      <c r="AA724" s="75"/>
      <c r="AB724" s="75"/>
      <c r="AC724" s="75"/>
      <c r="AD724" s="75">
        <f>BN724</f>
        <v>16.666666666666664</v>
      </c>
      <c r="AE724" s="75"/>
      <c r="AF724" s="75"/>
      <c r="AG724" s="75"/>
      <c r="AH724" s="75">
        <f>BO724</f>
        <v>0</v>
      </c>
      <c r="AI724" s="75"/>
      <c r="AJ724" s="75"/>
      <c r="AK724" s="75"/>
      <c r="BH724" s="2" t="s">
        <v>18</v>
      </c>
      <c r="BI724" s="23">
        <v>69.349912739965092</v>
      </c>
      <c r="BJ724" s="23">
        <f>BK724+BL724</f>
        <v>69.444444444444443</v>
      </c>
      <c r="BK724" s="23">
        <v>55.555555555555557</v>
      </c>
      <c r="BL724" s="23">
        <v>13.888888888888889</v>
      </c>
      <c r="BM724" s="23">
        <v>13.888888888888889</v>
      </c>
      <c r="BN724" s="23">
        <v>16.666666666666664</v>
      </c>
      <c r="BO724" s="23">
        <v>0</v>
      </c>
    </row>
    <row r="725" spans="4:67" ht="15" customHeight="1">
      <c r="D725" s="27" t="s">
        <v>426</v>
      </c>
      <c r="E725" s="32"/>
      <c r="F725" s="32"/>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BI725" s="5" t="s">
        <v>427</v>
      </c>
      <c r="BJ725" s="2" t="s">
        <v>428</v>
      </c>
      <c r="BK725" s="2">
        <v>1</v>
      </c>
      <c r="BL725" s="2">
        <v>2</v>
      </c>
      <c r="BM725" s="2">
        <v>3</v>
      </c>
      <c r="BN725" s="2">
        <v>4</v>
      </c>
      <c r="BO725" s="2">
        <v>0</v>
      </c>
    </row>
    <row r="726" spans="4:67">
      <c r="D726" s="76" t="s">
        <v>429</v>
      </c>
      <c r="E726" s="77"/>
      <c r="F726" s="77"/>
      <c r="G726" s="77"/>
      <c r="H726" s="77"/>
      <c r="I726" s="78"/>
      <c r="J726" s="71">
        <f>BI726</f>
        <v>92.438764643237491</v>
      </c>
      <c r="K726" s="71"/>
      <c r="L726" s="71"/>
      <c r="M726" s="71"/>
      <c r="N726" s="71">
        <f>BJ726</f>
        <v>90</v>
      </c>
      <c r="O726" s="71"/>
      <c r="P726" s="71"/>
      <c r="Q726" s="71"/>
      <c r="R726" s="71">
        <f>BK726</f>
        <v>80</v>
      </c>
      <c r="S726" s="71"/>
      <c r="T726" s="71"/>
      <c r="U726" s="71"/>
      <c r="V726" s="71">
        <f>BL726</f>
        <v>10</v>
      </c>
      <c r="W726" s="71"/>
      <c r="X726" s="71"/>
      <c r="Y726" s="71"/>
      <c r="Z726" s="71">
        <f>BM726</f>
        <v>6.666666666666667</v>
      </c>
      <c r="AA726" s="71"/>
      <c r="AB726" s="71"/>
      <c r="AC726" s="71"/>
      <c r="AD726" s="71">
        <f>BN726</f>
        <v>3.3333333333333335</v>
      </c>
      <c r="AE726" s="71"/>
      <c r="AF726" s="71"/>
      <c r="AG726" s="71"/>
      <c r="AH726" s="71">
        <f>BO726</f>
        <v>0</v>
      </c>
      <c r="AI726" s="71"/>
      <c r="AJ726" s="71"/>
      <c r="AK726" s="71"/>
      <c r="BG726" s="2">
        <v>127</v>
      </c>
      <c r="BH726" s="2" t="s">
        <v>16</v>
      </c>
      <c r="BI726" s="23">
        <v>92.438764643237491</v>
      </c>
      <c r="BJ726" s="23">
        <f>BK726+BL726</f>
        <v>90</v>
      </c>
      <c r="BK726" s="23">
        <v>80</v>
      </c>
      <c r="BL726" s="23">
        <v>10</v>
      </c>
      <c r="BM726" s="23">
        <v>6.666666666666667</v>
      </c>
      <c r="BN726" s="23">
        <v>3.3333333333333335</v>
      </c>
      <c r="BO726" s="23">
        <v>0</v>
      </c>
    </row>
    <row r="727" spans="4:67">
      <c r="D727" s="72" t="s">
        <v>43</v>
      </c>
      <c r="E727" s="73"/>
      <c r="F727" s="73"/>
      <c r="G727" s="73"/>
      <c r="H727" s="73"/>
      <c r="I727" s="74"/>
      <c r="J727" s="75">
        <f>BI727</f>
        <v>92.037521815008731</v>
      </c>
      <c r="K727" s="75"/>
      <c r="L727" s="75"/>
      <c r="M727" s="75"/>
      <c r="N727" s="75">
        <f>BJ727</f>
        <v>94.444444444444443</v>
      </c>
      <c r="O727" s="75"/>
      <c r="P727" s="75"/>
      <c r="Q727" s="75"/>
      <c r="R727" s="75">
        <f>BK727</f>
        <v>86.111111111111114</v>
      </c>
      <c r="S727" s="75"/>
      <c r="T727" s="75"/>
      <c r="U727" s="75"/>
      <c r="V727" s="75">
        <f>BL727</f>
        <v>8.3333333333333321</v>
      </c>
      <c r="W727" s="75"/>
      <c r="X727" s="75"/>
      <c r="Y727" s="75"/>
      <c r="Z727" s="75">
        <f>BM727</f>
        <v>0</v>
      </c>
      <c r="AA727" s="75"/>
      <c r="AB727" s="75"/>
      <c r="AC727" s="75"/>
      <c r="AD727" s="75">
        <f>BN727</f>
        <v>5.5555555555555554</v>
      </c>
      <c r="AE727" s="75"/>
      <c r="AF727" s="75"/>
      <c r="AG727" s="75"/>
      <c r="AH727" s="75">
        <f>BO727</f>
        <v>0</v>
      </c>
      <c r="AI727" s="75"/>
      <c r="AJ727" s="75"/>
      <c r="AK727" s="75"/>
      <c r="BH727" s="2" t="s">
        <v>18</v>
      </c>
      <c r="BI727" s="23">
        <v>92.037521815008731</v>
      </c>
      <c r="BJ727" s="23">
        <f>BK727+BL727</f>
        <v>94.444444444444443</v>
      </c>
      <c r="BK727" s="23">
        <v>86.111111111111114</v>
      </c>
      <c r="BL727" s="23">
        <v>8.3333333333333321</v>
      </c>
      <c r="BM727" s="23">
        <v>0</v>
      </c>
      <c r="BN727" s="23">
        <v>5.5555555555555554</v>
      </c>
      <c r="BO727" s="23">
        <v>0</v>
      </c>
    </row>
    <row r="728" spans="4:67" ht="15" customHeight="1">
      <c r="D728" s="27" t="s">
        <v>430</v>
      </c>
      <c r="E728" s="32"/>
      <c r="F728" s="32"/>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BI728" s="5" t="s">
        <v>431</v>
      </c>
      <c r="BJ728" s="2" t="s">
        <v>432</v>
      </c>
      <c r="BK728" s="2">
        <v>1</v>
      </c>
      <c r="BL728" s="2">
        <v>2</v>
      </c>
      <c r="BM728" s="2">
        <v>3</v>
      </c>
      <c r="BN728" s="2">
        <v>4</v>
      </c>
      <c r="BO728" s="2">
        <v>0</v>
      </c>
    </row>
    <row r="729" spans="4:67">
      <c r="D729" s="76" t="s">
        <v>420</v>
      </c>
      <c r="E729" s="77"/>
      <c r="F729" s="77"/>
      <c r="G729" s="77"/>
      <c r="H729" s="77"/>
      <c r="I729" s="78"/>
      <c r="J729" s="71">
        <f>BI729</f>
        <v>94.313099041533548</v>
      </c>
      <c r="K729" s="71"/>
      <c r="L729" s="71"/>
      <c r="M729" s="71"/>
      <c r="N729" s="71">
        <f>BJ729</f>
        <v>90</v>
      </c>
      <c r="O729" s="71"/>
      <c r="P729" s="71"/>
      <c r="Q729" s="71"/>
      <c r="R729" s="71">
        <f>BK729</f>
        <v>86.666666666666671</v>
      </c>
      <c r="S729" s="71"/>
      <c r="T729" s="71"/>
      <c r="U729" s="71"/>
      <c r="V729" s="71">
        <f>BL729</f>
        <v>3.3333333333333335</v>
      </c>
      <c r="W729" s="71"/>
      <c r="X729" s="71"/>
      <c r="Y729" s="71"/>
      <c r="Z729" s="71">
        <f>BM729</f>
        <v>6.666666666666667</v>
      </c>
      <c r="AA729" s="71"/>
      <c r="AB729" s="71"/>
      <c r="AC729" s="71"/>
      <c r="AD729" s="71">
        <f>BN729</f>
        <v>3.3333333333333335</v>
      </c>
      <c r="AE729" s="71"/>
      <c r="AF729" s="71"/>
      <c r="AG729" s="71"/>
      <c r="AH729" s="71">
        <f>BO729</f>
        <v>0</v>
      </c>
      <c r="AI729" s="71"/>
      <c r="AJ729" s="71"/>
      <c r="AK729" s="71"/>
      <c r="BG729" s="2">
        <v>128</v>
      </c>
      <c r="BH729" s="2" t="s">
        <v>16</v>
      </c>
      <c r="BI729" s="23">
        <v>94.313099041533548</v>
      </c>
      <c r="BJ729" s="23">
        <f>BK729+BL729</f>
        <v>90</v>
      </c>
      <c r="BK729" s="23">
        <v>86.666666666666671</v>
      </c>
      <c r="BL729" s="23">
        <v>3.3333333333333335</v>
      </c>
      <c r="BM729" s="23">
        <v>6.666666666666667</v>
      </c>
      <c r="BN729" s="23">
        <v>3.3333333333333335</v>
      </c>
      <c r="BO729" s="23">
        <v>0</v>
      </c>
    </row>
    <row r="730" spans="4:67">
      <c r="D730" s="72" t="s">
        <v>433</v>
      </c>
      <c r="E730" s="73"/>
      <c r="F730" s="73"/>
      <c r="G730" s="73"/>
      <c r="H730" s="73"/>
      <c r="I730" s="74"/>
      <c r="J730" s="75">
        <f>BI730</f>
        <v>94.328097731239097</v>
      </c>
      <c r="K730" s="75"/>
      <c r="L730" s="75"/>
      <c r="M730" s="75"/>
      <c r="N730" s="75">
        <f>BJ730</f>
        <v>97.222222222222229</v>
      </c>
      <c r="O730" s="75"/>
      <c r="P730" s="75"/>
      <c r="Q730" s="75"/>
      <c r="R730" s="75">
        <f>BK730</f>
        <v>77.777777777777786</v>
      </c>
      <c r="S730" s="75"/>
      <c r="T730" s="75"/>
      <c r="U730" s="75"/>
      <c r="V730" s="75">
        <f>BL730</f>
        <v>19.444444444444446</v>
      </c>
      <c r="W730" s="75"/>
      <c r="X730" s="75"/>
      <c r="Y730" s="75"/>
      <c r="Z730" s="75">
        <f>BM730</f>
        <v>2.7777777777777777</v>
      </c>
      <c r="AA730" s="75"/>
      <c r="AB730" s="75"/>
      <c r="AC730" s="75"/>
      <c r="AD730" s="75">
        <f>BN730</f>
        <v>0</v>
      </c>
      <c r="AE730" s="75"/>
      <c r="AF730" s="75"/>
      <c r="AG730" s="75"/>
      <c r="AH730" s="75">
        <f>BO730</f>
        <v>0</v>
      </c>
      <c r="AI730" s="75"/>
      <c r="AJ730" s="75"/>
      <c r="AK730" s="75"/>
      <c r="BH730" s="2" t="s">
        <v>18</v>
      </c>
      <c r="BI730" s="23">
        <v>94.328097731239097</v>
      </c>
      <c r="BJ730" s="23">
        <f>BK730+BL730</f>
        <v>97.222222222222229</v>
      </c>
      <c r="BK730" s="23">
        <v>77.777777777777786</v>
      </c>
      <c r="BL730" s="23">
        <v>19.444444444444446</v>
      </c>
      <c r="BM730" s="23">
        <v>2.7777777777777777</v>
      </c>
      <c r="BN730" s="23">
        <v>0</v>
      </c>
      <c r="BO730" s="23">
        <v>0</v>
      </c>
    </row>
    <row r="731" spans="4:67" ht="15" customHeight="1">
      <c r="D731" s="27" t="s">
        <v>434</v>
      </c>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BI731" s="5" t="s">
        <v>100</v>
      </c>
      <c r="BJ731" s="2" t="s">
        <v>101</v>
      </c>
      <c r="BK731" s="2">
        <v>1</v>
      </c>
      <c r="BL731" s="2">
        <v>2</v>
      </c>
      <c r="BM731" s="2">
        <v>3</v>
      </c>
      <c r="BN731" s="2">
        <v>4</v>
      </c>
      <c r="BO731" s="2">
        <v>0</v>
      </c>
    </row>
    <row r="732" spans="4:67">
      <c r="D732" s="76" t="s">
        <v>102</v>
      </c>
      <c r="E732" s="77"/>
      <c r="F732" s="77"/>
      <c r="G732" s="77"/>
      <c r="H732" s="77"/>
      <c r="I732" s="78"/>
      <c r="J732" s="71">
        <f>BI732</f>
        <v>89.329073482428115</v>
      </c>
      <c r="K732" s="71"/>
      <c r="L732" s="71"/>
      <c r="M732" s="71"/>
      <c r="N732" s="71">
        <f>BJ732</f>
        <v>93.333333333333343</v>
      </c>
      <c r="O732" s="71"/>
      <c r="P732" s="71"/>
      <c r="Q732" s="71"/>
      <c r="R732" s="71">
        <f>BK732</f>
        <v>76.666666666666671</v>
      </c>
      <c r="S732" s="71"/>
      <c r="T732" s="71"/>
      <c r="U732" s="71"/>
      <c r="V732" s="71">
        <f>BL732</f>
        <v>16.666666666666664</v>
      </c>
      <c r="W732" s="71"/>
      <c r="X732" s="71"/>
      <c r="Y732" s="71"/>
      <c r="Z732" s="71">
        <f>BM732</f>
        <v>6.666666666666667</v>
      </c>
      <c r="AA732" s="71"/>
      <c r="AB732" s="71"/>
      <c r="AC732" s="71"/>
      <c r="AD732" s="71">
        <f>BN732</f>
        <v>0</v>
      </c>
      <c r="AE732" s="71"/>
      <c r="AF732" s="71"/>
      <c r="AG732" s="71"/>
      <c r="AH732" s="71">
        <f>BO732</f>
        <v>0</v>
      </c>
      <c r="AI732" s="71"/>
      <c r="AJ732" s="71"/>
      <c r="AK732" s="71"/>
      <c r="BG732" s="2">
        <v>129</v>
      </c>
      <c r="BH732" s="2" t="s">
        <v>16</v>
      </c>
      <c r="BI732" s="23">
        <v>89.329073482428115</v>
      </c>
      <c r="BJ732" s="23">
        <f>BK732+BL732</f>
        <v>93.333333333333343</v>
      </c>
      <c r="BK732" s="23">
        <v>76.666666666666671</v>
      </c>
      <c r="BL732" s="23">
        <v>16.666666666666664</v>
      </c>
      <c r="BM732" s="23">
        <v>6.666666666666667</v>
      </c>
      <c r="BN732" s="23">
        <v>0</v>
      </c>
      <c r="BO732" s="23">
        <v>0</v>
      </c>
    </row>
    <row r="733" spans="4:67">
      <c r="D733" s="72" t="s">
        <v>181</v>
      </c>
      <c r="E733" s="73"/>
      <c r="F733" s="73"/>
      <c r="G733" s="73"/>
      <c r="H733" s="73"/>
      <c r="I733" s="74"/>
      <c r="J733" s="75">
        <f>BI733</f>
        <v>90.445026178010465</v>
      </c>
      <c r="K733" s="75"/>
      <c r="L733" s="75"/>
      <c r="M733" s="75"/>
      <c r="N733" s="75">
        <f>BJ733</f>
        <v>94.444444444444443</v>
      </c>
      <c r="O733" s="75"/>
      <c r="P733" s="75"/>
      <c r="Q733" s="75"/>
      <c r="R733" s="75">
        <f>BK733</f>
        <v>69.444444444444443</v>
      </c>
      <c r="S733" s="75"/>
      <c r="T733" s="75"/>
      <c r="U733" s="75"/>
      <c r="V733" s="75">
        <f>BL733</f>
        <v>25</v>
      </c>
      <c r="W733" s="75"/>
      <c r="X733" s="75"/>
      <c r="Y733" s="75"/>
      <c r="Z733" s="75">
        <f>BM733</f>
        <v>5.5555555555555554</v>
      </c>
      <c r="AA733" s="75"/>
      <c r="AB733" s="75"/>
      <c r="AC733" s="75"/>
      <c r="AD733" s="75">
        <f>BN733</f>
        <v>0</v>
      </c>
      <c r="AE733" s="75"/>
      <c r="AF733" s="75"/>
      <c r="AG733" s="75"/>
      <c r="AH733" s="75">
        <f>BO733</f>
        <v>0</v>
      </c>
      <c r="AI733" s="75"/>
      <c r="AJ733" s="75"/>
      <c r="AK733" s="75"/>
      <c r="BH733" s="2" t="s">
        <v>18</v>
      </c>
      <c r="BI733" s="23">
        <v>90.445026178010465</v>
      </c>
      <c r="BJ733" s="23">
        <f>BK733+BL733</f>
        <v>94.444444444444443</v>
      </c>
      <c r="BK733" s="23">
        <v>69.444444444444443</v>
      </c>
      <c r="BL733" s="23">
        <v>25</v>
      </c>
      <c r="BM733" s="23">
        <v>5.5555555555555554</v>
      </c>
      <c r="BN733" s="23">
        <v>0</v>
      </c>
      <c r="BO733" s="23">
        <v>0</v>
      </c>
    </row>
    <row r="734" spans="4:67" ht="15" customHeight="1">
      <c r="D734" s="27" t="s">
        <v>435</v>
      </c>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BI734" s="5" t="s">
        <v>100</v>
      </c>
      <c r="BJ734" s="2" t="s">
        <v>101</v>
      </c>
      <c r="BK734" s="2">
        <v>1</v>
      </c>
      <c r="BL734" s="2">
        <v>2</v>
      </c>
      <c r="BM734" s="2">
        <v>3</v>
      </c>
      <c r="BN734" s="2">
        <v>4</v>
      </c>
      <c r="BO734" s="2">
        <v>0</v>
      </c>
    </row>
    <row r="735" spans="4:67">
      <c r="D735" s="76" t="s">
        <v>102</v>
      </c>
      <c r="E735" s="77"/>
      <c r="F735" s="77"/>
      <c r="G735" s="77"/>
      <c r="H735" s="77"/>
      <c r="I735" s="78"/>
      <c r="J735" s="71">
        <f>BI735</f>
        <v>96.634717784877537</v>
      </c>
      <c r="K735" s="71"/>
      <c r="L735" s="71"/>
      <c r="M735" s="71"/>
      <c r="N735" s="71">
        <f>BJ735</f>
        <v>100</v>
      </c>
      <c r="O735" s="71"/>
      <c r="P735" s="71"/>
      <c r="Q735" s="71"/>
      <c r="R735" s="71">
        <f>BK735</f>
        <v>90</v>
      </c>
      <c r="S735" s="71"/>
      <c r="T735" s="71"/>
      <c r="U735" s="71"/>
      <c r="V735" s="71">
        <f>BL735</f>
        <v>10</v>
      </c>
      <c r="W735" s="71"/>
      <c r="X735" s="71"/>
      <c r="Y735" s="71"/>
      <c r="Z735" s="71">
        <f>BM735</f>
        <v>0</v>
      </c>
      <c r="AA735" s="71"/>
      <c r="AB735" s="71"/>
      <c r="AC735" s="71"/>
      <c r="AD735" s="71">
        <f>BN735</f>
        <v>0</v>
      </c>
      <c r="AE735" s="71"/>
      <c r="AF735" s="71"/>
      <c r="AG735" s="71"/>
      <c r="AH735" s="71">
        <f>BO735</f>
        <v>0</v>
      </c>
      <c r="AI735" s="71"/>
      <c r="AJ735" s="71"/>
      <c r="AK735" s="71"/>
      <c r="BG735" s="2">
        <v>130</v>
      </c>
      <c r="BH735" s="2" t="s">
        <v>16</v>
      </c>
      <c r="BI735" s="23">
        <v>96.634717784877537</v>
      </c>
      <c r="BJ735" s="23">
        <f>BK735+BL735</f>
        <v>100</v>
      </c>
      <c r="BK735" s="23">
        <v>90</v>
      </c>
      <c r="BL735" s="23">
        <v>10</v>
      </c>
      <c r="BM735" s="23">
        <v>0</v>
      </c>
      <c r="BN735" s="23">
        <v>0</v>
      </c>
      <c r="BO735" s="23">
        <v>0</v>
      </c>
    </row>
    <row r="736" spans="4:67">
      <c r="D736" s="72" t="s">
        <v>43</v>
      </c>
      <c r="E736" s="73"/>
      <c r="F736" s="73"/>
      <c r="G736" s="73"/>
      <c r="H736" s="73"/>
      <c r="I736" s="74"/>
      <c r="J736" s="75">
        <f>BI736</f>
        <v>97.164048865619549</v>
      </c>
      <c r="K736" s="75"/>
      <c r="L736" s="75"/>
      <c r="M736" s="75"/>
      <c r="N736" s="75">
        <f>BJ736</f>
        <v>97.222222222222214</v>
      </c>
      <c r="O736" s="75"/>
      <c r="P736" s="75"/>
      <c r="Q736" s="75"/>
      <c r="R736" s="75">
        <f>BK736</f>
        <v>88.888888888888886</v>
      </c>
      <c r="S736" s="75"/>
      <c r="T736" s="75"/>
      <c r="U736" s="75"/>
      <c r="V736" s="75">
        <f>BL736</f>
        <v>8.3333333333333321</v>
      </c>
      <c r="W736" s="75"/>
      <c r="X736" s="75"/>
      <c r="Y736" s="75"/>
      <c r="Z736" s="75">
        <f>BM736</f>
        <v>2.7777777777777777</v>
      </c>
      <c r="AA736" s="75"/>
      <c r="AB736" s="75"/>
      <c r="AC736" s="75"/>
      <c r="AD736" s="75">
        <f>BN736</f>
        <v>0</v>
      </c>
      <c r="AE736" s="75"/>
      <c r="AF736" s="75"/>
      <c r="AG736" s="75"/>
      <c r="AH736" s="75">
        <f>BO736</f>
        <v>0</v>
      </c>
      <c r="AI736" s="75"/>
      <c r="AJ736" s="75"/>
      <c r="AK736" s="75"/>
      <c r="BH736" s="2" t="s">
        <v>18</v>
      </c>
      <c r="BI736" s="23">
        <v>97.164048865619549</v>
      </c>
      <c r="BJ736" s="23">
        <f>BK736+BL736</f>
        <v>97.222222222222214</v>
      </c>
      <c r="BK736" s="23">
        <v>88.888888888888886</v>
      </c>
      <c r="BL736" s="23">
        <v>8.3333333333333321</v>
      </c>
      <c r="BM736" s="23">
        <v>2.7777777777777777</v>
      </c>
      <c r="BN736" s="23">
        <v>0</v>
      </c>
      <c r="BO736" s="23">
        <v>0</v>
      </c>
    </row>
    <row r="737" spans="4:67" ht="15" customHeight="1">
      <c r="D737" s="27" t="s">
        <v>436</v>
      </c>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BI737" s="5" t="s">
        <v>396</v>
      </c>
      <c r="BJ737" s="2" t="s">
        <v>397</v>
      </c>
      <c r="BK737" s="2">
        <v>1</v>
      </c>
      <c r="BL737" s="2">
        <v>2</v>
      </c>
      <c r="BM737" s="2">
        <v>3</v>
      </c>
      <c r="BN737" s="2">
        <v>4</v>
      </c>
      <c r="BO737" s="2">
        <v>0</v>
      </c>
    </row>
    <row r="738" spans="4:67">
      <c r="D738" s="76" t="s">
        <v>398</v>
      </c>
      <c r="E738" s="77"/>
      <c r="F738" s="77"/>
      <c r="G738" s="77"/>
      <c r="H738" s="77"/>
      <c r="I738" s="78"/>
      <c r="J738" s="71">
        <f>BI738</f>
        <v>97.870074547390843</v>
      </c>
      <c r="K738" s="71"/>
      <c r="L738" s="71"/>
      <c r="M738" s="71"/>
      <c r="N738" s="71">
        <f>BJ738</f>
        <v>96.666666666666657</v>
      </c>
      <c r="O738" s="71"/>
      <c r="P738" s="71"/>
      <c r="Q738" s="71"/>
      <c r="R738" s="71">
        <f>BK738</f>
        <v>93.333333333333329</v>
      </c>
      <c r="S738" s="71"/>
      <c r="T738" s="71"/>
      <c r="U738" s="71"/>
      <c r="V738" s="71">
        <f>BL738</f>
        <v>3.3333333333333335</v>
      </c>
      <c r="W738" s="71"/>
      <c r="X738" s="71"/>
      <c r="Y738" s="71"/>
      <c r="Z738" s="71">
        <f>BM738</f>
        <v>3.3333333333333335</v>
      </c>
      <c r="AA738" s="71"/>
      <c r="AB738" s="71"/>
      <c r="AC738" s="71"/>
      <c r="AD738" s="71">
        <f>BN738</f>
        <v>0</v>
      </c>
      <c r="AE738" s="71"/>
      <c r="AF738" s="71"/>
      <c r="AG738" s="71"/>
      <c r="AH738" s="71">
        <f>BO738</f>
        <v>0</v>
      </c>
      <c r="AI738" s="71"/>
      <c r="AJ738" s="71"/>
      <c r="AK738" s="71"/>
      <c r="BG738" s="2">
        <v>131</v>
      </c>
      <c r="BH738" s="2" t="s">
        <v>16</v>
      </c>
      <c r="BI738" s="23">
        <v>97.870074547390843</v>
      </c>
      <c r="BJ738" s="23">
        <f>BK738+BL738</f>
        <v>96.666666666666657</v>
      </c>
      <c r="BK738" s="23">
        <v>93.333333333333329</v>
      </c>
      <c r="BL738" s="23">
        <v>3.3333333333333335</v>
      </c>
      <c r="BM738" s="23">
        <v>3.3333333333333335</v>
      </c>
      <c r="BN738" s="23">
        <v>0</v>
      </c>
      <c r="BO738" s="23">
        <v>0</v>
      </c>
    </row>
    <row r="739" spans="4:67">
      <c r="D739" s="72" t="s">
        <v>437</v>
      </c>
      <c r="E739" s="73"/>
      <c r="F739" s="73"/>
      <c r="G739" s="73"/>
      <c r="H739" s="73"/>
      <c r="I739" s="74"/>
      <c r="J739" s="75">
        <f>BI739</f>
        <v>98.254799301919718</v>
      </c>
      <c r="K739" s="75"/>
      <c r="L739" s="75"/>
      <c r="M739" s="75"/>
      <c r="N739" s="75">
        <f>BJ739</f>
        <v>94.444444444444443</v>
      </c>
      <c r="O739" s="75"/>
      <c r="P739" s="75"/>
      <c r="Q739" s="75"/>
      <c r="R739" s="75">
        <f>BK739</f>
        <v>94.444444444444443</v>
      </c>
      <c r="S739" s="75"/>
      <c r="T739" s="75"/>
      <c r="U739" s="75"/>
      <c r="V739" s="75">
        <f>BL739</f>
        <v>0</v>
      </c>
      <c r="W739" s="75"/>
      <c r="X739" s="75"/>
      <c r="Y739" s="75"/>
      <c r="Z739" s="75">
        <f>BM739</f>
        <v>5.5555555555555554</v>
      </c>
      <c r="AA739" s="75"/>
      <c r="AB739" s="75"/>
      <c r="AC739" s="75"/>
      <c r="AD739" s="75">
        <f>BN739</f>
        <v>0</v>
      </c>
      <c r="AE739" s="75"/>
      <c r="AF739" s="75"/>
      <c r="AG739" s="75"/>
      <c r="AH739" s="75">
        <f>BO739</f>
        <v>0</v>
      </c>
      <c r="AI739" s="75"/>
      <c r="AJ739" s="75"/>
      <c r="AK739" s="75"/>
      <c r="BH739" s="2" t="s">
        <v>18</v>
      </c>
      <c r="BI739" s="23">
        <v>98.254799301919718</v>
      </c>
      <c r="BJ739" s="23">
        <f>BK739+BL739</f>
        <v>94.444444444444443</v>
      </c>
      <c r="BK739" s="23">
        <v>94.444444444444443</v>
      </c>
      <c r="BL739" s="23">
        <v>0</v>
      </c>
      <c r="BM739" s="23">
        <v>5.5555555555555554</v>
      </c>
      <c r="BN739" s="23">
        <v>0</v>
      </c>
      <c r="BO739" s="23">
        <v>0</v>
      </c>
    </row>
    <row r="740" spans="4:67" ht="15" customHeight="1">
      <c r="D740" s="27" t="s">
        <v>438</v>
      </c>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BI740" s="5" t="s">
        <v>100</v>
      </c>
      <c r="BJ740" s="2" t="s">
        <v>101</v>
      </c>
      <c r="BK740" s="2">
        <v>1</v>
      </c>
      <c r="BL740" s="2">
        <v>2</v>
      </c>
      <c r="BM740" s="2">
        <v>3</v>
      </c>
      <c r="BN740" s="2">
        <v>4</v>
      </c>
      <c r="BO740" s="2">
        <v>0</v>
      </c>
    </row>
    <row r="741" spans="4:67">
      <c r="D741" s="76" t="s">
        <v>102</v>
      </c>
      <c r="E741" s="77"/>
      <c r="F741" s="77"/>
      <c r="G741" s="77"/>
      <c r="H741" s="77"/>
      <c r="I741" s="78"/>
      <c r="J741" s="71">
        <f>BI741</f>
        <v>98.232161874334395</v>
      </c>
      <c r="K741" s="71"/>
      <c r="L741" s="71"/>
      <c r="M741" s="71"/>
      <c r="N741" s="71">
        <f>BJ741</f>
        <v>100</v>
      </c>
      <c r="O741" s="71"/>
      <c r="P741" s="71"/>
      <c r="Q741" s="71"/>
      <c r="R741" s="71">
        <f>BK741</f>
        <v>96.666666666666671</v>
      </c>
      <c r="S741" s="71"/>
      <c r="T741" s="71"/>
      <c r="U741" s="71"/>
      <c r="V741" s="71">
        <f>BL741</f>
        <v>3.3333333333333335</v>
      </c>
      <c r="W741" s="71"/>
      <c r="X741" s="71"/>
      <c r="Y741" s="71"/>
      <c r="Z741" s="71">
        <f>BM741</f>
        <v>0</v>
      </c>
      <c r="AA741" s="71"/>
      <c r="AB741" s="71"/>
      <c r="AC741" s="71"/>
      <c r="AD741" s="71">
        <f>BN741</f>
        <v>0</v>
      </c>
      <c r="AE741" s="71"/>
      <c r="AF741" s="71"/>
      <c r="AG741" s="71"/>
      <c r="AH741" s="71">
        <f>BO741</f>
        <v>0</v>
      </c>
      <c r="AI741" s="71"/>
      <c r="AJ741" s="71"/>
      <c r="AK741" s="71"/>
      <c r="BG741" s="2">
        <v>132</v>
      </c>
      <c r="BH741" s="2" t="s">
        <v>16</v>
      </c>
      <c r="BI741" s="23">
        <v>98.232161874334395</v>
      </c>
      <c r="BJ741" s="23">
        <f>BK741+BL741</f>
        <v>100</v>
      </c>
      <c r="BK741" s="23">
        <v>96.666666666666671</v>
      </c>
      <c r="BL741" s="23">
        <v>3.3333333333333335</v>
      </c>
      <c r="BM741" s="23">
        <v>0</v>
      </c>
      <c r="BN741" s="23">
        <v>0</v>
      </c>
      <c r="BO741" s="23">
        <v>0</v>
      </c>
    </row>
    <row r="742" spans="4:67">
      <c r="D742" s="72" t="s">
        <v>43</v>
      </c>
      <c r="E742" s="73"/>
      <c r="F742" s="73"/>
      <c r="G742" s="73"/>
      <c r="H742" s="73"/>
      <c r="I742" s="74"/>
      <c r="J742" s="75">
        <f>BI742</f>
        <v>98.123909249563695</v>
      </c>
      <c r="K742" s="75"/>
      <c r="L742" s="75"/>
      <c r="M742" s="75"/>
      <c r="N742" s="75">
        <f>BJ742</f>
        <v>100</v>
      </c>
      <c r="O742" s="75"/>
      <c r="P742" s="75"/>
      <c r="Q742" s="75"/>
      <c r="R742" s="75">
        <f>BK742</f>
        <v>94.444444444444443</v>
      </c>
      <c r="S742" s="75"/>
      <c r="T742" s="75"/>
      <c r="U742" s="75"/>
      <c r="V742" s="75">
        <f>BL742</f>
        <v>5.5555555555555554</v>
      </c>
      <c r="W742" s="75"/>
      <c r="X742" s="75"/>
      <c r="Y742" s="75"/>
      <c r="Z742" s="75">
        <f>BM742</f>
        <v>0</v>
      </c>
      <c r="AA742" s="75"/>
      <c r="AB742" s="75"/>
      <c r="AC742" s="75"/>
      <c r="AD742" s="75">
        <f>BN742</f>
        <v>0</v>
      </c>
      <c r="AE742" s="75"/>
      <c r="AF742" s="75"/>
      <c r="AG742" s="75"/>
      <c r="AH742" s="75">
        <f>BO742</f>
        <v>0</v>
      </c>
      <c r="AI742" s="75"/>
      <c r="AJ742" s="75"/>
      <c r="AK742" s="75"/>
      <c r="BH742" s="2" t="s">
        <v>18</v>
      </c>
      <c r="BI742" s="23">
        <v>98.123909249563695</v>
      </c>
      <c r="BJ742" s="23">
        <f>BK742+BL742</f>
        <v>100</v>
      </c>
      <c r="BK742" s="23">
        <v>94.444444444444443</v>
      </c>
      <c r="BL742" s="23">
        <v>5.5555555555555554</v>
      </c>
      <c r="BM742" s="23">
        <v>0</v>
      </c>
      <c r="BN742" s="23">
        <v>0</v>
      </c>
      <c r="BO742" s="23">
        <v>0</v>
      </c>
    </row>
    <row r="743" spans="4:67" ht="15" customHeight="1">
      <c r="D743" s="27" t="s">
        <v>439</v>
      </c>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BI743" s="5" t="s">
        <v>396</v>
      </c>
      <c r="BJ743" s="2" t="s">
        <v>397</v>
      </c>
      <c r="BK743" s="2">
        <v>1</v>
      </c>
      <c r="BL743" s="2">
        <v>2</v>
      </c>
      <c r="BM743" s="2">
        <v>3</v>
      </c>
      <c r="BN743" s="2">
        <v>4</v>
      </c>
      <c r="BO743" s="2">
        <v>0</v>
      </c>
    </row>
    <row r="744" spans="4:67">
      <c r="D744" s="76" t="s">
        <v>398</v>
      </c>
      <c r="E744" s="77"/>
      <c r="F744" s="77"/>
      <c r="G744" s="77"/>
      <c r="H744" s="77"/>
      <c r="I744" s="78"/>
      <c r="J744" s="71">
        <f>BI744</f>
        <v>85.878594249201285</v>
      </c>
      <c r="K744" s="71"/>
      <c r="L744" s="71"/>
      <c r="M744" s="71"/>
      <c r="N744" s="71">
        <f>BJ744</f>
        <v>80</v>
      </c>
      <c r="O744" s="71"/>
      <c r="P744" s="71"/>
      <c r="Q744" s="71"/>
      <c r="R744" s="71">
        <f>BK744</f>
        <v>60</v>
      </c>
      <c r="S744" s="71"/>
      <c r="T744" s="71"/>
      <c r="U744" s="71"/>
      <c r="V744" s="71">
        <f>BL744</f>
        <v>20</v>
      </c>
      <c r="W744" s="71"/>
      <c r="X744" s="71"/>
      <c r="Y744" s="71"/>
      <c r="Z744" s="71">
        <f>BM744</f>
        <v>13.333333333333334</v>
      </c>
      <c r="AA744" s="71"/>
      <c r="AB744" s="71"/>
      <c r="AC744" s="71"/>
      <c r="AD744" s="71">
        <f>BN744</f>
        <v>6.666666666666667</v>
      </c>
      <c r="AE744" s="71"/>
      <c r="AF744" s="71"/>
      <c r="AG744" s="71"/>
      <c r="AH744" s="71">
        <f>BO744</f>
        <v>0</v>
      </c>
      <c r="AI744" s="71"/>
      <c r="AJ744" s="71"/>
      <c r="AK744" s="71"/>
      <c r="BG744" s="2">
        <v>133</v>
      </c>
      <c r="BH744" s="2" t="s">
        <v>16</v>
      </c>
      <c r="BI744" s="23">
        <v>85.878594249201285</v>
      </c>
      <c r="BJ744" s="23">
        <f>BK744+BL744</f>
        <v>80</v>
      </c>
      <c r="BK744" s="23">
        <v>60</v>
      </c>
      <c r="BL744" s="23">
        <v>20</v>
      </c>
      <c r="BM744" s="23">
        <v>13.333333333333334</v>
      </c>
      <c r="BN744" s="23">
        <v>6.666666666666667</v>
      </c>
      <c r="BO744" s="23">
        <v>0</v>
      </c>
    </row>
    <row r="745" spans="4:67">
      <c r="D745" s="72" t="s">
        <v>440</v>
      </c>
      <c r="E745" s="73"/>
      <c r="F745" s="73"/>
      <c r="G745" s="73"/>
      <c r="H745" s="73"/>
      <c r="I745" s="74"/>
      <c r="J745" s="75">
        <f>BI745</f>
        <v>87.041884816753921</v>
      </c>
      <c r="K745" s="75"/>
      <c r="L745" s="75"/>
      <c r="M745" s="75"/>
      <c r="N745" s="75">
        <f>BJ745</f>
        <v>91.666666666666657</v>
      </c>
      <c r="O745" s="75"/>
      <c r="P745" s="75"/>
      <c r="Q745" s="75"/>
      <c r="R745" s="75">
        <f>BK745</f>
        <v>63.888888888888886</v>
      </c>
      <c r="S745" s="75"/>
      <c r="T745" s="75"/>
      <c r="U745" s="75"/>
      <c r="V745" s="75">
        <f>BL745</f>
        <v>27.777777777777779</v>
      </c>
      <c r="W745" s="75"/>
      <c r="X745" s="75"/>
      <c r="Y745" s="75"/>
      <c r="Z745" s="75">
        <f>BM745</f>
        <v>8.3333333333333321</v>
      </c>
      <c r="AA745" s="75"/>
      <c r="AB745" s="75"/>
      <c r="AC745" s="75"/>
      <c r="AD745" s="75">
        <f>BN745</f>
        <v>0</v>
      </c>
      <c r="AE745" s="75"/>
      <c r="AF745" s="75"/>
      <c r="AG745" s="75"/>
      <c r="AH745" s="75">
        <f>BO745</f>
        <v>0</v>
      </c>
      <c r="AI745" s="75"/>
      <c r="AJ745" s="75"/>
      <c r="AK745" s="75"/>
      <c r="BH745" s="2" t="s">
        <v>18</v>
      </c>
      <c r="BI745" s="23">
        <v>87.041884816753921</v>
      </c>
      <c r="BJ745" s="23">
        <f>BK745+BL745</f>
        <v>91.666666666666657</v>
      </c>
      <c r="BK745" s="23">
        <v>63.888888888888886</v>
      </c>
      <c r="BL745" s="23">
        <v>27.777777777777779</v>
      </c>
      <c r="BM745" s="23">
        <v>8.3333333333333321</v>
      </c>
      <c r="BN745" s="23">
        <v>0</v>
      </c>
      <c r="BO745" s="23">
        <v>0</v>
      </c>
    </row>
    <row r="746" spans="4:67" ht="15" customHeight="1">
      <c r="D746" s="27" t="s">
        <v>441</v>
      </c>
      <c r="E746" s="32"/>
      <c r="F746" s="32"/>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BI746" s="5" t="s">
        <v>100</v>
      </c>
      <c r="BJ746" s="2" t="s">
        <v>101</v>
      </c>
      <c r="BK746" s="2">
        <v>1</v>
      </c>
      <c r="BL746" s="2">
        <v>2</v>
      </c>
      <c r="BM746" s="2">
        <v>3</v>
      </c>
      <c r="BN746" s="2">
        <v>4</v>
      </c>
      <c r="BO746" s="2">
        <v>0</v>
      </c>
    </row>
    <row r="747" spans="4:67">
      <c r="D747" s="76" t="s">
        <v>102</v>
      </c>
      <c r="E747" s="77"/>
      <c r="F747" s="77"/>
      <c r="G747" s="77"/>
      <c r="H747" s="77"/>
      <c r="I747" s="78"/>
      <c r="J747" s="71">
        <f>BI747</f>
        <v>86.879659211927589</v>
      </c>
      <c r="K747" s="71"/>
      <c r="L747" s="71"/>
      <c r="M747" s="71"/>
      <c r="N747" s="71">
        <f>BJ747</f>
        <v>86.666666666666657</v>
      </c>
      <c r="O747" s="71"/>
      <c r="P747" s="71"/>
      <c r="Q747" s="71"/>
      <c r="R747" s="71">
        <f>BK747</f>
        <v>73.333333333333329</v>
      </c>
      <c r="S747" s="71"/>
      <c r="T747" s="71"/>
      <c r="U747" s="71"/>
      <c r="V747" s="71">
        <f>BL747</f>
        <v>13.333333333333334</v>
      </c>
      <c r="W747" s="71"/>
      <c r="X747" s="71"/>
      <c r="Y747" s="71"/>
      <c r="Z747" s="71">
        <f>BM747</f>
        <v>6.666666666666667</v>
      </c>
      <c r="AA747" s="71"/>
      <c r="AB747" s="71"/>
      <c r="AC747" s="71"/>
      <c r="AD747" s="71">
        <f>BN747</f>
        <v>6.666666666666667</v>
      </c>
      <c r="AE747" s="71"/>
      <c r="AF747" s="71"/>
      <c r="AG747" s="71"/>
      <c r="AH747" s="71">
        <f>BO747</f>
        <v>0</v>
      </c>
      <c r="AI747" s="71"/>
      <c r="AJ747" s="71"/>
      <c r="AK747" s="71"/>
      <c r="BG747" s="2">
        <v>134</v>
      </c>
      <c r="BH747" s="2" t="s">
        <v>16</v>
      </c>
      <c r="BI747" s="23">
        <v>86.879659211927589</v>
      </c>
      <c r="BJ747" s="23">
        <f>BK747+BL747</f>
        <v>86.666666666666657</v>
      </c>
      <c r="BK747" s="23">
        <v>73.333333333333329</v>
      </c>
      <c r="BL747" s="23">
        <v>13.333333333333334</v>
      </c>
      <c r="BM747" s="23">
        <v>6.666666666666667</v>
      </c>
      <c r="BN747" s="23">
        <v>6.666666666666667</v>
      </c>
      <c r="BO747" s="23">
        <v>0</v>
      </c>
    </row>
    <row r="748" spans="4:67">
      <c r="D748" s="72" t="s">
        <v>442</v>
      </c>
      <c r="E748" s="73"/>
      <c r="F748" s="73"/>
      <c r="G748" s="73"/>
      <c r="H748" s="73"/>
      <c r="I748" s="74"/>
      <c r="J748" s="75">
        <f>BI748</f>
        <v>87.194589877835952</v>
      </c>
      <c r="K748" s="75"/>
      <c r="L748" s="75"/>
      <c r="M748" s="75"/>
      <c r="N748" s="75">
        <f>BJ748</f>
        <v>86.111111111111114</v>
      </c>
      <c r="O748" s="75"/>
      <c r="P748" s="75"/>
      <c r="Q748" s="75"/>
      <c r="R748" s="75">
        <f>BK748</f>
        <v>44.444444444444443</v>
      </c>
      <c r="S748" s="75"/>
      <c r="T748" s="75"/>
      <c r="U748" s="75"/>
      <c r="V748" s="75">
        <f>BL748</f>
        <v>41.666666666666671</v>
      </c>
      <c r="W748" s="75"/>
      <c r="X748" s="75"/>
      <c r="Y748" s="75"/>
      <c r="Z748" s="75">
        <f>BM748</f>
        <v>8.3333333333333321</v>
      </c>
      <c r="AA748" s="75"/>
      <c r="AB748" s="75"/>
      <c r="AC748" s="75"/>
      <c r="AD748" s="75">
        <f>BN748</f>
        <v>5.5555555555555554</v>
      </c>
      <c r="AE748" s="75"/>
      <c r="AF748" s="75"/>
      <c r="AG748" s="75"/>
      <c r="AH748" s="75">
        <f>BO748</f>
        <v>0</v>
      </c>
      <c r="AI748" s="75"/>
      <c r="AJ748" s="75"/>
      <c r="AK748" s="75"/>
      <c r="BH748" s="2" t="s">
        <v>18</v>
      </c>
      <c r="BI748" s="23">
        <v>87.194589877835952</v>
      </c>
      <c r="BJ748" s="23">
        <f>BK748+BL748</f>
        <v>86.111111111111114</v>
      </c>
      <c r="BK748" s="23">
        <v>44.444444444444443</v>
      </c>
      <c r="BL748" s="23">
        <v>41.666666666666671</v>
      </c>
      <c r="BM748" s="23">
        <v>8.3333333333333321</v>
      </c>
      <c r="BN748" s="23">
        <v>5.5555555555555554</v>
      </c>
      <c r="BO748" s="23">
        <v>0</v>
      </c>
    </row>
    <row r="749" spans="4:67" ht="15" customHeight="1">
      <c r="D749" s="27" t="s">
        <v>443</v>
      </c>
      <c r="E749" s="32"/>
      <c r="F749" s="32"/>
      <c r="G749" s="32"/>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BI749" s="5" t="s">
        <v>100</v>
      </c>
      <c r="BJ749" s="2" t="s">
        <v>101</v>
      </c>
      <c r="BK749" s="2">
        <v>1</v>
      </c>
      <c r="BL749" s="2">
        <v>2</v>
      </c>
      <c r="BM749" s="2">
        <v>3</v>
      </c>
      <c r="BN749" s="2">
        <v>4</v>
      </c>
      <c r="BO749" s="2">
        <v>0</v>
      </c>
    </row>
    <row r="750" spans="4:67">
      <c r="D750" s="76" t="s">
        <v>102</v>
      </c>
      <c r="E750" s="77"/>
      <c r="F750" s="77"/>
      <c r="G750" s="77"/>
      <c r="H750" s="77"/>
      <c r="I750" s="78"/>
      <c r="J750" s="71">
        <f>BI750</f>
        <v>85.111821086261983</v>
      </c>
      <c r="K750" s="71"/>
      <c r="L750" s="71"/>
      <c r="M750" s="71"/>
      <c r="N750" s="71">
        <f>BJ750</f>
        <v>96.666666666666657</v>
      </c>
      <c r="O750" s="71"/>
      <c r="P750" s="71"/>
      <c r="Q750" s="71"/>
      <c r="R750" s="71">
        <f>BK750</f>
        <v>73.333333333333329</v>
      </c>
      <c r="S750" s="71"/>
      <c r="T750" s="71"/>
      <c r="U750" s="71"/>
      <c r="V750" s="71">
        <f>BL750</f>
        <v>23.333333333333332</v>
      </c>
      <c r="W750" s="71"/>
      <c r="X750" s="71"/>
      <c r="Y750" s="71"/>
      <c r="Z750" s="71">
        <f>BM750</f>
        <v>0</v>
      </c>
      <c r="AA750" s="71"/>
      <c r="AB750" s="71"/>
      <c r="AC750" s="71"/>
      <c r="AD750" s="71">
        <f>BN750</f>
        <v>3.3333333333333335</v>
      </c>
      <c r="AE750" s="71"/>
      <c r="AF750" s="71"/>
      <c r="AG750" s="71"/>
      <c r="AH750" s="71">
        <f>BO750</f>
        <v>0</v>
      </c>
      <c r="AI750" s="71"/>
      <c r="AJ750" s="71"/>
      <c r="AK750" s="71"/>
      <c r="BG750" s="2">
        <v>135</v>
      </c>
      <c r="BH750" s="2" t="s">
        <v>16</v>
      </c>
      <c r="BI750" s="23">
        <v>85.111821086261983</v>
      </c>
      <c r="BJ750" s="23">
        <f>BK750+BL750</f>
        <v>96.666666666666657</v>
      </c>
      <c r="BK750" s="23">
        <v>73.333333333333329</v>
      </c>
      <c r="BL750" s="23">
        <v>23.333333333333332</v>
      </c>
      <c r="BM750" s="23">
        <v>0</v>
      </c>
      <c r="BN750" s="23">
        <v>3.3333333333333335</v>
      </c>
      <c r="BO750" s="23">
        <v>0</v>
      </c>
    </row>
    <row r="751" spans="4:67">
      <c r="D751" s="72" t="s">
        <v>43</v>
      </c>
      <c r="E751" s="73"/>
      <c r="F751" s="73"/>
      <c r="G751" s="73"/>
      <c r="H751" s="73"/>
      <c r="I751" s="74"/>
      <c r="J751" s="75">
        <f>BI751</f>
        <v>87.325479930191975</v>
      </c>
      <c r="K751" s="75"/>
      <c r="L751" s="75"/>
      <c r="M751" s="75"/>
      <c r="N751" s="75">
        <f>BJ751</f>
        <v>83.333333333333329</v>
      </c>
      <c r="O751" s="75"/>
      <c r="P751" s="75"/>
      <c r="Q751" s="75"/>
      <c r="R751" s="75">
        <f>BK751</f>
        <v>63.888888888888886</v>
      </c>
      <c r="S751" s="75"/>
      <c r="T751" s="75"/>
      <c r="U751" s="75"/>
      <c r="V751" s="75">
        <f>BL751</f>
        <v>19.444444444444446</v>
      </c>
      <c r="W751" s="75"/>
      <c r="X751" s="75"/>
      <c r="Y751" s="75"/>
      <c r="Z751" s="75">
        <f>BM751</f>
        <v>13.888888888888889</v>
      </c>
      <c r="AA751" s="75"/>
      <c r="AB751" s="75"/>
      <c r="AC751" s="75"/>
      <c r="AD751" s="75">
        <f>BN751</f>
        <v>2.7777777777777777</v>
      </c>
      <c r="AE751" s="75"/>
      <c r="AF751" s="75"/>
      <c r="AG751" s="75"/>
      <c r="AH751" s="75">
        <f>BO751</f>
        <v>0</v>
      </c>
      <c r="AI751" s="75"/>
      <c r="AJ751" s="75"/>
      <c r="AK751" s="75"/>
      <c r="BH751" s="2" t="s">
        <v>18</v>
      </c>
      <c r="BI751" s="23">
        <v>87.325479930191975</v>
      </c>
      <c r="BJ751" s="23">
        <f>BK751+BL751</f>
        <v>83.333333333333329</v>
      </c>
      <c r="BK751" s="23">
        <v>63.888888888888886</v>
      </c>
      <c r="BL751" s="23">
        <v>19.444444444444446</v>
      </c>
      <c r="BM751" s="23">
        <v>13.888888888888889</v>
      </c>
      <c r="BN751" s="23">
        <v>2.7777777777777777</v>
      </c>
      <c r="BO751" s="23">
        <v>0</v>
      </c>
    </row>
    <row r="752" spans="4:67" ht="15" customHeight="1">
      <c r="D752" s="27" t="s">
        <v>444</v>
      </c>
      <c r="E752" s="32"/>
      <c r="F752" s="32"/>
      <c r="G752" s="32"/>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BI752" s="5" t="s">
        <v>100</v>
      </c>
      <c r="BJ752" s="2" t="s">
        <v>101</v>
      </c>
      <c r="BK752" s="2">
        <v>1</v>
      </c>
      <c r="BL752" s="2">
        <v>2</v>
      </c>
      <c r="BM752" s="2">
        <v>3</v>
      </c>
      <c r="BN752" s="2">
        <v>4</v>
      </c>
      <c r="BO752" s="2">
        <v>0</v>
      </c>
    </row>
    <row r="753" spans="4:67">
      <c r="D753" s="76" t="s">
        <v>102</v>
      </c>
      <c r="E753" s="77"/>
      <c r="F753" s="77"/>
      <c r="G753" s="77"/>
      <c r="H753" s="77"/>
      <c r="I753" s="78"/>
      <c r="J753" s="71">
        <f>BI753</f>
        <v>55.867944621938236</v>
      </c>
      <c r="K753" s="71"/>
      <c r="L753" s="71"/>
      <c r="M753" s="71"/>
      <c r="N753" s="71">
        <f>BJ753</f>
        <v>63.333333333333329</v>
      </c>
      <c r="O753" s="71"/>
      <c r="P753" s="71"/>
      <c r="Q753" s="71"/>
      <c r="R753" s="71">
        <f>BK753</f>
        <v>36.666666666666664</v>
      </c>
      <c r="S753" s="71"/>
      <c r="T753" s="71"/>
      <c r="U753" s="71"/>
      <c r="V753" s="71">
        <f>BL753</f>
        <v>26.666666666666668</v>
      </c>
      <c r="W753" s="71"/>
      <c r="X753" s="71"/>
      <c r="Y753" s="71"/>
      <c r="Z753" s="71">
        <f>BM753</f>
        <v>20</v>
      </c>
      <c r="AA753" s="71"/>
      <c r="AB753" s="71"/>
      <c r="AC753" s="71"/>
      <c r="AD753" s="71">
        <f>BN753</f>
        <v>16.666666666666664</v>
      </c>
      <c r="AE753" s="71"/>
      <c r="AF753" s="71"/>
      <c r="AG753" s="71"/>
      <c r="AH753" s="71">
        <f>BO753</f>
        <v>0</v>
      </c>
      <c r="AI753" s="71"/>
      <c r="AJ753" s="71"/>
      <c r="AK753" s="71"/>
      <c r="BG753" s="2">
        <v>136</v>
      </c>
      <c r="BH753" s="2" t="s">
        <v>16</v>
      </c>
      <c r="BI753" s="23">
        <v>55.867944621938236</v>
      </c>
      <c r="BJ753" s="23">
        <f>BK753+BL753</f>
        <v>63.333333333333329</v>
      </c>
      <c r="BK753" s="23">
        <v>36.666666666666664</v>
      </c>
      <c r="BL753" s="23">
        <v>26.666666666666668</v>
      </c>
      <c r="BM753" s="23">
        <v>20</v>
      </c>
      <c r="BN753" s="23">
        <v>16.666666666666664</v>
      </c>
      <c r="BO753" s="23">
        <v>0</v>
      </c>
    </row>
    <row r="754" spans="4:67">
      <c r="D754" s="72" t="s">
        <v>445</v>
      </c>
      <c r="E754" s="73"/>
      <c r="F754" s="73"/>
      <c r="G754" s="73"/>
      <c r="H754" s="73"/>
      <c r="I754" s="74"/>
      <c r="J754" s="75">
        <f>BI754</f>
        <v>58.92233856893543</v>
      </c>
      <c r="K754" s="75"/>
      <c r="L754" s="75"/>
      <c r="M754" s="75"/>
      <c r="N754" s="75">
        <f>BJ754</f>
        <v>66.666666666666671</v>
      </c>
      <c r="O754" s="75"/>
      <c r="P754" s="75"/>
      <c r="Q754" s="75"/>
      <c r="R754" s="75">
        <f>BK754</f>
        <v>27.777777777777779</v>
      </c>
      <c r="S754" s="75"/>
      <c r="T754" s="75"/>
      <c r="U754" s="75"/>
      <c r="V754" s="75">
        <f>BL754</f>
        <v>38.888888888888893</v>
      </c>
      <c r="W754" s="75"/>
      <c r="X754" s="75"/>
      <c r="Y754" s="75"/>
      <c r="Z754" s="75">
        <f>BM754</f>
        <v>22.222222222222221</v>
      </c>
      <c r="AA754" s="75"/>
      <c r="AB754" s="75"/>
      <c r="AC754" s="75"/>
      <c r="AD754" s="75">
        <f>BN754</f>
        <v>11.111111111111111</v>
      </c>
      <c r="AE754" s="75"/>
      <c r="AF754" s="75"/>
      <c r="AG754" s="75"/>
      <c r="AH754" s="75">
        <f>BO754</f>
        <v>0</v>
      </c>
      <c r="AI754" s="75"/>
      <c r="AJ754" s="75"/>
      <c r="AK754" s="75"/>
      <c r="BH754" s="2" t="s">
        <v>18</v>
      </c>
      <c r="BI754" s="23">
        <v>58.92233856893543</v>
      </c>
      <c r="BJ754" s="23">
        <f>BK754+BL754</f>
        <v>66.666666666666671</v>
      </c>
      <c r="BK754" s="23">
        <v>27.777777777777779</v>
      </c>
      <c r="BL754" s="23">
        <v>38.888888888888893</v>
      </c>
      <c r="BM754" s="23">
        <v>22.222222222222221</v>
      </c>
      <c r="BN754" s="23">
        <v>11.111111111111111</v>
      </c>
      <c r="BO754" s="23">
        <v>0</v>
      </c>
    </row>
    <row r="755" spans="4:67" ht="15" customHeight="1">
      <c r="D755" s="27" t="s">
        <v>446</v>
      </c>
      <c r="E755" s="32"/>
      <c r="F755" s="32"/>
      <c r="G755" s="32"/>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BI755" s="5" t="s">
        <v>100</v>
      </c>
      <c r="BJ755" s="2" t="s">
        <v>101</v>
      </c>
      <c r="BK755" s="2">
        <v>1</v>
      </c>
      <c r="BL755" s="2">
        <v>2</v>
      </c>
      <c r="BM755" s="2">
        <v>3</v>
      </c>
      <c r="BN755" s="2">
        <v>4</v>
      </c>
      <c r="BO755" s="2">
        <v>0</v>
      </c>
    </row>
    <row r="756" spans="4:67">
      <c r="D756" s="76" t="s">
        <v>102</v>
      </c>
      <c r="E756" s="77"/>
      <c r="F756" s="77"/>
      <c r="G756" s="77"/>
      <c r="H756" s="77"/>
      <c r="I756" s="78"/>
      <c r="J756" s="71">
        <f>BI756</f>
        <v>85.878594249201285</v>
      </c>
      <c r="K756" s="71"/>
      <c r="L756" s="71"/>
      <c r="M756" s="71"/>
      <c r="N756" s="71">
        <f>BJ756</f>
        <v>100</v>
      </c>
      <c r="O756" s="71"/>
      <c r="P756" s="71"/>
      <c r="Q756" s="71"/>
      <c r="R756" s="71">
        <f>BK756</f>
        <v>83.333333333333343</v>
      </c>
      <c r="S756" s="71"/>
      <c r="T756" s="71"/>
      <c r="U756" s="71"/>
      <c r="V756" s="71">
        <f>BL756</f>
        <v>16.666666666666664</v>
      </c>
      <c r="W756" s="71"/>
      <c r="X756" s="71"/>
      <c r="Y756" s="71"/>
      <c r="Z756" s="71">
        <f>BM756</f>
        <v>0</v>
      </c>
      <c r="AA756" s="71"/>
      <c r="AB756" s="71"/>
      <c r="AC756" s="71"/>
      <c r="AD756" s="71">
        <f>BN756</f>
        <v>0</v>
      </c>
      <c r="AE756" s="71"/>
      <c r="AF756" s="71"/>
      <c r="AG756" s="71"/>
      <c r="AH756" s="71">
        <f>BO756</f>
        <v>0</v>
      </c>
      <c r="AI756" s="71"/>
      <c r="AJ756" s="71"/>
      <c r="AK756" s="71"/>
      <c r="BG756" s="2">
        <v>137</v>
      </c>
      <c r="BH756" s="2" t="s">
        <v>16</v>
      </c>
      <c r="BI756" s="23">
        <v>85.878594249201285</v>
      </c>
      <c r="BJ756" s="23">
        <f>BK756+BL756</f>
        <v>100</v>
      </c>
      <c r="BK756" s="23">
        <v>83.333333333333343</v>
      </c>
      <c r="BL756" s="23">
        <v>16.666666666666664</v>
      </c>
      <c r="BM756" s="23">
        <v>0</v>
      </c>
      <c r="BN756" s="23">
        <v>0</v>
      </c>
      <c r="BO756" s="23">
        <v>0</v>
      </c>
    </row>
    <row r="757" spans="4:67">
      <c r="D757" s="72" t="s">
        <v>184</v>
      </c>
      <c r="E757" s="73"/>
      <c r="F757" s="73"/>
      <c r="G757" s="73"/>
      <c r="H757" s="73"/>
      <c r="I757" s="74"/>
      <c r="J757" s="75">
        <f>BI757</f>
        <v>86.671029668411876</v>
      </c>
      <c r="K757" s="75"/>
      <c r="L757" s="75"/>
      <c r="M757" s="75"/>
      <c r="N757" s="75">
        <f>BJ757</f>
        <v>94.444444444444443</v>
      </c>
      <c r="O757" s="75"/>
      <c r="P757" s="75"/>
      <c r="Q757" s="75"/>
      <c r="R757" s="75">
        <f>BK757</f>
        <v>63.888888888888886</v>
      </c>
      <c r="S757" s="75"/>
      <c r="T757" s="75"/>
      <c r="U757" s="75"/>
      <c r="V757" s="75">
        <f>BL757</f>
        <v>30.555555555555557</v>
      </c>
      <c r="W757" s="75"/>
      <c r="X757" s="75"/>
      <c r="Y757" s="75"/>
      <c r="Z757" s="75">
        <f>BM757</f>
        <v>2.7777777777777777</v>
      </c>
      <c r="AA757" s="75"/>
      <c r="AB757" s="75"/>
      <c r="AC757" s="75"/>
      <c r="AD757" s="75">
        <f>BN757</f>
        <v>2.7777777777777777</v>
      </c>
      <c r="AE757" s="75"/>
      <c r="AF757" s="75"/>
      <c r="AG757" s="75"/>
      <c r="AH757" s="75">
        <f>BO757</f>
        <v>0</v>
      </c>
      <c r="AI757" s="75"/>
      <c r="AJ757" s="75"/>
      <c r="AK757" s="75"/>
      <c r="BH757" s="2" t="s">
        <v>18</v>
      </c>
      <c r="BI757" s="23">
        <v>86.671029668411876</v>
      </c>
      <c r="BJ757" s="23">
        <f>BK757+BL757</f>
        <v>94.444444444444443</v>
      </c>
      <c r="BK757" s="23">
        <v>63.888888888888886</v>
      </c>
      <c r="BL757" s="23">
        <v>30.555555555555557</v>
      </c>
      <c r="BM757" s="23">
        <v>2.7777777777777777</v>
      </c>
      <c r="BN757" s="23">
        <v>2.7777777777777777</v>
      </c>
      <c r="BO757" s="23">
        <v>0</v>
      </c>
    </row>
    <row r="758" spans="4:67" ht="15" customHeight="1">
      <c r="D758" s="27" t="s">
        <v>447</v>
      </c>
      <c r="E758" s="32"/>
      <c r="F758" s="32"/>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BI758" s="5" t="s">
        <v>448</v>
      </c>
      <c r="BJ758" s="2" t="s">
        <v>449</v>
      </c>
      <c r="BK758" s="2">
        <v>1</v>
      </c>
      <c r="BL758" s="2">
        <v>2</v>
      </c>
      <c r="BM758" s="2">
        <v>3</v>
      </c>
      <c r="BN758" s="2">
        <v>4</v>
      </c>
      <c r="BO758" s="2">
        <v>0</v>
      </c>
    </row>
    <row r="759" spans="4:67">
      <c r="D759" s="76" t="s">
        <v>450</v>
      </c>
      <c r="E759" s="77"/>
      <c r="F759" s="77"/>
      <c r="G759" s="77"/>
      <c r="H759" s="77"/>
      <c r="I759" s="78"/>
      <c r="J759" s="71">
        <f>BI759</f>
        <v>98.594249201277947</v>
      </c>
      <c r="K759" s="71"/>
      <c r="L759" s="71"/>
      <c r="M759" s="71"/>
      <c r="N759" s="71">
        <f>BJ759</f>
        <v>100</v>
      </c>
      <c r="O759" s="71"/>
      <c r="P759" s="71"/>
      <c r="Q759" s="71"/>
      <c r="R759" s="71">
        <f>BK759</f>
        <v>100</v>
      </c>
      <c r="S759" s="71"/>
      <c r="T759" s="71"/>
      <c r="U759" s="71"/>
      <c r="V759" s="71">
        <f>BL759</f>
        <v>0</v>
      </c>
      <c r="W759" s="71"/>
      <c r="X759" s="71"/>
      <c r="Y759" s="71"/>
      <c r="Z759" s="71">
        <f>BM759</f>
        <v>0</v>
      </c>
      <c r="AA759" s="71"/>
      <c r="AB759" s="71"/>
      <c r="AC759" s="71"/>
      <c r="AD759" s="71">
        <f>BN759</f>
        <v>0</v>
      </c>
      <c r="AE759" s="71"/>
      <c r="AF759" s="71"/>
      <c r="AG759" s="71"/>
      <c r="AH759" s="71">
        <f>BO759</f>
        <v>0</v>
      </c>
      <c r="AI759" s="71"/>
      <c r="AJ759" s="71"/>
      <c r="AK759" s="71"/>
      <c r="BG759" s="2">
        <v>138</v>
      </c>
      <c r="BH759" s="2" t="s">
        <v>16</v>
      </c>
      <c r="BI759" s="23">
        <v>98.594249201277947</v>
      </c>
      <c r="BJ759" s="23">
        <f>BK759+BL759</f>
        <v>100</v>
      </c>
      <c r="BK759" s="23">
        <v>100</v>
      </c>
      <c r="BL759" s="23">
        <v>0</v>
      </c>
      <c r="BM759" s="23">
        <v>0</v>
      </c>
      <c r="BN759" s="23">
        <v>0</v>
      </c>
      <c r="BO759" s="23">
        <v>0</v>
      </c>
    </row>
    <row r="760" spans="4:67">
      <c r="D760" s="72" t="s">
        <v>43</v>
      </c>
      <c r="E760" s="73"/>
      <c r="F760" s="73"/>
      <c r="G760" s="73"/>
      <c r="H760" s="73"/>
      <c r="I760" s="74"/>
      <c r="J760" s="75">
        <f>BI760</f>
        <v>98.276614310645726</v>
      </c>
      <c r="K760" s="75"/>
      <c r="L760" s="75"/>
      <c r="M760" s="75"/>
      <c r="N760" s="75">
        <f>BJ760</f>
        <v>91.666666666666657</v>
      </c>
      <c r="O760" s="75"/>
      <c r="P760" s="75"/>
      <c r="Q760" s="75"/>
      <c r="R760" s="75">
        <f>BK760</f>
        <v>88.888888888888886</v>
      </c>
      <c r="S760" s="75"/>
      <c r="T760" s="75"/>
      <c r="U760" s="75"/>
      <c r="V760" s="75">
        <f>BL760</f>
        <v>2.7777777777777777</v>
      </c>
      <c r="W760" s="75"/>
      <c r="X760" s="75"/>
      <c r="Y760" s="75"/>
      <c r="Z760" s="75">
        <f>BM760</f>
        <v>5.5555555555555554</v>
      </c>
      <c r="AA760" s="75"/>
      <c r="AB760" s="75"/>
      <c r="AC760" s="75"/>
      <c r="AD760" s="75">
        <f>BN760</f>
        <v>2.7777777777777777</v>
      </c>
      <c r="AE760" s="75"/>
      <c r="AF760" s="75"/>
      <c r="AG760" s="75"/>
      <c r="AH760" s="75">
        <f>BO760</f>
        <v>0</v>
      </c>
      <c r="AI760" s="75"/>
      <c r="AJ760" s="75"/>
      <c r="AK760" s="75"/>
      <c r="BH760" s="2" t="s">
        <v>18</v>
      </c>
      <c r="BI760" s="23">
        <v>98.276614310645726</v>
      </c>
      <c r="BJ760" s="23">
        <f>BK760+BL760</f>
        <v>91.666666666666657</v>
      </c>
      <c r="BK760" s="23">
        <v>88.888888888888886</v>
      </c>
      <c r="BL760" s="23">
        <v>2.7777777777777777</v>
      </c>
      <c r="BM760" s="23">
        <v>5.5555555555555554</v>
      </c>
      <c r="BN760" s="23">
        <v>2.7777777777777777</v>
      </c>
      <c r="BO760" s="23">
        <v>0</v>
      </c>
    </row>
    <row r="761" spans="4:67" ht="15" customHeight="1">
      <c r="D761" s="27" t="s">
        <v>451</v>
      </c>
      <c r="E761" s="32"/>
      <c r="F761" s="32"/>
      <c r="G761" s="32"/>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BI761" s="5" t="s">
        <v>100</v>
      </c>
      <c r="BJ761" s="2" t="s">
        <v>101</v>
      </c>
      <c r="BK761" s="2">
        <v>1</v>
      </c>
      <c r="BL761" s="2">
        <v>2</v>
      </c>
      <c r="BM761" s="2">
        <v>3</v>
      </c>
      <c r="BN761" s="2">
        <v>4</v>
      </c>
      <c r="BO761" s="2">
        <v>0</v>
      </c>
    </row>
    <row r="762" spans="4:67">
      <c r="D762" s="76" t="s">
        <v>102</v>
      </c>
      <c r="E762" s="77"/>
      <c r="F762" s="77"/>
      <c r="G762" s="77"/>
      <c r="H762" s="77"/>
      <c r="I762" s="78"/>
      <c r="J762" s="71">
        <f>BI762</f>
        <v>98.828541001064963</v>
      </c>
      <c r="K762" s="71"/>
      <c r="L762" s="71"/>
      <c r="M762" s="71"/>
      <c r="N762" s="71">
        <f>BJ762</f>
        <v>100</v>
      </c>
      <c r="O762" s="71"/>
      <c r="P762" s="71"/>
      <c r="Q762" s="71"/>
      <c r="R762" s="71">
        <f>BK762</f>
        <v>100</v>
      </c>
      <c r="S762" s="71"/>
      <c r="T762" s="71"/>
      <c r="U762" s="71"/>
      <c r="V762" s="71">
        <f>BL762</f>
        <v>0</v>
      </c>
      <c r="W762" s="71"/>
      <c r="X762" s="71"/>
      <c r="Y762" s="71"/>
      <c r="Z762" s="71">
        <f>BM762</f>
        <v>0</v>
      </c>
      <c r="AA762" s="71"/>
      <c r="AB762" s="71"/>
      <c r="AC762" s="71"/>
      <c r="AD762" s="71">
        <f>BN762</f>
        <v>0</v>
      </c>
      <c r="AE762" s="71"/>
      <c r="AF762" s="71"/>
      <c r="AG762" s="71"/>
      <c r="AH762" s="71">
        <f>BO762</f>
        <v>0</v>
      </c>
      <c r="AI762" s="71"/>
      <c r="AJ762" s="71"/>
      <c r="AK762" s="71"/>
      <c r="BG762" s="2">
        <v>139</v>
      </c>
      <c r="BH762" s="2" t="s">
        <v>16</v>
      </c>
      <c r="BI762" s="23">
        <v>98.828541001064963</v>
      </c>
      <c r="BJ762" s="23">
        <f>BK762+BL762</f>
        <v>100</v>
      </c>
      <c r="BK762" s="23">
        <v>100</v>
      </c>
      <c r="BL762" s="23">
        <v>0</v>
      </c>
      <c r="BM762" s="23">
        <v>0</v>
      </c>
      <c r="BN762" s="23">
        <v>0</v>
      </c>
      <c r="BO762" s="23">
        <v>0</v>
      </c>
    </row>
    <row r="763" spans="4:67">
      <c r="D763" s="72" t="s">
        <v>452</v>
      </c>
      <c r="E763" s="73"/>
      <c r="F763" s="73"/>
      <c r="G763" s="73"/>
      <c r="H763" s="73"/>
      <c r="I763" s="74"/>
      <c r="J763" s="75">
        <f>BI763</f>
        <v>98.538394415357772</v>
      </c>
      <c r="K763" s="75"/>
      <c r="L763" s="75"/>
      <c r="M763" s="75"/>
      <c r="N763" s="75">
        <f>BJ763</f>
        <v>97.222222222222214</v>
      </c>
      <c r="O763" s="75"/>
      <c r="P763" s="75"/>
      <c r="Q763" s="75"/>
      <c r="R763" s="75">
        <f>BK763</f>
        <v>94.444444444444443</v>
      </c>
      <c r="S763" s="75"/>
      <c r="T763" s="75"/>
      <c r="U763" s="75"/>
      <c r="V763" s="75">
        <f>BL763</f>
        <v>2.7777777777777777</v>
      </c>
      <c r="W763" s="75"/>
      <c r="X763" s="75"/>
      <c r="Y763" s="75"/>
      <c r="Z763" s="75">
        <f>BM763</f>
        <v>0</v>
      </c>
      <c r="AA763" s="75"/>
      <c r="AB763" s="75"/>
      <c r="AC763" s="75"/>
      <c r="AD763" s="75">
        <f>BN763</f>
        <v>2.7777777777777777</v>
      </c>
      <c r="AE763" s="75"/>
      <c r="AF763" s="75"/>
      <c r="AG763" s="75"/>
      <c r="AH763" s="75">
        <f>BO763</f>
        <v>0</v>
      </c>
      <c r="AI763" s="75"/>
      <c r="AJ763" s="75"/>
      <c r="AK763" s="75"/>
      <c r="BH763" s="2" t="s">
        <v>18</v>
      </c>
      <c r="BI763" s="23">
        <v>98.538394415357772</v>
      </c>
      <c r="BJ763" s="23">
        <f>BK763+BL763</f>
        <v>97.222222222222214</v>
      </c>
      <c r="BK763" s="23">
        <v>94.444444444444443</v>
      </c>
      <c r="BL763" s="23">
        <v>2.7777777777777777</v>
      </c>
      <c r="BM763" s="23">
        <v>0</v>
      </c>
      <c r="BN763" s="23">
        <v>2.7777777777777777</v>
      </c>
      <c r="BO763" s="23">
        <v>0</v>
      </c>
    </row>
    <row r="764" spans="4:67" ht="15" customHeight="1">
      <c r="D764" s="27" t="s">
        <v>453</v>
      </c>
      <c r="E764" s="32"/>
      <c r="F764" s="32"/>
      <c r="G764" s="32"/>
      <c r="H764" s="32"/>
      <c r="I764" s="32"/>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BI764" s="5" t="s">
        <v>100</v>
      </c>
      <c r="BJ764" s="2" t="s">
        <v>101</v>
      </c>
      <c r="BK764" s="2">
        <v>1</v>
      </c>
      <c r="BL764" s="2">
        <v>2</v>
      </c>
      <c r="BM764" s="2">
        <v>3</v>
      </c>
      <c r="BN764" s="2">
        <v>4</v>
      </c>
      <c r="BO764" s="2">
        <v>0</v>
      </c>
    </row>
    <row r="765" spans="4:67">
      <c r="D765" s="76" t="s">
        <v>102</v>
      </c>
      <c r="E765" s="77"/>
      <c r="F765" s="77"/>
      <c r="G765" s="77"/>
      <c r="H765" s="77"/>
      <c r="I765" s="78"/>
      <c r="J765" s="71">
        <f>BI765</f>
        <v>98.998935037273696</v>
      </c>
      <c r="K765" s="71"/>
      <c r="L765" s="71"/>
      <c r="M765" s="71"/>
      <c r="N765" s="71">
        <f>BJ765</f>
        <v>100</v>
      </c>
      <c r="O765" s="71"/>
      <c r="P765" s="71"/>
      <c r="Q765" s="71"/>
      <c r="R765" s="71">
        <f>BK765</f>
        <v>100</v>
      </c>
      <c r="S765" s="71"/>
      <c r="T765" s="71"/>
      <c r="U765" s="71"/>
      <c r="V765" s="71">
        <f>BL765</f>
        <v>0</v>
      </c>
      <c r="W765" s="71"/>
      <c r="X765" s="71"/>
      <c r="Y765" s="71"/>
      <c r="Z765" s="71">
        <f>BM765</f>
        <v>0</v>
      </c>
      <c r="AA765" s="71"/>
      <c r="AB765" s="71"/>
      <c r="AC765" s="71"/>
      <c r="AD765" s="71">
        <f>BN765</f>
        <v>0</v>
      </c>
      <c r="AE765" s="71"/>
      <c r="AF765" s="71"/>
      <c r="AG765" s="71"/>
      <c r="AH765" s="71">
        <f>BO765</f>
        <v>0</v>
      </c>
      <c r="AI765" s="71"/>
      <c r="AJ765" s="71"/>
      <c r="AK765" s="71"/>
      <c r="BG765" s="2">
        <v>140</v>
      </c>
      <c r="BH765" s="2" t="s">
        <v>16</v>
      </c>
      <c r="BI765" s="23">
        <v>98.998935037273696</v>
      </c>
      <c r="BJ765" s="23">
        <f>BK765+BL765</f>
        <v>100</v>
      </c>
      <c r="BK765" s="23">
        <v>100</v>
      </c>
      <c r="BL765" s="23">
        <v>0</v>
      </c>
      <c r="BM765" s="23">
        <v>0</v>
      </c>
      <c r="BN765" s="23">
        <v>0</v>
      </c>
      <c r="BO765" s="23">
        <v>0</v>
      </c>
    </row>
    <row r="766" spans="4:67">
      <c r="D766" s="72" t="s">
        <v>184</v>
      </c>
      <c r="E766" s="73"/>
      <c r="F766" s="73"/>
      <c r="G766" s="73"/>
      <c r="H766" s="73"/>
      <c r="I766" s="74"/>
      <c r="J766" s="75">
        <f>BI766</f>
        <v>98.865619546247814</v>
      </c>
      <c r="K766" s="75"/>
      <c r="L766" s="75"/>
      <c r="M766" s="75"/>
      <c r="N766" s="75">
        <f>BJ766</f>
        <v>97.222222222222214</v>
      </c>
      <c r="O766" s="75"/>
      <c r="P766" s="75"/>
      <c r="Q766" s="75"/>
      <c r="R766" s="75">
        <f>BK766</f>
        <v>94.444444444444443</v>
      </c>
      <c r="S766" s="75"/>
      <c r="T766" s="75"/>
      <c r="U766" s="75"/>
      <c r="V766" s="75">
        <f>BL766</f>
        <v>2.7777777777777777</v>
      </c>
      <c r="W766" s="75"/>
      <c r="X766" s="75"/>
      <c r="Y766" s="75"/>
      <c r="Z766" s="75">
        <f>BM766</f>
        <v>0</v>
      </c>
      <c r="AA766" s="75"/>
      <c r="AB766" s="75"/>
      <c r="AC766" s="75"/>
      <c r="AD766" s="75">
        <f>BN766</f>
        <v>2.7777777777777777</v>
      </c>
      <c r="AE766" s="75"/>
      <c r="AF766" s="75"/>
      <c r="AG766" s="75"/>
      <c r="AH766" s="75">
        <f>BO766</f>
        <v>0</v>
      </c>
      <c r="AI766" s="75"/>
      <c r="AJ766" s="75"/>
      <c r="AK766" s="75"/>
      <c r="BH766" s="2" t="s">
        <v>18</v>
      </c>
      <c r="BI766" s="23">
        <v>98.865619546247814</v>
      </c>
      <c r="BJ766" s="23">
        <f>BK766+BL766</f>
        <v>97.222222222222214</v>
      </c>
      <c r="BK766" s="23">
        <v>94.444444444444443</v>
      </c>
      <c r="BL766" s="23">
        <v>2.7777777777777777</v>
      </c>
      <c r="BM766" s="23">
        <v>0</v>
      </c>
      <c r="BN766" s="23">
        <v>2.7777777777777777</v>
      </c>
      <c r="BO766" s="23">
        <v>0</v>
      </c>
    </row>
    <row r="767" spans="4:67" ht="15" customHeight="1">
      <c r="D767" s="27" t="s">
        <v>454</v>
      </c>
      <c r="E767" s="32"/>
      <c r="F767" s="32"/>
      <c r="G767" s="32"/>
      <c r="H767" s="32"/>
      <c r="I767" s="32"/>
      <c r="J767" s="32"/>
      <c r="K767" s="32"/>
      <c r="L767" s="32"/>
      <c r="M767" s="32"/>
      <c r="N767" s="32"/>
      <c r="O767" s="32"/>
      <c r="P767" s="32"/>
      <c r="Q767" s="32"/>
      <c r="R767" s="32"/>
      <c r="S767" s="32"/>
      <c r="T767" s="32"/>
      <c r="U767" s="32"/>
      <c r="V767" s="32"/>
      <c r="W767" s="32"/>
      <c r="X767" s="32"/>
      <c r="Y767" s="32"/>
      <c r="Z767" s="32"/>
      <c r="AA767" s="32"/>
      <c r="AB767" s="32"/>
      <c r="AC767" s="32"/>
      <c r="AD767" s="32"/>
      <c r="AE767" s="32"/>
      <c r="AF767" s="32"/>
      <c r="AG767" s="32"/>
      <c r="BI767" s="5" t="s">
        <v>455</v>
      </c>
      <c r="BJ767" s="2" t="s">
        <v>456</v>
      </c>
      <c r="BK767" s="2">
        <v>1</v>
      </c>
      <c r="BL767" s="2">
        <v>2</v>
      </c>
      <c r="BM767" s="2">
        <v>3</v>
      </c>
      <c r="BN767" s="2">
        <v>4</v>
      </c>
      <c r="BO767" s="2">
        <v>0</v>
      </c>
    </row>
    <row r="768" spans="4:67">
      <c r="D768" s="76" t="s">
        <v>457</v>
      </c>
      <c r="E768" s="77"/>
      <c r="F768" s="77"/>
      <c r="G768" s="77"/>
      <c r="H768" s="77"/>
      <c r="I768" s="78"/>
      <c r="J768" s="71">
        <f>BI768</f>
        <v>88.562300319488813</v>
      </c>
      <c r="K768" s="71"/>
      <c r="L768" s="71"/>
      <c r="M768" s="71"/>
      <c r="N768" s="71">
        <f>BJ768</f>
        <v>93.333333333333329</v>
      </c>
      <c r="O768" s="71"/>
      <c r="P768" s="71"/>
      <c r="Q768" s="71"/>
      <c r="R768" s="71">
        <f>BK768</f>
        <v>70</v>
      </c>
      <c r="S768" s="71"/>
      <c r="T768" s="71"/>
      <c r="U768" s="71"/>
      <c r="V768" s="71">
        <f>BL768</f>
        <v>23.333333333333332</v>
      </c>
      <c r="W768" s="71"/>
      <c r="X768" s="71"/>
      <c r="Y768" s="71"/>
      <c r="Z768" s="71">
        <f>BM768</f>
        <v>0</v>
      </c>
      <c r="AA768" s="71"/>
      <c r="AB768" s="71"/>
      <c r="AC768" s="71"/>
      <c r="AD768" s="71">
        <f>BN768</f>
        <v>3.3333333333333335</v>
      </c>
      <c r="AE768" s="71"/>
      <c r="AF768" s="71"/>
      <c r="AG768" s="71"/>
      <c r="AH768" s="71">
        <f>BO768</f>
        <v>3.3333333333333335</v>
      </c>
      <c r="AI768" s="71"/>
      <c r="AJ768" s="71"/>
      <c r="AK768" s="71"/>
      <c r="BG768" s="2">
        <v>141</v>
      </c>
      <c r="BH768" s="2" t="s">
        <v>16</v>
      </c>
      <c r="BI768" s="23">
        <v>88.562300319488813</v>
      </c>
      <c r="BJ768" s="23">
        <f>BK768+BL768</f>
        <v>93.333333333333329</v>
      </c>
      <c r="BK768" s="23">
        <v>70</v>
      </c>
      <c r="BL768" s="23">
        <v>23.333333333333332</v>
      </c>
      <c r="BM768" s="23">
        <v>0</v>
      </c>
      <c r="BN768" s="23">
        <v>3.3333333333333335</v>
      </c>
      <c r="BO768" s="23">
        <v>3.3333333333333335</v>
      </c>
    </row>
    <row r="769" spans="1:96">
      <c r="D769" s="72" t="s">
        <v>43</v>
      </c>
      <c r="E769" s="73"/>
      <c r="F769" s="73"/>
      <c r="G769" s="73"/>
      <c r="H769" s="73"/>
      <c r="I769" s="74"/>
      <c r="J769" s="75">
        <f>BI769</f>
        <v>89.616055846422341</v>
      </c>
      <c r="K769" s="75"/>
      <c r="L769" s="75"/>
      <c r="M769" s="75"/>
      <c r="N769" s="75">
        <f>BJ769</f>
        <v>88.888888888888886</v>
      </c>
      <c r="O769" s="75"/>
      <c r="P769" s="75"/>
      <c r="Q769" s="75"/>
      <c r="R769" s="75">
        <f>BK769</f>
        <v>55.555555555555557</v>
      </c>
      <c r="S769" s="75"/>
      <c r="T769" s="75"/>
      <c r="U769" s="75"/>
      <c r="V769" s="75">
        <f>BL769</f>
        <v>33.333333333333329</v>
      </c>
      <c r="W769" s="75"/>
      <c r="X769" s="75"/>
      <c r="Y769" s="75"/>
      <c r="Z769" s="75">
        <f>BM769</f>
        <v>5.5555555555555554</v>
      </c>
      <c r="AA769" s="75"/>
      <c r="AB769" s="75"/>
      <c r="AC769" s="75"/>
      <c r="AD769" s="75">
        <f>BN769</f>
        <v>5.5555555555555554</v>
      </c>
      <c r="AE769" s="75"/>
      <c r="AF769" s="75"/>
      <c r="AG769" s="75"/>
      <c r="AH769" s="75">
        <f>BO769</f>
        <v>0</v>
      </c>
      <c r="AI769" s="75"/>
      <c r="AJ769" s="75"/>
      <c r="AK769" s="75"/>
      <c r="BH769" s="2" t="s">
        <v>18</v>
      </c>
      <c r="BI769" s="23">
        <v>89.616055846422341</v>
      </c>
      <c r="BJ769" s="23">
        <f>BK769+BL769</f>
        <v>88.888888888888886</v>
      </c>
      <c r="BK769" s="23">
        <v>55.555555555555557</v>
      </c>
      <c r="BL769" s="23">
        <v>33.333333333333329</v>
      </c>
      <c r="BM769" s="23">
        <v>5.5555555555555554</v>
      </c>
      <c r="BN769" s="23">
        <v>5.5555555555555554</v>
      </c>
      <c r="BO769" s="23">
        <v>0</v>
      </c>
    </row>
    <row r="770" spans="1:96" ht="15" customHeight="1">
      <c r="D770" s="33"/>
      <c r="E770" s="34"/>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BI770" s="5"/>
    </row>
    <row r="771" spans="1:96">
      <c r="D771" s="99"/>
      <c r="E771" s="99"/>
      <c r="F771" s="99"/>
      <c r="G771" s="99"/>
      <c r="H771" s="99"/>
      <c r="I771" s="99"/>
      <c r="J771" s="98"/>
      <c r="K771" s="98"/>
      <c r="L771" s="98"/>
      <c r="M771" s="98"/>
      <c r="N771" s="98"/>
      <c r="O771" s="98"/>
      <c r="P771" s="98"/>
      <c r="Q771" s="98"/>
      <c r="R771" s="98"/>
      <c r="S771" s="98"/>
      <c r="T771" s="98"/>
      <c r="U771" s="98"/>
      <c r="V771" s="98"/>
      <c r="W771" s="98"/>
      <c r="X771" s="98"/>
      <c r="Y771" s="98"/>
      <c r="Z771" s="98"/>
      <c r="AA771" s="98"/>
      <c r="AB771" s="98"/>
      <c r="AC771" s="98"/>
      <c r="AD771" s="98"/>
      <c r="AE771" s="98"/>
      <c r="AF771" s="98"/>
      <c r="AG771" s="98"/>
      <c r="AH771" s="98"/>
      <c r="AI771" s="98"/>
      <c r="AJ771" s="98"/>
      <c r="AK771" s="98"/>
      <c r="BI771" s="23"/>
      <c r="BJ771" s="23"/>
      <c r="BK771" s="23"/>
      <c r="BL771" s="23"/>
      <c r="BM771" s="23"/>
      <c r="BN771" s="23"/>
      <c r="BO771" s="23"/>
    </row>
    <row r="772" spans="1:96">
      <c r="D772" s="99"/>
      <c r="E772" s="99"/>
      <c r="F772" s="99"/>
      <c r="G772" s="99"/>
      <c r="H772" s="99"/>
      <c r="I772" s="99"/>
      <c r="J772" s="98"/>
      <c r="K772" s="98"/>
      <c r="L772" s="98"/>
      <c r="M772" s="98"/>
      <c r="N772" s="98"/>
      <c r="O772" s="98"/>
      <c r="P772" s="98"/>
      <c r="Q772" s="98"/>
      <c r="R772" s="98"/>
      <c r="S772" s="98"/>
      <c r="T772" s="98"/>
      <c r="U772" s="98"/>
      <c r="V772" s="98"/>
      <c r="W772" s="98"/>
      <c r="X772" s="98"/>
      <c r="Y772" s="98"/>
      <c r="Z772" s="98"/>
      <c r="AA772" s="98"/>
      <c r="AB772" s="98"/>
      <c r="AC772" s="98"/>
      <c r="AD772" s="98"/>
      <c r="AE772" s="98"/>
      <c r="AF772" s="98"/>
      <c r="AG772" s="98"/>
      <c r="AH772" s="98"/>
      <c r="AI772" s="98"/>
      <c r="AJ772" s="98"/>
      <c r="AK772" s="98"/>
      <c r="BI772" s="23"/>
      <c r="BJ772" s="23"/>
      <c r="BK772" s="23"/>
      <c r="BL772" s="23"/>
      <c r="BM772" s="23"/>
      <c r="BN772" s="23"/>
      <c r="BO772" s="23"/>
    </row>
    <row r="774" spans="1:96" s="19" customFormat="1" ht="11.25" customHeight="1">
      <c r="A774" s="2"/>
      <c r="B774" s="85" t="s">
        <v>196</v>
      </c>
      <c r="C774" s="85"/>
      <c r="D774" s="15" t="s">
        <v>458</v>
      </c>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7"/>
      <c r="AI774" s="17"/>
      <c r="AJ774" s="15"/>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CR774" s="20"/>
    </row>
    <row r="775" spans="1:96" ht="15" customHeight="1">
      <c r="D775" s="27" t="s">
        <v>459</v>
      </c>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61"/>
      <c r="AI775" s="61"/>
      <c r="AJ775" s="61"/>
      <c r="AK775" s="61"/>
      <c r="BI775" s="5"/>
    </row>
    <row r="776" spans="1:96" ht="9.75" customHeight="1">
      <c r="D776" s="86"/>
      <c r="E776" s="87"/>
      <c r="F776" s="87"/>
      <c r="G776" s="87"/>
      <c r="H776" s="87"/>
      <c r="I776" s="88"/>
      <c r="J776" s="92" t="s">
        <v>131</v>
      </c>
      <c r="K776" s="93"/>
      <c r="L776" s="93"/>
      <c r="M776" s="94"/>
      <c r="N776" s="92" t="s">
        <v>132</v>
      </c>
      <c r="O776" s="93"/>
      <c r="P776" s="93"/>
      <c r="Q776" s="94"/>
      <c r="R776" s="79">
        <v>1</v>
      </c>
      <c r="S776" s="80"/>
      <c r="T776" s="80"/>
      <c r="U776" s="81"/>
      <c r="V776" s="79">
        <v>2</v>
      </c>
      <c r="W776" s="80"/>
      <c r="X776" s="80"/>
      <c r="Y776" s="81"/>
      <c r="Z776" s="79">
        <v>3</v>
      </c>
      <c r="AA776" s="80"/>
      <c r="AB776" s="80"/>
      <c r="AC776" s="81"/>
      <c r="AD776" s="79">
        <v>4</v>
      </c>
      <c r="AE776" s="80"/>
      <c r="AF776" s="80"/>
      <c r="AG776" s="81"/>
      <c r="AH776" s="79"/>
      <c r="AI776" s="80"/>
      <c r="AJ776" s="80"/>
      <c r="AK776" s="81"/>
    </row>
    <row r="777" spans="1:96" ht="22.5" customHeight="1">
      <c r="D777" s="89"/>
      <c r="E777" s="90"/>
      <c r="F777" s="90"/>
      <c r="G777" s="90"/>
      <c r="H777" s="90"/>
      <c r="I777" s="91"/>
      <c r="J777" s="95"/>
      <c r="K777" s="96"/>
      <c r="L777" s="96"/>
      <c r="M777" s="97"/>
      <c r="N777" s="95"/>
      <c r="O777" s="96"/>
      <c r="P777" s="96"/>
      <c r="Q777" s="97"/>
      <c r="R777" s="82" t="s">
        <v>133</v>
      </c>
      <c r="S777" s="83"/>
      <c r="T777" s="83"/>
      <c r="U777" s="84"/>
      <c r="V777" s="82" t="s">
        <v>134</v>
      </c>
      <c r="W777" s="83"/>
      <c r="X777" s="83"/>
      <c r="Y777" s="84"/>
      <c r="Z777" s="82" t="s">
        <v>135</v>
      </c>
      <c r="AA777" s="83"/>
      <c r="AB777" s="83"/>
      <c r="AC777" s="84"/>
      <c r="AD777" s="82" t="s">
        <v>136</v>
      </c>
      <c r="AE777" s="83"/>
      <c r="AF777" s="83"/>
      <c r="AG777" s="84"/>
      <c r="AH777" s="82" t="s">
        <v>117</v>
      </c>
      <c r="AI777" s="83"/>
      <c r="AJ777" s="83"/>
      <c r="AK777" s="84"/>
      <c r="BI777" s="5" t="s">
        <v>100</v>
      </c>
      <c r="BJ777" s="2" t="s">
        <v>101</v>
      </c>
      <c r="BK777" s="2">
        <v>1</v>
      </c>
      <c r="BL777" s="2">
        <v>2</v>
      </c>
      <c r="BM777" s="2">
        <v>3</v>
      </c>
      <c r="BN777" s="2">
        <v>4</v>
      </c>
      <c r="BO777" s="2">
        <v>0</v>
      </c>
    </row>
    <row r="778" spans="1:96">
      <c r="D778" s="76" t="s">
        <v>102</v>
      </c>
      <c r="E778" s="77"/>
      <c r="F778" s="77"/>
      <c r="G778" s="77"/>
      <c r="H778" s="77"/>
      <c r="I778" s="78"/>
      <c r="J778" s="71">
        <f>BI778</f>
        <v>98.08306709265176</v>
      </c>
      <c r="K778" s="71"/>
      <c r="L778" s="71"/>
      <c r="M778" s="71"/>
      <c r="N778" s="71">
        <f>BJ778</f>
        <v>96.666666666666671</v>
      </c>
      <c r="O778" s="71"/>
      <c r="P778" s="71"/>
      <c r="Q778" s="71"/>
      <c r="R778" s="71">
        <f>BK778</f>
        <v>90</v>
      </c>
      <c r="S778" s="71"/>
      <c r="T778" s="71"/>
      <c r="U778" s="71"/>
      <c r="V778" s="71">
        <f>BL778</f>
        <v>6.666666666666667</v>
      </c>
      <c r="W778" s="71"/>
      <c r="X778" s="71"/>
      <c r="Y778" s="71"/>
      <c r="Z778" s="71">
        <f>BM778</f>
        <v>0</v>
      </c>
      <c r="AA778" s="71"/>
      <c r="AB778" s="71"/>
      <c r="AC778" s="71"/>
      <c r="AD778" s="71">
        <f>BN778</f>
        <v>0</v>
      </c>
      <c r="AE778" s="71"/>
      <c r="AF778" s="71"/>
      <c r="AG778" s="71"/>
      <c r="AH778" s="71">
        <f>BO778</f>
        <v>3.3333333333333335</v>
      </c>
      <c r="AI778" s="71"/>
      <c r="AJ778" s="71"/>
      <c r="AK778" s="71"/>
      <c r="BG778" s="2">
        <v>142</v>
      </c>
      <c r="BH778" s="2" t="s">
        <v>16</v>
      </c>
      <c r="BI778" s="23">
        <v>98.08306709265176</v>
      </c>
      <c r="BJ778" s="23">
        <f>BK778+BL778</f>
        <v>96.666666666666671</v>
      </c>
      <c r="BK778" s="23">
        <v>90</v>
      </c>
      <c r="BL778" s="23">
        <v>6.666666666666667</v>
      </c>
      <c r="BM778" s="23">
        <v>0</v>
      </c>
      <c r="BN778" s="23">
        <v>0</v>
      </c>
      <c r="BO778" s="23">
        <v>3.3333333333333335</v>
      </c>
    </row>
    <row r="779" spans="1:96">
      <c r="D779" s="72" t="s">
        <v>460</v>
      </c>
      <c r="E779" s="73"/>
      <c r="F779" s="73"/>
      <c r="G779" s="73"/>
      <c r="H779" s="73"/>
      <c r="I779" s="74"/>
      <c r="J779" s="75">
        <f>BI779</f>
        <v>97.840314136125656</v>
      </c>
      <c r="K779" s="75"/>
      <c r="L779" s="75"/>
      <c r="M779" s="75"/>
      <c r="N779" s="75">
        <f>BJ779</f>
        <v>99.999999999999986</v>
      </c>
      <c r="O779" s="75"/>
      <c r="P779" s="75"/>
      <c r="Q779" s="75"/>
      <c r="R779" s="75">
        <f>BK779</f>
        <v>91.666666666666657</v>
      </c>
      <c r="S779" s="75"/>
      <c r="T779" s="75"/>
      <c r="U779" s="75"/>
      <c r="V779" s="75">
        <f>BL779</f>
        <v>8.3333333333333321</v>
      </c>
      <c r="W779" s="75"/>
      <c r="X779" s="75"/>
      <c r="Y779" s="75"/>
      <c r="Z779" s="75">
        <f>BM779</f>
        <v>0</v>
      </c>
      <c r="AA779" s="75"/>
      <c r="AB779" s="75"/>
      <c r="AC779" s="75"/>
      <c r="AD779" s="75">
        <f>BN779</f>
        <v>0</v>
      </c>
      <c r="AE779" s="75"/>
      <c r="AF779" s="75"/>
      <c r="AG779" s="75"/>
      <c r="AH779" s="75">
        <f>BO779</f>
        <v>0</v>
      </c>
      <c r="AI779" s="75"/>
      <c r="AJ779" s="75"/>
      <c r="AK779" s="75"/>
      <c r="BH779" s="2" t="s">
        <v>18</v>
      </c>
      <c r="BI779" s="23">
        <v>97.840314136125656</v>
      </c>
      <c r="BJ779" s="23">
        <f>BK779+BL779</f>
        <v>99.999999999999986</v>
      </c>
      <c r="BK779" s="23">
        <v>91.666666666666657</v>
      </c>
      <c r="BL779" s="23">
        <v>8.3333333333333321</v>
      </c>
      <c r="BM779" s="23">
        <v>0</v>
      </c>
      <c r="BN779" s="23">
        <v>0</v>
      </c>
      <c r="BO779" s="23">
        <v>0</v>
      </c>
    </row>
    <row r="780" spans="1:96" ht="15" customHeight="1">
      <c r="D780" s="27" t="s">
        <v>461</v>
      </c>
      <c r="E780" s="32"/>
      <c r="F780" s="32"/>
      <c r="G780" s="32"/>
      <c r="H780" s="32"/>
      <c r="I780" s="32"/>
      <c r="J780" s="32"/>
      <c r="K780" s="32"/>
      <c r="L780" s="32"/>
      <c r="M780" s="32"/>
      <c r="N780" s="32"/>
      <c r="O780" s="32"/>
      <c r="P780" s="32"/>
      <c r="Q780" s="32"/>
      <c r="R780" s="32"/>
      <c r="S780" s="32"/>
      <c r="T780" s="32"/>
      <c r="U780" s="32"/>
      <c r="V780" s="32"/>
      <c r="W780" s="32"/>
      <c r="X780" s="32"/>
      <c r="Y780" s="32"/>
      <c r="Z780" s="32"/>
      <c r="AA780" s="32"/>
      <c r="AB780" s="32"/>
      <c r="AC780" s="32"/>
      <c r="AD780" s="32"/>
      <c r="AE780" s="32"/>
      <c r="AF780" s="32"/>
      <c r="AG780" s="32"/>
      <c r="BI780" s="5" t="s">
        <v>100</v>
      </c>
      <c r="BJ780" s="2" t="s">
        <v>101</v>
      </c>
      <c r="BK780" s="2">
        <v>1</v>
      </c>
      <c r="BL780" s="2">
        <v>2</v>
      </c>
      <c r="BM780" s="2">
        <v>3</v>
      </c>
      <c r="BN780" s="2">
        <v>4</v>
      </c>
      <c r="BO780" s="2">
        <v>0</v>
      </c>
    </row>
    <row r="781" spans="1:96">
      <c r="D781" s="76" t="s">
        <v>102</v>
      </c>
      <c r="E781" s="77"/>
      <c r="F781" s="77"/>
      <c r="G781" s="77"/>
      <c r="H781" s="77"/>
      <c r="I781" s="78"/>
      <c r="J781" s="71">
        <f>BI781</f>
        <v>96.443024494142705</v>
      </c>
      <c r="K781" s="71"/>
      <c r="L781" s="71"/>
      <c r="M781" s="71"/>
      <c r="N781" s="71">
        <f>BJ781</f>
        <v>96.666666666666671</v>
      </c>
      <c r="O781" s="71"/>
      <c r="P781" s="71"/>
      <c r="Q781" s="71"/>
      <c r="R781" s="71">
        <f>BK781</f>
        <v>83.333333333333343</v>
      </c>
      <c r="S781" s="71"/>
      <c r="T781" s="71"/>
      <c r="U781" s="71"/>
      <c r="V781" s="71">
        <f>BL781</f>
        <v>13.333333333333334</v>
      </c>
      <c r="W781" s="71"/>
      <c r="X781" s="71"/>
      <c r="Y781" s="71"/>
      <c r="Z781" s="71">
        <f>BM781</f>
        <v>0</v>
      </c>
      <c r="AA781" s="71"/>
      <c r="AB781" s="71"/>
      <c r="AC781" s="71"/>
      <c r="AD781" s="71">
        <f>BN781</f>
        <v>0</v>
      </c>
      <c r="AE781" s="71"/>
      <c r="AF781" s="71"/>
      <c r="AG781" s="71"/>
      <c r="AH781" s="71">
        <f>BO781</f>
        <v>3.3333333333333335</v>
      </c>
      <c r="AI781" s="71"/>
      <c r="AJ781" s="71"/>
      <c r="AK781" s="71"/>
      <c r="BG781" s="2">
        <v>143</v>
      </c>
      <c r="BH781" s="2" t="s">
        <v>16</v>
      </c>
      <c r="BI781" s="23">
        <v>96.443024494142705</v>
      </c>
      <c r="BJ781" s="23">
        <f>BK781+BL781</f>
        <v>96.666666666666671</v>
      </c>
      <c r="BK781" s="23">
        <v>83.333333333333343</v>
      </c>
      <c r="BL781" s="23">
        <v>13.333333333333334</v>
      </c>
      <c r="BM781" s="23">
        <v>0</v>
      </c>
      <c r="BN781" s="23">
        <v>0</v>
      </c>
      <c r="BO781" s="23">
        <v>3.3333333333333335</v>
      </c>
    </row>
    <row r="782" spans="1:96">
      <c r="D782" s="72" t="s">
        <v>181</v>
      </c>
      <c r="E782" s="73"/>
      <c r="F782" s="73"/>
      <c r="G782" s="73"/>
      <c r="H782" s="73"/>
      <c r="I782" s="74"/>
      <c r="J782" s="75">
        <f>BI782</f>
        <v>96.182373472949394</v>
      </c>
      <c r="K782" s="75"/>
      <c r="L782" s="75"/>
      <c r="M782" s="75"/>
      <c r="N782" s="75">
        <f>BJ782</f>
        <v>97.222222222222214</v>
      </c>
      <c r="O782" s="75"/>
      <c r="P782" s="75"/>
      <c r="Q782" s="75"/>
      <c r="R782" s="75">
        <f>BK782</f>
        <v>88.888888888888886</v>
      </c>
      <c r="S782" s="75"/>
      <c r="T782" s="75"/>
      <c r="U782" s="75"/>
      <c r="V782" s="75">
        <f>BL782</f>
        <v>8.3333333333333321</v>
      </c>
      <c r="W782" s="75"/>
      <c r="X782" s="75"/>
      <c r="Y782" s="75"/>
      <c r="Z782" s="75">
        <f>BM782</f>
        <v>2.7777777777777777</v>
      </c>
      <c r="AA782" s="75"/>
      <c r="AB782" s="75"/>
      <c r="AC782" s="75"/>
      <c r="AD782" s="75">
        <f>BN782</f>
        <v>0</v>
      </c>
      <c r="AE782" s="75"/>
      <c r="AF782" s="75"/>
      <c r="AG782" s="75"/>
      <c r="AH782" s="75">
        <f>BO782</f>
        <v>0</v>
      </c>
      <c r="AI782" s="75"/>
      <c r="AJ782" s="75"/>
      <c r="AK782" s="75"/>
      <c r="BH782" s="2" t="s">
        <v>18</v>
      </c>
      <c r="BI782" s="23">
        <v>96.182373472949394</v>
      </c>
      <c r="BJ782" s="23">
        <f>BK782+BL782</f>
        <v>97.222222222222214</v>
      </c>
      <c r="BK782" s="23">
        <v>88.888888888888886</v>
      </c>
      <c r="BL782" s="23">
        <v>8.3333333333333321</v>
      </c>
      <c r="BM782" s="23">
        <v>2.7777777777777777</v>
      </c>
      <c r="BN782" s="23">
        <v>0</v>
      </c>
      <c r="BO782" s="23">
        <v>0</v>
      </c>
    </row>
    <row r="783" spans="1:96" ht="15" customHeight="1">
      <c r="D783" s="27" t="s">
        <v>462</v>
      </c>
      <c r="E783" s="32"/>
      <c r="F783" s="32"/>
      <c r="G783" s="32"/>
      <c r="H783" s="32"/>
      <c r="I783" s="32"/>
      <c r="J783" s="32"/>
      <c r="K783" s="32"/>
      <c r="L783" s="32"/>
      <c r="M783" s="32"/>
      <c r="N783" s="32"/>
      <c r="O783" s="32"/>
      <c r="P783" s="32"/>
      <c r="Q783" s="32"/>
      <c r="R783" s="32"/>
      <c r="S783" s="32"/>
      <c r="T783" s="32"/>
      <c r="U783" s="32"/>
      <c r="V783" s="32"/>
      <c r="W783" s="32"/>
      <c r="X783" s="32"/>
      <c r="Y783" s="32"/>
      <c r="Z783" s="32"/>
      <c r="AA783" s="32"/>
      <c r="AB783" s="32"/>
      <c r="AC783" s="32"/>
      <c r="AD783" s="32"/>
      <c r="AE783" s="32"/>
      <c r="AF783" s="32"/>
      <c r="AG783" s="32"/>
      <c r="BI783" s="5" t="s">
        <v>463</v>
      </c>
      <c r="BJ783" s="2" t="s">
        <v>464</v>
      </c>
      <c r="BK783" s="2">
        <v>1</v>
      </c>
      <c r="BL783" s="2">
        <v>2</v>
      </c>
      <c r="BM783" s="2">
        <v>3</v>
      </c>
      <c r="BN783" s="2">
        <v>4</v>
      </c>
      <c r="BO783" s="2">
        <v>0</v>
      </c>
    </row>
    <row r="784" spans="1:96">
      <c r="D784" s="76" t="s">
        <v>465</v>
      </c>
      <c r="E784" s="77"/>
      <c r="F784" s="77"/>
      <c r="G784" s="77"/>
      <c r="H784" s="77"/>
      <c r="I784" s="78"/>
      <c r="J784" s="71">
        <f>BI784</f>
        <v>96.719914802981904</v>
      </c>
      <c r="K784" s="71"/>
      <c r="L784" s="71"/>
      <c r="M784" s="71"/>
      <c r="N784" s="71">
        <f>BJ784</f>
        <v>93.333333333333329</v>
      </c>
      <c r="O784" s="71"/>
      <c r="P784" s="71"/>
      <c r="Q784" s="71"/>
      <c r="R784" s="71">
        <f>BK784</f>
        <v>80</v>
      </c>
      <c r="S784" s="71"/>
      <c r="T784" s="71"/>
      <c r="U784" s="71"/>
      <c r="V784" s="71">
        <f>BL784</f>
        <v>13.333333333333334</v>
      </c>
      <c r="W784" s="71"/>
      <c r="X784" s="71"/>
      <c r="Y784" s="71"/>
      <c r="Z784" s="71">
        <f>BM784</f>
        <v>3.3333333333333335</v>
      </c>
      <c r="AA784" s="71"/>
      <c r="AB784" s="71"/>
      <c r="AC784" s="71"/>
      <c r="AD784" s="71">
        <f>BN784</f>
        <v>0</v>
      </c>
      <c r="AE784" s="71"/>
      <c r="AF784" s="71"/>
      <c r="AG784" s="71"/>
      <c r="AH784" s="71">
        <f>BO784</f>
        <v>3.3333333333333335</v>
      </c>
      <c r="AI784" s="71"/>
      <c r="AJ784" s="71"/>
      <c r="AK784" s="71"/>
      <c r="BG784" s="2">
        <v>144</v>
      </c>
      <c r="BH784" s="2" t="s">
        <v>16</v>
      </c>
      <c r="BI784" s="23">
        <v>96.719914802981904</v>
      </c>
      <c r="BJ784" s="23">
        <f>BK784+BL784</f>
        <v>93.333333333333329</v>
      </c>
      <c r="BK784" s="23">
        <v>80</v>
      </c>
      <c r="BL784" s="23">
        <v>13.333333333333334</v>
      </c>
      <c r="BM784" s="23">
        <v>3.3333333333333335</v>
      </c>
      <c r="BN784" s="23">
        <v>0</v>
      </c>
      <c r="BO784" s="23">
        <v>3.3333333333333335</v>
      </c>
    </row>
    <row r="785" spans="1:98">
      <c r="D785" s="72" t="s">
        <v>43</v>
      </c>
      <c r="E785" s="73"/>
      <c r="F785" s="73"/>
      <c r="G785" s="73"/>
      <c r="H785" s="73"/>
      <c r="I785" s="74"/>
      <c r="J785" s="75">
        <f>BI785</f>
        <v>97.076788830715529</v>
      </c>
      <c r="K785" s="75"/>
      <c r="L785" s="75"/>
      <c r="M785" s="75"/>
      <c r="N785" s="75">
        <f>BJ785</f>
        <v>100</v>
      </c>
      <c r="O785" s="75"/>
      <c r="P785" s="75"/>
      <c r="Q785" s="75"/>
      <c r="R785" s="75">
        <f>BK785</f>
        <v>88.888888888888886</v>
      </c>
      <c r="S785" s="75"/>
      <c r="T785" s="75"/>
      <c r="U785" s="75"/>
      <c r="V785" s="75">
        <f>BL785</f>
        <v>11.111111111111111</v>
      </c>
      <c r="W785" s="75"/>
      <c r="X785" s="75"/>
      <c r="Y785" s="75"/>
      <c r="Z785" s="75">
        <f>BM785</f>
        <v>0</v>
      </c>
      <c r="AA785" s="75"/>
      <c r="AB785" s="75"/>
      <c r="AC785" s="75"/>
      <c r="AD785" s="75">
        <f>BN785</f>
        <v>0</v>
      </c>
      <c r="AE785" s="75"/>
      <c r="AF785" s="75"/>
      <c r="AG785" s="75"/>
      <c r="AH785" s="75">
        <f>BO785</f>
        <v>0</v>
      </c>
      <c r="AI785" s="75"/>
      <c r="AJ785" s="75"/>
      <c r="AK785" s="75"/>
      <c r="BH785" s="2" t="s">
        <v>18</v>
      </c>
      <c r="BI785" s="23">
        <v>97.076788830715529</v>
      </c>
      <c r="BJ785" s="23">
        <f>BK785+BL785</f>
        <v>100</v>
      </c>
      <c r="BK785" s="23">
        <v>88.888888888888886</v>
      </c>
      <c r="BL785" s="23">
        <v>11.111111111111111</v>
      </c>
      <c r="BM785" s="23">
        <v>0</v>
      </c>
      <c r="BN785" s="23">
        <v>0</v>
      </c>
      <c r="BO785" s="23">
        <v>0</v>
      </c>
    </row>
    <row r="791" spans="1:98" ht="14.25" thickBot="1">
      <c r="A791" s="46"/>
      <c r="B791" s="47"/>
      <c r="C791" s="48" t="s">
        <v>466</v>
      </c>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6"/>
      <c r="AS791" s="46"/>
      <c r="AT791" s="46"/>
      <c r="AU791" s="46"/>
      <c r="AV791" s="46"/>
      <c r="AW791" s="46"/>
      <c r="AX791" s="46"/>
      <c r="AY791" s="46"/>
      <c r="AZ791" s="46"/>
      <c r="BA791" s="46"/>
      <c r="BB791" s="46"/>
      <c r="BC791" s="46"/>
      <c r="BD791" s="46"/>
      <c r="BE791" s="46"/>
      <c r="BF791" s="46"/>
      <c r="BG791" s="46"/>
      <c r="BH791" s="46"/>
      <c r="BI791" s="46"/>
      <c r="BJ791" s="46"/>
      <c r="BK791" s="46"/>
      <c r="BL791" s="46"/>
      <c r="BM791" s="46"/>
      <c r="BN791" s="46"/>
      <c r="BO791" s="46"/>
      <c r="BP791" s="46"/>
      <c r="BQ791" s="46"/>
      <c r="BR791" s="46"/>
      <c r="BS791" s="46"/>
      <c r="BT791" s="46"/>
      <c r="BU791" s="46"/>
      <c r="BV791" s="46"/>
      <c r="BW791" s="46"/>
      <c r="BX791" s="46"/>
      <c r="BY791" s="46"/>
      <c r="BZ791" s="46"/>
      <c r="CA791" s="46"/>
      <c r="CB791" s="46"/>
      <c r="CC791" s="46"/>
      <c r="CD791" s="46"/>
      <c r="CE791" s="46"/>
      <c r="CF791" s="46"/>
      <c r="CG791" s="46"/>
      <c r="CH791" s="46"/>
      <c r="CI791" s="46"/>
      <c r="CJ791" s="46"/>
      <c r="CK791" s="46"/>
      <c r="CL791" s="46"/>
      <c r="CM791" s="46"/>
      <c r="CN791" s="46"/>
      <c r="CO791" s="46"/>
      <c r="CP791" s="46"/>
      <c r="CQ791" s="46"/>
      <c r="CR791" s="46"/>
      <c r="CS791" s="46"/>
      <c r="CT791" s="46"/>
    </row>
    <row r="792" spans="1:98">
      <c r="A792" s="46"/>
      <c r="B792" s="49"/>
      <c r="C792" s="62" t="s">
        <v>470</v>
      </c>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c r="AD792" s="63"/>
      <c r="AE792" s="63"/>
      <c r="AF792" s="63"/>
      <c r="AG792" s="63"/>
      <c r="AH792" s="63"/>
      <c r="AI792" s="63"/>
      <c r="AJ792" s="63"/>
      <c r="AK792" s="63"/>
      <c r="AL792" s="63"/>
      <c r="AM792" s="63"/>
      <c r="AN792" s="63"/>
      <c r="AO792" s="63"/>
      <c r="AP792" s="63"/>
      <c r="AQ792" s="64"/>
      <c r="AR792" s="46"/>
      <c r="AS792" s="46"/>
      <c r="AT792" s="46"/>
      <c r="AU792" s="46"/>
      <c r="AV792" s="46"/>
      <c r="AW792" s="46"/>
      <c r="AX792" s="46"/>
      <c r="AY792" s="46"/>
      <c r="AZ792" s="46"/>
      <c r="BA792" s="46"/>
      <c r="BB792" s="46"/>
      <c r="BC792" s="46"/>
      <c r="BD792" s="46"/>
      <c r="BE792" s="46"/>
      <c r="BF792" s="46"/>
      <c r="BG792" s="46"/>
      <c r="BH792" s="46"/>
      <c r="BI792" s="46"/>
      <c r="BJ792" s="46"/>
      <c r="BK792" s="46"/>
      <c r="BL792" s="46"/>
      <c r="BM792" s="46"/>
      <c r="BN792" s="46"/>
      <c r="BO792" s="46"/>
      <c r="BP792" s="46"/>
      <c r="BQ792" s="46"/>
      <c r="BR792" s="46"/>
      <c r="BS792" s="46"/>
      <c r="BT792" s="46"/>
      <c r="BU792" s="46"/>
      <c r="BV792" s="46"/>
      <c r="BW792" s="46"/>
      <c r="BX792" s="46"/>
      <c r="BY792" s="46"/>
      <c r="BZ792" s="46"/>
      <c r="CA792" s="46"/>
      <c r="CB792" s="46"/>
      <c r="CC792" s="46"/>
      <c r="CD792" s="46"/>
      <c r="CE792" s="46"/>
      <c r="CF792" s="46"/>
      <c r="CG792" s="46"/>
      <c r="CH792" s="46"/>
      <c r="CI792" s="46"/>
      <c r="CJ792" s="46"/>
      <c r="CK792" s="46"/>
      <c r="CL792" s="46"/>
      <c r="CM792" s="46"/>
      <c r="CN792" s="46"/>
      <c r="CO792" s="46"/>
      <c r="CP792" s="46"/>
      <c r="CQ792" s="46"/>
      <c r="CR792" s="46"/>
      <c r="CS792" s="46"/>
      <c r="CT792" s="46"/>
    </row>
    <row r="793" spans="1:98">
      <c r="A793" s="46"/>
      <c r="B793" s="49"/>
      <c r="C793" s="65"/>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7"/>
      <c r="AR793" s="46"/>
      <c r="AS793" s="46"/>
      <c r="AT793" s="46"/>
      <c r="AU793" s="46"/>
      <c r="AV793" s="46"/>
      <c r="AW793" s="46"/>
      <c r="AX793" s="46"/>
      <c r="AY793" s="46"/>
      <c r="AZ793" s="46"/>
      <c r="BA793" s="46"/>
      <c r="BB793" s="46"/>
      <c r="BC793" s="46"/>
      <c r="BD793" s="46"/>
      <c r="BE793" s="46"/>
      <c r="BF793" s="46"/>
      <c r="BG793" s="46"/>
      <c r="BH793" s="46"/>
      <c r="BI793" s="46"/>
      <c r="BJ793" s="46"/>
      <c r="BK793" s="46"/>
      <c r="BL793" s="46"/>
      <c r="BM793" s="46"/>
      <c r="BN793" s="46"/>
      <c r="BO793" s="46"/>
      <c r="BP793" s="46"/>
      <c r="BQ793" s="46"/>
      <c r="BR793" s="46"/>
      <c r="BS793" s="46"/>
      <c r="BT793" s="46"/>
      <c r="BU793" s="46"/>
      <c r="BV793" s="46"/>
      <c r="BW793" s="46"/>
      <c r="BX793" s="46"/>
      <c r="BY793" s="46"/>
      <c r="BZ793" s="46"/>
      <c r="CA793" s="46"/>
      <c r="CB793" s="46"/>
      <c r="CC793" s="46"/>
      <c r="CD793" s="46"/>
      <c r="CE793" s="46"/>
      <c r="CF793" s="46"/>
      <c r="CG793" s="46"/>
      <c r="CH793" s="46"/>
      <c r="CI793" s="46"/>
      <c r="CJ793" s="46"/>
      <c r="CK793" s="46"/>
      <c r="CL793" s="46"/>
      <c r="CM793" s="46"/>
      <c r="CN793" s="46"/>
      <c r="CO793" s="46"/>
      <c r="CP793" s="46"/>
      <c r="CQ793" s="46"/>
      <c r="CR793" s="46"/>
      <c r="CS793" s="46"/>
      <c r="CT793" s="46"/>
    </row>
    <row r="794" spans="1:98">
      <c r="A794" s="46"/>
      <c r="B794" s="49"/>
      <c r="C794" s="65"/>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7"/>
      <c r="AR794" s="46"/>
      <c r="AS794" s="46"/>
      <c r="AT794" s="46"/>
      <c r="AU794" s="46"/>
      <c r="AV794" s="46"/>
      <c r="AW794" s="46"/>
      <c r="AX794" s="46"/>
      <c r="AY794" s="46"/>
      <c r="AZ794" s="46"/>
      <c r="BA794" s="46"/>
      <c r="BB794" s="46"/>
      <c r="BC794" s="46"/>
      <c r="BD794" s="46"/>
      <c r="BE794" s="46"/>
      <c r="BF794" s="46"/>
      <c r="BG794" s="46"/>
      <c r="BH794" s="46"/>
      <c r="BI794" s="46"/>
      <c r="BJ794" s="46"/>
      <c r="BK794" s="46"/>
      <c r="BL794" s="46"/>
      <c r="BM794" s="46"/>
      <c r="BN794" s="46"/>
      <c r="BO794" s="46"/>
      <c r="BP794" s="46"/>
      <c r="BQ794" s="46"/>
      <c r="BR794" s="46"/>
      <c r="BS794" s="46"/>
      <c r="BT794" s="46"/>
      <c r="BU794" s="46"/>
      <c r="BV794" s="46"/>
      <c r="BW794" s="46"/>
      <c r="BX794" s="46"/>
      <c r="BY794" s="46"/>
      <c r="BZ794" s="46"/>
      <c r="CA794" s="46"/>
      <c r="CB794" s="46"/>
      <c r="CC794" s="46"/>
      <c r="CD794" s="46"/>
      <c r="CE794" s="46"/>
      <c r="CF794" s="46"/>
      <c r="CG794" s="46"/>
      <c r="CH794" s="46"/>
      <c r="CI794" s="46"/>
      <c r="CJ794" s="46"/>
      <c r="CK794" s="46"/>
      <c r="CL794" s="46"/>
      <c r="CM794" s="46"/>
      <c r="CN794" s="46"/>
      <c r="CO794" s="46"/>
      <c r="CP794" s="46"/>
      <c r="CQ794" s="46"/>
      <c r="CR794" s="46"/>
      <c r="CS794" s="46"/>
      <c r="CT794" s="46"/>
    </row>
    <row r="795" spans="1:98" ht="13.5" customHeight="1">
      <c r="A795" s="46"/>
      <c r="B795" s="49"/>
      <c r="C795" s="65"/>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7"/>
      <c r="AR795" s="46"/>
      <c r="AS795" s="46"/>
      <c r="AT795" s="46"/>
      <c r="AU795" s="46"/>
      <c r="AV795" s="46"/>
      <c r="AW795" s="46"/>
      <c r="AX795" s="46"/>
      <c r="AY795" s="46"/>
      <c r="AZ795" s="46"/>
      <c r="BA795" s="46"/>
      <c r="BB795" s="46"/>
      <c r="BC795" s="46"/>
      <c r="BD795" s="46"/>
      <c r="BE795" s="46"/>
      <c r="BF795" s="46"/>
      <c r="BG795" s="46"/>
      <c r="BH795" s="46"/>
      <c r="BI795" s="46"/>
      <c r="BJ795" s="46"/>
      <c r="BK795" s="46"/>
      <c r="BL795" s="46"/>
      <c r="BM795" s="46"/>
      <c r="BN795" s="46"/>
      <c r="BO795" s="46"/>
      <c r="BP795" s="46"/>
      <c r="BQ795" s="46"/>
      <c r="BR795" s="46"/>
      <c r="BS795" s="46"/>
      <c r="BT795" s="46"/>
      <c r="BU795" s="46"/>
      <c r="BV795" s="46"/>
      <c r="BW795" s="46"/>
      <c r="BX795" s="46"/>
      <c r="BY795" s="46"/>
      <c r="BZ795" s="46"/>
      <c r="CA795" s="46"/>
      <c r="CB795" s="46"/>
      <c r="CC795" s="46"/>
      <c r="CD795" s="46"/>
      <c r="CE795" s="46"/>
      <c r="CF795" s="46"/>
      <c r="CG795" s="46"/>
      <c r="CH795" s="46"/>
      <c r="CI795" s="46"/>
      <c r="CJ795" s="46"/>
      <c r="CK795" s="46"/>
      <c r="CL795" s="46"/>
      <c r="CM795" s="46"/>
      <c r="CN795" s="46"/>
      <c r="CO795" s="46"/>
      <c r="CP795" s="46"/>
      <c r="CQ795" s="46"/>
      <c r="CR795" s="46"/>
      <c r="CS795" s="46"/>
      <c r="CT795" s="46"/>
    </row>
    <row r="796" spans="1:98" ht="13.5" customHeight="1">
      <c r="A796" s="46"/>
      <c r="B796" s="49"/>
      <c r="C796" s="65"/>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7"/>
      <c r="AR796" s="46"/>
      <c r="AS796" s="46"/>
      <c r="AT796" s="46"/>
      <c r="AU796" s="46"/>
      <c r="AV796" s="46"/>
      <c r="AW796" s="46"/>
      <c r="AX796" s="46"/>
      <c r="AY796" s="46"/>
      <c r="AZ796" s="46"/>
      <c r="BA796" s="46"/>
      <c r="BB796" s="46"/>
      <c r="BC796" s="46"/>
      <c r="BD796" s="46"/>
      <c r="BE796" s="46"/>
      <c r="BF796" s="46"/>
      <c r="BG796" s="46"/>
      <c r="BH796" s="46"/>
      <c r="BI796" s="46"/>
      <c r="BJ796" s="46"/>
      <c r="BK796" s="46"/>
      <c r="BL796" s="46"/>
      <c r="BM796" s="46"/>
      <c r="BN796" s="46"/>
      <c r="BO796" s="46"/>
      <c r="BP796" s="46"/>
      <c r="BQ796" s="46"/>
      <c r="BR796" s="46"/>
      <c r="BS796" s="46"/>
      <c r="BT796" s="46"/>
      <c r="BU796" s="46"/>
      <c r="BV796" s="46"/>
      <c r="BW796" s="46"/>
      <c r="BX796" s="46"/>
      <c r="BY796" s="46"/>
      <c r="BZ796" s="46"/>
      <c r="CA796" s="46"/>
      <c r="CB796" s="46"/>
      <c r="CC796" s="46"/>
      <c r="CD796" s="46"/>
      <c r="CE796" s="46"/>
      <c r="CF796" s="46"/>
      <c r="CG796" s="46"/>
      <c r="CH796" s="46"/>
      <c r="CI796" s="46"/>
      <c r="CJ796" s="46"/>
      <c r="CK796" s="46"/>
      <c r="CL796" s="46"/>
      <c r="CM796" s="46"/>
      <c r="CN796" s="46"/>
      <c r="CO796" s="46"/>
      <c r="CP796" s="46"/>
      <c r="CQ796" s="46"/>
      <c r="CR796" s="46"/>
      <c r="CS796" s="46"/>
      <c r="CT796" s="46"/>
    </row>
    <row r="797" spans="1:98" ht="13.5" customHeight="1">
      <c r="A797" s="46"/>
      <c r="B797" s="49"/>
      <c r="C797" s="65"/>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7"/>
      <c r="AR797" s="46"/>
      <c r="AS797" s="46"/>
      <c r="AT797" s="46"/>
      <c r="AU797" s="46"/>
      <c r="AV797" s="46"/>
      <c r="AW797" s="46"/>
      <c r="AX797" s="46"/>
      <c r="AY797" s="46"/>
      <c r="AZ797" s="46"/>
      <c r="BA797" s="46"/>
      <c r="BB797" s="46"/>
      <c r="BC797" s="46"/>
      <c r="BD797" s="46"/>
      <c r="BE797" s="46"/>
      <c r="BF797" s="46"/>
      <c r="BG797" s="46"/>
      <c r="BH797" s="46"/>
      <c r="BI797" s="46"/>
      <c r="BJ797" s="46"/>
      <c r="BK797" s="46"/>
      <c r="BL797" s="46"/>
      <c r="BM797" s="46"/>
      <c r="BN797" s="46"/>
      <c r="BO797" s="46"/>
      <c r="BP797" s="46"/>
      <c r="BQ797" s="46"/>
      <c r="BR797" s="46"/>
      <c r="BS797" s="46"/>
      <c r="BT797" s="46"/>
      <c r="BU797" s="46"/>
      <c r="BV797" s="46"/>
      <c r="BW797" s="46"/>
      <c r="BX797" s="46"/>
      <c r="BY797" s="46"/>
      <c r="BZ797" s="46"/>
      <c r="CA797" s="46"/>
      <c r="CB797" s="46"/>
      <c r="CC797" s="46"/>
      <c r="CD797" s="46"/>
      <c r="CE797" s="46"/>
      <c r="CF797" s="46"/>
      <c r="CG797" s="46"/>
      <c r="CH797" s="46"/>
      <c r="CI797" s="46"/>
      <c r="CJ797" s="46"/>
      <c r="CK797" s="46"/>
      <c r="CL797" s="46"/>
      <c r="CM797" s="46"/>
      <c r="CN797" s="46"/>
      <c r="CO797" s="46"/>
      <c r="CP797" s="46"/>
      <c r="CQ797" s="46"/>
      <c r="CR797" s="46"/>
      <c r="CS797" s="46"/>
      <c r="CT797" s="46"/>
    </row>
    <row r="798" spans="1:98" ht="13.5" customHeight="1">
      <c r="A798" s="46"/>
      <c r="B798" s="49"/>
      <c r="C798" s="65"/>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7"/>
      <c r="AR798" s="46"/>
      <c r="AS798" s="46"/>
      <c r="AT798" s="46"/>
      <c r="AU798" s="46"/>
      <c r="AV798" s="46"/>
      <c r="AW798" s="46"/>
      <c r="AX798" s="46"/>
      <c r="AY798" s="46"/>
      <c r="AZ798" s="46"/>
      <c r="BA798" s="46"/>
      <c r="BB798" s="46"/>
      <c r="BC798" s="46"/>
      <c r="BD798" s="46"/>
      <c r="BE798" s="46"/>
      <c r="BF798" s="46"/>
      <c r="BG798" s="46"/>
      <c r="BH798" s="46"/>
      <c r="BI798" s="46"/>
      <c r="BJ798" s="46"/>
      <c r="BK798" s="46"/>
      <c r="BL798" s="46"/>
      <c r="BM798" s="46"/>
      <c r="BN798" s="46"/>
      <c r="BO798" s="46"/>
      <c r="BP798" s="46"/>
      <c r="BQ798" s="46"/>
      <c r="BR798" s="46"/>
      <c r="BS798" s="46"/>
      <c r="BT798" s="46"/>
      <c r="BU798" s="46"/>
      <c r="BV798" s="46"/>
      <c r="BW798" s="46"/>
      <c r="BX798" s="46"/>
      <c r="BY798" s="46"/>
      <c r="BZ798" s="46"/>
      <c r="CA798" s="46"/>
      <c r="CB798" s="46"/>
      <c r="CC798" s="46"/>
      <c r="CD798" s="46"/>
      <c r="CE798" s="46"/>
      <c r="CF798" s="46"/>
      <c r="CG798" s="46"/>
      <c r="CH798" s="46"/>
      <c r="CI798" s="46"/>
      <c r="CJ798" s="46"/>
      <c r="CK798" s="46"/>
      <c r="CL798" s="46"/>
      <c r="CM798" s="46"/>
      <c r="CN798" s="46"/>
      <c r="CO798" s="46"/>
      <c r="CP798" s="46"/>
      <c r="CQ798" s="46"/>
      <c r="CR798" s="46"/>
      <c r="CS798" s="46"/>
      <c r="CT798" s="46"/>
    </row>
    <row r="799" spans="1:98" ht="13.5" customHeight="1">
      <c r="A799" s="46"/>
      <c r="B799" s="49"/>
      <c r="C799" s="65"/>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7"/>
      <c r="AR799" s="46"/>
      <c r="AS799" s="46"/>
      <c r="AT799" s="46"/>
      <c r="AU799" s="46"/>
      <c r="AV799" s="46"/>
      <c r="AW799" s="46"/>
      <c r="AX799" s="46"/>
      <c r="AY799" s="46"/>
      <c r="AZ799" s="46"/>
      <c r="BA799" s="46"/>
      <c r="BB799" s="46"/>
      <c r="BC799" s="46"/>
      <c r="BD799" s="46"/>
      <c r="BE799" s="46"/>
      <c r="BF799" s="46"/>
      <c r="BG799" s="46"/>
      <c r="BH799" s="46"/>
      <c r="BI799" s="46"/>
      <c r="BJ799" s="46"/>
      <c r="BK799" s="46"/>
      <c r="BL799" s="46"/>
      <c r="BM799" s="46"/>
      <c r="BN799" s="46"/>
      <c r="BO799" s="46"/>
      <c r="BP799" s="46"/>
      <c r="BQ799" s="46"/>
      <c r="BR799" s="46"/>
      <c r="BS799" s="46"/>
      <c r="BT799" s="46"/>
      <c r="BU799" s="46"/>
      <c r="BV799" s="46"/>
      <c r="BW799" s="46"/>
      <c r="BX799" s="46"/>
      <c r="BY799" s="46"/>
      <c r="BZ799" s="46"/>
      <c r="CA799" s="46"/>
      <c r="CB799" s="46"/>
      <c r="CC799" s="46"/>
      <c r="CD799" s="46"/>
      <c r="CE799" s="46"/>
      <c r="CF799" s="46"/>
      <c r="CG799" s="46"/>
      <c r="CH799" s="46"/>
      <c r="CI799" s="46"/>
      <c r="CJ799" s="46"/>
      <c r="CK799" s="46"/>
      <c r="CL799" s="46"/>
      <c r="CM799" s="46"/>
      <c r="CN799" s="46"/>
      <c r="CO799" s="46"/>
      <c r="CP799" s="46"/>
      <c r="CQ799" s="46"/>
      <c r="CR799" s="46"/>
      <c r="CS799" s="46"/>
      <c r="CT799" s="46"/>
    </row>
    <row r="800" spans="1:98">
      <c r="A800" s="46"/>
      <c r="B800" s="47"/>
      <c r="C800" s="65"/>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7"/>
      <c r="AR800" s="46"/>
      <c r="AS800" s="46"/>
      <c r="AT800" s="46"/>
      <c r="AU800" s="46"/>
      <c r="AV800" s="46"/>
      <c r="AW800" s="46"/>
      <c r="AX800" s="46"/>
      <c r="AY800" s="46"/>
      <c r="AZ800" s="46"/>
      <c r="BA800" s="46"/>
      <c r="BB800" s="46"/>
      <c r="BC800" s="46"/>
      <c r="BD800" s="46"/>
      <c r="BE800" s="46"/>
      <c r="BF800" s="46"/>
      <c r="BG800" s="46"/>
      <c r="BH800" s="46"/>
      <c r="BI800" s="46"/>
      <c r="BJ800" s="46"/>
      <c r="BK800" s="46"/>
      <c r="BL800" s="46"/>
      <c r="BM800" s="46"/>
      <c r="BN800" s="46"/>
      <c r="BO800" s="46"/>
      <c r="BP800" s="46"/>
      <c r="BQ800" s="46"/>
      <c r="BR800" s="46"/>
      <c r="BS800" s="46"/>
      <c r="BT800" s="46"/>
      <c r="BU800" s="46"/>
      <c r="BV800" s="46"/>
      <c r="BW800" s="46"/>
      <c r="BX800" s="46"/>
      <c r="BY800" s="46"/>
      <c r="BZ800" s="46"/>
      <c r="CA800" s="46"/>
      <c r="CB800" s="46"/>
      <c r="CC800" s="46"/>
      <c r="CD800" s="46"/>
      <c r="CE800" s="46"/>
      <c r="CF800" s="46"/>
      <c r="CG800" s="46"/>
      <c r="CH800" s="46"/>
      <c r="CI800" s="46"/>
      <c r="CJ800" s="46"/>
      <c r="CK800" s="46"/>
      <c r="CL800" s="46"/>
      <c r="CM800" s="46"/>
      <c r="CN800" s="46"/>
      <c r="CO800" s="46"/>
      <c r="CP800" s="46"/>
      <c r="CQ800" s="46"/>
      <c r="CR800" s="46"/>
      <c r="CS800" s="46"/>
      <c r="CT800" s="46"/>
    </row>
    <row r="801" spans="1:98">
      <c r="A801" s="46"/>
      <c r="B801" s="47"/>
      <c r="C801" s="65"/>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7"/>
      <c r="AR801" s="46"/>
      <c r="AS801" s="46"/>
      <c r="AT801" s="46"/>
      <c r="AU801" s="46"/>
      <c r="AV801" s="46"/>
      <c r="AW801" s="46"/>
      <c r="AX801" s="46"/>
      <c r="AY801" s="46"/>
      <c r="AZ801" s="46"/>
      <c r="BA801" s="46"/>
      <c r="BB801" s="46"/>
      <c r="BC801" s="46"/>
      <c r="BD801" s="46"/>
      <c r="BE801" s="46"/>
      <c r="BF801" s="46"/>
      <c r="BG801" s="46"/>
      <c r="BH801" s="46"/>
      <c r="BI801" s="46"/>
      <c r="BJ801" s="46"/>
      <c r="BK801" s="46"/>
      <c r="BL801" s="46"/>
      <c r="BM801" s="46"/>
      <c r="BN801" s="46"/>
      <c r="BO801" s="46"/>
      <c r="BP801" s="46"/>
      <c r="BQ801" s="46"/>
      <c r="BR801" s="46"/>
      <c r="BS801" s="46"/>
      <c r="BT801" s="46"/>
      <c r="BU801" s="46"/>
      <c r="BV801" s="46"/>
      <c r="BW801" s="46"/>
      <c r="BX801" s="46"/>
      <c r="BY801" s="46"/>
      <c r="BZ801" s="46"/>
      <c r="CA801" s="46"/>
      <c r="CB801" s="46"/>
      <c r="CC801" s="46"/>
      <c r="CD801" s="46"/>
      <c r="CE801" s="46"/>
      <c r="CF801" s="46"/>
      <c r="CG801" s="46"/>
      <c r="CH801" s="46"/>
      <c r="CI801" s="46"/>
      <c r="CJ801" s="46"/>
      <c r="CK801" s="46"/>
      <c r="CL801" s="46"/>
      <c r="CM801" s="46"/>
      <c r="CN801" s="46"/>
      <c r="CO801" s="46"/>
      <c r="CP801" s="46"/>
      <c r="CQ801" s="46"/>
      <c r="CR801" s="46"/>
      <c r="CS801" s="46"/>
      <c r="CT801" s="46"/>
    </row>
    <row r="802" spans="1:98">
      <c r="A802" s="46"/>
      <c r="B802" s="46"/>
      <c r="C802" s="65"/>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7"/>
      <c r="AR802" s="46"/>
      <c r="AS802" s="46"/>
      <c r="AT802" s="46"/>
      <c r="AU802" s="46"/>
      <c r="AV802" s="46"/>
      <c r="AW802" s="46"/>
      <c r="AX802" s="46"/>
      <c r="AY802" s="46"/>
      <c r="AZ802" s="46"/>
      <c r="BA802" s="46"/>
      <c r="BB802" s="46"/>
      <c r="BC802" s="46"/>
      <c r="BD802" s="46"/>
      <c r="BE802" s="46"/>
      <c r="BF802" s="46"/>
      <c r="BG802" s="46"/>
      <c r="BH802" s="46"/>
      <c r="BI802" s="46"/>
      <c r="BJ802" s="46"/>
      <c r="BK802" s="46"/>
      <c r="BL802" s="46"/>
      <c r="BM802" s="46"/>
      <c r="BN802" s="46"/>
      <c r="BO802" s="46"/>
      <c r="BP802" s="46"/>
      <c r="BQ802" s="46"/>
      <c r="BR802" s="46"/>
      <c r="BS802" s="46"/>
      <c r="BT802" s="46"/>
      <c r="BU802" s="46"/>
      <c r="BV802" s="46"/>
      <c r="BW802" s="46"/>
      <c r="BX802" s="46"/>
      <c r="BY802" s="46"/>
      <c r="BZ802" s="46"/>
      <c r="CA802" s="46"/>
      <c r="CB802" s="46"/>
      <c r="CC802" s="46"/>
      <c r="CD802" s="46"/>
      <c r="CE802" s="46"/>
      <c r="CF802" s="46"/>
      <c r="CG802" s="46"/>
      <c r="CH802" s="46"/>
      <c r="CI802" s="46"/>
      <c r="CJ802" s="46"/>
      <c r="CK802" s="46"/>
      <c r="CL802" s="46"/>
      <c r="CM802" s="46"/>
      <c r="CN802" s="46"/>
      <c r="CO802" s="46"/>
      <c r="CP802" s="46"/>
      <c r="CQ802" s="46"/>
      <c r="CR802" s="46"/>
      <c r="CS802" s="46"/>
      <c r="CT802" s="46"/>
    </row>
    <row r="803" spans="1:98">
      <c r="A803" s="46"/>
      <c r="B803" s="46"/>
      <c r="C803" s="65"/>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7"/>
      <c r="AR803" s="46"/>
      <c r="AS803" s="46"/>
      <c r="AT803" s="46"/>
      <c r="AU803" s="46"/>
      <c r="AV803" s="46"/>
      <c r="AW803" s="46"/>
      <c r="AX803" s="46"/>
      <c r="AY803" s="46"/>
      <c r="AZ803" s="46"/>
      <c r="BA803" s="46"/>
      <c r="BB803" s="46"/>
      <c r="BC803" s="46"/>
      <c r="BD803" s="46"/>
      <c r="BE803" s="46"/>
      <c r="BF803" s="46"/>
      <c r="BG803" s="46"/>
      <c r="BH803" s="46"/>
      <c r="BI803" s="46"/>
      <c r="BJ803" s="46"/>
      <c r="BK803" s="46"/>
      <c r="BL803" s="46"/>
      <c r="BM803" s="46"/>
      <c r="BN803" s="46"/>
      <c r="BO803" s="46"/>
      <c r="BP803" s="46"/>
      <c r="BQ803" s="46"/>
      <c r="BR803" s="46"/>
      <c r="BS803" s="46"/>
      <c r="BT803" s="46"/>
      <c r="BU803" s="46"/>
      <c r="BV803" s="46"/>
      <c r="BW803" s="46"/>
      <c r="BX803" s="46"/>
      <c r="BY803" s="46"/>
      <c r="BZ803" s="46"/>
      <c r="CA803" s="46"/>
      <c r="CB803" s="46"/>
      <c r="CC803" s="46"/>
      <c r="CD803" s="46"/>
      <c r="CE803" s="46"/>
      <c r="CF803" s="46"/>
      <c r="CG803" s="46"/>
      <c r="CH803" s="46"/>
      <c r="CI803" s="46"/>
      <c r="CJ803" s="46"/>
      <c r="CK803" s="46"/>
      <c r="CL803" s="46"/>
      <c r="CM803" s="46"/>
      <c r="CN803" s="46"/>
      <c r="CO803" s="46"/>
      <c r="CP803" s="46"/>
      <c r="CQ803" s="46"/>
      <c r="CR803" s="46"/>
      <c r="CS803" s="46"/>
      <c r="CT803" s="46"/>
    </row>
    <row r="804" spans="1:98">
      <c r="A804" s="46"/>
      <c r="B804" s="46"/>
      <c r="C804" s="65"/>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7"/>
      <c r="AR804" s="46"/>
      <c r="AS804" s="46"/>
      <c r="AT804" s="46"/>
      <c r="AU804" s="46"/>
      <c r="AV804" s="46"/>
      <c r="AW804" s="46"/>
      <c r="AX804" s="46"/>
      <c r="AY804" s="46"/>
      <c r="AZ804" s="46"/>
      <c r="BA804" s="46"/>
      <c r="BB804" s="46"/>
      <c r="BC804" s="46"/>
      <c r="BD804" s="46"/>
      <c r="BE804" s="46"/>
      <c r="BF804" s="46"/>
      <c r="BG804" s="46"/>
      <c r="BH804" s="46"/>
      <c r="BI804" s="46"/>
      <c r="BJ804" s="46"/>
      <c r="BK804" s="46"/>
      <c r="BL804" s="46"/>
      <c r="BM804" s="46"/>
      <c r="BN804" s="46"/>
      <c r="BO804" s="46"/>
      <c r="BP804" s="46"/>
      <c r="BQ804" s="46"/>
      <c r="BR804" s="46"/>
      <c r="BS804" s="46"/>
      <c r="BT804" s="46"/>
      <c r="BU804" s="46"/>
      <c r="BV804" s="46"/>
      <c r="BW804" s="46"/>
      <c r="BX804" s="46"/>
      <c r="BY804" s="46"/>
      <c r="BZ804" s="46"/>
      <c r="CA804" s="46"/>
      <c r="CB804" s="46"/>
      <c r="CC804" s="46"/>
      <c r="CD804" s="46"/>
      <c r="CE804" s="46"/>
      <c r="CF804" s="46"/>
      <c r="CG804" s="46"/>
      <c r="CH804" s="46"/>
      <c r="CI804" s="46"/>
      <c r="CJ804" s="46"/>
      <c r="CK804" s="46"/>
      <c r="CL804" s="46"/>
      <c r="CM804" s="46"/>
      <c r="CN804" s="46"/>
      <c r="CO804" s="46"/>
      <c r="CP804" s="46"/>
      <c r="CQ804" s="46"/>
      <c r="CR804" s="46"/>
      <c r="CS804" s="46"/>
      <c r="CT804" s="46"/>
    </row>
    <row r="805" spans="1:98">
      <c r="A805" s="46"/>
      <c r="B805" s="46"/>
      <c r="C805" s="65"/>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7"/>
      <c r="AR805" s="46"/>
      <c r="AS805" s="46"/>
      <c r="AT805" s="46"/>
      <c r="AU805" s="46"/>
      <c r="AV805" s="46"/>
      <c r="AW805" s="46"/>
      <c r="AX805" s="46"/>
      <c r="AY805" s="46"/>
      <c r="AZ805" s="46"/>
      <c r="BA805" s="46"/>
      <c r="BB805" s="46"/>
      <c r="BC805" s="46"/>
      <c r="BD805" s="46"/>
      <c r="BE805" s="46"/>
      <c r="BF805" s="46"/>
      <c r="BG805" s="46"/>
      <c r="BH805" s="46"/>
      <c r="BI805" s="46"/>
      <c r="BJ805" s="46"/>
      <c r="BK805" s="46"/>
      <c r="BL805" s="46"/>
      <c r="BM805" s="46"/>
      <c r="BN805" s="46"/>
      <c r="BO805" s="46"/>
      <c r="BP805" s="46"/>
      <c r="BQ805" s="46"/>
      <c r="BR805" s="46"/>
      <c r="BS805" s="46"/>
      <c r="BT805" s="46"/>
      <c r="BU805" s="46"/>
      <c r="BV805" s="46"/>
      <c r="BW805" s="46"/>
      <c r="BX805" s="46"/>
      <c r="BY805" s="46"/>
      <c r="BZ805" s="46"/>
      <c r="CA805" s="46"/>
      <c r="CB805" s="46"/>
      <c r="CC805" s="46"/>
      <c r="CD805" s="46"/>
      <c r="CE805" s="46"/>
      <c r="CF805" s="46"/>
      <c r="CG805" s="46"/>
      <c r="CH805" s="46"/>
      <c r="CI805" s="46"/>
      <c r="CJ805" s="46"/>
      <c r="CK805" s="46"/>
      <c r="CL805" s="46"/>
      <c r="CM805" s="46"/>
      <c r="CN805" s="46"/>
      <c r="CO805" s="46"/>
      <c r="CP805" s="46"/>
      <c r="CQ805" s="46"/>
      <c r="CR805" s="46"/>
      <c r="CS805" s="46"/>
      <c r="CT805" s="46"/>
    </row>
    <row r="806" spans="1:98">
      <c r="A806" s="46"/>
      <c r="B806" s="46"/>
      <c r="C806" s="65"/>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7"/>
      <c r="AR806" s="46"/>
      <c r="AS806" s="46"/>
      <c r="AT806" s="46"/>
      <c r="AU806" s="46"/>
      <c r="AV806" s="46"/>
      <c r="AW806" s="46"/>
      <c r="AX806" s="46"/>
      <c r="AY806" s="46"/>
      <c r="AZ806" s="46"/>
      <c r="BA806" s="46"/>
      <c r="BB806" s="46"/>
      <c r="BC806" s="46"/>
      <c r="BD806" s="46"/>
      <c r="BE806" s="46"/>
      <c r="BF806" s="46"/>
      <c r="BG806" s="46"/>
      <c r="BH806" s="46"/>
      <c r="BI806" s="46"/>
      <c r="BJ806" s="46"/>
      <c r="BK806" s="46"/>
      <c r="BL806" s="46"/>
      <c r="BM806" s="46"/>
      <c r="BN806" s="46"/>
      <c r="BO806" s="46"/>
      <c r="BP806" s="46"/>
      <c r="BQ806" s="46"/>
      <c r="BR806" s="46"/>
      <c r="BS806" s="46"/>
      <c r="BT806" s="46"/>
      <c r="BU806" s="46"/>
      <c r="BV806" s="46"/>
      <c r="BW806" s="46"/>
      <c r="BX806" s="46"/>
      <c r="BY806" s="46"/>
      <c r="BZ806" s="46"/>
      <c r="CA806" s="46"/>
      <c r="CB806" s="46"/>
      <c r="CC806" s="46"/>
      <c r="CD806" s="46"/>
      <c r="CE806" s="46"/>
      <c r="CF806" s="46"/>
      <c r="CG806" s="46"/>
      <c r="CH806" s="46"/>
      <c r="CI806" s="46"/>
      <c r="CJ806" s="46"/>
      <c r="CK806" s="46"/>
      <c r="CL806" s="46"/>
      <c r="CM806" s="46"/>
      <c r="CN806" s="46"/>
      <c r="CO806" s="46"/>
      <c r="CP806" s="46"/>
      <c r="CQ806" s="46"/>
      <c r="CR806" s="46"/>
      <c r="CS806" s="46"/>
      <c r="CT806" s="46"/>
    </row>
    <row r="807" spans="1:98">
      <c r="A807" s="46"/>
      <c r="B807" s="46"/>
      <c r="C807" s="65"/>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7"/>
      <c r="AR807" s="46"/>
      <c r="AS807" s="46"/>
      <c r="AT807" s="46"/>
      <c r="AU807" s="46"/>
      <c r="AV807" s="46"/>
      <c r="AW807" s="46"/>
      <c r="AX807" s="46"/>
      <c r="AY807" s="46"/>
      <c r="AZ807" s="46"/>
      <c r="BA807" s="46"/>
      <c r="BB807" s="46"/>
      <c r="BC807" s="46"/>
      <c r="BD807" s="46"/>
      <c r="BE807" s="46"/>
      <c r="BF807" s="46"/>
      <c r="BG807" s="46"/>
      <c r="BH807" s="46"/>
      <c r="BI807" s="46"/>
      <c r="BJ807" s="46"/>
      <c r="BK807" s="46"/>
      <c r="BL807" s="46"/>
      <c r="BM807" s="46"/>
      <c r="BN807" s="46"/>
      <c r="BO807" s="46"/>
      <c r="BP807" s="46"/>
      <c r="BQ807" s="46"/>
      <c r="BR807" s="46"/>
      <c r="BS807" s="46"/>
      <c r="BT807" s="46"/>
      <c r="BU807" s="46"/>
      <c r="BV807" s="46"/>
      <c r="BW807" s="46"/>
      <c r="BX807" s="46"/>
      <c r="BY807" s="46"/>
      <c r="BZ807" s="46"/>
      <c r="CA807" s="46"/>
      <c r="CB807" s="46"/>
      <c r="CC807" s="46"/>
      <c r="CD807" s="46"/>
      <c r="CE807" s="46"/>
      <c r="CF807" s="46"/>
      <c r="CG807" s="46"/>
      <c r="CH807" s="46"/>
      <c r="CI807" s="46"/>
      <c r="CJ807" s="46"/>
      <c r="CK807" s="46"/>
      <c r="CL807" s="46"/>
      <c r="CM807" s="46"/>
      <c r="CN807" s="46"/>
      <c r="CO807" s="46"/>
      <c r="CP807" s="46"/>
      <c r="CQ807" s="46"/>
      <c r="CR807" s="46"/>
      <c r="CS807" s="46"/>
      <c r="CT807" s="46"/>
    </row>
    <row r="808" spans="1:98">
      <c r="A808" s="46"/>
      <c r="B808" s="46"/>
      <c r="C808" s="65"/>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7"/>
      <c r="AR808" s="46"/>
      <c r="AS808" s="46"/>
      <c r="AT808" s="46"/>
      <c r="AU808" s="46"/>
      <c r="AV808" s="46"/>
      <c r="AW808" s="46"/>
      <c r="AX808" s="46"/>
      <c r="AY808" s="46"/>
      <c r="AZ808" s="46"/>
      <c r="BA808" s="46"/>
      <c r="BB808" s="46"/>
      <c r="BC808" s="46"/>
      <c r="BD808" s="46"/>
      <c r="BE808" s="46"/>
      <c r="BF808" s="46"/>
      <c r="BG808" s="46"/>
      <c r="BH808" s="46"/>
      <c r="BI808" s="46"/>
      <c r="BJ808" s="46"/>
      <c r="BK808" s="46"/>
      <c r="BL808" s="46"/>
      <c r="BM808" s="46"/>
      <c r="BN808" s="46"/>
      <c r="BO808" s="46"/>
      <c r="BP808" s="46"/>
      <c r="BQ808" s="46"/>
      <c r="BR808" s="46"/>
      <c r="BS808" s="46"/>
      <c r="BT808" s="46"/>
      <c r="BU808" s="46"/>
      <c r="BV808" s="46"/>
      <c r="BW808" s="46"/>
      <c r="BX808" s="46"/>
      <c r="BY808" s="46"/>
      <c r="BZ808" s="46"/>
      <c r="CA808" s="46"/>
      <c r="CB808" s="46"/>
      <c r="CC808" s="46"/>
      <c r="CD808" s="46"/>
      <c r="CE808" s="46"/>
      <c r="CF808" s="46"/>
      <c r="CG808" s="46"/>
      <c r="CH808" s="46"/>
      <c r="CI808" s="46"/>
      <c r="CJ808" s="46"/>
      <c r="CK808" s="46"/>
      <c r="CL808" s="46"/>
      <c r="CM808" s="46"/>
      <c r="CN808" s="46"/>
      <c r="CO808" s="46"/>
      <c r="CP808" s="46"/>
      <c r="CQ808" s="46"/>
      <c r="CR808" s="46"/>
      <c r="CS808" s="46"/>
      <c r="CT808" s="46"/>
    </row>
    <row r="809" spans="1:98">
      <c r="A809" s="46"/>
      <c r="B809" s="46"/>
      <c r="C809" s="65"/>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7"/>
      <c r="AR809" s="46"/>
      <c r="AS809" s="46"/>
      <c r="AT809" s="46"/>
      <c r="AU809" s="46"/>
      <c r="AV809" s="46"/>
      <c r="AW809" s="46"/>
      <c r="AX809" s="46"/>
      <c r="AY809" s="46"/>
      <c r="AZ809" s="46"/>
      <c r="BA809" s="46"/>
      <c r="BB809" s="46"/>
      <c r="BC809" s="46"/>
      <c r="BD809" s="46"/>
      <c r="BE809" s="46"/>
      <c r="BF809" s="46"/>
      <c r="BG809" s="46"/>
      <c r="BH809" s="46"/>
      <c r="BI809" s="46"/>
      <c r="BJ809" s="46"/>
      <c r="BK809" s="46"/>
      <c r="BL809" s="46"/>
      <c r="BM809" s="46"/>
      <c r="BN809" s="46"/>
      <c r="BO809" s="46"/>
      <c r="BP809" s="46"/>
      <c r="BQ809" s="46"/>
      <c r="BR809" s="46"/>
      <c r="BS809" s="46"/>
      <c r="BT809" s="46"/>
      <c r="BU809" s="46"/>
      <c r="BV809" s="46"/>
      <c r="BW809" s="46"/>
      <c r="BX809" s="46"/>
      <c r="BY809" s="46"/>
      <c r="BZ809" s="46"/>
      <c r="CA809" s="46"/>
      <c r="CB809" s="46"/>
      <c r="CC809" s="46"/>
      <c r="CD809" s="46"/>
      <c r="CE809" s="46"/>
      <c r="CF809" s="46"/>
      <c r="CG809" s="46"/>
      <c r="CH809" s="46"/>
      <c r="CI809" s="46"/>
      <c r="CJ809" s="46"/>
      <c r="CK809" s="46"/>
      <c r="CL809" s="46"/>
      <c r="CM809" s="46"/>
      <c r="CN809" s="46"/>
      <c r="CO809" s="46"/>
      <c r="CP809" s="46"/>
      <c r="CQ809" s="46"/>
      <c r="CR809" s="46"/>
      <c r="CS809" s="46"/>
      <c r="CT809" s="46"/>
    </row>
    <row r="810" spans="1:98">
      <c r="A810" s="46"/>
      <c r="B810" s="46"/>
      <c r="C810" s="65"/>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7"/>
      <c r="AR810" s="46"/>
      <c r="AS810" s="46"/>
      <c r="AT810" s="46"/>
      <c r="AU810" s="46"/>
      <c r="AV810" s="46"/>
      <c r="AW810" s="46"/>
      <c r="AX810" s="46"/>
      <c r="AY810" s="46"/>
      <c r="AZ810" s="46"/>
      <c r="BA810" s="46"/>
      <c r="BB810" s="46"/>
      <c r="BC810" s="46"/>
      <c r="BD810" s="46"/>
      <c r="BE810" s="46"/>
      <c r="BF810" s="46"/>
      <c r="BG810" s="46"/>
      <c r="BH810" s="46"/>
      <c r="BI810" s="46"/>
      <c r="BJ810" s="46"/>
      <c r="BK810" s="46"/>
      <c r="BL810" s="46"/>
      <c r="BM810" s="46"/>
      <c r="BN810" s="46"/>
      <c r="BO810" s="46"/>
      <c r="BP810" s="46"/>
      <c r="BQ810" s="46"/>
      <c r="BR810" s="46"/>
      <c r="BS810" s="46"/>
      <c r="BT810" s="46"/>
      <c r="BU810" s="46"/>
      <c r="BV810" s="46"/>
      <c r="BW810" s="46"/>
      <c r="BX810" s="46"/>
      <c r="BY810" s="46"/>
      <c r="BZ810" s="46"/>
      <c r="CA810" s="46"/>
      <c r="CB810" s="46"/>
      <c r="CC810" s="46"/>
      <c r="CD810" s="46"/>
      <c r="CE810" s="46"/>
      <c r="CF810" s="46"/>
      <c r="CG810" s="46"/>
      <c r="CH810" s="46"/>
      <c r="CI810" s="46"/>
      <c r="CJ810" s="46"/>
      <c r="CK810" s="46"/>
      <c r="CL810" s="46"/>
      <c r="CM810" s="46"/>
      <c r="CN810" s="46"/>
      <c r="CO810" s="46"/>
      <c r="CP810" s="46"/>
      <c r="CQ810" s="46"/>
      <c r="CR810" s="46"/>
      <c r="CS810" s="46"/>
      <c r="CT810" s="46"/>
    </row>
    <row r="811" spans="1:98">
      <c r="A811" s="46"/>
      <c r="B811" s="46"/>
      <c r="C811" s="65"/>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7"/>
      <c r="AR811" s="46"/>
      <c r="AS811" s="46"/>
      <c r="AT811" s="46"/>
      <c r="AU811" s="46"/>
      <c r="AV811" s="46"/>
      <c r="AW811" s="46"/>
      <c r="AX811" s="46"/>
      <c r="AY811" s="46"/>
      <c r="AZ811" s="46"/>
      <c r="BA811" s="46"/>
      <c r="BB811" s="46"/>
      <c r="BC811" s="46"/>
      <c r="BD811" s="46"/>
      <c r="BE811" s="46"/>
      <c r="BF811" s="46"/>
      <c r="BG811" s="46"/>
      <c r="BH811" s="46"/>
      <c r="BI811" s="46"/>
      <c r="BJ811" s="46"/>
      <c r="BK811" s="46"/>
      <c r="BL811" s="46"/>
      <c r="BM811" s="46"/>
      <c r="BN811" s="46"/>
      <c r="BO811" s="46"/>
      <c r="BP811" s="46"/>
      <c r="BQ811" s="46"/>
      <c r="BR811" s="46"/>
      <c r="BS811" s="46"/>
      <c r="BT811" s="46"/>
      <c r="BU811" s="46"/>
      <c r="BV811" s="46"/>
      <c r="BW811" s="46"/>
      <c r="BX811" s="46"/>
      <c r="BY811" s="46"/>
      <c r="BZ811" s="46"/>
      <c r="CA811" s="46"/>
      <c r="CB811" s="46"/>
      <c r="CC811" s="46"/>
      <c r="CD811" s="46"/>
      <c r="CE811" s="46"/>
      <c r="CF811" s="46"/>
      <c r="CG811" s="46"/>
      <c r="CH811" s="46"/>
      <c r="CI811" s="46"/>
      <c r="CJ811" s="46"/>
      <c r="CK811" s="46"/>
      <c r="CL811" s="46"/>
      <c r="CM811" s="46"/>
      <c r="CN811" s="46"/>
      <c r="CO811" s="46"/>
      <c r="CP811" s="46"/>
      <c r="CQ811" s="46"/>
      <c r="CR811" s="46"/>
      <c r="CS811" s="46"/>
      <c r="CT811" s="46"/>
    </row>
    <row r="812" spans="1:98">
      <c r="A812" s="46"/>
      <c r="B812" s="46"/>
      <c r="C812" s="65"/>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7"/>
      <c r="AR812" s="46"/>
      <c r="AS812" s="46"/>
      <c r="AT812" s="46"/>
      <c r="AU812" s="46"/>
      <c r="AV812" s="46"/>
      <c r="AW812" s="46"/>
      <c r="AX812" s="46"/>
      <c r="AY812" s="46"/>
      <c r="AZ812" s="46"/>
      <c r="BA812" s="46"/>
      <c r="BB812" s="46"/>
      <c r="BC812" s="46"/>
      <c r="BD812" s="46"/>
      <c r="BE812" s="46"/>
      <c r="BF812" s="46"/>
      <c r="BG812" s="46"/>
      <c r="BH812" s="46"/>
      <c r="BI812" s="46"/>
      <c r="BJ812" s="46"/>
      <c r="BK812" s="46"/>
      <c r="BL812" s="46"/>
      <c r="BM812" s="46"/>
      <c r="BN812" s="46"/>
      <c r="BO812" s="46"/>
      <c r="BP812" s="46"/>
      <c r="BQ812" s="46"/>
      <c r="BR812" s="46"/>
      <c r="BS812" s="46"/>
      <c r="BT812" s="46"/>
      <c r="BU812" s="46"/>
      <c r="BV812" s="46"/>
      <c r="BW812" s="46"/>
      <c r="BX812" s="46"/>
      <c r="BY812" s="46"/>
      <c r="BZ812" s="46"/>
      <c r="CA812" s="46"/>
      <c r="CB812" s="46"/>
      <c r="CC812" s="46"/>
      <c r="CD812" s="46"/>
      <c r="CE812" s="46"/>
      <c r="CF812" s="46"/>
      <c r="CG812" s="46"/>
      <c r="CH812" s="46"/>
      <c r="CI812" s="46"/>
      <c r="CJ812" s="46"/>
      <c r="CK812" s="46"/>
      <c r="CL812" s="46"/>
      <c r="CM812" s="46"/>
      <c r="CN812" s="46"/>
      <c r="CO812" s="46"/>
      <c r="CP812" s="46"/>
      <c r="CQ812" s="46"/>
      <c r="CR812" s="46"/>
      <c r="CS812" s="46"/>
      <c r="CT812" s="46"/>
    </row>
    <row r="813" spans="1:98">
      <c r="A813" s="46"/>
      <c r="B813" s="46"/>
      <c r="C813" s="65"/>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7"/>
      <c r="AR813" s="46"/>
      <c r="AS813" s="46"/>
      <c r="AT813" s="46"/>
      <c r="AU813" s="46"/>
      <c r="AV813" s="46"/>
      <c r="AW813" s="46"/>
      <c r="AX813" s="46"/>
      <c r="AY813" s="46"/>
      <c r="AZ813" s="46"/>
      <c r="BA813" s="46"/>
      <c r="BB813" s="46"/>
      <c r="BC813" s="46"/>
      <c r="BD813" s="46"/>
      <c r="BE813" s="46"/>
      <c r="BF813" s="46"/>
      <c r="BG813" s="46"/>
      <c r="BH813" s="46"/>
      <c r="BI813" s="46"/>
      <c r="BJ813" s="46"/>
      <c r="BK813" s="46"/>
      <c r="BL813" s="46"/>
      <c r="BM813" s="46"/>
      <c r="BN813" s="46"/>
      <c r="BO813" s="46"/>
      <c r="BP813" s="46"/>
      <c r="BQ813" s="46"/>
      <c r="BR813" s="46"/>
      <c r="BS813" s="46"/>
      <c r="BT813" s="46"/>
      <c r="BU813" s="46"/>
      <c r="BV813" s="46"/>
      <c r="BW813" s="46"/>
      <c r="BX813" s="46"/>
      <c r="BY813" s="46"/>
      <c r="BZ813" s="46"/>
      <c r="CA813" s="46"/>
      <c r="CB813" s="46"/>
      <c r="CC813" s="46"/>
      <c r="CD813" s="46"/>
      <c r="CE813" s="46"/>
      <c r="CF813" s="46"/>
      <c r="CG813" s="46"/>
      <c r="CH813" s="46"/>
      <c r="CI813" s="46"/>
      <c r="CJ813" s="46"/>
      <c r="CK813" s="46"/>
      <c r="CL813" s="46"/>
      <c r="CM813" s="46"/>
      <c r="CN813" s="46"/>
      <c r="CO813" s="46"/>
      <c r="CP813" s="46"/>
      <c r="CQ813" s="46"/>
      <c r="CR813" s="46"/>
      <c r="CS813" s="46"/>
      <c r="CT813" s="46"/>
    </row>
    <row r="814" spans="1:98">
      <c r="A814" s="46"/>
      <c r="B814" s="46"/>
      <c r="C814" s="65"/>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7"/>
      <c r="AR814" s="46"/>
      <c r="AS814" s="46"/>
      <c r="AT814" s="46"/>
      <c r="AU814" s="46"/>
      <c r="AV814" s="46"/>
      <c r="AW814" s="46"/>
      <c r="AX814" s="46"/>
      <c r="AY814" s="46"/>
      <c r="AZ814" s="46"/>
      <c r="BA814" s="46"/>
      <c r="BB814" s="46"/>
      <c r="BC814" s="46"/>
      <c r="BD814" s="46"/>
      <c r="BE814" s="46"/>
      <c r="BF814" s="46"/>
      <c r="BG814" s="46"/>
      <c r="BH814" s="46"/>
      <c r="BI814" s="46"/>
      <c r="BJ814" s="46"/>
      <c r="BK814" s="46"/>
      <c r="BL814" s="46"/>
      <c r="BM814" s="46"/>
      <c r="BN814" s="46"/>
      <c r="BO814" s="46"/>
      <c r="BP814" s="46"/>
      <c r="BQ814" s="46"/>
      <c r="BR814" s="46"/>
      <c r="BS814" s="46"/>
      <c r="BT814" s="46"/>
      <c r="BU814" s="46"/>
      <c r="BV814" s="46"/>
      <c r="BW814" s="46"/>
      <c r="BX814" s="46"/>
      <c r="BY814" s="46"/>
      <c r="BZ814" s="46"/>
      <c r="CA814" s="46"/>
      <c r="CB814" s="46"/>
      <c r="CC814" s="46"/>
      <c r="CD814" s="46"/>
      <c r="CE814" s="46"/>
      <c r="CF814" s="46"/>
      <c r="CG814" s="46"/>
      <c r="CH814" s="46"/>
      <c r="CI814" s="46"/>
      <c r="CJ814" s="46"/>
      <c r="CK814" s="46"/>
      <c r="CL814" s="46"/>
      <c r="CM814" s="46"/>
      <c r="CN814" s="46"/>
      <c r="CO814" s="46"/>
      <c r="CP814" s="46"/>
      <c r="CQ814" s="46"/>
      <c r="CR814" s="46"/>
      <c r="CS814" s="46"/>
      <c r="CT814" s="46"/>
    </row>
    <row r="815" spans="1:98">
      <c r="A815" s="46"/>
      <c r="B815" s="46"/>
      <c r="C815" s="65"/>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7"/>
      <c r="AR815" s="46"/>
      <c r="AS815" s="46"/>
      <c r="AT815" s="46"/>
      <c r="AU815" s="46"/>
      <c r="AV815" s="46"/>
      <c r="AW815" s="46"/>
      <c r="AX815" s="46"/>
      <c r="AY815" s="46"/>
      <c r="AZ815" s="46"/>
      <c r="BA815" s="46"/>
      <c r="BB815" s="46"/>
      <c r="BC815" s="46"/>
      <c r="BD815" s="46"/>
      <c r="BE815" s="46"/>
      <c r="BF815" s="46"/>
      <c r="BG815" s="46"/>
      <c r="BH815" s="46"/>
      <c r="BI815" s="46"/>
      <c r="BJ815" s="46"/>
      <c r="BK815" s="46"/>
      <c r="BL815" s="46"/>
      <c r="BM815" s="46"/>
      <c r="BN815" s="46"/>
      <c r="BO815" s="46"/>
      <c r="BP815" s="46"/>
      <c r="BQ815" s="46"/>
      <c r="BR815" s="46"/>
      <c r="BS815" s="46"/>
      <c r="BT815" s="46"/>
      <c r="BU815" s="46"/>
      <c r="BV815" s="46"/>
      <c r="BW815" s="46"/>
      <c r="BX815" s="46"/>
      <c r="BY815" s="46"/>
      <c r="BZ815" s="46"/>
      <c r="CA815" s="46"/>
      <c r="CB815" s="46"/>
      <c r="CC815" s="46"/>
      <c r="CD815" s="46"/>
      <c r="CE815" s="46"/>
      <c r="CF815" s="46"/>
      <c r="CG815" s="46"/>
      <c r="CH815" s="46"/>
      <c r="CI815" s="46"/>
      <c r="CJ815" s="46"/>
      <c r="CK815" s="46"/>
      <c r="CL815" s="46"/>
      <c r="CM815" s="46"/>
      <c r="CN815" s="46"/>
      <c r="CO815" s="46"/>
      <c r="CP815" s="46"/>
      <c r="CQ815" s="46"/>
      <c r="CR815" s="46"/>
      <c r="CS815" s="46"/>
      <c r="CT815" s="46"/>
    </row>
    <row r="816" spans="1:98">
      <c r="A816" s="46"/>
      <c r="B816" s="46"/>
      <c r="C816" s="65"/>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7"/>
      <c r="AR816" s="46"/>
      <c r="AS816" s="46"/>
      <c r="AT816" s="46"/>
      <c r="AU816" s="46"/>
      <c r="AV816" s="46"/>
      <c r="AW816" s="46"/>
      <c r="AX816" s="46"/>
      <c r="AY816" s="46"/>
      <c r="AZ816" s="46"/>
      <c r="BA816" s="46"/>
      <c r="BB816" s="46"/>
      <c r="BC816" s="46"/>
      <c r="BD816" s="46"/>
      <c r="BE816" s="46"/>
      <c r="BF816" s="46"/>
      <c r="BG816" s="46"/>
      <c r="BH816" s="46"/>
      <c r="BI816" s="46"/>
      <c r="BJ816" s="46"/>
      <c r="BK816" s="46"/>
      <c r="BL816" s="46"/>
      <c r="BM816" s="46"/>
      <c r="BN816" s="46"/>
      <c r="BO816" s="46"/>
      <c r="BP816" s="46"/>
      <c r="BQ816" s="46"/>
      <c r="BR816" s="46"/>
      <c r="BS816" s="46"/>
      <c r="BT816" s="46"/>
      <c r="BU816" s="46"/>
      <c r="BV816" s="46"/>
      <c r="BW816" s="46"/>
      <c r="BX816" s="46"/>
      <c r="BY816" s="46"/>
      <c r="BZ816" s="46"/>
      <c r="CA816" s="46"/>
      <c r="CB816" s="46"/>
      <c r="CC816" s="46"/>
      <c r="CD816" s="46"/>
      <c r="CE816" s="46"/>
      <c r="CF816" s="46"/>
      <c r="CG816" s="46"/>
      <c r="CH816" s="46"/>
      <c r="CI816" s="46"/>
      <c r="CJ816" s="46"/>
      <c r="CK816" s="46"/>
      <c r="CL816" s="46"/>
      <c r="CM816" s="46"/>
      <c r="CN816" s="46"/>
      <c r="CO816" s="46"/>
      <c r="CP816" s="46"/>
      <c r="CQ816" s="46"/>
      <c r="CR816" s="46"/>
      <c r="CS816" s="46"/>
      <c r="CT816" s="46"/>
    </row>
    <row r="817" spans="1:98">
      <c r="A817" s="46"/>
      <c r="B817" s="46"/>
      <c r="C817" s="65"/>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7"/>
      <c r="AR817" s="46"/>
      <c r="AS817" s="46"/>
      <c r="AT817" s="46"/>
      <c r="AU817" s="46"/>
      <c r="AV817" s="46"/>
      <c r="AW817" s="46"/>
      <c r="AX817" s="46"/>
      <c r="AY817" s="46"/>
      <c r="AZ817" s="46"/>
      <c r="BA817" s="46"/>
      <c r="BB817" s="46"/>
      <c r="BC817" s="46"/>
      <c r="BD817" s="46"/>
      <c r="BE817" s="46"/>
      <c r="BF817" s="46"/>
      <c r="BG817" s="46"/>
      <c r="BH817" s="46"/>
      <c r="BI817" s="46"/>
      <c r="BJ817" s="46"/>
      <c r="BK817" s="46"/>
      <c r="BL817" s="46"/>
      <c r="BM817" s="46"/>
      <c r="BN817" s="46"/>
      <c r="BO817" s="46"/>
      <c r="BP817" s="46"/>
      <c r="BQ817" s="46"/>
      <c r="BR817" s="46"/>
      <c r="BS817" s="46"/>
      <c r="BT817" s="46"/>
      <c r="BU817" s="46"/>
      <c r="BV817" s="46"/>
      <c r="BW817" s="46"/>
      <c r="BX817" s="46"/>
      <c r="BY817" s="46"/>
      <c r="BZ817" s="46"/>
      <c r="CA817" s="46"/>
      <c r="CB817" s="46"/>
      <c r="CC817" s="46"/>
      <c r="CD817" s="46"/>
      <c r="CE817" s="46"/>
      <c r="CF817" s="46"/>
      <c r="CG817" s="46"/>
      <c r="CH817" s="46"/>
      <c r="CI817" s="46"/>
      <c r="CJ817" s="46"/>
      <c r="CK817" s="46"/>
      <c r="CL817" s="46"/>
      <c r="CM817" s="46"/>
      <c r="CN817" s="46"/>
      <c r="CO817" s="46"/>
      <c r="CP817" s="46"/>
      <c r="CQ817" s="46"/>
      <c r="CR817" s="46"/>
      <c r="CS817" s="46"/>
      <c r="CT817" s="46"/>
    </row>
    <row r="818" spans="1:98">
      <c r="A818" s="46"/>
      <c r="B818" s="46"/>
      <c r="C818" s="65"/>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7"/>
      <c r="AR818" s="46"/>
      <c r="AS818" s="46"/>
      <c r="AT818" s="46"/>
      <c r="AU818" s="46"/>
      <c r="AV818" s="46"/>
      <c r="AW818" s="46"/>
      <c r="AX818" s="46"/>
      <c r="AY818" s="46"/>
      <c r="AZ818" s="46"/>
      <c r="BA818" s="46"/>
      <c r="BB818" s="46"/>
      <c r="BC818" s="46"/>
      <c r="BD818" s="46"/>
      <c r="BE818" s="46"/>
      <c r="BF818" s="46"/>
      <c r="BG818" s="46"/>
      <c r="BH818" s="46"/>
      <c r="BI818" s="46"/>
      <c r="BJ818" s="46"/>
      <c r="BK818" s="46"/>
      <c r="BL818" s="46"/>
      <c r="BM818" s="46"/>
      <c r="BN818" s="46"/>
      <c r="BO818" s="46"/>
      <c r="BP818" s="46"/>
      <c r="BQ818" s="46"/>
      <c r="BR818" s="46"/>
      <c r="BS818" s="46"/>
      <c r="BT818" s="46"/>
      <c r="BU818" s="46"/>
      <c r="BV818" s="46"/>
      <c r="BW818" s="46"/>
      <c r="BX818" s="46"/>
      <c r="BY818" s="46"/>
      <c r="BZ818" s="46"/>
      <c r="CA818" s="46"/>
      <c r="CB818" s="46"/>
      <c r="CC818" s="46"/>
      <c r="CD818" s="46"/>
      <c r="CE818" s="46"/>
      <c r="CF818" s="46"/>
      <c r="CG818" s="46"/>
      <c r="CH818" s="46"/>
      <c r="CI818" s="46"/>
      <c r="CJ818" s="46"/>
      <c r="CK818" s="46"/>
      <c r="CL818" s="46"/>
      <c r="CM818" s="46"/>
      <c r="CN818" s="46"/>
      <c r="CO818" s="46"/>
      <c r="CP818" s="46"/>
      <c r="CQ818" s="46"/>
      <c r="CR818" s="46"/>
      <c r="CS818" s="46"/>
      <c r="CT818" s="46"/>
    </row>
    <row r="819" spans="1:98">
      <c r="A819" s="46"/>
      <c r="B819" s="46"/>
      <c r="C819" s="65"/>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7"/>
      <c r="AR819" s="46"/>
      <c r="AS819" s="46"/>
      <c r="AT819" s="46"/>
      <c r="AU819" s="46"/>
      <c r="AV819" s="46"/>
      <c r="AW819" s="46"/>
      <c r="AX819" s="46"/>
      <c r="AY819" s="46"/>
      <c r="AZ819" s="46"/>
      <c r="BA819" s="46"/>
      <c r="BB819" s="46"/>
      <c r="BC819" s="46"/>
      <c r="BD819" s="46"/>
      <c r="BE819" s="46"/>
      <c r="BF819" s="46"/>
      <c r="BG819" s="46"/>
      <c r="BH819" s="46"/>
      <c r="BI819" s="46"/>
      <c r="BJ819" s="46"/>
      <c r="BK819" s="46"/>
      <c r="BL819" s="46"/>
      <c r="BM819" s="46"/>
      <c r="BN819" s="46"/>
      <c r="BO819" s="46"/>
      <c r="BP819" s="46"/>
      <c r="BQ819" s="46"/>
      <c r="BR819" s="46"/>
      <c r="BS819" s="46"/>
      <c r="BT819" s="46"/>
      <c r="BU819" s="46"/>
      <c r="BV819" s="46"/>
      <c r="BW819" s="46"/>
      <c r="BX819" s="46"/>
      <c r="BY819" s="46"/>
      <c r="BZ819" s="46"/>
      <c r="CA819" s="46"/>
      <c r="CB819" s="46"/>
      <c r="CC819" s="46"/>
      <c r="CD819" s="46"/>
      <c r="CE819" s="46"/>
      <c r="CF819" s="46"/>
      <c r="CG819" s="46"/>
      <c r="CH819" s="46"/>
      <c r="CI819" s="46"/>
      <c r="CJ819" s="46"/>
      <c r="CK819" s="46"/>
      <c r="CL819" s="46"/>
      <c r="CM819" s="46"/>
      <c r="CN819" s="46"/>
      <c r="CO819" s="46"/>
      <c r="CP819" s="46"/>
      <c r="CQ819" s="46"/>
      <c r="CR819" s="46"/>
      <c r="CS819" s="46"/>
      <c r="CT819" s="46"/>
    </row>
    <row r="820" spans="1:98">
      <c r="A820" s="46"/>
      <c r="B820" s="46"/>
      <c r="C820" s="65"/>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7"/>
      <c r="AR820" s="46"/>
      <c r="AS820" s="46"/>
      <c r="AT820" s="46"/>
      <c r="AU820" s="46"/>
      <c r="AV820" s="46"/>
      <c r="AW820" s="46"/>
      <c r="AX820" s="46"/>
      <c r="AY820" s="46"/>
      <c r="AZ820" s="46"/>
      <c r="BA820" s="46"/>
      <c r="BB820" s="46"/>
      <c r="BC820" s="46"/>
      <c r="BD820" s="46"/>
      <c r="BE820" s="46"/>
      <c r="BF820" s="46"/>
      <c r="BG820" s="46"/>
      <c r="BH820" s="46"/>
      <c r="BI820" s="46"/>
      <c r="BJ820" s="46"/>
      <c r="BK820" s="46"/>
      <c r="BL820" s="46"/>
      <c r="BM820" s="46"/>
      <c r="BN820" s="46"/>
      <c r="BO820" s="46"/>
      <c r="BP820" s="46"/>
      <c r="BQ820" s="46"/>
      <c r="BR820" s="46"/>
      <c r="BS820" s="46"/>
      <c r="BT820" s="46"/>
      <c r="BU820" s="46"/>
      <c r="BV820" s="46"/>
      <c r="BW820" s="46"/>
      <c r="BX820" s="46"/>
      <c r="BY820" s="46"/>
      <c r="BZ820" s="46"/>
      <c r="CA820" s="46"/>
      <c r="CB820" s="46"/>
      <c r="CC820" s="46"/>
      <c r="CD820" s="46"/>
      <c r="CE820" s="46"/>
      <c r="CF820" s="46"/>
      <c r="CG820" s="46"/>
      <c r="CH820" s="46"/>
      <c r="CI820" s="46"/>
      <c r="CJ820" s="46"/>
      <c r="CK820" s="46"/>
      <c r="CL820" s="46"/>
      <c r="CM820" s="46"/>
      <c r="CN820" s="46"/>
      <c r="CO820" s="46"/>
      <c r="CP820" s="46"/>
      <c r="CQ820" s="46"/>
      <c r="CR820" s="46"/>
      <c r="CS820" s="46"/>
      <c r="CT820" s="46"/>
    </row>
    <row r="821" spans="1:98">
      <c r="A821" s="46"/>
      <c r="B821" s="46"/>
      <c r="C821" s="65"/>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7"/>
      <c r="AR821" s="46"/>
      <c r="AS821" s="46"/>
      <c r="AT821" s="46"/>
      <c r="AU821" s="46"/>
      <c r="AV821" s="46"/>
      <c r="AW821" s="46"/>
      <c r="AX821" s="46"/>
      <c r="AY821" s="46"/>
      <c r="AZ821" s="46"/>
      <c r="BA821" s="46"/>
      <c r="BB821" s="46"/>
      <c r="BC821" s="46"/>
      <c r="BD821" s="46"/>
      <c r="BE821" s="46"/>
      <c r="BF821" s="46"/>
      <c r="BG821" s="46"/>
      <c r="BH821" s="46"/>
      <c r="BI821" s="46"/>
      <c r="BJ821" s="46"/>
      <c r="BK821" s="46"/>
      <c r="BL821" s="46"/>
      <c r="BM821" s="46"/>
      <c r="BN821" s="46"/>
      <c r="BO821" s="46"/>
      <c r="BP821" s="46"/>
      <c r="BQ821" s="46"/>
      <c r="BR821" s="46"/>
      <c r="BS821" s="46"/>
      <c r="BT821" s="46"/>
      <c r="BU821" s="46"/>
      <c r="BV821" s="46"/>
      <c r="BW821" s="46"/>
      <c r="BX821" s="46"/>
      <c r="BY821" s="46"/>
      <c r="BZ821" s="46"/>
      <c r="CA821" s="46"/>
      <c r="CB821" s="46"/>
      <c r="CC821" s="46"/>
      <c r="CD821" s="46"/>
      <c r="CE821" s="46"/>
      <c r="CF821" s="46"/>
      <c r="CG821" s="46"/>
      <c r="CH821" s="46"/>
      <c r="CI821" s="46"/>
      <c r="CJ821" s="46"/>
      <c r="CK821" s="46"/>
      <c r="CL821" s="46"/>
      <c r="CM821" s="46"/>
      <c r="CN821" s="46"/>
      <c r="CO821" s="46"/>
      <c r="CP821" s="46"/>
      <c r="CQ821" s="46"/>
      <c r="CR821" s="46"/>
      <c r="CS821" s="46"/>
      <c r="CT821" s="46"/>
    </row>
    <row r="822" spans="1:98">
      <c r="A822" s="46"/>
      <c r="B822" s="46"/>
      <c r="C822" s="65"/>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7"/>
      <c r="AR822" s="46"/>
      <c r="AS822" s="46"/>
      <c r="AT822" s="46"/>
      <c r="AU822" s="46"/>
      <c r="AV822" s="46"/>
      <c r="AW822" s="46"/>
      <c r="AX822" s="46"/>
      <c r="AY822" s="46"/>
      <c r="AZ822" s="46"/>
      <c r="BA822" s="46"/>
      <c r="BB822" s="46"/>
      <c r="BC822" s="46"/>
      <c r="BD822" s="46"/>
      <c r="BE822" s="46"/>
      <c r="BF822" s="46"/>
      <c r="BG822" s="46"/>
      <c r="BH822" s="46"/>
      <c r="BI822" s="46"/>
      <c r="BJ822" s="46"/>
      <c r="BK822" s="46"/>
      <c r="BL822" s="46"/>
      <c r="BM822" s="46"/>
      <c r="BN822" s="46"/>
      <c r="BO822" s="46"/>
      <c r="BP822" s="46"/>
      <c r="BQ822" s="46"/>
      <c r="BR822" s="46"/>
      <c r="BS822" s="46"/>
      <c r="BT822" s="46"/>
      <c r="BU822" s="46"/>
      <c r="BV822" s="46"/>
      <c r="BW822" s="46"/>
      <c r="BX822" s="46"/>
      <c r="BY822" s="46"/>
      <c r="BZ822" s="46"/>
      <c r="CA822" s="46"/>
      <c r="CB822" s="46"/>
      <c r="CC822" s="46"/>
      <c r="CD822" s="46"/>
      <c r="CE822" s="46"/>
      <c r="CF822" s="46"/>
      <c r="CG822" s="46"/>
      <c r="CH822" s="46"/>
      <c r="CI822" s="46"/>
      <c r="CJ822" s="46"/>
      <c r="CK822" s="46"/>
      <c r="CL822" s="46"/>
      <c r="CM822" s="46"/>
      <c r="CN822" s="46"/>
      <c r="CO822" s="46"/>
      <c r="CP822" s="46"/>
      <c r="CQ822" s="46"/>
      <c r="CR822" s="46"/>
      <c r="CS822" s="46"/>
      <c r="CT822" s="46"/>
    </row>
    <row r="823" spans="1:98">
      <c r="A823" s="46"/>
      <c r="B823" s="46"/>
      <c r="C823" s="65"/>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7"/>
      <c r="AR823" s="46"/>
      <c r="AS823" s="46"/>
      <c r="AT823" s="46"/>
      <c r="AU823" s="46"/>
      <c r="AV823" s="46"/>
      <c r="AW823" s="46"/>
      <c r="AX823" s="46"/>
      <c r="AY823" s="46"/>
      <c r="AZ823" s="46"/>
      <c r="BA823" s="46"/>
      <c r="BB823" s="46"/>
      <c r="BC823" s="46"/>
      <c r="BD823" s="46"/>
      <c r="BE823" s="46"/>
      <c r="BF823" s="46"/>
      <c r="BG823" s="46"/>
      <c r="BH823" s="46"/>
      <c r="BI823" s="46"/>
      <c r="BJ823" s="46"/>
      <c r="BK823" s="46"/>
      <c r="BL823" s="46"/>
      <c r="BM823" s="46"/>
      <c r="BN823" s="46"/>
      <c r="BO823" s="46"/>
      <c r="BP823" s="46"/>
      <c r="BQ823" s="46"/>
      <c r="BR823" s="46"/>
      <c r="BS823" s="46"/>
      <c r="BT823" s="46"/>
      <c r="BU823" s="46"/>
      <c r="BV823" s="46"/>
      <c r="BW823" s="46"/>
      <c r="BX823" s="46"/>
      <c r="BY823" s="46"/>
      <c r="BZ823" s="46"/>
      <c r="CA823" s="46"/>
      <c r="CB823" s="46"/>
      <c r="CC823" s="46"/>
      <c r="CD823" s="46"/>
      <c r="CE823" s="46"/>
      <c r="CF823" s="46"/>
      <c r="CG823" s="46"/>
      <c r="CH823" s="46"/>
      <c r="CI823" s="46"/>
      <c r="CJ823" s="46"/>
      <c r="CK823" s="46"/>
      <c r="CL823" s="46"/>
      <c r="CM823" s="46"/>
      <c r="CN823" s="46"/>
      <c r="CO823" s="46"/>
      <c r="CP823" s="46"/>
      <c r="CQ823" s="46"/>
      <c r="CR823" s="46"/>
      <c r="CS823" s="46"/>
      <c r="CT823" s="46"/>
    </row>
    <row r="824" spans="1:98">
      <c r="A824" s="46"/>
      <c r="B824" s="46"/>
      <c r="C824" s="65"/>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7"/>
      <c r="AR824" s="46"/>
      <c r="AS824" s="46"/>
      <c r="AT824" s="46"/>
      <c r="AU824" s="46"/>
      <c r="AV824" s="46"/>
      <c r="AW824" s="46"/>
      <c r="AX824" s="46"/>
      <c r="AY824" s="46"/>
      <c r="AZ824" s="46"/>
      <c r="BA824" s="46"/>
      <c r="BB824" s="46"/>
      <c r="BC824" s="46"/>
      <c r="BD824" s="46"/>
      <c r="BE824" s="46"/>
      <c r="BF824" s="46"/>
      <c r="BG824" s="46"/>
      <c r="BH824" s="46"/>
      <c r="BI824" s="46"/>
      <c r="BJ824" s="46"/>
      <c r="BK824" s="46"/>
      <c r="BL824" s="46"/>
      <c r="BM824" s="46"/>
      <c r="BN824" s="46"/>
      <c r="BO824" s="46"/>
      <c r="BP824" s="46"/>
      <c r="BQ824" s="46"/>
      <c r="BR824" s="46"/>
      <c r="BS824" s="46"/>
      <c r="BT824" s="46"/>
      <c r="BU824" s="46"/>
      <c r="BV824" s="46"/>
      <c r="BW824" s="46"/>
      <c r="BX824" s="46"/>
      <c r="BY824" s="46"/>
      <c r="BZ824" s="46"/>
      <c r="CA824" s="46"/>
      <c r="CB824" s="46"/>
      <c r="CC824" s="46"/>
      <c r="CD824" s="46"/>
      <c r="CE824" s="46"/>
      <c r="CF824" s="46"/>
      <c r="CG824" s="46"/>
      <c r="CH824" s="46"/>
      <c r="CI824" s="46"/>
      <c r="CJ824" s="46"/>
      <c r="CK824" s="46"/>
      <c r="CL824" s="46"/>
      <c r="CM824" s="46"/>
      <c r="CN824" s="46"/>
      <c r="CO824" s="46"/>
      <c r="CP824" s="46"/>
      <c r="CQ824" s="46"/>
      <c r="CR824" s="46"/>
      <c r="CS824" s="46"/>
      <c r="CT824" s="46"/>
    </row>
    <row r="825" spans="1:98">
      <c r="A825" s="46"/>
      <c r="B825" s="46"/>
      <c r="C825" s="65"/>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7"/>
      <c r="AR825" s="46"/>
      <c r="AS825" s="46"/>
      <c r="AT825" s="46"/>
      <c r="AU825" s="46"/>
      <c r="AV825" s="46"/>
      <c r="AW825" s="46"/>
      <c r="AX825" s="46"/>
      <c r="AY825" s="46"/>
      <c r="AZ825" s="46"/>
      <c r="BA825" s="46"/>
      <c r="BB825" s="46"/>
      <c r="BC825" s="46"/>
      <c r="BD825" s="46"/>
      <c r="BE825" s="46"/>
      <c r="BF825" s="46"/>
      <c r="BG825" s="46"/>
      <c r="BH825" s="46"/>
      <c r="BI825" s="46"/>
      <c r="BJ825" s="46"/>
      <c r="BK825" s="46"/>
      <c r="BL825" s="46"/>
      <c r="BM825" s="46"/>
      <c r="BN825" s="46"/>
      <c r="BO825" s="46"/>
      <c r="BP825" s="46"/>
      <c r="BQ825" s="46"/>
      <c r="BR825" s="46"/>
      <c r="BS825" s="46"/>
      <c r="BT825" s="46"/>
      <c r="BU825" s="46"/>
      <c r="BV825" s="46"/>
      <c r="BW825" s="46"/>
      <c r="BX825" s="46"/>
      <c r="BY825" s="46"/>
      <c r="BZ825" s="46"/>
      <c r="CA825" s="46"/>
      <c r="CB825" s="46"/>
      <c r="CC825" s="46"/>
      <c r="CD825" s="46"/>
      <c r="CE825" s="46"/>
      <c r="CF825" s="46"/>
      <c r="CG825" s="46"/>
      <c r="CH825" s="46"/>
      <c r="CI825" s="46"/>
      <c r="CJ825" s="46"/>
      <c r="CK825" s="46"/>
      <c r="CL825" s="46"/>
      <c r="CM825" s="46"/>
      <c r="CN825" s="46"/>
      <c r="CO825" s="46"/>
      <c r="CP825" s="46"/>
      <c r="CQ825" s="46"/>
      <c r="CR825" s="46"/>
      <c r="CS825" s="46"/>
      <c r="CT825" s="46"/>
    </row>
    <row r="826" spans="1:98">
      <c r="A826" s="46"/>
      <c r="B826" s="46"/>
      <c r="C826" s="65"/>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7"/>
      <c r="AR826" s="46"/>
      <c r="AS826" s="46"/>
      <c r="AT826" s="46"/>
      <c r="AU826" s="46"/>
      <c r="AV826" s="46"/>
      <c r="AW826" s="46"/>
      <c r="AX826" s="46"/>
      <c r="AY826" s="46"/>
      <c r="AZ826" s="46"/>
      <c r="BA826" s="46"/>
      <c r="BB826" s="46"/>
      <c r="BC826" s="46"/>
      <c r="BD826" s="46"/>
      <c r="BE826" s="46"/>
      <c r="BF826" s="46"/>
      <c r="BG826" s="46"/>
      <c r="BH826" s="46"/>
      <c r="BI826" s="46"/>
      <c r="BJ826" s="46"/>
      <c r="BK826" s="46"/>
      <c r="BL826" s="46"/>
      <c r="BM826" s="46"/>
      <c r="BN826" s="46"/>
      <c r="BO826" s="46"/>
      <c r="BP826" s="46"/>
      <c r="BQ826" s="46"/>
      <c r="BR826" s="46"/>
      <c r="BS826" s="46"/>
      <c r="BT826" s="46"/>
      <c r="BU826" s="46"/>
      <c r="BV826" s="46"/>
      <c r="BW826" s="46"/>
      <c r="BX826" s="46"/>
      <c r="BY826" s="46"/>
      <c r="BZ826" s="46"/>
      <c r="CA826" s="46"/>
      <c r="CB826" s="46"/>
      <c r="CC826" s="46"/>
      <c r="CD826" s="46"/>
      <c r="CE826" s="46"/>
      <c r="CF826" s="46"/>
      <c r="CG826" s="46"/>
      <c r="CH826" s="46"/>
      <c r="CI826" s="46"/>
      <c r="CJ826" s="46"/>
      <c r="CK826" s="46"/>
      <c r="CL826" s="46"/>
      <c r="CM826" s="46"/>
      <c r="CN826" s="46"/>
      <c r="CO826" s="46"/>
      <c r="CP826" s="46"/>
      <c r="CQ826" s="46"/>
      <c r="CR826" s="46"/>
      <c r="CS826" s="46"/>
      <c r="CT826" s="46"/>
    </row>
    <row r="827" spans="1:98">
      <c r="A827" s="46"/>
      <c r="B827" s="46"/>
      <c r="C827" s="65"/>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7"/>
      <c r="AR827" s="46"/>
      <c r="AS827" s="46"/>
      <c r="AT827" s="46"/>
      <c r="AU827" s="46"/>
      <c r="AV827" s="46"/>
      <c r="AW827" s="46"/>
      <c r="AX827" s="46"/>
      <c r="AY827" s="46"/>
      <c r="AZ827" s="46"/>
      <c r="BA827" s="46"/>
      <c r="BB827" s="46"/>
      <c r="BC827" s="46"/>
      <c r="BD827" s="46"/>
      <c r="BE827" s="46"/>
      <c r="BF827" s="46"/>
      <c r="BG827" s="46"/>
      <c r="BH827" s="46"/>
      <c r="BI827" s="46"/>
      <c r="BJ827" s="46"/>
      <c r="BK827" s="46"/>
      <c r="BL827" s="46"/>
      <c r="BM827" s="46"/>
      <c r="BN827" s="46"/>
      <c r="BO827" s="46"/>
      <c r="BP827" s="46"/>
      <c r="BQ827" s="46"/>
      <c r="BR827" s="46"/>
      <c r="BS827" s="46"/>
      <c r="BT827" s="46"/>
      <c r="BU827" s="46"/>
      <c r="BV827" s="46"/>
      <c r="BW827" s="46"/>
      <c r="BX827" s="46"/>
      <c r="BY827" s="46"/>
      <c r="BZ827" s="46"/>
      <c r="CA827" s="46"/>
      <c r="CB827" s="46"/>
      <c r="CC827" s="46"/>
      <c r="CD827" s="46"/>
      <c r="CE827" s="46"/>
      <c r="CF827" s="46"/>
      <c r="CG827" s="46"/>
      <c r="CH827" s="46"/>
      <c r="CI827" s="46"/>
      <c r="CJ827" s="46"/>
      <c r="CK827" s="46"/>
      <c r="CL827" s="46"/>
      <c r="CM827" s="46"/>
      <c r="CN827" s="46"/>
      <c r="CO827" s="46"/>
      <c r="CP827" s="46"/>
      <c r="CQ827" s="46"/>
      <c r="CR827" s="46"/>
      <c r="CS827" s="46"/>
      <c r="CT827" s="46"/>
    </row>
    <row r="828" spans="1:98">
      <c r="A828" s="46"/>
      <c r="B828" s="46"/>
      <c r="C828" s="65"/>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7"/>
      <c r="AR828" s="46"/>
      <c r="AS828" s="46"/>
      <c r="AT828" s="46"/>
      <c r="AU828" s="46"/>
      <c r="AV828" s="46"/>
      <c r="AW828" s="46"/>
      <c r="AX828" s="46"/>
      <c r="AY828" s="46"/>
      <c r="AZ828" s="46"/>
      <c r="BA828" s="46"/>
      <c r="BB828" s="46"/>
      <c r="BC828" s="46"/>
      <c r="BD828" s="46"/>
      <c r="BE828" s="46"/>
      <c r="BF828" s="46"/>
      <c r="BG828" s="46"/>
      <c r="BH828" s="46"/>
      <c r="BI828" s="46"/>
      <c r="BJ828" s="46"/>
      <c r="BK828" s="46"/>
      <c r="BL828" s="46"/>
      <c r="BM828" s="46"/>
      <c r="BN828" s="46"/>
      <c r="BO828" s="46"/>
      <c r="BP828" s="46"/>
      <c r="BQ828" s="46"/>
      <c r="BR828" s="46"/>
      <c r="BS828" s="46"/>
      <c r="BT828" s="46"/>
      <c r="BU828" s="46"/>
      <c r="BV828" s="46"/>
      <c r="BW828" s="46"/>
      <c r="BX828" s="46"/>
      <c r="BY828" s="46"/>
      <c r="BZ828" s="46"/>
      <c r="CA828" s="46"/>
      <c r="CB828" s="46"/>
      <c r="CC828" s="46"/>
      <c r="CD828" s="46"/>
      <c r="CE828" s="46"/>
      <c r="CF828" s="46"/>
      <c r="CG828" s="46"/>
      <c r="CH828" s="46"/>
      <c r="CI828" s="46"/>
      <c r="CJ828" s="46"/>
      <c r="CK828" s="46"/>
      <c r="CL828" s="46"/>
      <c r="CM828" s="46"/>
      <c r="CN828" s="46"/>
      <c r="CO828" s="46"/>
      <c r="CP828" s="46"/>
      <c r="CQ828" s="46"/>
      <c r="CR828" s="46"/>
      <c r="CS828" s="46"/>
      <c r="CT828" s="46"/>
    </row>
    <row r="829" spans="1:98">
      <c r="A829" s="46"/>
      <c r="B829" s="46"/>
      <c r="C829" s="65"/>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7"/>
      <c r="AR829" s="46"/>
      <c r="AS829" s="46"/>
      <c r="AT829" s="46"/>
      <c r="AU829" s="46"/>
      <c r="AV829" s="46"/>
      <c r="AW829" s="46"/>
      <c r="AX829" s="46"/>
      <c r="AY829" s="46"/>
      <c r="AZ829" s="46"/>
      <c r="BA829" s="46"/>
      <c r="BB829" s="46"/>
      <c r="BC829" s="46"/>
      <c r="BD829" s="46"/>
      <c r="BE829" s="46"/>
      <c r="BF829" s="46"/>
      <c r="BG829" s="46"/>
      <c r="BH829" s="46"/>
      <c r="BI829" s="46"/>
      <c r="BJ829" s="46"/>
      <c r="BK829" s="46"/>
      <c r="BL829" s="46"/>
      <c r="BM829" s="46"/>
      <c r="BN829" s="46"/>
      <c r="BO829" s="46"/>
      <c r="BP829" s="46"/>
      <c r="BQ829" s="46"/>
      <c r="BR829" s="46"/>
      <c r="BS829" s="46"/>
      <c r="BT829" s="46"/>
      <c r="BU829" s="46"/>
      <c r="BV829" s="46"/>
      <c r="BW829" s="46"/>
      <c r="BX829" s="46"/>
      <c r="BY829" s="46"/>
      <c r="BZ829" s="46"/>
      <c r="CA829" s="46"/>
      <c r="CB829" s="46"/>
      <c r="CC829" s="46"/>
      <c r="CD829" s="46"/>
      <c r="CE829" s="46"/>
      <c r="CF829" s="46"/>
      <c r="CG829" s="46"/>
      <c r="CH829" s="46"/>
      <c r="CI829" s="46"/>
      <c r="CJ829" s="46"/>
      <c r="CK829" s="46"/>
      <c r="CL829" s="46"/>
      <c r="CM829" s="46"/>
      <c r="CN829" s="46"/>
      <c r="CO829" s="46"/>
      <c r="CP829" s="46"/>
      <c r="CQ829" s="46"/>
      <c r="CR829" s="46"/>
      <c r="CS829" s="46"/>
      <c r="CT829" s="46"/>
    </row>
    <row r="830" spans="1:98">
      <c r="A830" s="46"/>
      <c r="B830" s="46"/>
      <c r="C830" s="65"/>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7"/>
      <c r="AR830" s="46"/>
      <c r="AS830" s="46"/>
      <c r="AT830" s="46"/>
      <c r="AU830" s="46"/>
      <c r="AV830" s="46"/>
      <c r="AW830" s="46"/>
      <c r="AX830" s="46"/>
      <c r="AY830" s="46"/>
      <c r="AZ830" s="46"/>
      <c r="BA830" s="46"/>
      <c r="BB830" s="46"/>
      <c r="BC830" s="46"/>
      <c r="BD830" s="46"/>
      <c r="BE830" s="46"/>
      <c r="BF830" s="46"/>
      <c r="BG830" s="46"/>
      <c r="BH830" s="46"/>
      <c r="BI830" s="46"/>
      <c r="BJ830" s="46"/>
      <c r="BK830" s="46"/>
      <c r="BL830" s="46"/>
      <c r="BM830" s="46"/>
      <c r="BN830" s="46"/>
      <c r="BO830" s="46"/>
      <c r="BP830" s="46"/>
      <c r="BQ830" s="46"/>
      <c r="BR830" s="46"/>
      <c r="BS830" s="46"/>
      <c r="BT830" s="46"/>
      <c r="BU830" s="46"/>
      <c r="BV830" s="46"/>
      <c r="BW830" s="46"/>
      <c r="BX830" s="46"/>
      <c r="BY830" s="46"/>
      <c r="BZ830" s="46"/>
      <c r="CA830" s="46"/>
      <c r="CB830" s="46"/>
      <c r="CC830" s="46"/>
      <c r="CD830" s="46"/>
      <c r="CE830" s="46"/>
      <c r="CF830" s="46"/>
      <c r="CG830" s="46"/>
      <c r="CH830" s="46"/>
      <c r="CI830" s="46"/>
      <c r="CJ830" s="46"/>
      <c r="CK830" s="46"/>
      <c r="CL830" s="46"/>
      <c r="CM830" s="46"/>
      <c r="CN830" s="46"/>
      <c r="CO830" s="46"/>
      <c r="CP830" s="46"/>
      <c r="CQ830" s="46"/>
      <c r="CR830" s="46"/>
      <c r="CS830" s="46"/>
      <c r="CT830" s="46"/>
    </row>
    <row r="831" spans="1:98">
      <c r="A831" s="46"/>
      <c r="B831" s="46"/>
      <c r="C831" s="65"/>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7"/>
      <c r="AR831" s="46"/>
      <c r="AS831" s="46"/>
      <c r="AT831" s="46"/>
      <c r="AU831" s="46"/>
      <c r="AV831" s="46"/>
      <c r="AW831" s="46"/>
      <c r="AX831" s="46"/>
      <c r="AY831" s="46"/>
      <c r="AZ831" s="46"/>
      <c r="BA831" s="46"/>
      <c r="BB831" s="46"/>
      <c r="BC831" s="46"/>
      <c r="BD831" s="46"/>
      <c r="BE831" s="46"/>
      <c r="BF831" s="46"/>
      <c r="BG831" s="46"/>
      <c r="BH831" s="46"/>
      <c r="BI831" s="46"/>
      <c r="BJ831" s="46"/>
      <c r="BK831" s="46"/>
      <c r="BL831" s="46"/>
      <c r="BM831" s="46"/>
      <c r="BN831" s="46"/>
      <c r="BO831" s="46"/>
      <c r="BP831" s="46"/>
      <c r="BQ831" s="46"/>
      <c r="BR831" s="46"/>
      <c r="BS831" s="46"/>
      <c r="BT831" s="46"/>
      <c r="BU831" s="46"/>
      <c r="BV831" s="46"/>
      <c r="BW831" s="46"/>
      <c r="BX831" s="46"/>
      <c r="BY831" s="46"/>
      <c r="BZ831" s="46"/>
      <c r="CA831" s="46"/>
      <c r="CB831" s="46"/>
      <c r="CC831" s="46"/>
      <c r="CD831" s="46"/>
      <c r="CE831" s="46"/>
      <c r="CF831" s="46"/>
      <c r="CG831" s="46"/>
      <c r="CH831" s="46"/>
      <c r="CI831" s="46"/>
      <c r="CJ831" s="46"/>
      <c r="CK831" s="46"/>
      <c r="CL831" s="46"/>
      <c r="CM831" s="46"/>
      <c r="CN831" s="46"/>
      <c r="CO831" s="46"/>
      <c r="CP831" s="46"/>
      <c r="CQ831" s="46"/>
      <c r="CR831" s="46"/>
      <c r="CS831" s="46"/>
      <c r="CT831" s="46"/>
    </row>
    <row r="832" spans="1:98" ht="14.25" thickBot="1">
      <c r="A832" s="46"/>
      <c r="B832" s="46"/>
      <c r="C832" s="68"/>
      <c r="D832" s="69"/>
      <c r="E832" s="69"/>
      <c r="F832" s="69"/>
      <c r="G832" s="69"/>
      <c r="H832" s="69"/>
      <c r="I832" s="69"/>
      <c r="J832" s="69"/>
      <c r="K832" s="69"/>
      <c r="L832" s="69"/>
      <c r="M832" s="69"/>
      <c r="N832" s="69"/>
      <c r="O832" s="69"/>
      <c r="P832" s="69"/>
      <c r="Q832" s="69"/>
      <c r="R832" s="69"/>
      <c r="S832" s="69"/>
      <c r="T832" s="69"/>
      <c r="U832" s="69"/>
      <c r="V832" s="69"/>
      <c r="W832" s="69"/>
      <c r="X832" s="69"/>
      <c r="Y832" s="69"/>
      <c r="Z832" s="69"/>
      <c r="AA832" s="69"/>
      <c r="AB832" s="69"/>
      <c r="AC832" s="69"/>
      <c r="AD832" s="69"/>
      <c r="AE832" s="69"/>
      <c r="AF832" s="69"/>
      <c r="AG832" s="69"/>
      <c r="AH832" s="69"/>
      <c r="AI832" s="69"/>
      <c r="AJ832" s="69"/>
      <c r="AK832" s="69"/>
      <c r="AL832" s="69"/>
      <c r="AM832" s="69"/>
      <c r="AN832" s="69"/>
      <c r="AO832" s="69"/>
      <c r="AP832" s="69"/>
      <c r="AQ832" s="70"/>
      <c r="AR832" s="46"/>
      <c r="AS832" s="46"/>
      <c r="AT832" s="46"/>
      <c r="AU832" s="46"/>
      <c r="AV832" s="46"/>
      <c r="AW832" s="46"/>
      <c r="AX832" s="46"/>
      <c r="AY832" s="46"/>
      <c r="AZ832" s="46"/>
      <c r="BA832" s="46"/>
      <c r="BB832" s="46"/>
      <c r="BC832" s="46"/>
      <c r="BD832" s="46"/>
      <c r="BE832" s="46"/>
      <c r="BF832" s="46"/>
      <c r="BG832" s="46"/>
      <c r="BH832" s="46"/>
      <c r="BI832" s="46"/>
      <c r="BJ832" s="46"/>
      <c r="BK832" s="46"/>
      <c r="BL832" s="46"/>
      <c r="BM832" s="46"/>
      <c r="BN832" s="46"/>
      <c r="BO832" s="46"/>
      <c r="BP832" s="46"/>
      <c r="BQ832" s="46"/>
      <c r="BR832" s="46"/>
      <c r="BS832" s="46"/>
      <c r="BT832" s="46"/>
      <c r="BU832" s="46"/>
      <c r="BV832" s="46"/>
      <c r="BW832" s="46"/>
      <c r="BX832" s="46"/>
      <c r="BY832" s="46"/>
      <c r="BZ832" s="46"/>
      <c r="CA832" s="46"/>
      <c r="CB832" s="46"/>
      <c r="CC832" s="46"/>
      <c r="CD832" s="46"/>
      <c r="CE832" s="46"/>
      <c r="CF832" s="46"/>
      <c r="CG832" s="46"/>
      <c r="CH832" s="46"/>
      <c r="CI832" s="46"/>
      <c r="CJ832" s="46"/>
      <c r="CK832" s="46"/>
      <c r="CL832" s="46"/>
      <c r="CM832" s="46"/>
      <c r="CN832" s="46"/>
      <c r="CO832" s="46"/>
      <c r="CP832" s="46"/>
      <c r="CQ832" s="46"/>
      <c r="CR832" s="46"/>
      <c r="CS832" s="46"/>
      <c r="CT832" s="46"/>
    </row>
  </sheetData>
  <mergeCells count="3384">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AH139:AJ139"/>
    <mergeCell ref="AK139:AM139"/>
    <mergeCell ref="D136:E137"/>
    <mergeCell ref="F136:I136"/>
    <mergeCell ref="J136:L136"/>
    <mergeCell ref="M136:O136"/>
    <mergeCell ref="P136:R136"/>
    <mergeCell ref="S136:U136"/>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Z213:AC213"/>
    <mergeCell ref="AD213:AG213"/>
    <mergeCell ref="AH213:AK213"/>
    <mergeCell ref="R214:U214"/>
    <mergeCell ref="V214:Y214"/>
    <mergeCell ref="Z214:AC214"/>
    <mergeCell ref="AD214:AG214"/>
    <mergeCell ref="AH214:AK214"/>
    <mergeCell ref="B211:C212"/>
    <mergeCell ref="D213:I214"/>
    <mergeCell ref="J213:M214"/>
    <mergeCell ref="N213:Q214"/>
    <mergeCell ref="R213:U213"/>
    <mergeCell ref="V213:Y213"/>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18:AG218"/>
    <mergeCell ref="AH218:AK218"/>
    <mergeCell ref="D219:I219"/>
    <mergeCell ref="J219:M219"/>
    <mergeCell ref="N219:Q219"/>
    <mergeCell ref="R219:U219"/>
    <mergeCell ref="V219:Y219"/>
    <mergeCell ref="Z219:AC219"/>
    <mergeCell ref="AD219:AG219"/>
    <mergeCell ref="AH219:AK219"/>
    <mergeCell ref="D218:I218"/>
    <mergeCell ref="J218:M218"/>
    <mergeCell ref="N218:Q218"/>
    <mergeCell ref="R218:U218"/>
    <mergeCell ref="V218:Y218"/>
    <mergeCell ref="Z218:AC218"/>
    <mergeCell ref="AD215:AG215"/>
    <mergeCell ref="AH215:AK215"/>
    <mergeCell ref="D216:I216"/>
    <mergeCell ref="J216:M216"/>
    <mergeCell ref="N216:Q216"/>
    <mergeCell ref="R216:U216"/>
    <mergeCell ref="V216:Y216"/>
    <mergeCell ref="Z216:AC216"/>
    <mergeCell ref="AD216:AG216"/>
    <mergeCell ref="AH216:AK216"/>
    <mergeCell ref="D215:I215"/>
    <mergeCell ref="J215:M215"/>
    <mergeCell ref="N215:Q215"/>
    <mergeCell ref="R215:U215"/>
    <mergeCell ref="V215:Y215"/>
    <mergeCell ref="Z215:AC215"/>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B236:C237"/>
    <mergeCell ref="D238:I239"/>
    <mergeCell ref="J238:M239"/>
    <mergeCell ref="N238:Q239"/>
    <mergeCell ref="R238:U238"/>
    <mergeCell ref="V238:Y238"/>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40:AG240"/>
    <mergeCell ref="AH240:AK240"/>
    <mergeCell ref="D241:I241"/>
    <mergeCell ref="J241:M241"/>
    <mergeCell ref="N241:Q241"/>
    <mergeCell ref="R241:U241"/>
    <mergeCell ref="V241:Y241"/>
    <mergeCell ref="Z241:AC241"/>
    <mergeCell ref="AD241:AG241"/>
    <mergeCell ref="AH241:AK241"/>
    <mergeCell ref="D240:I240"/>
    <mergeCell ref="J240:M240"/>
    <mergeCell ref="N240:Q240"/>
    <mergeCell ref="R240:U240"/>
    <mergeCell ref="V240:Y240"/>
    <mergeCell ref="Z240:AC240"/>
    <mergeCell ref="Z238:AC238"/>
    <mergeCell ref="AD238:AG238"/>
    <mergeCell ref="AH238:AK238"/>
    <mergeCell ref="R239:U239"/>
    <mergeCell ref="V239:Y239"/>
    <mergeCell ref="Z239:AC239"/>
    <mergeCell ref="AD239:AG239"/>
    <mergeCell ref="AH239:AK239"/>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AD243:AG243"/>
    <mergeCell ref="AH243:AK243"/>
    <mergeCell ref="D244:I244"/>
    <mergeCell ref="J244:M244"/>
    <mergeCell ref="N244:Q244"/>
    <mergeCell ref="R244:U244"/>
    <mergeCell ref="V244:Y244"/>
    <mergeCell ref="Z244:AC244"/>
    <mergeCell ref="AD244:AG244"/>
    <mergeCell ref="AH244:AK244"/>
    <mergeCell ref="D243:I243"/>
    <mergeCell ref="J243:M243"/>
    <mergeCell ref="N243:Q243"/>
    <mergeCell ref="R243:U243"/>
    <mergeCell ref="V243:Y243"/>
    <mergeCell ref="Z243:AC243"/>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AD299:AG299"/>
    <mergeCell ref="AH299:AK299"/>
    <mergeCell ref="R300:U300"/>
    <mergeCell ref="V300:Y300"/>
    <mergeCell ref="Z300:AC300"/>
    <mergeCell ref="AD300:AG300"/>
    <mergeCell ref="AH300:AK300"/>
    <mergeCell ref="D299:I300"/>
    <mergeCell ref="J299:M300"/>
    <mergeCell ref="N299:Q300"/>
    <mergeCell ref="R299:U299"/>
    <mergeCell ref="V299:Y299"/>
    <mergeCell ref="Z299:AC299"/>
    <mergeCell ref="C261:AQ294"/>
    <mergeCell ref="BL296:BP296"/>
    <mergeCell ref="B297:C298"/>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Z310:AC310"/>
    <mergeCell ref="AD310:AG310"/>
    <mergeCell ref="AH310:AK310"/>
    <mergeCell ref="R311:U311"/>
    <mergeCell ref="V311:Y311"/>
    <mergeCell ref="Z311:AC311"/>
    <mergeCell ref="AD311:AG311"/>
    <mergeCell ref="AH311:AK311"/>
    <mergeCell ref="B308:C309"/>
    <mergeCell ref="D310:I311"/>
    <mergeCell ref="J310:M311"/>
    <mergeCell ref="N310:Q311"/>
    <mergeCell ref="R310:U310"/>
    <mergeCell ref="V310:Y310"/>
    <mergeCell ref="AD301:AG301"/>
    <mergeCell ref="AH301:AK301"/>
    <mergeCell ref="D302:I302"/>
    <mergeCell ref="J302:M302"/>
    <mergeCell ref="N302:Q302"/>
    <mergeCell ref="R302:U302"/>
    <mergeCell ref="V302:Y302"/>
    <mergeCell ref="Z302:AC302"/>
    <mergeCell ref="AD302:AG302"/>
    <mergeCell ref="AH302:AK302"/>
    <mergeCell ref="D301:I301"/>
    <mergeCell ref="J301:M301"/>
    <mergeCell ref="N301:Q301"/>
    <mergeCell ref="R301:U301"/>
    <mergeCell ref="V301:Y301"/>
    <mergeCell ref="Z301:AC301"/>
    <mergeCell ref="Z321:AC321"/>
    <mergeCell ref="AD321:AG321"/>
    <mergeCell ref="AH321:AK321"/>
    <mergeCell ref="R322:U322"/>
    <mergeCell ref="V322:Y322"/>
    <mergeCell ref="Z322:AC322"/>
    <mergeCell ref="AD322:AG322"/>
    <mergeCell ref="AH322:AK322"/>
    <mergeCell ref="B319:C320"/>
    <mergeCell ref="D321:I322"/>
    <mergeCell ref="J321:M322"/>
    <mergeCell ref="N321:Q322"/>
    <mergeCell ref="R321:U321"/>
    <mergeCell ref="V321:Y321"/>
    <mergeCell ref="AD312:AG312"/>
    <mergeCell ref="AH312:AK312"/>
    <mergeCell ref="D313:I313"/>
    <mergeCell ref="J313:M313"/>
    <mergeCell ref="N313:Q313"/>
    <mergeCell ref="R313:U313"/>
    <mergeCell ref="V313:Y313"/>
    <mergeCell ref="Z313:AC313"/>
    <mergeCell ref="AD313:AG313"/>
    <mergeCell ref="AH313:AK313"/>
    <mergeCell ref="D312:I312"/>
    <mergeCell ref="J312:M312"/>
    <mergeCell ref="N312:Q312"/>
    <mergeCell ref="R312:U312"/>
    <mergeCell ref="V312:Y312"/>
    <mergeCell ref="Z312:AC312"/>
    <mergeCell ref="Z332:AC332"/>
    <mergeCell ref="AD332:AG332"/>
    <mergeCell ref="AH332:AK332"/>
    <mergeCell ref="R333:U333"/>
    <mergeCell ref="V333:Y333"/>
    <mergeCell ref="Z333:AC333"/>
    <mergeCell ref="AD333:AG333"/>
    <mergeCell ref="AH333:AK333"/>
    <mergeCell ref="B330:C331"/>
    <mergeCell ref="D332:I333"/>
    <mergeCell ref="J332:M333"/>
    <mergeCell ref="N332:Q333"/>
    <mergeCell ref="R332:U332"/>
    <mergeCell ref="V332:Y332"/>
    <mergeCell ref="AD323:AG323"/>
    <mergeCell ref="AH323:AK323"/>
    <mergeCell ref="D324:I324"/>
    <mergeCell ref="J324:M324"/>
    <mergeCell ref="N324:Q324"/>
    <mergeCell ref="R324:U324"/>
    <mergeCell ref="V324:Y324"/>
    <mergeCell ref="Z324:AC324"/>
    <mergeCell ref="AD324:AG324"/>
    <mergeCell ref="AH324:AK324"/>
    <mergeCell ref="D323:I323"/>
    <mergeCell ref="J323:M323"/>
    <mergeCell ref="N323:Q323"/>
    <mergeCell ref="R323:U323"/>
    <mergeCell ref="V323:Y323"/>
    <mergeCell ref="Z323:AC323"/>
    <mergeCell ref="Z343:AC343"/>
    <mergeCell ref="AD343:AG343"/>
    <mergeCell ref="AH343:AK343"/>
    <mergeCell ref="R344:U344"/>
    <mergeCell ref="V344:Y344"/>
    <mergeCell ref="Z344:AC344"/>
    <mergeCell ref="AD344:AG344"/>
    <mergeCell ref="AH344:AK344"/>
    <mergeCell ref="B341:C342"/>
    <mergeCell ref="D343:I344"/>
    <mergeCell ref="J343:M344"/>
    <mergeCell ref="N343:Q344"/>
    <mergeCell ref="R343:U343"/>
    <mergeCell ref="V343:Y343"/>
    <mergeCell ref="AD334:AG334"/>
    <mergeCell ref="AH334:AK334"/>
    <mergeCell ref="D335:I335"/>
    <mergeCell ref="J335:M335"/>
    <mergeCell ref="N335:Q335"/>
    <mergeCell ref="R335:U335"/>
    <mergeCell ref="V335:Y335"/>
    <mergeCell ref="Z335:AC335"/>
    <mergeCell ref="AD335:AG335"/>
    <mergeCell ref="AH335:AK335"/>
    <mergeCell ref="D334:I334"/>
    <mergeCell ref="J334:M334"/>
    <mergeCell ref="N334:Q334"/>
    <mergeCell ref="R334:U334"/>
    <mergeCell ref="V334:Y334"/>
    <mergeCell ref="Z334:AC334"/>
    <mergeCell ref="Z354:AC354"/>
    <mergeCell ref="AD354:AG354"/>
    <mergeCell ref="AH354:AK354"/>
    <mergeCell ref="R355:U355"/>
    <mergeCell ref="V355:Y355"/>
    <mergeCell ref="Z355:AC355"/>
    <mergeCell ref="AD355:AG355"/>
    <mergeCell ref="AH355:AK355"/>
    <mergeCell ref="B352:C353"/>
    <mergeCell ref="D354:I355"/>
    <mergeCell ref="J354:M355"/>
    <mergeCell ref="N354:Q355"/>
    <mergeCell ref="R354:U354"/>
    <mergeCell ref="V354:Y354"/>
    <mergeCell ref="AD345:AG345"/>
    <mergeCell ref="AH345:AK345"/>
    <mergeCell ref="D346:I346"/>
    <mergeCell ref="J346:M346"/>
    <mergeCell ref="N346:Q346"/>
    <mergeCell ref="R346:U346"/>
    <mergeCell ref="V346:Y346"/>
    <mergeCell ref="Z346:AC346"/>
    <mergeCell ref="AD346:AG346"/>
    <mergeCell ref="AH346:AK346"/>
    <mergeCell ref="D345:I345"/>
    <mergeCell ref="J345:M345"/>
    <mergeCell ref="N345:Q345"/>
    <mergeCell ref="R345:U345"/>
    <mergeCell ref="V345:Y345"/>
    <mergeCell ref="Z345:AC345"/>
    <mergeCell ref="V365:X365"/>
    <mergeCell ref="Y365:AA365"/>
    <mergeCell ref="AB365:AD365"/>
    <mergeCell ref="AE365:AG365"/>
    <mergeCell ref="AH365:AJ365"/>
    <mergeCell ref="AK365:AM365"/>
    <mergeCell ref="B363:C364"/>
    <mergeCell ref="D365:I366"/>
    <mergeCell ref="J365:L365"/>
    <mergeCell ref="M365:O365"/>
    <mergeCell ref="P365:R365"/>
    <mergeCell ref="S365:U365"/>
    <mergeCell ref="J366:L366"/>
    <mergeCell ref="M366:O366"/>
    <mergeCell ref="P366:R366"/>
    <mergeCell ref="S366:U366"/>
    <mergeCell ref="AD356:AG356"/>
    <mergeCell ref="AH356:AK356"/>
    <mergeCell ref="D357:I357"/>
    <mergeCell ref="J357:M357"/>
    <mergeCell ref="N357:Q357"/>
    <mergeCell ref="R357:U357"/>
    <mergeCell ref="V357:Y357"/>
    <mergeCell ref="Z357:AC357"/>
    <mergeCell ref="AD357:AG357"/>
    <mergeCell ref="AH357:AK357"/>
    <mergeCell ref="D356:I356"/>
    <mergeCell ref="J356:M356"/>
    <mergeCell ref="N356:Q356"/>
    <mergeCell ref="R356:U356"/>
    <mergeCell ref="V356:Y356"/>
    <mergeCell ref="Z356:AC356"/>
    <mergeCell ref="V367:X367"/>
    <mergeCell ref="Y367:AA367"/>
    <mergeCell ref="AB367:AD367"/>
    <mergeCell ref="AE367:AG367"/>
    <mergeCell ref="AH367:AJ367"/>
    <mergeCell ref="AK367:AM367"/>
    <mergeCell ref="D367:E368"/>
    <mergeCell ref="F367:I367"/>
    <mergeCell ref="J367:L367"/>
    <mergeCell ref="M367:O367"/>
    <mergeCell ref="P367:R367"/>
    <mergeCell ref="S367:U367"/>
    <mergeCell ref="F368:I368"/>
    <mergeCell ref="J368:L368"/>
    <mergeCell ref="M368:O368"/>
    <mergeCell ref="P368:R368"/>
    <mergeCell ref="V366:X366"/>
    <mergeCell ref="Y366:AA366"/>
    <mergeCell ref="AB366:AD366"/>
    <mergeCell ref="AE366:AG366"/>
    <mergeCell ref="AH366:AJ366"/>
    <mergeCell ref="AK366:AM366"/>
    <mergeCell ref="AE369:AG369"/>
    <mergeCell ref="AH369:AJ369"/>
    <mergeCell ref="AK369:AM369"/>
    <mergeCell ref="F370:I370"/>
    <mergeCell ref="J370:L370"/>
    <mergeCell ref="M370:O370"/>
    <mergeCell ref="P370:R370"/>
    <mergeCell ref="S370:U370"/>
    <mergeCell ref="V370:X370"/>
    <mergeCell ref="Y370:AA370"/>
    <mergeCell ref="AK368:AM368"/>
    <mergeCell ref="D369:E370"/>
    <mergeCell ref="F369:I369"/>
    <mergeCell ref="J369:L369"/>
    <mergeCell ref="M369:O369"/>
    <mergeCell ref="P369:R369"/>
    <mergeCell ref="S369:U369"/>
    <mergeCell ref="V369:X369"/>
    <mergeCell ref="Y369:AA369"/>
    <mergeCell ref="AB369:AD369"/>
    <mergeCell ref="S368:U368"/>
    <mergeCell ref="V368:X368"/>
    <mergeCell ref="Y368:AA368"/>
    <mergeCell ref="AB368:AD368"/>
    <mergeCell ref="AE368:AG368"/>
    <mergeCell ref="AH368:AJ368"/>
    <mergeCell ref="Y372:AA372"/>
    <mergeCell ref="AB372:AD372"/>
    <mergeCell ref="AE372:AG372"/>
    <mergeCell ref="AH372:AJ372"/>
    <mergeCell ref="AK372:AM372"/>
    <mergeCell ref="J373:L373"/>
    <mergeCell ref="M373:O373"/>
    <mergeCell ref="P373:R373"/>
    <mergeCell ref="S373:U373"/>
    <mergeCell ref="V373:X373"/>
    <mergeCell ref="AB370:AD370"/>
    <mergeCell ref="AE370:AG370"/>
    <mergeCell ref="AH370:AJ370"/>
    <mergeCell ref="AK370:AM370"/>
    <mergeCell ref="D372:I373"/>
    <mergeCell ref="J372:L372"/>
    <mergeCell ref="M372:O372"/>
    <mergeCell ref="P372:R372"/>
    <mergeCell ref="S372:U372"/>
    <mergeCell ref="V372:X372"/>
    <mergeCell ref="S375:U375"/>
    <mergeCell ref="V375:X375"/>
    <mergeCell ref="Y375:AA375"/>
    <mergeCell ref="AB375:AD375"/>
    <mergeCell ref="AE375:AG375"/>
    <mergeCell ref="S374:U374"/>
    <mergeCell ref="V374:X374"/>
    <mergeCell ref="Y374:AA374"/>
    <mergeCell ref="AB374:AD374"/>
    <mergeCell ref="AE374:AG374"/>
    <mergeCell ref="AH374:AJ374"/>
    <mergeCell ref="Y373:AA373"/>
    <mergeCell ref="AB373:AD373"/>
    <mergeCell ref="AE373:AG373"/>
    <mergeCell ref="AH373:AJ373"/>
    <mergeCell ref="AK373:AM373"/>
    <mergeCell ref="F374:I374"/>
    <mergeCell ref="J374:L374"/>
    <mergeCell ref="M374:O374"/>
    <mergeCell ref="P374:R374"/>
    <mergeCell ref="Y377:AA377"/>
    <mergeCell ref="AB377:AD377"/>
    <mergeCell ref="AE377:AG377"/>
    <mergeCell ref="AH377:AJ377"/>
    <mergeCell ref="AK377:AM377"/>
    <mergeCell ref="B383:C384"/>
    <mergeCell ref="AB376:AD376"/>
    <mergeCell ref="AE376:AG376"/>
    <mergeCell ref="AH376:AJ376"/>
    <mergeCell ref="AK376:AM376"/>
    <mergeCell ref="F377:I377"/>
    <mergeCell ref="J377:L377"/>
    <mergeCell ref="M377:O377"/>
    <mergeCell ref="P377:R377"/>
    <mergeCell ref="S377:U377"/>
    <mergeCell ref="V377:X377"/>
    <mergeCell ref="AH375:AJ375"/>
    <mergeCell ref="AK375:AM375"/>
    <mergeCell ref="D376:E377"/>
    <mergeCell ref="F376:I376"/>
    <mergeCell ref="J376:L376"/>
    <mergeCell ref="M376:O376"/>
    <mergeCell ref="P376:R376"/>
    <mergeCell ref="S376:U376"/>
    <mergeCell ref="V376:X376"/>
    <mergeCell ref="Y376:AA376"/>
    <mergeCell ref="D374:E375"/>
    <mergeCell ref="AK374:AM374"/>
    <mergeCell ref="F375:I375"/>
    <mergeCell ref="J375:L375"/>
    <mergeCell ref="M375:O375"/>
    <mergeCell ref="P375:R375"/>
    <mergeCell ref="Y386:AA386"/>
    <mergeCell ref="AB386:AD386"/>
    <mergeCell ref="AE386:AG386"/>
    <mergeCell ref="AH386:AJ386"/>
    <mergeCell ref="AK386:AM386"/>
    <mergeCell ref="D387:E388"/>
    <mergeCell ref="F387:I387"/>
    <mergeCell ref="J387:L387"/>
    <mergeCell ref="M387:O387"/>
    <mergeCell ref="P387:R387"/>
    <mergeCell ref="Y385:AA385"/>
    <mergeCell ref="AB385:AD385"/>
    <mergeCell ref="AE385:AG385"/>
    <mergeCell ref="AH385:AJ385"/>
    <mergeCell ref="AK385:AM385"/>
    <mergeCell ref="J386:L386"/>
    <mergeCell ref="M386:O386"/>
    <mergeCell ref="P386:R386"/>
    <mergeCell ref="S386:U386"/>
    <mergeCell ref="V386:X386"/>
    <mergeCell ref="D385:I386"/>
    <mergeCell ref="J385:L385"/>
    <mergeCell ref="M385:O385"/>
    <mergeCell ref="P385:R385"/>
    <mergeCell ref="S385:U385"/>
    <mergeCell ref="V385:X385"/>
    <mergeCell ref="AH388:AJ388"/>
    <mergeCell ref="AK388:AM388"/>
    <mergeCell ref="AK387:AM387"/>
    <mergeCell ref="F388:I388"/>
    <mergeCell ref="J388:L388"/>
    <mergeCell ref="M388:O388"/>
    <mergeCell ref="P388:R388"/>
    <mergeCell ref="S388:U388"/>
    <mergeCell ref="V388:X388"/>
    <mergeCell ref="Y388:AA388"/>
    <mergeCell ref="AB388:AD388"/>
    <mergeCell ref="AE388:AG388"/>
    <mergeCell ref="S387:U387"/>
    <mergeCell ref="V387:X387"/>
    <mergeCell ref="Y387:AA387"/>
    <mergeCell ref="AB387:AD387"/>
    <mergeCell ref="AE387:AG387"/>
    <mergeCell ref="AH387:AJ387"/>
    <mergeCell ref="Y390:AA390"/>
    <mergeCell ref="AB390:AD390"/>
    <mergeCell ref="AE390:AG390"/>
    <mergeCell ref="AH390:AJ390"/>
    <mergeCell ref="AK390:AM390"/>
    <mergeCell ref="AB389:AD389"/>
    <mergeCell ref="AE389:AG389"/>
    <mergeCell ref="AH389:AJ389"/>
    <mergeCell ref="AK389:AM389"/>
    <mergeCell ref="F390:I390"/>
    <mergeCell ref="J390:L390"/>
    <mergeCell ref="M390:O390"/>
    <mergeCell ref="P390:R390"/>
    <mergeCell ref="S390:U390"/>
    <mergeCell ref="V390:X390"/>
    <mergeCell ref="AB393:AD393"/>
    <mergeCell ref="AE393:AG393"/>
    <mergeCell ref="AH393:AJ393"/>
    <mergeCell ref="AK393:AM393"/>
    <mergeCell ref="AK392:AM392"/>
    <mergeCell ref="D389:E390"/>
    <mergeCell ref="F389:I389"/>
    <mergeCell ref="J389:L389"/>
    <mergeCell ref="M389:O389"/>
    <mergeCell ref="P389:R389"/>
    <mergeCell ref="S389:U389"/>
    <mergeCell ref="V389:X389"/>
    <mergeCell ref="Y389:AA389"/>
    <mergeCell ref="J393:L393"/>
    <mergeCell ref="M393:O393"/>
    <mergeCell ref="P393:R393"/>
    <mergeCell ref="S393:U393"/>
    <mergeCell ref="V393:X393"/>
    <mergeCell ref="Y393:AA393"/>
    <mergeCell ref="V392:X392"/>
    <mergeCell ref="Y392:AA392"/>
    <mergeCell ref="AB392:AD392"/>
    <mergeCell ref="AE392:AG392"/>
    <mergeCell ref="AH392:AJ392"/>
    <mergeCell ref="D392:I393"/>
    <mergeCell ref="J392:L392"/>
    <mergeCell ref="M392:O392"/>
    <mergeCell ref="P392:R392"/>
    <mergeCell ref="S392:U392"/>
    <mergeCell ref="AK395:AM395"/>
    <mergeCell ref="D396:E397"/>
    <mergeCell ref="F396:I396"/>
    <mergeCell ref="J396:L396"/>
    <mergeCell ref="M396:O396"/>
    <mergeCell ref="P396:R396"/>
    <mergeCell ref="F395:I395"/>
    <mergeCell ref="J395:L395"/>
    <mergeCell ref="M395:O395"/>
    <mergeCell ref="P395:R395"/>
    <mergeCell ref="S395:U395"/>
    <mergeCell ref="V395:X395"/>
    <mergeCell ref="V394:X394"/>
    <mergeCell ref="Y394:AA394"/>
    <mergeCell ref="AB394:AD394"/>
    <mergeCell ref="AE394:AG394"/>
    <mergeCell ref="AH394:AJ394"/>
    <mergeCell ref="AK394:AM394"/>
    <mergeCell ref="AH397:AJ397"/>
    <mergeCell ref="AK397:AM397"/>
    <mergeCell ref="D394:E395"/>
    <mergeCell ref="F394:I394"/>
    <mergeCell ref="J394:L394"/>
    <mergeCell ref="M394:O394"/>
    <mergeCell ref="P394:R394"/>
    <mergeCell ref="S394:U394"/>
    <mergeCell ref="Y395:AA395"/>
    <mergeCell ref="AB395:AD395"/>
    <mergeCell ref="AE395:AG395"/>
    <mergeCell ref="B403:C404"/>
    <mergeCell ref="D405:I406"/>
    <mergeCell ref="J405:L405"/>
    <mergeCell ref="M405:O405"/>
    <mergeCell ref="P405:R405"/>
    <mergeCell ref="S405:U405"/>
    <mergeCell ref="V405:X405"/>
    <mergeCell ref="Y405:AA405"/>
    <mergeCell ref="AK396:AM396"/>
    <mergeCell ref="F397:I397"/>
    <mergeCell ref="J397:L397"/>
    <mergeCell ref="M397:O397"/>
    <mergeCell ref="P397:R397"/>
    <mergeCell ref="S397:U397"/>
    <mergeCell ref="V397:X397"/>
    <mergeCell ref="Y397:AA397"/>
    <mergeCell ref="AB397:AD397"/>
    <mergeCell ref="AE397:AG397"/>
    <mergeCell ref="S396:U396"/>
    <mergeCell ref="V396:X396"/>
    <mergeCell ref="Y396:AA396"/>
    <mergeCell ref="AB396:AD396"/>
    <mergeCell ref="AE396:AG396"/>
    <mergeCell ref="AH396:AJ396"/>
    <mergeCell ref="AH395:AJ395"/>
    <mergeCell ref="D407:E408"/>
    <mergeCell ref="F407:I407"/>
    <mergeCell ref="J407:L407"/>
    <mergeCell ref="M407:O407"/>
    <mergeCell ref="P407:R407"/>
    <mergeCell ref="S407:U407"/>
    <mergeCell ref="Y406:AA406"/>
    <mergeCell ref="AB406:AD406"/>
    <mergeCell ref="AE406:AG406"/>
    <mergeCell ref="AH406:AJ406"/>
    <mergeCell ref="AK406:AM406"/>
    <mergeCell ref="AN406:AP406"/>
    <mergeCell ref="AB405:AD405"/>
    <mergeCell ref="AE405:AG405"/>
    <mergeCell ref="AH405:AJ405"/>
    <mergeCell ref="AK405:AM405"/>
    <mergeCell ref="AN405:AP405"/>
    <mergeCell ref="J406:L406"/>
    <mergeCell ref="M406:O406"/>
    <mergeCell ref="P406:R406"/>
    <mergeCell ref="S406:U406"/>
    <mergeCell ref="V406:X406"/>
    <mergeCell ref="Y409:AA409"/>
    <mergeCell ref="AB409:AD409"/>
    <mergeCell ref="AE409:AG409"/>
    <mergeCell ref="AH409:AJ409"/>
    <mergeCell ref="AK409:AM409"/>
    <mergeCell ref="AN409:AP409"/>
    <mergeCell ref="AH408:AJ408"/>
    <mergeCell ref="AK408:AM408"/>
    <mergeCell ref="AN408:AP408"/>
    <mergeCell ref="D409:E410"/>
    <mergeCell ref="F409:I409"/>
    <mergeCell ref="J409:L409"/>
    <mergeCell ref="M409:O409"/>
    <mergeCell ref="P409:R409"/>
    <mergeCell ref="S409:U409"/>
    <mergeCell ref="V409:X409"/>
    <mergeCell ref="AN407:AP407"/>
    <mergeCell ref="F408:I408"/>
    <mergeCell ref="J408:L408"/>
    <mergeCell ref="M408:O408"/>
    <mergeCell ref="P408:R408"/>
    <mergeCell ref="S408:U408"/>
    <mergeCell ref="V408:X408"/>
    <mergeCell ref="Y408:AA408"/>
    <mergeCell ref="AB408:AD408"/>
    <mergeCell ref="AE408:AG408"/>
    <mergeCell ref="V407:X407"/>
    <mergeCell ref="Y407:AA407"/>
    <mergeCell ref="AB407:AD407"/>
    <mergeCell ref="AE407:AG407"/>
    <mergeCell ref="AH407:AJ407"/>
    <mergeCell ref="AK407:AM407"/>
    <mergeCell ref="AN412:AP412"/>
    <mergeCell ref="D412:I413"/>
    <mergeCell ref="J412:L412"/>
    <mergeCell ref="M412:O412"/>
    <mergeCell ref="P412:R412"/>
    <mergeCell ref="S412:U412"/>
    <mergeCell ref="V412:X412"/>
    <mergeCell ref="J413:L413"/>
    <mergeCell ref="M413:O413"/>
    <mergeCell ref="P413:R413"/>
    <mergeCell ref="S413:U413"/>
    <mergeCell ref="Y410:AA410"/>
    <mergeCell ref="AB410:AD410"/>
    <mergeCell ref="AE410:AG410"/>
    <mergeCell ref="AH410:AJ410"/>
    <mergeCell ref="AK410:AM410"/>
    <mergeCell ref="AN410:AP410"/>
    <mergeCell ref="F410:I410"/>
    <mergeCell ref="J410:L410"/>
    <mergeCell ref="M410:O410"/>
    <mergeCell ref="P410:R410"/>
    <mergeCell ref="S410:U410"/>
    <mergeCell ref="V410:X410"/>
    <mergeCell ref="D414:E415"/>
    <mergeCell ref="F414:I414"/>
    <mergeCell ref="J414:L414"/>
    <mergeCell ref="M414:O414"/>
    <mergeCell ref="P414:R414"/>
    <mergeCell ref="S414:U414"/>
    <mergeCell ref="V414:X414"/>
    <mergeCell ref="Y414:AA414"/>
    <mergeCell ref="AB414:AD414"/>
    <mergeCell ref="V413:X413"/>
    <mergeCell ref="Y413:AA413"/>
    <mergeCell ref="AB413:AD413"/>
    <mergeCell ref="AE413:AG413"/>
    <mergeCell ref="AH413:AJ413"/>
    <mergeCell ref="AK413:AM413"/>
    <mergeCell ref="Y412:AA412"/>
    <mergeCell ref="AB412:AD412"/>
    <mergeCell ref="AE412:AG412"/>
    <mergeCell ref="AH412:AJ412"/>
    <mergeCell ref="AK412:AM412"/>
    <mergeCell ref="Y415:AA415"/>
    <mergeCell ref="AB415:AD415"/>
    <mergeCell ref="AE415:AG415"/>
    <mergeCell ref="AH415:AJ415"/>
    <mergeCell ref="AK415:AM415"/>
    <mergeCell ref="AN415:AP415"/>
    <mergeCell ref="AE414:AG414"/>
    <mergeCell ref="AH414:AJ414"/>
    <mergeCell ref="AK414:AM414"/>
    <mergeCell ref="AN414:AP414"/>
    <mergeCell ref="F415:I415"/>
    <mergeCell ref="J415:L415"/>
    <mergeCell ref="M415:O415"/>
    <mergeCell ref="P415:R415"/>
    <mergeCell ref="S415:U415"/>
    <mergeCell ref="V415:X415"/>
    <mergeCell ref="AN413:AP413"/>
    <mergeCell ref="AH417:AJ417"/>
    <mergeCell ref="AK417:AM417"/>
    <mergeCell ref="AN417:AP417"/>
    <mergeCell ref="B423:C424"/>
    <mergeCell ref="D425:I426"/>
    <mergeCell ref="J425:L425"/>
    <mergeCell ref="M425:O425"/>
    <mergeCell ref="P425:R425"/>
    <mergeCell ref="S425:U425"/>
    <mergeCell ref="V425:X425"/>
    <mergeCell ref="AN416:AP416"/>
    <mergeCell ref="F417:I417"/>
    <mergeCell ref="J417:L417"/>
    <mergeCell ref="M417:O417"/>
    <mergeCell ref="P417:R417"/>
    <mergeCell ref="S417:U417"/>
    <mergeCell ref="V417:X417"/>
    <mergeCell ref="Y417:AA417"/>
    <mergeCell ref="AB417:AD417"/>
    <mergeCell ref="AE417:AG417"/>
    <mergeCell ref="V416:X416"/>
    <mergeCell ref="Y416:AA416"/>
    <mergeCell ref="AB416:AD416"/>
    <mergeCell ref="AE416:AG416"/>
    <mergeCell ref="AH416:AJ416"/>
    <mergeCell ref="AK416:AM416"/>
    <mergeCell ref="D416:E417"/>
    <mergeCell ref="F416:I416"/>
    <mergeCell ref="J416:L416"/>
    <mergeCell ref="M416:O416"/>
    <mergeCell ref="P416:R416"/>
    <mergeCell ref="S416:U416"/>
    <mergeCell ref="AB426:AD426"/>
    <mergeCell ref="AE426:AG426"/>
    <mergeCell ref="AH426:AJ426"/>
    <mergeCell ref="D427:E428"/>
    <mergeCell ref="F427:I427"/>
    <mergeCell ref="J427:L427"/>
    <mergeCell ref="M427:O427"/>
    <mergeCell ref="P427:R427"/>
    <mergeCell ref="S427:U427"/>
    <mergeCell ref="V427:X427"/>
    <mergeCell ref="Y425:AA425"/>
    <mergeCell ref="AB425:AD425"/>
    <mergeCell ref="AE425:AG425"/>
    <mergeCell ref="AH425:AJ425"/>
    <mergeCell ref="J426:L426"/>
    <mergeCell ref="M426:O426"/>
    <mergeCell ref="P426:R426"/>
    <mergeCell ref="S426:U426"/>
    <mergeCell ref="V426:X426"/>
    <mergeCell ref="Y426:AA426"/>
    <mergeCell ref="Y428:AA428"/>
    <mergeCell ref="AB428:AD428"/>
    <mergeCell ref="AE428:AG428"/>
    <mergeCell ref="AH428:AJ428"/>
    <mergeCell ref="D429:E430"/>
    <mergeCell ref="F429:I429"/>
    <mergeCell ref="J429:L429"/>
    <mergeCell ref="M429:O429"/>
    <mergeCell ref="P429:R429"/>
    <mergeCell ref="S429:U429"/>
    <mergeCell ref="Y427:AA427"/>
    <mergeCell ref="AB427:AD427"/>
    <mergeCell ref="AE427:AG427"/>
    <mergeCell ref="AH427:AJ427"/>
    <mergeCell ref="F428:I428"/>
    <mergeCell ref="J428:L428"/>
    <mergeCell ref="M428:O428"/>
    <mergeCell ref="P428:R428"/>
    <mergeCell ref="S428:U428"/>
    <mergeCell ref="V428:X428"/>
    <mergeCell ref="V430:X430"/>
    <mergeCell ref="Y430:AA430"/>
    <mergeCell ref="AB430:AD430"/>
    <mergeCell ref="AE430:AG430"/>
    <mergeCell ref="AH430:AJ430"/>
    <mergeCell ref="V432:X432"/>
    <mergeCell ref="Y432:AA432"/>
    <mergeCell ref="AB432:AD432"/>
    <mergeCell ref="AE432:AG432"/>
    <mergeCell ref="AH432:AJ432"/>
    <mergeCell ref="AK432:AM432"/>
    <mergeCell ref="Y435:AA435"/>
    <mergeCell ref="AB435:AD435"/>
    <mergeCell ref="AE435:AG435"/>
    <mergeCell ref="AH435:AJ435"/>
    <mergeCell ref="AK435:AM435"/>
    <mergeCell ref="D432:I433"/>
    <mergeCell ref="J432:L432"/>
    <mergeCell ref="M432:O432"/>
    <mergeCell ref="P432:R432"/>
    <mergeCell ref="S432:U432"/>
    <mergeCell ref="V429:X429"/>
    <mergeCell ref="Y429:AA429"/>
    <mergeCell ref="AB429:AD429"/>
    <mergeCell ref="AE429:AG429"/>
    <mergeCell ref="AH429:AJ429"/>
    <mergeCell ref="F430:I430"/>
    <mergeCell ref="J430:L430"/>
    <mergeCell ref="M430:O430"/>
    <mergeCell ref="P430:R430"/>
    <mergeCell ref="S430:U430"/>
    <mergeCell ref="AB433:AD433"/>
    <mergeCell ref="AE433:AG433"/>
    <mergeCell ref="AH433:AJ433"/>
    <mergeCell ref="F435:I435"/>
    <mergeCell ref="J435:L435"/>
    <mergeCell ref="M435:O435"/>
    <mergeCell ref="P435:R435"/>
    <mergeCell ref="S435:U435"/>
    <mergeCell ref="V435:X435"/>
    <mergeCell ref="V434:X434"/>
    <mergeCell ref="Y434:AA434"/>
    <mergeCell ref="AB434:AD434"/>
    <mergeCell ref="AE434:AG434"/>
    <mergeCell ref="AH434:AJ434"/>
    <mergeCell ref="AK434:AM434"/>
    <mergeCell ref="AH437:AJ437"/>
    <mergeCell ref="AK437:AM437"/>
    <mergeCell ref="AK433:AM433"/>
    <mergeCell ref="D434:E435"/>
    <mergeCell ref="F434:I434"/>
    <mergeCell ref="J434:L434"/>
    <mergeCell ref="M434:O434"/>
    <mergeCell ref="P434:R434"/>
    <mergeCell ref="S434:U434"/>
    <mergeCell ref="J433:L433"/>
    <mergeCell ref="M433:O433"/>
    <mergeCell ref="P433:R433"/>
    <mergeCell ref="S433:U433"/>
    <mergeCell ref="V433:X433"/>
    <mergeCell ref="Y433:AA433"/>
    <mergeCell ref="B443:C444"/>
    <mergeCell ref="D445:I446"/>
    <mergeCell ref="J445:M446"/>
    <mergeCell ref="N445:Q446"/>
    <mergeCell ref="R445:U445"/>
    <mergeCell ref="V445:Y445"/>
    <mergeCell ref="Z445:AC445"/>
    <mergeCell ref="AD445:AG445"/>
    <mergeCell ref="AK436:AM436"/>
    <mergeCell ref="F437:I437"/>
    <mergeCell ref="J437:L437"/>
    <mergeCell ref="M437:O437"/>
    <mergeCell ref="P437:R437"/>
    <mergeCell ref="S437:U437"/>
    <mergeCell ref="V437:X437"/>
    <mergeCell ref="Y437:AA437"/>
    <mergeCell ref="AB437:AD437"/>
    <mergeCell ref="AE437:AG437"/>
    <mergeCell ref="S436:U436"/>
    <mergeCell ref="V436:X436"/>
    <mergeCell ref="Y436:AA436"/>
    <mergeCell ref="AB436:AD436"/>
    <mergeCell ref="AE436:AG436"/>
    <mergeCell ref="AH436:AJ436"/>
    <mergeCell ref="D436:E437"/>
    <mergeCell ref="F436:I436"/>
    <mergeCell ref="J436:L436"/>
    <mergeCell ref="M436:O436"/>
    <mergeCell ref="P436:R436"/>
    <mergeCell ref="AD447:AG447"/>
    <mergeCell ref="AH447:AK447"/>
    <mergeCell ref="D448:I448"/>
    <mergeCell ref="J448:M448"/>
    <mergeCell ref="N448:Q448"/>
    <mergeCell ref="R448:U448"/>
    <mergeCell ref="V448:Y448"/>
    <mergeCell ref="Z448:AC448"/>
    <mergeCell ref="AD448:AG448"/>
    <mergeCell ref="AH448:AK448"/>
    <mergeCell ref="D447:I447"/>
    <mergeCell ref="J447:M447"/>
    <mergeCell ref="N447:Q447"/>
    <mergeCell ref="R447:U447"/>
    <mergeCell ref="V447:Y447"/>
    <mergeCell ref="Z447:AC447"/>
    <mergeCell ref="AH445:AK445"/>
    <mergeCell ref="R446:U446"/>
    <mergeCell ref="V446:Y446"/>
    <mergeCell ref="Z446:AC446"/>
    <mergeCell ref="AD446:AG446"/>
    <mergeCell ref="AH446:AK446"/>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50:U450"/>
    <mergeCell ref="V450:Y450"/>
    <mergeCell ref="Z450:AC450"/>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509:AG509"/>
    <mergeCell ref="AH509:AK509"/>
    <mergeCell ref="R510:U510"/>
    <mergeCell ref="V510:Y510"/>
    <mergeCell ref="Z510:AC510"/>
    <mergeCell ref="AD510:AG510"/>
    <mergeCell ref="AH510:AK510"/>
    <mergeCell ref="D509:I510"/>
    <mergeCell ref="J509:M510"/>
    <mergeCell ref="N509:Q510"/>
    <mergeCell ref="R509:U509"/>
    <mergeCell ref="V509:Y509"/>
    <mergeCell ref="Z509:AC509"/>
    <mergeCell ref="AD504:AG504"/>
    <mergeCell ref="AH504:AK504"/>
    <mergeCell ref="D505:I505"/>
    <mergeCell ref="J505:M505"/>
    <mergeCell ref="N505:Q505"/>
    <mergeCell ref="R505:U505"/>
    <mergeCell ref="V505:Y505"/>
    <mergeCell ref="Z505:AC505"/>
    <mergeCell ref="AD505:AG505"/>
    <mergeCell ref="AH505:AK505"/>
    <mergeCell ref="D504:I504"/>
    <mergeCell ref="J504:M504"/>
    <mergeCell ref="N504:Q504"/>
    <mergeCell ref="R504:U504"/>
    <mergeCell ref="V504:Y504"/>
    <mergeCell ref="Z504:AC504"/>
    <mergeCell ref="AD514:AG514"/>
    <mergeCell ref="AH514:AK514"/>
    <mergeCell ref="D515:I515"/>
    <mergeCell ref="J515:M515"/>
    <mergeCell ref="N515:Q515"/>
    <mergeCell ref="R515:U515"/>
    <mergeCell ref="V515:Y515"/>
    <mergeCell ref="Z515:AC515"/>
    <mergeCell ref="AD515:AG515"/>
    <mergeCell ref="AH515:AK515"/>
    <mergeCell ref="D514:I514"/>
    <mergeCell ref="J514:M514"/>
    <mergeCell ref="N514:Q514"/>
    <mergeCell ref="R514:U514"/>
    <mergeCell ref="V514:Y514"/>
    <mergeCell ref="Z514:AC514"/>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B526:C527"/>
    <mergeCell ref="D528:I529"/>
    <mergeCell ref="J528:M529"/>
    <mergeCell ref="N528:Q529"/>
    <mergeCell ref="R528:U528"/>
    <mergeCell ref="V528:Y528"/>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Z528:AC528"/>
    <mergeCell ref="AD528:AG528"/>
    <mergeCell ref="AH528:AK528"/>
    <mergeCell ref="R529:U529"/>
    <mergeCell ref="V529:Y529"/>
    <mergeCell ref="Z529:AC529"/>
    <mergeCell ref="AD529:AG529"/>
    <mergeCell ref="AH529:AK52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48:AG548"/>
    <mergeCell ref="AH548:AK548"/>
    <mergeCell ref="D549:I549"/>
    <mergeCell ref="J549:M549"/>
    <mergeCell ref="N549:Q549"/>
    <mergeCell ref="R549:U549"/>
    <mergeCell ref="V549:Y549"/>
    <mergeCell ref="Z549:AC549"/>
    <mergeCell ref="AD549:AG549"/>
    <mergeCell ref="AH549:AK549"/>
    <mergeCell ref="D548:I548"/>
    <mergeCell ref="J548:M548"/>
    <mergeCell ref="N548:Q548"/>
    <mergeCell ref="R548:U548"/>
    <mergeCell ref="V548:Y548"/>
    <mergeCell ref="Z548:AC548"/>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Z556:AC556"/>
    <mergeCell ref="AD556:AG556"/>
    <mergeCell ref="AH556:AK556"/>
    <mergeCell ref="R557:U557"/>
    <mergeCell ref="V557:Y557"/>
    <mergeCell ref="Z557:AC557"/>
    <mergeCell ref="AD557:AG557"/>
    <mergeCell ref="AH557:AK557"/>
    <mergeCell ref="B554:C555"/>
    <mergeCell ref="D556:I557"/>
    <mergeCell ref="J556:M557"/>
    <mergeCell ref="N556:Q557"/>
    <mergeCell ref="R556:U556"/>
    <mergeCell ref="V556:Y556"/>
    <mergeCell ref="AD551:AG551"/>
    <mergeCell ref="AH551:AK551"/>
    <mergeCell ref="D552:I552"/>
    <mergeCell ref="J552:M552"/>
    <mergeCell ref="N552:Q552"/>
    <mergeCell ref="R552:U552"/>
    <mergeCell ref="V552:Y552"/>
    <mergeCell ref="Z552:AC552"/>
    <mergeCell ref="AD552:AG552"/>
    <mergeCell ref="AH552:AK552"/>
    <mergeCell ref="D551:I551"/>
    <mergeCell ref="J551:M551"/>
    <mergeCell ref="N551:Q551"/>
    <mergeCell ref="R551:U551"/>
    <mergeCell ref="V551:Y551"/>
    <mergeCell ref="Z551:AC551"/>
    <mergeCell ref="AD561:AG561"/>
    <mergeCell ref="AH561:AK561"/>
    <mergeCell ref="D562:I562"/>
    <mergeCell ref="J562:M562"/>
    <mergeCell ref="N562:Q562"/>
    <mergeCell ref="R562:U562"/>
    <mergeCell ref="V562:Y562"/>
    <mergeCell ref="Z562:AC562"/>
    <mergeCell ref="AD562:AG562"/>
    <mergeCell ref="AH562:AK562"/>
    <mergeCell ref="D561:I561"/>
    <mergeCell ref="J561:M561"/>
    <mergeCell ref="N561:Q561"/>
    <mergeCell ref="R561:U561"/>
    <mergeCell ref="V561:Y561"/>
    <mergeCell ref="Z561:AC561"/>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AD567:AG567"/>
    <mergeCell ref="AH567:AK567"/>
    <mergeCell ref="D568:I568"/>
    <mergeCell ref="J568:M568"/>
    <mergeCell ref="N568:Q568"/>
    <mergeCell ref="R568:U568"/>
    <mergeCell ref="V568:Y568"/>
    <mergeCell ref="Z568:AC568"/>
    <mergeCell ref="AD568:AG568"/>
    <mergeCell ref="AH568:AK568"/>
    <mergeCell ref="D567:I567"/>
    <mergeCell ref="J567:M567"/>
    <mergeCell ref="N567:Q567"/>
    <mergeCell ref="R567:U567"/>
    <mergeCell ref="V567:Y567"/>
    <mergeCell ref="Z567:AC567"/>
    <mergeCell ref="AD564:AG564"/>
    <mergeCell ref="AH564:AK564"/>
    <mergeCell ref="D565:I565"/>
    <mergeCell ref="J565:M565"/>
    <mergeCell ref="N565:Q565"/>
    <mergeCell ref="R565:U565"/>
    <mergeCell ref="V565:Y565"/>
    <mergeCell ref="Z565:AC565"/>
    <mergeCell ref="AD565:AG565"/>
    <mergeCell ref="AH565:AK565"/>
    <mergeCell ref="D564:I564"/>
    <mergeCell ref="J564:M564"/>
    <mergeCell ref="N564:Q564"/>
    <mergeCell ref="R564:U564"/>
    <mergeCell ref="V564:Y564"/>
    <mergeCell ref="Z564:AC564"/>
    <mergeCell ref="C576:AQ612"/>
    <mergeCell ref="AD570:AG570"/>
    <mergeCell ref="AH570:AK570"/>
    <mergeCell ref="D571:I571"/>
    <mergeCell ref="J571:M571"/>
    <mergeCell ref="N571:Q571"/>
    <mergeCell ref="R571:U571"/>
    <mergeCell ref="V571:Y571"/>
    <mergeCell ref="Z571:AC571"/>
    <mergeCell ref="AD571:AG571"/>
    <mergeCell ref="AH571:AK571"/>
    <mergeCell ref="D570:I570"/>
    <mergeCell ref="J570:M570"/>
    <mergeCell ref="N570:Q570"/>
    <mergeCell ref="R570:U570"/>
    <mergeCell ref="V570:Y570"/>
    <mergeCell ref="Z570:AC570"/>
    <mergeCell ref="F621:I621"/>
    <mergeCell ref="J621:M621"/>
    <mergeCell ref="N621:Q621"/>
    <mergeCell ref="R621:U621"/>
    <mergeCell ref="V621:Y621"/>
    <mergeCell ref="Z621:AC621"/>
    <mergeCell ref="R619:U619"/>
    <mergeCell ref="V619:Y619"/>
    <mergeCell ref="Z619:AC619"/>
    <mergeCell ref="D620:E621"/>
    <mergeCell ref="F620:I620"/>
    <mergeCell ref="J620:M620"/>
    <mergeCell ref="N620:Q620"/>
    <mergeCell ref="R620:U620"/>
    <mergeCell ref="V620:Y620"/>
    <mergeCell ref="Z620:AC620"/>
    <mergeCell ref="B616:C617"/>
    <mergeCell ref="D618:I619"/>
    <mergeCell ref="J618:M618"/>
    <mergeCell ref="N618:Q618"/>
    <mergeCell ref="R618:U618"/>
    <mergeCell ref="V618:Y618"/>
    <mergeCell ref="Z618:AC618"/>
    <mergeCell ref="J619:M619"/>
    <mergeCell ref="N619:Q619"/>
    <mergeCell ref="B624:C624"/>
    <mergeCell ref="D627:I628"/>
    <mergeCell ref="J627:M628"/>
    <mergeCell ref="N627:Q628"/>
    <mergeCell ref="R627:U627"/>
    <mergeCell ref="V627:Y627"/>
    <mergeCell ref="Z622:AC622"/>
    <mergeCell ref="F623:I623"/>
    <mergeCell ref="J623:M623"/>
    <mergeCell ref="N623:Q623"/>
    <mergeCell ref="R623:U623"/>
    <mergeCell ref="V623:Y623"/>
    <mergeCell ref="Z623:AC623"/>
    <mergeCell ref="D622:E623"/>
    <mergeCell ref="F622:I622"/>
    <mergeCell ref="J622:M622"/>
    <mergeCell ref="N622:Q622"/>
    <mergeCell ref="R622:U622"/>
    <mergeCell ref="V622:Y622"/>
    <mergeCell ref="D632:I633"/>
    <mergeCell ref="J632:M633"/>
    <mergeCell ref="N632:Q633"/>
    <mergeCell ref="R632:U632"/>
    <mergeCell ref="V632:Y632"/>
    <mergeCell ref="Z632:AC632"/>
    <mergeCell ref="R633:U633"/>
    <mergeCell ref="V633:Y633"/>
    <mergeCell ref="Z633:AC633"/>
    <mergeCell ref="D630:I630"/>
    <mergeCell ref="J630:M630"/>
    <mergeCell ref="N630:Q630"/>
    <mergeCell ref="R630:U630"/>
    <mergeCell ref="V630:Y630"/>
    <mergeCell ref="Z630:AC630"/>
    <mergeCell ref="Z627:AC627"/>
    <mergeCell ref="R628:U628"/>
    <mergeCell ref="V628:Y628"/>
    <mergeCell ref="Z628:AC628"/>
    <mergeCell ref="D629:I629"/>
    <mergeCell ref="J629:M629"/>
    <mergeCell ref="N629:Q629"/>
    <mergeCell ref="R629:U629"/>
    <mergeCell ref="V629:Y629"/>
    <mergeCell ref="Z629:AC629"/>
    <mergeCell ref="D637:I638"/>
    <mergeCell ref="J637:M638"/>
    <mergeCell ref="N637:Q638"/>
    <mergeCell ref="R637:U637"/>
    <mergeCell ref="V637:Y637"/>
    <mergeCell ref="Z637:AC637"/>
    <mergeCell ref="R638:U638"/>
    <mergeCell ref="V638:Y638"/>
    <mergeCell ref="Z638:AC638"/>
    <mergeCell ref="D635:I635"/>
    <mergeCell ref="J635:M635"/>
    <mergeCell ref="N635:Q635"/>
    <mergeCell ref="R635:U635"/>
    <mergeCell ref="V635:Y635"/>
    <mergeCell ref="Z635:AC635"/>
    <mergeCell ref="D634:I634"/>
    <mergeCell ref="J634:M634"/>
    <mergeCell ref="N634:Q634"/>
    <mergeCell ref="R634:U634"/>
    <mergeCell ref="V634:Y634"/>
    <mergeCell ref="Z634:AC634"/>
    <mergeCell ref="B642:C644"/>
    <mergeCell ref="D642:AP643"/>
    <mergeCell ref="D645:I646"/>
    <mergeCell ref="J645:M645"/>
    <mergeCell ref="N645:Q645"/>
    <mergeCell ref="R645:U645"/>
    <mergeCell ref="V645:Y645"/>
    <mergeCell ref="Z645:AC645"/>
    <mergeCell ref="AD645:AG645"/>
    <mergeCell ref="AH645:AK645"/>
    <mergeCell ref="D640:I640"/>
    <mergeCell ref="J640:M640"/>
    <mergeCell ref="N640:Q640"/>
    <mergeCell ref="R640:U640"/>
    <mergeCell ref="V640:Y640"/>
    <mergeCell ref="Z640:AC640"/>
    <mergeCell ref="D639:I639"/>
    <mergeCell ref="J639:M639"/>
    <mergeCell ref="N639:Q639"/>
    <mergeCell ref="R639:U639"/>
    <mergeCell ref="V639:Y639"/>
    <mergeCell ref="Z639:AC639"/>
    <mergeCell ref="AD648:AG648"/>
    <mergeCell ref="AH648:AK648"/>
    <mergeCell ref="D649:E650"/>
    <mergeCell ref="F649:I649"/>
    <mergeCell ref="J649:M649"/>
    <mergeCell ref="N649:Q649"/>
    <mergeCell ref="R649:U649"/>
    <mergeCell ref="V649:Y649"/>
    <mergeCell ref="Z649:AC649"/>
    <mergeCell ref="AD649:AG649"/>
    <mergeCell ref="F648:I648"/>
    <mergeCell ref="J648:M648"/>
    <mergeCell ref="N648:Q648"/>
    <mergeCell ref="R648:U648"/>
    <mergeCell ref="V648:Y648"/>
    <mergeCell ref="Z648:AC648"/>
    <mergeCell ref="AH646:AK646"/>
    <mergeCell ref="D647:E648"/>
    <mergeCell ref="F647:I647"/>
    <mergeCell ref="J647:M647"/>
    <mergeCell ref="N647:Q647"/>
    <mergeCell ref="R647:U647"/>
    <mergeCell ref="V647:Y647"/>
    <mergeCell ref="Z647:AC647"/>
    <mergeCell ref="AD647:AG647"/>
    <mergeCell ref="AH647:AK647"/>
    <mergeCell ref="J646:M646"/>
    <mergeCell ref="N646:Q646"/>
    <mergeCell ref="R646:U646"/>
    <mergeCell ref="V646:Y646"/>
    <mergeCell ref="Z646:AC646"/>
    <mergeCell ref="AD646:AG646"/>
    <mergeCell ref="AD652:AG652"/>
    <mergeCell ref="AH652:AK652"/>
    <mergeCell ref="J653:M653"/>
    <mergeCell ref="N653:Q653"/>
    <mergeCell ref="R653:U653"/>
    <mergeCell ref="V653:Y653"/>
    <mergeCell ref="Z653:AC653"/>
    <mergeCell ref="AD653:AG653"/>
    <mergeCell ref="AH653:AK653"/>
    <mergeCell ref="D652:I653"/>
    <mergeCell ref="J652:M652"/>
    <mergeCell ref="N652:Q652"/>
    <mergeCell ref="R652:U652"/>
    <mergeCell ref="V652:Y652"/>
    <mergeCell ref="Z652:AC652"/>
    <mergeCell ref="AH649:AK649"/>
    <mergeCell ref="F650:I650"/>
    <mergeCell ref="J650:M650"/>
    <mergeCell ref="N650:Q650"/>
    <mergeCell ref="R650:U650"/>
    <mergeCell ref="V650:Y650"/>
    <mergeCell ref="Z650:AC650"/>
    <mergeCell ref="AD650:AG650"/>
    <mergeCell ref="AH650:AK650"/>
    <mergeCell ref="AH655:AK655"/>
    <mergeCell ref="D656:E657"/>
    <mergeCell ref="F656:I656"/>
    <mergeCell ref="J656:M656"/>
    <mergeCell ref="N656:Q656"/>
    <mergeCell ref="R656:U656"/>
    <mergeCell ref="V656:Y656"/>
    <mergeCell ref="Z656:AC656"/>
    <mergeCell ref="AD656:AG656"/>
    <mergeCell ref="AH656:AK656"/>
    <mergeCell ref="Z654:AC654"/>
    <mergeCell ref="AD654:AG654"/>
    <mergeCell ref="AH654:AK654"/>
    <mergeCell ref="F655:I655"/>
    <mergeCell ref="J655:M655"/>
    <mergeCell ref="N655:Q655"/>
    <mergeCell ref="R655:U655"/>
    <mergeCell ref="V655:Y655"/>
    <mergeCell ref="Z655:AC655"/>
    <mergeCell ref="AD655:AG655"/>
    <mergeCell ref="D654:E655"/>
    <mergeCell ref="F654:I654"/>
    <mergeCell ref="J654:M654"/>
    <mergeCell ref="N654:Q654"/>
    <mergeCell ref="R654:U654"/>
    <mergeCell ref="V654:Y654"/>
    <mergeCell ref="AD678:AG678"/>
    <mergeCell ref="AH678:AK678"/>
    <mergeCell ref="R679:U679"/>
    <mergeCell ref="V679:Y679"/>
    <mergeCell ref="Z679:AC679"/>
    <mergeCell ref="AD679:AG679"/>
    <mergeCell ref="AH679:AK679"/>
    <mergeCell ref="D678:I679"/>
    <mergeCell ref="J678:M679"/>
    <mergeCell ref="N678:Q679"/>
    <mergeCell ref="R678:U678"/>
    <mergeCell ref="V678:Y678"/>
    <mergeCell ref="Z678:AC678"/>
    <mergeCell ref="C660:AQ673"/>
    <mergeCell ref="BJ675:BN675"/>
    <mergeCell ref="B676:C677"/>
    <mergeCell ref="AD657:AG657"/>
    <mergeCell ref="AH657:AK657"/>
    <mergeCell ref="F657:I657"/>
    <mergeCell ref="J657:M657"/>
    <mergeCell ref="N657:Q657"/>
    <mergeCell ref="R657:U657"/>
    <mergeCell ref="V657:Y657"/>
    <mergeCell ref="Z657:AC657"/>
    <mergeCell ref="AD683:AG683"/>
    <mergeCell ref="AH683:AK683"/>
    <mergeCell ref="D684:I684"/>
    <mergeCell ref="J684:M684"/>
    <mergeCell ref="N684:Q684"/>
    <mergeCell ref="R684:U684"/>
    <mergeCell ref="V684:Y684"/>
    <mergeCell ref="Z684:AC684"/>
    <mergeCell ref="AD684:AG684"/>
    <mergeCell ref="AH684:AK684"/>
    <mergeCell ref="D683:I683"/>
    <mergeCell ref="J683:M683"/>
    <mergeCell ref="N683:Q683"/>
    <mergeCell ref="R683:U683"/>
    <mergeCell ref="V683:Y683"/>
    <mergeCell ref="Z683:AC683"/>
    <mergeCell ref="AD680:AG680"/>
    <mergeCell ref="AH680:AK680"/>
    <mergeCell ref="D681:I681"/>
    <mergeCell ref="J681:M681"/>
    <mergeCell ref="N681:Q681"/>
    <mergeCell ref="R681:U681"/>
    <mergeCell ref="V681:Y681"/>
    <mergeCell ref="Z681:AC681"/>
    <mergeCell ref="AD681:AG681"/>
    <mergeCell ref="AH681:AK681"/>
    <mergeCell ref="D680:I680"/>
    <mergeCell ref="J680:M680"/>
    <mergeCell ref="N680:Q680"/>
    <mergeCell ref="R680:U680"/>
    <mergeCell ref="V680:Y680"/>
    <mergeCell ref="Z680:AC680"/>
    <mergeCell ref="Z691:AC691"/>
    <mergeCell ref="AD691:AG691"/>
    <mergeCell ref="AH691:AK691"/>
    <mergeCell ref="R692:U692"/>
    <mergeCell ref="V692:Y692"/>
    <mergeCell ref="Z692:AC692"/>
    <mergeCell ref="AD692:AG692"/>
    <mergeCell ref="AH692:AK692"/>
    <mergeCell ref="B689:C690"/>
    <mergeCell ref="D691:I692"/>
    <mergeCell ref="J691:M692"/>
    <mergeCell ref="N691:Q692"/>
    <mergeCell ref="R691:U691"/>
    <mergeCell ref="V691:Y691"/>
    <mergeCell ref="AD686:AG686"/>
    <mergeCell ref="AH686:AK686"/>
    <mergeCell ref="D687:I687"/>
    <mergeCell ref="J687:M687"/>
    <mergeCell ref="N687:Q687"/>
    <mergeCell ref="R687:U687"/>
    <mergeCell ref="V687:Y687"/>
    <mergeCell ref="Z687:AC687"/>
    <mergeCell ref="AD687:AG687"/>
    <mergeCell ref="AH687:AK687"/>
    <mergeCell ref="D686:I686"/>
    <mergeCell ref="J686:M686"/>
    <mergeCell ref="N686:Q686"/>
    <mergeCell ref="R686:U686"/>
    <mergeCell ref="V686:Y686"/>
    <mergeCell ref="Z686:AC686"/>
    <mergeCell ref="AD696:AG696"/>
    <mergeCell ref="AH696:AK696"/>
    <mergeCell ref="D697:I697"/>
    <mergeCell ref="J697:M697"/>
    <mergeCell ref="N697:Q697"/>
    <mergeCell ref="R697:U697"/>
    <mergeCell ref="V697:Y697"/>
    <mergeCell ref="Z697:AC697"/>
    <mergeCell ref="AD697:AG697"/>
    <mergeCell ref="AH697:AK697"/>
    <mergeCell ref="D696:I696"/>
    <mergeCell ref="J696:M696"/>
    <mergeCell ref="N696:Q696"/>
    <mergeCell ref="R696:U696"/>
    <mergeCell ref="V696:Y696"/>
    <mergeCell ref="Z696:AC696"/>
    <mergeCell ref="AD693:AG693"/>
    <mergeCell ref="AH693:AK693"/>
    <mergeCell ref="D694:I694"/>
    <mergeCell ref="J694:M694"/>
    <mergeCell ref="N694:Q694"/>
    <mergeCell ref="R694:U694"/>
    <mergeCell ref="V694:Y694"/>
    <mergeCell ref="Z694:AC694"/>
    <mergeCell ref="AD694:AG694"/>
    <mergeCell ref="AH694:AK694"/>
    <mergeCell ref="D693:I693"/>
    <mergeCell ref="J693:M693"/>
    <mergeCell ref="N693:Q693"/>
    <mergeCell ref="R693:U693"/>
    <mergeCell ref="V693:Y693"/>
    <mergeCell ref="Z693:AC693"/>
    <mergeCell ref="AH700:AM700"/>
    <mergeCell ref="D701:E702"/>
    <mergeCell ref="F701:I701"/>
    <mergeCell ref="J701:O701"/>
    <mergeCell ref="P701:U701"/>
    <mergeCell ref="V701:AA701"/>
    <mergeCell ref="AB701:AG701"/>
    <mergeCell ref="AH701:AM701"/>
    <mergeCell ref="F702:I702"/>
    <mergeCell ref="J702:O702"/>
    <mergeCell ref="D699:I700"/>
    <mergeCell ref="J699:O699"/>
    <mergeCell ref="P699:U699"/>
    <mergeCell ref="V699:AA699"/>
    <mergeCell ref="AB699:AG699"/>
    <mergeCell ref="AH699:AM699"/>
    <mergeCell ref="J700:O700"/>
    <mergeCell ref="P700:U700"/>
    <mergeCell ref="V700:AA700"/>
    <mergeCell ref="AB700:AG700"/>
    <mergeCell ref="AH703:AM703"/>
    <mergeCell ref="F704:I704"/>
    <mergeCell ref="J704:O704"/>
    <mergeCell ref="P704:U704"/>
    <mergeCell ref="V704:AA704"/>
    <mergeCell ref="AB704:AG704"/>
    <mergeCell ref="AH704:AM704"/>
    <mergeCell ref="P702:U702"/>
    <mergeCell ref="V702:AA702"/>
    <mergeCell ref="AB702:AG702"/>
    <mergeCell ref="AH702:AM702"/>
    <mergeCell ref="D703:E704"/>
    <mergeCell ref="F703:I703"/>
    <mergeCell ref="J703:O703"/>
    <mergeCell ref="P703:U703"/>
    <mergeCell ref="V703:AA703"/>
    <mergeCell ref="AB703:AG703"/>
    <mergeCell ref="AH707:AM707"/>
    <mergeCell ref="D708:E709"/>
    <mergeCell ref="F708:I708"/>
    <mergeCell ref="J708:O708"/>
    <mergeCell ref="P708:U708"/>
    <mergeCell ref="V708:AA708"/>
    <mergeCell ref="AB708:AG708"/>
    <mergeCell ref="AH708:AM708"/>
    <mergeCell ref="F709:I709"/>
    <mergeCell ref="J709:O709"/>
    <mergeCell ref="D706:I707"/>
    <mergeCell ref="J706:O706"/>
    <mergeCell ref="P706:U706"/>
    <mergeCell ref="V706:AA706"/>
    <mergeCell ref="AB706:AG706"/>
    <mergeCell ref="AH706:AM706"/>
    <mergeCell ref="J707:O707"/>
    <mergeCell ref="P707:U707"/>
    <mergeCell ref="V707:AA707"/>
    <mergeCell ref="AB707:AG707"/>
    <mergeCell ref="AH710:AM710"/>
    <mergeCell ref="F711:I711"/>
    <mergeCell ref="J711:O711"/>
    <mergeCell ref="P711:U711"/>
    <mergeCell ref="V711:AA711"/>
    <mergeCell ref="AB711:AG711"/>
    <mergeCell ref="AH711:AM711"/>
    <mergeCell ref="P709:U709"/>
    <mergeCell ref="V709:AA709"/>
    <mergeCell ref="AB709:AG709"/>
    <mergeCell ref="AH709:AM709"/>
    <mergeCell ref="D710:E711"/>
    <mergeCell ref="F710:I710"/>
    <mergeCell ref="J710:O710"/>
    <mergeCell ref="P710:U710"/>
    <mergeCell ref="V710:AA710"/>
    <mergeCell ref="AB710:AG710"/>
    <mergeCell ref="P716:U716"/>
    <mergeCell ref="V716:AA716"/>
    <mergeCell ref="AB716:AG716"/>
    <mergeCell ref="AH716:AM716"/>
    <mergeCell ref="D717:E718"/>
    <mergeCell ref="F717:I717"/>
    <mergeCell ref="J717:O717"/>
    <mergeCell ref="P717:U717"/>
    <mergeCell ref="V717:AA717"/>
    <mergeCell ref="AB717:AG717"/>
    <mergeCell ref="AH714:AM714"/>
    <mergeCell ref="D715:E716"/>
    <mergeCell ref="F715:I715"/>
    <mergeCell ref="J715:O715"/>
    <mergeCell ref="P715:U715"/>
    <mergeCell ref="V715:AA715"/>
    <mergeCell ref="AB715:AG715"/>
    <mergeCell ref="AH715:AM715"/>
    <mergeCell ref="F716:I716"/>
    <mergeCell ref="J716:O716"/>
    <mergeCell ref="D713:I714"/>
    <mergeCell ref="J713:O713"/>
    <mergeCell ref="P713:U713"/>
    <mergeCell ref="V713:AA713"/>
    <mergeCell ref="AB713:AG713"/>
    <mergeCell ref="AH713:AM713"/>
    <mergeCell ref="J714:O714"/>
    <mergeCell ref="P714:U714"/>
    <mergeCell ref="V714:AA714"/>
    <mergeCell ref="AB714:AG714"/>
    <mergeCell ref="AD721:AG721"/>
    <mergeCell ref="AH721:AK721"/>
    <mergeCell ref="R722:U722"/>
    <mergeCell ref="V722:Y722"/>
    <mergeCell ref="Z722:AC722"/>
    <mergeCell ref="AD722:AG722"/>
    <mergeCell ref="AH722:AK722"/>
    <mergeCell ref="D721:I722"/>
    <mergeCell ref="J721:M722"/>
    <mergeCell ref="N721:Q722"/>
    <mergeCell ref="R721:U721"/>
    <mergeCell ref="V721:Y721"/>
    <mergeCell ref="Z721:AC721"/>
    <mergeCell ref="AH717:AM717"/>
    <mergeCell ref="F718:I718"/>
    <mergeCell ref="J718:O718"/>
    <mergeCell ref="P718:U718"/>
    <mergeCell ref="V718:AA718"/>
    <mergeCell ref="AB718:AG718"/>
    <mergeCell ref="AH718:AM718"/>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68:AG768"/>
    <mergeCell ref="AH768:AK768"/>
    <mergeCell ref="D769:I769"/>
    <mergeCell ref="J769:M769"/>
    <mergeCell ref="N769:Q769"/>
    <mergeCell ref="R769:U769"/>
    <mergeCell ref="V769:Y769"/>
    <mergeCell ref="Z769:AC769"/>
    <mergeCell ref="AD769:AG769"/>
    <mergeCell ref="AH769:AK769"/>
    <mergeCell ref="D768:I768"/>
    <mergeCell ref="J768:M768"/>
    <mergeCell ref="N768:Q768"/>
    <mergeCell ref="R768:U768"/>
    <mergeCell ref="V768:Y768"/>
    <mergeCell ref="Z768:AC768"/>
    <mergeCell ref="AD765:AG765"/>
    <mergeCell ref="AH765:AK765"/>
    <mergeCell ref="D766:I766"/>
    <mergeCell ref="J766:M766"/>
    <mergeCell ref="N766:Q766"/>
    <mergeCell ref="R766:U766"/>
    <mergeCell ref="V766:Y766"/>
    <mergeCell ref="Z766:AC766"/>
    <mergeCell ref="AD766:AG766"/>
    <mergeCell ref="AH766:AK766"/>
    <mergeCell ref="D765:I765"/>
    <mergeCell ref="J765:M765"/>
    <mergeCell ref="N765:Q765"/>
    <mergeCell ref="R765:U765"/>
    <mergeCell ref="V765:Y765"/>
    <mergeCell ref="Z765:AC765"/>
    <mergeCell ref="Z776:AC776"/>
    <mergeCell ref="AD776:AG776"/>
    <mergeCell ref="AH776:AK776"/>
    <mergeCell ref="R777:U777"/>
    <mergeCell ref="V777:Y777"/>
    <mergeCell ref="Z777:AC777"/>
    <mergeCell ref="AD777:AG777"/>
    <mergeCell ref="AH777:AK777"/>
    <mergeCell ref="B774:C774"/>
    <mergeCell ref="D776:I777"/>
    <mergeCell ref="J776:M777"/>
    <mergeCell ref="N776:Q777"/>
    <mergeCell ref="R776:U776"/>
    <mergeCell ref="V776:Y776"/>
    <mergeCell ref="AD771:AG771"/>
    <mergeCell ref="AH771:AK771"/>
    <mergeCell ref="D772:I772"/>
    <mergeCell ref="J772:M772"/>
    <mergeCell ref="N772:Q772"/>
    <mergeCell ref="R772:U772"/>
    <mergeCell ref="V772:Y772"/>
    <mergeCell ref="Z772:AC772"/>
    <mergeCell ref="AD772:AG772"/>
    <mergeCell ref="AH772:AK772"/>
    <mergeCell ref="D771:I771"/>
    <mergeCell ref="J771:M771"/>
    <mergeCell ref="N771:Q771"/>
    <mergeCell ref="R771:U771"/>
    <mergeCell ref="V771:Y771"/>
    <mergeCell ref="Z771:AC771"/>
    <mergeCell ref="AD781:AG781"/>
    <mergeCell ref="AH781:AK781"/>
    <mergeCell ref="D782:I782"/>
    <mergeCell ref="J782:M782"/>
    <mergeCell ref="N782:Q782"/>
    <mergeCell ref="R782:U782"/>
    <mergeCell ref="V782:Y782"/>
    <mergeCell ref="Z782:AC782"/>
    <mergeCell ref="AD782:AG782"/>
    <mergeCell ref="AH782:AK782"/>
    <mergeCell ref="D781:I781"/>
    <mergeCell ref="J781:M781"/>
    <mergeCell ref="N781:Q781"/>
    <mergeCell ref="R781:U781"/>
    <mergeCell ref="V781:Y781"/>
    <mergeCell ref="Z781:AC781"/>
    <mergeCell ref="AD778:AG778"/>
    <mergeCell ref="AH778:AK778"/>
    <mergeCell ref="D779:I779"/>
    <mergeCell ref="J779:M779"/>
    <mergeCell ref="N779:Q779"/>
    <mergeCell ref="R779:U779"/>
    <mergeCell ref="V779:Y779"/>
    <mergeCell ref="Z779:AC779"/>
    <mergeCell ref="AD779:AG779"/>
    <mergeCell ref="AH779:AK779"/>
    <mergeCell ref="D778:I778"/>
    <mergeCell ref="J778:M778"/>
    <mergeCell ref="N778:Q778"/>
    <mergeCell ref="R778:U778"/>
    <mergeCell ref="V778:Y778"/>
    <mergeCell ref="Z778:AC778"/>
    <mergeCell ref="C792:AQ832"/>
    <mergeCell ref="AD784:AG784"/>
    <mergeCell ref="AH784:AK784"/>
    <mergeCell ref="D785:I785"/>
    <mergeCell ref="J785:M785"/>
    <mergeCell ref="N785:Q785"/>
    <mergeCell ref="R785:U785"/>
    <mergeCell ref="V785:Y785"/>
    <mergeCell ref="Z785:AC785"/>
    <mergeCell ref="AD785:AG785"/>
    <mergeCell ref="AH785:AK785"/>
    <mergeCell ref="D784:I784"/>
    <mergeCell ref="J784:M784"/>
    <mergeCell ref="N784:Q784"/>
    <mergeCell ref="R784:U784"/>
    <mergeCell ref="V784:Y784"/>
    <mergeCell ref="Z784:AC784"/>
  </mergeCells>
  <phoneticPr fontId="2"/>
  <conditionalFormatting sqref="R188:AK188">
    <cfRule type="expression" dxfId="44" priority="45" stopIfTrue="1">
      <formula>(R188&gt;0)*(MAX($BK188:$BO188)=R188)</formula>
    </cfRule>
  </conditionalFormatting>
  <conditionalFormatting sqref="R506:AK506">
    <cfRule type="expression" dxfId="43" priority="44" stopIfTrue="1">
      <formula>(R506&gt;0)*(MAX($BK506:$BO506)=R506)</formula>
    </cfRule>
  </conditionalFormatting>
  <conditionalFormatting sqref="AB719 AH719 J719 P719 V719">
    <cfRule type="expression" dxfId="42" priority="43" stopIfTrue="1">
      <formula>(J719&gt;0)*(MAX($BK719:$BO719)=J719)</formula>
    </cfRule>
  </conditionalFormatting>
  <conditionalFormatting sqref="R771:AK772">
    <cfRule type="expression" dxfId="41" priority="42" stopIfTrue="1">
      <formula>(R771&gt;0)*(MAX($BK771:$BO771)=R771)</formula>
    </cfRule>
  </conditionalFormatting>
  <conditionalFormatting sqref="R501:AK502">
    <cfRule type="expression" dxfId="40" priority="41" stopIfTrue="1">
      <formula>(R501&gt;0)*(MAX($BK501:$BO501)=R501)</formula>
    </cfRule>
  </conditionalFormatting>
  <conditionalFormatting sqref="R10:AK11 R23:AK24 R36:AK37 R39:AK40 R42:AK43 R45:AK46 R48:AK49 R51:AK52 R54:AK55 R57:AK58 R60:AK61 R63:AK64 R66:AK67 R69:AK70 R72:AK73">
    <cfRule type="expression" dxfId="39" priority="40" stopIfTrue="1">
      <formula>(R10&gt;0)*(MAX($BK10:$BO10)=R10)</formula>
    </cfRule>
  </conditionalFormatting>
  <conditionalFormatting sqref="R79:AK80 R82:AK83 R85:AK86 R88:AK89 R91:AK92 R94:AK95 R97:AK98 R100:AK101 R103:AK104 R106:AK107 R109:AK110 R112:AK113 R115:AK116">
    <cfRule type="expression" dxfId="38" priority="39" stopIfTrue="1">
      <formula>(R79&gt;0)*(MAX($BK79:$BO79)=R79)</formula>
    </cfRule>
  </conditionalFormatting>
  <conditionalFormatting sqref="J122:AM125 J136:AM139">
    <cfRule type="expression" dxfId="37" priority="38" stopIfTrue="1">
      <formula>(J122&gt;0)*(MAX($BK122:$BT122)=J122)</formula>
    </cfRule>
  </conditionalFormatting>
  <conditionalFormatting sqref="R146:AK147 R149:AK150 R152:AK153 R155:AK156 R167:AK168 R158:AK159 R161:AK162 R164:AK165">
    <cfRule type="expression" dxfId="36" priority="37" stopIfTrue="1">
      <formula>(R146&gt;0)*(MAX($BK146:$BO146)=R146)</formula>
    </cfRule>
  </conditionalFormatting>
  <conditionalFormatting sqref="R174:AK175 R177:AK178">
    <cfRule type="expression" dxfId="35" priority="36" stopIfTrue="1">
      <formula>(R174&gt;0)*(MAX($BK174:$BO174)=R174)</formula>
    </cfRule>
  </conditionalFormatting>
  <conditionalFormatting sqref="R180:AK181">
    <cfRule type="expression" dxfId="34" priority="35" stopIfTrue="1">
      <formula>(R180&gt;0)*(MAX($BK180:$BO180)=R180)</formula>
    </cfRule>
  </conditionalFormatting>
  <conditionalFormatting sqref="R183:AK184 R186:AK187">
    <cfRule type="expression" dxfId="33" priority="34" stopIfTrue="1">
      <formula>(R183&gt;0)*(MAX($BK183:$BO183)=R183)</formula>
    </cfRule>
  </conditionalFormatting>
  <conditionalFormatting sqref="R193:AK194 R196:AK197 R199:AK199 R202:AK202 R215:AK216 R218:AK219 R221:AK222 R224:AK224 R227:AK228 R230:AK231 R233:AK234">
    <cfRule type="expression" dxfId="32" priority="33" stopIfTrue="1">
      <formula>(R193&gt;0)*(MAX($BK193:$BO193)=R193)</formula>
    </cfRule>
  </conditionalFormatting>
  <conditionalFormatting sqref="R225:AK225">
    <cfRule type="expression" dxfId="31" priority="32" stopIfTrue="1">
      <formula>(R225&gt;0)*(MAX($BK225:$BO225)=R225)</formula>
    </cfRule>
  </conditionalFormatting>
  <conditionalFormatting sqref="R205:AK205 R208:AK208">
    <cfRule type="expression" dxfId="30" priority="31" stopIfTrue="1">
      <formula>(R205&gt;0)*(MAX($BK205:$BO205)=R205)</formula>
    </cfRule>
  </conditionalFormatting>
  <conditionalFormatting sqref="R209:AK209">
    <cfRule type="expression" dxfId="29" priority="30" stopIfTrue="1">
      <formula>(R209&gt;0)*(MAX($BK209:$BO209)=R209)</formula>
    </cfRule>
  </conditionalFormatting>
  <conditionalFormatting sqref="R240:AK241 R255:AK256 R246:AK247 R252:AK253 R243:AK244 R249:AK250">
    <cfRule type="expression" dxfId="28" priority="29" stopIfTrue="1">
      <formula>(R240&gt;0)*(MAX($BK240:$BO240)=R240)</formula>
    </cfRule>
  </conditionalFormatting>
  <conditionalFormatting sqref="R301:AK302 R312:AK313 R323:AK324 R334:AK335 R345:AK346 R356:AK357">
    <cfRule type="expression" dxfId="27" priority="28" stopIfTrue="1">
      <formula>(R301&gt;0)*(MAX($BK301:$BO301)=R301)</formula>
    </cfRule>
  </conditionalFormatting>
  <conditionalFormatting sqref="J367:AM370 J374:AM377 J387:AM390 J394:AM397">
    <cfRule type="expression" dxfId="26" priority="26" stopIfTrue="1">
      <formula>(J367&gt;0)*(MAX($BK367:$BT367)=J367)</formula>
    </cfRule>
  </conditionalFormatting>
  <conditionalFormatting sqref="J407:AP410 J414:AP417">
    <cfRule type="expression" dxfId="25" priority="27" stopIfTrue="1">
      <formula>(J407&gt;0)*(MAX($BK407:$BU407)=J407)</formula>
    </cfRule>
  </conditionalFormatting>
  <conditionalFormatting sqref="J427:AJ430">
    <cfRule type="expression" dxfId="24" priority="24" stopIfTrue="1">
      <formula>(J427&gt;0)*(MAX($BK427:$BS427)=J427)</formula>
    </cfRule>
  </conditionalFormatting>
  <conditionalFormatting sqref="J434:AM437">
    <cfRule type="expression" dxfId="23" priority="25" stopIfTrue="1">
      <formula>(J434&gt;0)*(MAX($BK434:$BT434)=J434)</formula>
    </cfRule>
  </conditionalFormatting>
  <conditionalFormatting sqref="R462:AK463 R465:AK466 R468:AK469 R471:AK472 R474:AK475 R456:AK457 R483:AK484 R459:AK460 R492:AK492 R495:AK495 R450:AK450 R447:AK448 R453:AK454 R498:AK499 R477:AK478 R486:AK487 R480:AK481 R489:AK490">
    <cfRule type="expression" dxfId="22" priority="23" stopIfTrue="1">
      <formula>(R447&gt;0)*(MAX($BK447:$BO447)=R447)</formula>
    </cfRule>
  </conditionalFormatting>
  <conditionalFormatting sqref="R504:AK504">
    <cfRule type="expression" dxfId="21" priority="22" stopIfTrue="1">
      <formula>(R504&gt;0)*(MAX($BK504:$BO504)=R504)</formula>
    </cfRule>
  </conditionalFormatting>
  <conditionalFormatting sqref="R523:AK524 R511:AK512 R514:AK515 R517:AK518 R520:AK521 R530:AK531 R533:AK534 R536:AK537 R539:AK540 R542:AK542 R548:AK549 R551:AK552 R545:AK545">
    <cfRule type="expression" dxfId="20" priority="21" stopIfTrue="1">
      <formula>(R511&gt;0)*(MAX($BK511:$BO511)=R511)</formula>
    </cfRule>
  </conditionalFormatting>
  <conditionalFormatting sqref="R543:AK543">
    <cfRule type="expression" dxfId="19" priority="20" stopIfTrue="1">
      <formula>(R543&gt;0)*(MAX($BK543:$BO543)=R543)</formula>
    </cfRule>
  </conditionalFormatting>
  <conditionalFormatting sqref="R546:AK546">
    <cfRule type="expression" dxfId="18" priority="19" stopIfTrue="1">
      <formula>(R546&gt;0)*(MAX($BK546:$BO546)=R546)</formula>
    </cfRule>
  </conditionalFormatting>
  <conditionalFormatting sqref="R558:AK559 R561:AK562 R564:AK565 R567:AK568 R570:AK571">
    <cfRule type="expression" dxfId="17" priority="18" stopIfTrue="1">
      <formula>(R558&gt;0)*(MAX($BK558:$BO558)=R558)</formula>
    </cfRule>
  </conditionalFormatting>
  <conditionalFormatting sqref="R639:AG640 R629:AG630 R634:AG635">
    <cfRule type="expression" dxfId="16" priority="15" stopIfTrue="1">
      <formula>(R629&gt;0)*(MAX($BK629:$BM629)=R629)</formula>
    </cfRule>
  </conditionalFormatting>
  <conditionalFormatting sqref="AD647:AD650 J647:J650 N647:N650 R647:R650 V647:V650 Z647:Z650 AH647:AH650 AD654:AD657 J654:J657 N654:N657 R654:R657 V654:V657 Z654:Z657 AH654:AH657">
    <cfRule type="expression" dxfId="15" priority="16" stopIfTrue="1">
      <formula>(J647&gt;0)*(MAX($BK647:$BQ647)=J647)</formula>
    </cfRule>
  </conditionalFormatting>
  <conditionalFormatting sqref="J620:Y621">
    <cfRule type="expression" dxfId="14" priority="17" stopIfTrue="1">
      <formula>(J620&gt;0)*(MAX($BK620:$BN620)=J620)</formula>
    </cfRule>
  </conditionalFormatting>
  <conditionalFormatting sqref="Z620:AC621">
    <cfRule type="expression" dxfId="13" priority="14" stopIfTrue="1">
      <formula>(Z620&gt;0)*(MAX($BK620:$BN620)=Z620)</formula>
    </cfRule>
  </conditionalFormatting>
  <conditionalFormatting sqref="R680:AK681">
    <cfRule type="expression" dxfId="12" priority="13" stopIfTrue="1">
      <formula>(R680&gt;0)*(MAX($BK680:$BO680)=R680)</formula>
    </cfRule>
  </conditionalFormatting>
  <conditionalFormatting sqref="R686:AK686 R683:AK684 AB715:AB718 R693:AK694 R696:AK697 AH701:AH704 J701:J704 P701:P704 V701:V704 AB701:AB704 AH708:AH711 J708:J711 P708:P711 V708:V711 AB708:AB711 AH715:AH718 J715:J718 P715:P718 V715:V718">
    <cfRule type="expression" dxfId="11" priority="12" stopIfTrue="1">
      <formula>(J683&gt;0)*(MAX($BK683:$BO683)=J683)</formula>
    </cfRule>
  </conditionalFormatting>
  <conditionalFormatting sqref="R687:AK687">
    <cfRule type="expression" dxfId="10" priority="11" stopIfTrue="1">
      <formula>(R687&gt;0)*(MAX($BK687:$BO687)=R687)</formula>
    </cfRule>
  </conditionalFormatting>
  <conditionalFormatting sqref="R759:AK760 R732:AK732 R735:AK735 R738:AK739 R741:AK742 R744:AK745 R747:AK748 R750:AK751 R753:AK754 R756:AK757 R729:AK730 R726:AK727 R762:AK763 R765:AK766 R768:AK769 R723:AK724">
    <cfRule type="expression" dxfId="9" priority="10" stopIfTrue="1">
      <formula>(R723&gt;0)*(MAX($BK723:$BO723)=R723)</formula>
    </cfRule>
  </conditionalFormatting>
  <conditionalFormatting sqref="R778:AK779 R781:AK782 R784:AK785">
    <cfRule type="expression" dxfId="8" priority="9" stopIfTrue="1">
      <formula>(R778&gt;0)*(MAX($BK778:$BO778)=R778)</formula>
    </cfRule>
  </conditionalFormatting>
  <conditionalFormatting sqref="R206:AK206">
    <cfRule type="expression" dxfId="7" priority="8" stopIfTrue="1">
      <formula>(R206&gt;0)*(MAX($BK206:$BO206)=R206)</formula>
    </cfRule>
  </conditionalFormatting>
  <conditionalFormatting sqref="R203:AK203">
    <cfRule type="expression" dxfId="6" priority="7" stopIfTrue="1">
      <formula>(R203&gt;0)*(MAX($BK203:$BO203)=R203)</formula>
    </cfRule>
  </conditionalFormatting>
  <conditionalFormatting sqref="R200:AK200">
    <cfRule type="expression" dxfId="5" priority="6" stopIfTrue="1">
      <formula>(R200&gt;0)*(MAX($BK200:$BO200)=R200)</formula>
    </cfRule>
  </conditionalFormatting>
  <conditionalFormatting sqref="R493:AK493">
    <cfRule type="expression" dxfId="4" priority="5" stopIfTrue="1">
      <formula>(R493&gt;0)*(MAX($BK493:$BO493)=R493)</formula>
    </cfRule>
  </conditionalFormatting>
  <conditionalFormatting sqref="R496:AK496">
    <cfRule type="expression" dxfId="3" priority="4" stopIfTrue="1">
      <formula>(R496&gt;0)*(MAX($BK496:$BO496)=R496)</formula>
    </cfRule>
  </conditionalFormatting>
  <conditionalFormatting sqref="J622:J623 N622:N623 R622:R623 V622:V623 Z622:Z623">
    <cfRule type="expression" dxfId="2" priority="3" stopIfTrue="1">
      <formula>(J622&gt;0)*(MAX($BK622:$BQ622)=J622)</formula>
    </cfRule>
  </conditionalFormatting>
  <conditionalFormatting sqref="R733:AK733">
    <cfRule type="expression" dxfId="1" priority="2" stopIfTrue="1">
      <formula>(R733&gt;0)*(MAX($BK733:$BO733)=R733)</formula>
    </cfRule>
  </conditionalFormatting>
  <conditionalFormatting sqref="R736:AK736">
    <cfRule type="expression" dxfId="0" priority="1" stopIfTrue="1">
      <formula>(R736&gt;0)*(MAX($BK736:$BO736)=R736)</formula>
    </cfRule>
  </conditionalFormatting>
  <printOptions horizontalCentered="1"/>
  <pageMargins left="0.74803149606299213" right="0" top="0" bottom="0" header="0" footer="0"/>
  <pageSetup paperSize="9" scale="95" fitToHeight="0" orientation="portrait" r:id="rId1"/>
  <headerFooter alignWithMargins="0"/>
  <rowBreaks count="14" manualBreakCount="14">
    <brk id="74" max="16383" man="1"/>
    <brk id="141" max="16383" man="1"/>
    <brk id="188" max="16383" man="1"/>
    <brk id="235" max="16383" man="1"/>
    <brk id="295" max="16383" man="1"/>
    <brk id="362" max="16383" man="1"/>
    <brk id="422" max="16383" man="1"/>
    <brk id="442" max="16383" man="1"/>
    <brk id="506" max="16383" man="1"/>
    <brk id="553" max="16383" man="1"/>
    <brk id="613" max="16383" man="1"/>
    <brk id="674" max="16383" man="1"/>
    <brk id="719" max="16383" man="1"/>
    <brk id="7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意識6-1</vt:lpstr>
      <vt:lpstr>'意識6-1'!Print_Area</vt:lpstr>
      <vt:lpstr>'意識6-1'!Print_Titles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2019-03-15T07:46:59Z</cp:lastPrinted>
  <dcterms:created xsi:type="dcterms:W3CDTF">2019-01-15T05:45:35Z</dcterms:created>
  <dcterms:modified xsi:type="dcterms:W3CDTF">2019-03-15T07:48:56Z</dcterms:modified>
</cp:coreProperties>
</file>