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B　学習指導部\B15   学習内容定着度調査\R02\ホームページアップ用データ\"/>
    </mc:Choice>
  </mc:AlternateContent>
  <bookViews>
    <workbookView xWindow="-105" yWindow="-105" windowWidth="19425" windowHeight="10425"/>
  </bookViews>
  <sheets>
    <sheet name="意識4-1" sheetId="2" r:id="rId1"/>
  </sheets>
  <definedNames>
    <definedName name="_xlnm.Print_Area" localSheetId="0">'意識4-1'!$A$1:$AU$820</definedName>
    <definedName name="_xlnm.Print_Titles" localSheetId="0">'意識4-1'!$1:$3</definedName>
  </definedNames>
  <calcPr calcId="162913" refMode="R1C1"/>
</workbook>
</file>

<file path=xl/calcChain.xml><?xml version="1.0" encoding="utf-8"?>
<calcChain xmlns="http://schemas.openxmlformats.org/spreadsheetml/2006/main">
  <c r="BJ768" i="2" l="1"/>
  <c r="AH768" i="2"/>
  <c r="AD768" i="2"/>
  <c r="Z768" i="2"/>
  <c r="V768" i="2"/>
  <c r="R768" i="2"/>
  <c r="N768" i="2"/>
  <c r="J768" i="2"/>
  <c r="BJ767" i="2"/>
  <c r="AH767" i="2"/>
  <c r="AD767" i="2"/>
  <c r="Z767" i="2"/>
  <c r="V767" i="2"/>
  <c r="R767" i="2"/>
  <c r="N767" i="2"/>
  <c r="J767" i="2"/>
  <c r="BJ765" i="2"/>
  <c r="AH765" i="2"/>
  <c r="AD765" i="2"/>
  <c r="Z765" i="2"/>
  <c r="V765" i="2"/>
  <c r="R765" i="2"/>
  <c r="N765" i="2"/>
  <c r="J765" i="2"/>
  <c r="BJ764" i="2"/>
  <c r="AH764" i="2"/>
  <c r="AD764" i="2"/>
  <c r="Z764" i="2"/>
  <c r="V764" i="2"/>
  <c r="R764" i="2"/>
  <c r="N764" i="2"/>
  <c r="J764" i="2"/>
  <c r="BJ762" i="2"/>
  <c r="AH762" i="2"/>
  <c r="AD762" i="2"/>
  <c r="Z762" i="2"/>
  <c r="V762" i="2"/>
  <c r="R762" i="2"/>
  <c r="N762" i="2"/>
  <c r="J762" i="2"/>
  <c r="BJ761" i="2"/>
  <c r="AH761" i="2"/>
  <c r="AD761" i="2"/>
  <c r="Z761" i="2"/>
  <c r="V761" i="2"/>
  <c r="R761" i="2"/>
  <c r="N761" i="2"/>
  <c r="J761" i="2"/>
  <c r="BJ752" i="2"/>
  <c r="AH752" i="2"/>
  <c r="AD752" i="2"/>
  <c r="Z752" i="2"/>
  <c r="V752" i="2"/>
  <c r="R752" i="2"/>
  <c r="N752" i="2"/>
  <c r="J752" i="2"/>
  <c r="BJ751" i="2"/>
  <c r="AH751" i="2"/>
  <c r="AD751" i="2"/>
  <c r="Z751" i="2"/>
  <c r="V751" i="2"/>
  <c r="R751" i="2"/>
  <c r="N751" i="2"/>
  <c r="J751" i="2"/>
  <c r="BJ749" i="2"/>
  <c r="AH749" i="2"/>
  <c r="AD749" i="2"/>
  <c r="Z749" i="2"/>
  <c r="V749" i="2"/>
  <c r="R749" i="2"/>
  <c r="N749" i="2"/>
  <c r="J749" i="2"/>
  <c r="BJ748" i="2"/>
  <c r="AH748" i="2"/>
  <c r="AD748" i="2"/>
  <c r="Z748" i="2"/>
  <c r="V748" i="2"/>
  <c r="R748" i="2"/>
  <c r="N748" i="2"/>
  <c r="J748" i="2"/>
  <c r="BJ746" i="2"/>
  <c r="AH746" i="2"/>
  <c r="AD746" i="2"/>
  <c r="Z746" i="2"/>
  <c r="V746" i="2"/>
  <c r="R746" i="2"/>
  <c r="N746" i="2"/>
  <c r="J746" i="2"/>
  <c r="BJ745" i="2"/>
  <c r="AH745" i="2"/>
  <c r="AD745" i="2"/>
  <c r="Z745" i="2"/>
  <c r="V745" i="2"/>
  <c r="R745" i="2"/>
  <c r="N745" i="2"/>
  <c r="J745" i="2"/>
  <c r="BJ743" i="2"/>
  <c r="AH743" i="2"/>
  <c r="AD743" i="2"/>
  <c r="Z743" i="2"/>
  <c r="V743" i="2"/>
  <c r="R743" i="2"/>
  <c r="N743" i="2"/>
  <c r="J743" i="2"/>
  <c r="BJ742" i="2"/>
  <c r="AH742" i="2"/>
  <c r="AD742" i="2"/>
  <c r="Z742" i="2"/>
  <c r="V742" i="2"/>
  <c r="R742" i="2"/>
  <c r="N742" i="2"/>
  <c r="J742" i="2"/>
  <c r="BJ740" i="2"/>
  <c r="AH740" i="2"/>
  <c r="AD740" i="2"/>
  <c r="Z740" i="2"/>
  <c r="V740" i="2"/>
  <c r="R740" i="2"/>
  <c r="N740" i="2"/>
  <c r="J740" i="2"/>
  <c r="BJ739" i="2"/>
  <c r="AH739" i="2"/>
  <c r="AD739" i="2"/>
  <c r="Z739" i="2"/>
  <c r="V739" i="2"/>
  <c r="R739" i="2"/>
  <c r="N739" i="2"/>
  <c r="J739" i="2"/>
  <c r="BJ737" i="2"/>
  <c r="AH737" i="2"/>
  <c r="AD737" i="2"/>
  <c r="Z737" i="2"/>
  <c r="V737" i="2"/>
  <c r="R737" i="2"/>
  <c r="N737" i="2"/>
  <c r="J737" i="2"/>
  <c r="BJ736" i="2"/>
  <c r="AH736" i="2"/>
  <c r="AD736" i="2"/>
  <c r="Z736" i="2"/>
  <c r="V736" i="2"/>
  <c r="R736" i="2"/>
  <c r="N736" i="2"/>
  <c r="J736" i="2"/>
  <c r="BJ734" i="2"/>
  <c r="AH734" i="2"/>
  <c r="AD734" i="2"/>
  <c r="Z734" i="2"/>
  <c r="V734" i="2"/>
  <c r="R734" i="2"/>
  <c r="N734" i="2"/>
  <c r="J734" i="2"/>
  <c r="BJ733" i="2"/>
  <c r="AH733" i="2"/>
  <c r="AD733" i="2"/>
  <c r="Z733" i="2"/>
  <c r="V733" i="2"/>
  <c r="R733" i="2"/>
  <c r="N733" i="2"/>
  <c r="J733" i="2"/>
  <c r="BJ731" i="2"/>
  <c r="AH731" i="2"/>
  <c r="AD731" i="2"/>
  <c r="Z731" i="2"/>
  <c r="V731" i="2"/>
  <c r="R731" i="2"/>
  <c r="N731" i="2"/>
  <c r="J731" i="2"/>
  <c r="BJ730" i="2"/>
  <c r="AH730" i="2"/>
  <c r="AD730" i="2"/>
  <c r="Z730" i="2"/>
  <c r="V730" i="2"/>
  <c r="R730" i="2"/>
  <c r="N730" i="2"/>
  <c r="J730" i="2"/>
  <c r="BJ728" i="2"/>
  <c r="AH728" i="2"/>
  <c r="AD728" i="2"/>
  <c r="Z728" i="2"/>
  <c r="V728" i="2"/>
  <c r="R728" i="2"/>
  <c r="N728" i="2"/>
  <c r="J728" i="2"/>
  <c r="BJ727" i="2"/>
  <c r="AH727" i="2"/>
  <c r="AD727" i="2"/>
  <c r="Z727" i="2"/>
  <c r="V727" i="2"/>
  <c r="R727" i="2"/>
  <c r="N727" i="2"/>
  <c r="J727" i="2"/>
  <c r="BJ725" i="2"/>
  <c r="AH725" i="2"/>
  <c r="AD725" i="2"/>
  <c r="Z725" i="2"/>
  <c r="V725" i="2"/>
  <c r="R725" i="2"/>
  <c r="N725" i="2"/>
  <c r="J725" i="2"/>
  <c r="BJ724" i="2"/>
  <c r="AH724" i="2"/>
  <c r="AD724" i="2"/>
  <c r="Z724" i="2"/>
  <c r="V724" i="2"/>
  <c r="R724" i="2"/>
  <c r="N724" i="2"/>
  <c r="J724" i="2"/>
  <c r="BJ722" i="2"/>
  <c r="AH722" i="2"/>
  <c r="AD722" i="2"/>
  <c r="Z722" i="2"/>
  <c r="V722" i="2"/>
  <c r="R722" i="2"/>
  <c r="N722" i="2"/>
  <c r="J722" i="2"/>
  <c r="BJ721" i="2"/>
  <c r="AH721" i="2"/>
  <c r="AD721" i="2"/>
  <c r="Z721" i="2"/>
  <c r="V721" i="2"/>
  <c r="R721" i="2"/>
  <c r="N721" i="2"/>
  <c r="J721" i="2"/>
  <c r="AH716" i="2"/>
  <c r="AB716" i="2"/>
  <c r="V716" i="2"/>
  <c r="P716" i="2"/>
  <c r="J716" i="2"/>
  <c r="AH715" i="2"/>
  <c r="AB715" i="2"/>
  <c r="V715" i="2"/>
  <c r="P715" i="2"/>
  <c r="J715" i="2"/>
  <c r="AH714" i="2"/>
  <c r="AB714" i="2"/>
  <c r="V714" i="2"/>
  <c r="P714" i="2"/>
  <c r="J714" i="2"/>
  <c r="AH713" i="2"/>
  <c r="AB713" i="2"/>
  <c r="V713" i="2"/>
  <c r="P713" i="2"/>
  <c r="J713" i="2"/>
  <c r="AH709" i="2"/>
  <c r="AB709" i="2"/>
  <c r="V709" i="2"/>
  <c r="P709" i="2"/>
  <c r="J709" i="2"/>
  <c r="AH708" i="2"/>
  <c r="AB708" i="2"/>
  <c r="V708" i="2"/>
  <c r="P708" i="2"/>
  <c r="J708" i="2"/>
  <c r="AH707" i="2"/>
  <c r="AB707" i="2"/>
  <c r="V707" i="2"/>
  <c r="P707" i="2"/>
  <c r="J707" i="2"/>
  <c r="AH706" i="2"/>
  <c r="AB706" i="2"/>
  <c r="V706" i="2"/>
  <c r="P706" i="2"/>
  <c r="J706" i="2"/>
  <c r="AH702" i="2"/>
  <c r="AB702" i="2"/>
  <c r="V702" i="2"/>
  <c r="P702" i="2"/>
  <c r="J702" i="2"/>
  <c r="AH701" i="2"/>
  <c r="AB701" i="2"/>
  <c r="V701" i="2"/>
  <c r="P701" i="2"/>
  <c r="J701" i="2"/>
  <c r="AH700" i="2"/>
  <c r="AB700" i="2"/>
  <c r="V700" i="2"/>
  <c r="P700" i="2"/>
  <c r="J700" i="2"/>
  <c r="AH699" i="2"/>
  <c r="AB699" i="2"/>
  <c r="V699" i="2"/>
  <c r="P699" i="2"/>
  <c r="J699" i="2"/>
  <c r="BJ695" i="2"/>
  <c r="AH695" i="2"/>
  <c r="AD695" i="2"/>
  <c r="Z695" i="2"/>
  <c r="V695" i="2"/>
  <c r="R695" i="2"/>
  <c r="N695" i="2"/>
  <c r="J695" i="2"/>
  <c r="BJ694" i="2"/>
  <c r="AH694" i="2"/>
  <c r="AD694" i="2"/>
  <c r="Z694" i="2"/>
  <c r="V694" i="2"/>
  <c r="R694" i="2"/>
  <c r="N694" i="2"/>
  <c r="J694" i="2"/>
  <c r="BJ688" i="2"/>
  <c r="AH688" i="2"/>
  <c r="AD688" i="2"/>
  <c r="Z688" i="2"/>
  <c r="V688" i="2"/>
  <c r="R688" i="2"/>
  <c r="N688" i="2"/>
  <c r="J688" i="2"/>
  <c r="BJ687" i="2"/>
  <c r="AH687" i="2"/>
  <c r="AD687" i="2"/>
  <c r="Z687" i="2"/>
  <c r="V687" i="2"/>
  <c r="R687" i="2"/>
  <c r="N687" i="2"/>
  <c r="J687" i="2"/>
  <c r="BJ685" i="2"/>
  <c r="AH685" i="2"/>
  <c r="AD685" i="2"/>
  <c r="Z685" i="2"/>
  <c r="V685" i="2"/>
  <c r="R685" i="2"/>
  <c r="N685" i="2"/>
  <c r="J685" i="2"/>
  <c r="BJ684" i="2"/>
  <c r="AH684" i="2"/>
  <c r="AD684" i="2"/>
  <c r="Z684" i="2"/>
  <c r="V684" i="2"/>
  <c r="R684" i="2"/>
  <c r="N684" i="2"/>
  <c r="J684" i="2"/>
  <c r="BJ682" i="2"/>
  <c r="AH682" i="2"/>
  <c r="AD682" i="2"/>
  <c r="Z682" i="2"/>
  <c r="V682" i="2"/>
  <c r="R682" i="2"/>
  <c r="N682" i="2"/>
  <c r="J682" i="2"/>
  <c r="BJ681" i="2"/>
  <c r="AH681" i="2"/>
  <c r="AD681" i="2"/>
  <c r="Z681" i="2"/>
  <c r="V681" i="2"/>
  <c r="R681" i="2"/>
  <c r="N681" i="2"/>
  <c r="J681" i="2"/>
  <c r="AH656" i="2"/>
  <c r="AD656" i="2"/>
  <c r="Z656" i="2"/>
  <c r="V656" i="2"/>
  <c r="R656" i="2"/>
  <c r="N656" i="2"/>
  <c r="J656" i="2"/>
  <c r="AH655" i="2"/>
  <c r="AD655" i="2"/>
  <c r="Z655" i="2"/>
  <c r="V655" i="2"/>
  <c r="R655" i="2"/>
  <c r="N655" i="2"/>
  <c r="J655" i="2"/>
  <c r="AH654" i="2"/>
  <c r="AD654" i="2"/>
  <c r="Z654" i="2"/>
  <c r="V654" i="2"/>
  <c r="R654" i="2"/>
  <c r="N654" i="2"/>
  <c r="J654" i="2"/>
  <c r="AH653" i="2"/>
  <c r="AD653" i="2"/>
  <c r="Z653" i="2"/>
  <c r="V653" i="2"/>
  <c r="R653" i="2"/>
  <c r="N653" i="2"/>
  <c r="J653" i="2"/>
  <c r="AH649" i="2"/>
  <c r="AD649" i="2"/>
  <c r="Z649" i="2"/>
  <c r="V649" i="2"/>
  <c r="R649" i="2"/>
  <c r="N649" i="2"/>
  <c r="J649" i="2"/>
  <c r="AH648" i="2"/>
  <c r="AD648" i="2"/>
  <c r="Z648" i="2"/>
  <c r="V648" i="2"/>
  <c r="R648" i="2"/>
  <c r="N648" i="2"/>
  <c r="J648" i="2"/>
  <c r="AH647" i="2"/>
  <c r="AD647" i="2"/>
  <c r="Z647" i="2"/>
  <c r="V647" i="2"/>
  <c r="R647" i="2"/>
  <c r="N647" i="2"/>
  <c r="J647" i="2"/>
  <c r="AH646" i="2"/>
  <c r="AD646" i="2"/>
  <c r="Z646" i="2"/>
  <c r="V646" i="2"/>
  <c r="R646" i="2"/>
  <c r="N646" i="2"/>
  <c r="J646" i="2"/>
  <c r="BJ639" i="2"/>
  <c r="N639" i="2" s="1"/>
  <c r="Z639" i="2"/>
  <c r="V639" i="2"/>
  <c r="R639" i="2"/>
  <c r="J639" i="2"/>
  <c r="BJ638" i="2"/>
  <c r="Z638" i="2"/>
  <c r="V638" i="2"/>
  <c r="R638" i="2"/>
  <c r="N638" i="2"/>
  <c r="J638" i="2"/>
  <c r="BJ634" i="2"/>
  <c r="N634" i="2" s="1"/>
  <c r="Z634" i="2"/>
  <c r="V634" i="2"/>
  <c r="R634" i="2"/>
  <c r="J634" i="2"/>
  <c r="BJ633" i="2"/>
  <c r="N633" i="2" s="1"/>
  <c r="Z633" i="2"/>
  <c r="V633" i="2"/>
  <c r="R633" i="2"/>
  <c r="J633" i="2"/>
  <c r="BJ629" i="2"/>
  <c r="Z629" i="2"/>
  <c r="V629" i="2"/>
  <c r="R629" i="2"/>
  <c r="N629" i="2"/>
  <c r="J629" i="2"/>
  <c r="BJ628" i="2"/>
  <c r="N628" i="2" s="1"/>
  <c r="Z628" i="2"/>
  <c r="V628" i="2"/>
  <c r="R628" i="2"/>
  <c r="J628" i="2"/>
  <c r="Z622" i="2"/>
  <c r="V622" i="2"/>
  <c r="R622" i="2"/>
  <c r="N622" i="2"/>
  <c r="J622" i="2"/>
  <c r="Z621" i="2"/>
  <c r="V621" i="2"/>
  <c r="R621" i="2"/>
  <c r="N621" i="2"/>
  <c r="J621" i="2"/>
  <c r="Z620" i="2"/>
  <c r="V620" i="2"/>
  <c r="R620" i="2"/>
  <c r="N620" i="2"/>
  <c r="J620" i="2"/>
  <c r="Z619" i="2"/>
  <c r="V619" i="2"/>
  <c r="R619" i="2"/>
  <c r="N619" i="2"/>
  <c r="J619" i="2"/>
  <c r="BJ569" i="2"/>
  <c r="N569" i="2" s="1"/>
  <c r="AH569" i="2"/>
  <c r="AD569" i="2"/>
  <c r="Z569" i="2"/>
  <c r="V569" i="2"/>
  <c r="R569" i="2"/>
  <c r="J569" i="2"/>
  <c r="BJ568" i="2"/>
  <c r="N568" i="2" s="1"/>
  <c r="AH568" i="2"/>
  <c r="AD568" i="2"/>
  <c r="Z568" i="2"/>
  <c r="V568" i="2"/>
  <c r="R568" i="2"/>
  <c r="J568" i="2"/>
  <c r="BJ566" i="2"/>
  <c r="N566" i="2" s="1"/>
  <c r="AH566" i="2"/>
  <c r="AD566" i="2"/>
  <c r="Z566" i="2"/>
  <c r="V566" i="2"/>
  <c r="R566" i="2"/>
  <c r="J566" i="2"/>
  <c r="BJ565" i="2"/>
  <c r="N565" i="2" s="1"/>
  <c r="AH565" i="2"/>
  <c r="AD565" i="2"/>
  <c r="Z565" i="2"/>
  <c r="V565" i="2"/>
  <c r="R565" i="2"/>
  <c r="J565" i="2"/>
  <c r="BJ563" i="2"/>
  <c r="N563" i="2" s="1"/>
  <c r="AH563" i="2"/>
  <c r="AD563" i="2"/>
  <c r="Z563" i="2"/>
  <c r="V563" i="2"/>
  <c r="R563" i="2"/>
  <c r="J563" i="2"/>
  <c r="BJ562" i="2"/>
  <c r="N562" i="2" s="1"/>
  <c r="AH562" i="2"/>
  <c r="AD562" i="2"/>
  <c r="Z562" i="2"/>
  <c r="V562" i="2"/>
  <c r="R562" i="2"/>
  <c r="J562" i="2"/>
  <c r="BJ560" i="2"/>
  <c r="N560" i="2" s="1"/>
  <c r="AH560" i="2"/>
  <c r="AD560" i="2"/>
  <c r="Z560" i="2"/>
  <c r="V560" i="2"/>
  <c r="R560" i="2"/>
  <c r="J560" i="2"/>
  <c r="BJ559" i="2"/>
  <c r="N559" i="2" s="1"/>
  <c r="AH559" i="2"/>
  <c r="AD559" i="2"/>
  <c r="Z559" i="2"/>
  <c r="V559" i="2"/>
  <c r="R559" i="2"/>
  <c r="J559" i="2"/>
  <c r="BJ557" i="2"/>
  <c r="N557" i="2" s="1"/>
  <c r="AH557" i="2"/>
  <c r="AD557" i="2"/>
  <c r="Z557" i="2"/>
  <c r="V557" i="2"/>
  <c r="R557" i="2"/>
  <c r="J557" i="2"/>
  <c r="BJ556" i="2"/>
  <c r="N556" i="2" s="1"/>
  <c r="AH556" i="2"/>
  <c r="AD556" i="2"/>
  <c r="Z556" i="2"/>
  <c r="V556" i="2"/>
  <c r="R556" i="2"/>
  <c r="J556" i="2"/>
  <c r="BJ547" i="2"/>
  <c r="N547" i="2" s="1"/>
  <c r="AH547" i="2"/>
  <c r="AD547" i="2"/>
  <c r="Z547" i="2"/>
  <c r="V547" i="2"/>
  <c r="R547" i="2"/>
  <c r="J547" i="2"/>
  <c r="BJ546" i="2"/>
  <c r="N546" i="2" s="1"/>
  <c r="AH546" i="2"/>
  <c r="AD546" i="2"/>
  <c r="Z546" i="2"/>
  <c r="V546" i="2"/>
  <c r="R546" i="2"/>
  <c r="J546" i="2"/>
  <c r="BJ544" i="2"/>
  <c r="N544" i="2" s="1"/>
  <c r="AH544" i="2"/>
  <c r="AD544" i="2"/>
  <c r="Z544" i="2"/>
  <c r="V544" i="2"/>
  <c r="R544" i="2"/>
  <c r="J544" i="2"/>
  <c r="BJ543" i="2"/>
  <c r="N543" i="2" s="1"/>
  <c r="AH543" i="2"/>
  <c r="AD543" i="2"/>
  <c r="Z543" i="2"/>
  <c r="V543" i="2"/>
  <c r="R543" i="2"/>
  <c r="J543" i="2"/>
  <c r="BJ541" i="2"/>
  <c r="N541" i="2" s="1"/>
  <c r="AH541" i="2"/>
  <c r="AD541" i="2"/>
  <c r="Z541" i="2"/>
  <c r="V541" i="2"/>
  <c r="R541" i="2"/>
  <c r="J541" i="2"/>
  <c r="BJ540" i="2"/>
  <c r="N540" i="2" s="1"/>
  <c r="AH540" i="2"/>
  <c r="AD540" i="2"/>
  <c r="Z540" i="2"/>
  <c r="V540" i="2"/>
  <c r="R540" i="2"/>
  <c r="J540" i="2"/>
  <c r="BJ538" i="2"/>
  <c r="N538" i="2" s="1"/>
  <c r="AH538" i="2"/>
  <c r="AD538" i="2"/>
  <c r="Z538" i="2"/>
  <c r="V538" i="2"/>
  <c r="R538" i="2"/>
  <c r="J538" i="2"/>
  <c r="BJ537" i="2"/>
  <c r="N537" i="2" s="1"/>
  <c r="AH537" i="2"/>
  <c r="AD537" i="2"/>
  <c r="Z537" i="2"/>
  <c r="V537" i="2"/>
  <c r="R537" i="2"/>
  <c r="J537" i="2"/>
  <c r="BJ535" i="2"/>
  <c r="N535" i="2" s="1"/>
  <c r="AH535" i="2"/>
  <c r="AD535" i="2"/>
  <c r="Z535" i="2"/>
  <c r="V535" i="2"/>
  <c r="R535" i="2"/>
  <c r="J535" i="2"/>
  <c r="BJ534" i="2"/>
  <c r="N534" i="2" s="1"/>
  <c r="AH534" i="2"/>
  <c r="AD534" i="2"/>
  <c r="Z534" i="2"/>
  <c r="V534" i="2"/>
  <c r="R534" i="2"/>
  <c r="J534" i="2"/>
  <c r="BJ532" i="2"/>
  <c r="N532" i="2" s="1"/>
  <c r="AH532" i="2"/>
  <c r="AD532" i="2"/>
  <c r="Z532" i="2"/>
  <c r="V532" i="2"/>
  <c r="R532" i="2"/>
  <c r="J532" i="2"/>
  <c r="BJ531" i="2"/>
  <c r="N531" i="2" s="1"/>
  <c r="AH531" i="2"/>
  <c r="AD531" i="2"/>
  <c r="Z531" i="2"/>
  <c r="V531" i="2"/>
  <c r="R531" i="2"/>
  <c r="J531" i="2"/>
  <c r="BJ529" i="2"/>
  <c r="N529" i="2" s="1"/>
  <c r="AH529" i="2"/>
  <c r="AD529" i="2"/>
  <c r="Z529" i="2"/>
  <c r="V529" i="2"/>
  <c r="R529" i="2"/>
  <c r="J529" i="2"/>
  <c r="BJ528" i="2"/>
  <c r="N528" i="2" s="1"/>
  <c r="AH528" i="2"/>
  <c r="AD528" i="2"/>
  <c r="Z528" i="2"/>
  <c r="V528" i="2"/>
  <c r="R528" i="2"/>
  <c r="J528" i="2"/>
  <c r="BJ522" i="2"/>
  <c r="N522" i="2" s="1"/>
  <c r="AH522" i="2"/>
  <c r="AD522" i="2"/>
  <c r="Z522" i="2"/>
  <c r="V522" i="2"/>
  <c r="R522" i="2"/>
  <c r="J522" i="2"/>
  <c r="BJ521" i="2"/>
  <c r="N521" i="2" s="1"/>
  <c r="AH521" i="2"/>
  <c r="AD521" i="2"/>
  <c r="Z521" i="2"/>
  <c r="V521" i="2"/>
  <c r="R521" i="2"/>
  <c r="J521" i="2"/>
  <c r="BJ519" i="2"/>
  <c r="N519" i="2" s="1"/>
  <c r="AH519" i="2"/>
  <c r="AD519" i="2"/>
  <c r="Z519" i="2"/>
  <c r="V519" i="2"/>
  <c r="R519" i="2"/>
  <c r="J519" i="2"/>
  <c r="BJ518" i="2"/>
  <c r="N518" i="2" s="1"/>
  <c r="AH518" i="2"/>
  <c r="AD518" i="2"/>
  <c r="Z518" i="2"/>
  <c r="V518" i="2"/>
  <c r="R518" i="2"/>
  <c r="J518" i="2"/>
  <c r="BJ516" i="2"/>
  <c r="N516" i="2" s="1"/>
  <c r="AH516" i="2"/>
  <c r="AD516" i="2"/>
  <c r="Z516" i="2"/>
  <c r="V516" i="2"/>
  <c r="R516" i="2"/>
  <c r="J516" i="2"/>
  <c r="BJ515" i="2"/>
  <c r="N515" i="2" s="1"/>
  <c r="AH515" i="2"/>
  <c r="AD515" i="2"/>
  <c r="Z515" i="2"/>
  <c r="V515" i="2"/>
  <c r="R515" i="2"/>
  <c r="J515" i="2"/>
  <c r="BJ513" i="2"/>
  <c r="N513" i="2" s="1"/>
  <c r="AH513" i="2"/>
  <c r="AD513" i="2"/>
  <c r="Z513" i="2"/>
  <c r="V513" i="2"/>
  <c r="R513" i="2"/>
  <c r="J513" i="2"/>
  <c r="BJ512" i="2"/>
  <c r="N512" i="2" s="1"/>
  <c r="AH512" i="2"/>
  <c r="AD512" i="2"/>
  <c r="Z512" i="2"/>
  <c r="V512" i="2"/>
  <c r="R512" i="2"/>
  <c r="J512" i="2"/>
  <c r="BJ510" i="2"/>
  <c r="N510" i="2" s="1"/>
  <c r="AH510" i="2"/>
  <c r="AD510" i="2"/>
  <c r="Z510" i="2"/>
  <c r="V510" i="2"/>
  <c r="R510" i="2"/>
  <c r="J510" i="2"/>
  <c r="BJ509" i="2"/>
  <c r="N509" i="2" s="1"/>
  <c r="AH509" i="2"/>
  <c r="AD509" i="2"/>
  <c r="Z509" i="2"/>
  <c r="V509" i="2"/>
  <c r="R509" i="2"/>
  <c r="J509" i="2"/>
  <c r="BJ500" i="2"/>
  <c r="N500" i="2" s="1"/>
  <c r="AH500" i="2"/>
  <c r="AD500" i="2"/>
  <c r="Z500" i="2"/>
  <c r="V500" i="2"/>
  <c r="R500" i="2"/>
  <c r="J500" i="2"/>
  <c r="BJ499" i="2"/>
  <c r="N499" i="2" s="1"/>
  <c r="AH499" i="2"/>
  <c r="AD499" i="2"/>
  <c r="Z499" i="2"/>
  <c r="V499" i="2"/>
  <c r="R499" i="2"/>
  <c r="J499" i="2"/>
  <c r="BJ497" i="2"/>
  <c r="N497" i="2" s="1"/>
  <c r="AH497" i="2"/>
  <c r="AD497" i="2"/>
  <c r="Z497" i="2"/>
  <c r="V497" i="2"/>
  <c r="R497" i="2"/>
  <c r="J497" i="2"/>
  <c r="BJ496" i="2"/>
  <c r="N496" i="2" s="1"/>
  <c r="AH496" i="2"/>
  <c r="AD496" i="2"/>
  <c r="Z496" i="2"/>
  <c r="V496" i="2"/>
  <c r="R496" i="2"/>
  <c r="J496" i="2"/>
  <c r="BJ494" i="2"/>
  <c r="N494" i="2" s="1"/>
  <c r="AH494" i="2"/>
  <c r="AD494" i="2"/>
  <c r="Z494" i="2"/>
  <c r="V494" i="2"/>
  <c r="R494" i="2"/>
  <c r="J494" i="2"/>
  <c r="BJ493" i="2"/>
  <c r="N493" i="2" s="1"/>
  <c r="AH493" i="2"/>
  <c r="AD493" i="2"/>
  <c r="Z493" i="2"/>
  <c r="V493" i="2"/>
  <c r="R493" i="2"/>
  <c r="J493" i="2"/>
  <c r="BJ491" i="2"/>
  <c r="N491" i="2" s="1"/>
  <c r="AH491" i="2"/>
  <c r="AD491" i="2"/>
  <c r="Z491" i="2"/>
  <c r="V491" i="2"/>
  <c r="R491" i="2"/>
  <c r="J491" i="2"/>
  <c r="BJ490" i="2"/>
  <c r="N490" i="2" s="1"/>
  <c r="AH490" i="2"/>
  <c r="AD490" i="2"/>
  <c r="Z490" i="2"/>
  <c r="V490" i="2"/>
  <c r="R490" i="2"/>
  <c r="J490" i="2"/>
  <c r="BJ488" i="2"/>
  <c r="N488" i="2" s="1"/>
  <c r="AH488" i="2"/>
  <c r="AD488" i="2"/>
  <c r="Z488" i="2"/>
  <c r="V488" i="2"/>
  <c r="R488" i="2"/>
  <c r="J488" i="2"/>
  <c r="BJ487" i="2"/>
  <c r="N487" i="2" s="1"/>
  <c r="AH487" i="2"/>
  <c r="AD487" i="2"/>
  <c r="Z487" i="2"/>
  <c r="V487" i="2"/>
  <c r="R487" i="2"/>
  <c r="J487" i="2"/>
  <c r="BJ485" i="2"/>
  <c r="N485" i="2" s="1"/>
  <c r="AH485" i="2"/>
  <c r="AD485" i="2"/>
  <c r="Z485" i="2"/>
  <c r="V485" i="2"/>
  <c r="R485" i="2"/>
  <c r="J485" i="2"/>
  <c r="BJ484" i="2"/>
  <c r="N484" i="2" s="1"/>
  <c r="AH484" i="2"/>
  <c r="AD484" i="2"/>
  <c r="Z484" i="2"/>
  <c r="V484" i="2"/>
  <c r="R484" i="2"/>
  <c r="J484" i="2"/>
  <c r="BJ482" i="2"/>
  <c r="N482" i="2" s="1"/>
  <c r="AH482" i="2"/>
  <c r="AD482" i="2"/>
  <c r="Z482" i="2"/>
  <c r="V482" i="2"/>
  <c r="R482" i="2"/>
  <c r="J482" i="2"/>
  <c r="BJ481" i="2"/>
  <c r="N481" i="2" s="1"/>
  <c r="AH481" i="2"/>
  <c r="AD481" i="2"/>
  <c r="Z481" i="2"/>
  <c r="V481" i="2"/>
  <c r="R481" i="2"/>
  <c r="J481" i="2"/>
  <c r="BJ479" i="2"/>
  <c r="N479" i="2" s="1"/>
  <c r="AH479" i="2"/>
  <c r="AD479" i="2"/>
  <c r="Z479" i="2"/>
  <c r="V479" i="2"/>
  <c r="R479" i="2"/>
  <c r="J479" i="2"/>
  <c r="BJ478" i="2"/>
  <c r="N478" i="2" s="1"/>
  <c r="AH478" i="2"/>
  <c r="AD478" i="2"/>
  <c r="Z478" i="2"/>
  <c r="V478" i="2"/>
  <c r="R478" i="2"/>
  <c r="J478" i="2"/>
  <c r="BJ476" i="2"/>
  <c r="N476" i="2" s="1"/>
  <c r="AH476" i="2"/>
  <c r="AD476" i="2"/>
  <c r="Z476" i="2"/>
  <c r="V476" i="2"/>
  <c r="R476" i="2"/>
  <c r="J476" i="2"/>
  <c r="BJ475" i="2"/>
  <c r="N475" i="2" s="1"/>
  <c r="AH475" i="2"/>
  <c r="AD475" i="2"/>
  <c r="Z475" i="2"/>
  <c r="V475" i="2"/>
  <c r="R475" i="2"/>
  <c r="J475" i="2"/>
  <c r="BJ473" i="2"/>
  <c r="N473" i="2" s="1"/>
  <c r="AH473" i="2"/>
  <c r="AD473" i="2"/>
  <c r="Z473" i="2"/>
  <c r="V473" i="2"/>
  <c r="R473" i="2"/>
  <c r="J473" i="2"/>
  <c r="BJ472" i="2"/>
  <c r="N472" i="2" s="1"/>
  <c r="AH472" i="2"/>
  <c r="AD472" i="2"/>
  <c r="Z472" i="2"/>
  <c r="V472" i="2"/>
  <c r="R472" i="2"/>
  <c r="J472" i="2"/>
  <c r="BJ470" i="2"/>
  <c r="N470" i="2" s="1"/>
  <c r="AH470" i="2"/>
  <c r="AD470" i="2"/>
  <c r="Z470" i="2"/>
  <c r="V470" i="2"/>
  <c r="R470" i="2"/>
  <c r="J470" i="2"/>
  <c r="BJ469" i="2"/>
  <c r="N469" i="2" s="1"/>
  <c r="AH469" i="2"/>
  <c r="AD469" i="2"/>
  <c r="Z469" i="2"/>
  <c r="V469" i="2"/>
  <c r="R469" i="2"/>
  <c r="J469" i="2"/>
  <c r="BJ467" i="2"/>
  <c r="N467" i="2" s="1"/>
  <c r="AH467" i="2"/>
  <c r="AD467" i="2"/>
  <c r="Z467" i="2"/>
  <c r="V467" i="2"/>
  <c r="R467" i="2"/>
  <c r="J467" i="2"/>
  <c r="BJ466" i="2"/>
  <c r="N466" i="2" s="1"/>
  <c r="AH466" i="2"/>
  <c r="AD466" i="2"/>
  <c r="Z466" i="2"/>
  <c r="V466" i="2"/>
  <c r="R466" i="2"/>
  <c r="J466" i="2"/>
  <c r="BJ464" i="2"/>
  <c r="N464" i="2" s="1"/>
  <c r="AH464" i="2"/>
  <c r="AD464" i="2"/>
  <c r="Z464" i="2"/>
  <c r="V464" i="2"/>
  <c r="R464" i="2"/>
  <c r="J464" i="2"/>
  <c r="BJ463" i="2"/>
  <c r="N463" i="2" s="1"/>
  <c r="AH463" i="2"/>
  <c r="AD463" i="2"/>
  <c r="Z463" i="2"/>
  <c r="V463" i="2"/>
  <c r="R463" i="2"/>
  <c r="J463" i="2"/>
  <c r="BJ461" i="2"/>
  <c r="N461" i="2" s="1"/>
  <c r="AH461" i="2"/>
  <c r="AD461" i="2"/>
  <c r="Z461" i="2"/>
  <c r="V461" i="2"/>
  <c r="R461" i="2"/>
  <c r="J461" i="2"/>
  <c r="BJ460" i="2"/>
  <c r="N460" i="2" s="1"/>
  <c r="AH460" i="2"/>
  <c r="AD460" i="2"/>
  <c r="Z460" i="2"/>
  <c r="V460" i="2"/>
  <c r="R460" i="2"/>
  <c r="J460" i="2"/>
  <c r="BJ458" i="2"/>
  <c r="N458" i="2" s="1"/>
  <c r="AH458" i="2"/>
  <c r="AD458" i="2"/>
  <c r="Z458" i="2"/>
  <c r="V458" i="2"/>
  <c r="R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BJ449" i="2"/>
  <c r="N449" i="2" s="1"/>
  <c r="AH449" i="2"/>
  <c r="AD449" i="2"/>
  <c r="Z449" i="2"/>
  <c r="V449" i="2"/>
  <c r="R449" i="2"/>
  <c r="J449" i="2"/>
  <c r="BJ448" i="2"/>
  <c r="N448" i="2" s="1"/>
  <c r="AH448" i="2"/>
  <c r="AD448" i="2"/>
  <c r="Z448" i="2"/>
  <c r="V448" i="2"/>
  <c r="R448" i="2"/>
  <c r="J448" i="2"/>
  <c r="AK438" i="2"/>
  <c r="AH438" i="2"/>
  <c r="AE438" i="2"/>
  <c r="AB438" i="2"/>
  <c r="Y438" i="2"/>
  <c r="V438" i="2"/>
  <c r="S438" i="2"/>
  <c r="P438" i="2"/>
  <c r="M438" i="2"/>
  <c r="J438" i="2"/>
  <c r="AK437" i="2"/>
  <c r="AH437" i="2"/>
  <c r="AE437" i="2"/>
  <c r="AB437" i="2"/>
  <c r="Y437" i="2"/>
  <c r="V437" i="2"/>
  <c r="S437" i="2"/>
  <c r="P437" i="2"/>
  <c r="M437" i="2"/>
  <c r="J437" i="2"/>
  <c r="AK436" i="2"/>
  <c r="AH436" i="2"/>
  <c r="AE436" i="2"/>
  <c r="AB436" i="2"/>
  <c r="Y436" i="2"/>
  <c r="V436" i="2"/>
  <c r="S436" i="2"/>
  <c r="P436" i="2"/>
  <c r="M436" i="2"/>
  <c r="J436" i="2"/>
  <c r="AK435" i="2"/>
  <c r="AH435" i="2"/>
  <c r="AE435" i="2"/>
  <c r="AB435" i="2"/>
  <c r="Y435" i="2"/>
  <c r="V435" i="2"/>
  <c r="S435" i="2"/>
  <c r="P435" i="2"/>
  <c r="M435" i="2"/>
  <c r="J435" i="2"/>
  <c r="AH431" i="2"/>
  <c r="AE431" i="2"/>
  <c r="AB431" i="2"/>
  <c r="Y431" i="2"/>
  <c r="V431" i="2"/>
  <c r="S431" i="2"/>
  <c r="P431" i="2"/>
  <c r="M431" i="2"/>
  <c r="J431" i="2"/>
  <c r="AH430" i="2"/>
  <c r="AE430" i="2"/>
  <c r="AB430" i="2"/>
  <c r="Y430" i="2"/>
  <c r="V430" i="2"/>
  <c r="S430" i="2"/>
  <c r="P430" i="2"/>
  <c r="M430" i="2"/>
  <c r="J430" i="2"/>
  <c r="AH429" i="2"/>
  <c r="AE429" i="2"/>
  <c r="AB429" i="2"/>
  <c r="Y429" i="2"/>
  <c r="V429" i="2"/>
  <c r="S429" i="2"/>
  <c r="P429" i="2"/>
  <c r="M429" i="2"/>
  <c r="J429" i="2"/>
  <c r="AH428" i="2"/>
  <c r="AE428" i="2"/>
  <c r="AB428" i="2"/>
  <c r="Y428" i="2"/>
  <c r="V428" i="2"/>
  <c r="S428" i="2"/>
  <c r="P428" i="2"/>
  <c r="M428" i="2"/>
  <c r="J428" i="2"/>
  <c r="AN418" i="2"/>
  <c r="AK418" i="2"/>
  <c r="AH418" i="2"/>
  <c r="AE418" i="2"/>
  <c r="AB418" i="2"/>
  <c r="Y418" i="2"/>
  <c r="V418" i="2"/>
  <c r="S418" i="2"/>
  <c r="P418" i="2"/>
  <c r="M418" i="2"/>
  <c r="J418" i="2"/>
  <c r="AN417" i="2"/>
  <c r="AK417" i="2"/>
  <c r="AH417" i="2"/>
  <c r="AE417" i="2"/>
  <c r="AB417" i="2"/>
  <c r="Y417" i="2"/>
  <c r="V417" i="2"/>
  <c r="S417" i="2"/>
  <c r="P417" i="2"/>
  <c r="M417" i="2"/>
  <c r="J417" i="2"/>
  <c r="AN416" i="2"/>
  <c r="AK416" i="2"/>
  <c r="AH416" i="2"/>
  <c r="AE416" i="2"/>
  <c r="AB416" i="2"/>
  <c r="Y416" i="2"/>
  <c r="V416" i="2"/>
  <c r="S416" i="2"/>
  <c r="P416" i="2"/>
  <c r="M416" i="2"/>
  <c r="J416" i="2"/>
  <c r="AN415" i="2"/>
  <c r="AK415" i="2"/>
  <c r="AH415" i="2"/>
  <c r="AE415" i="2"/>
  <c r="AB415" i="2"/>
  <c r="Y415" i="2"/>
  <c r="V415" i="2"/>
  <c r="S415" i="2"/>
  <c r="P415" i="2"/>
  <c r="M415" i="2"/>
  <c r="J415" i="2"/>
  <c r="AN411" i="2"/>
  <c r="AK411" i="2"/>
  <c r="AH411" i="2"/>
  <c r="AE411" i="2"/>
  <c r="AB411" i="2"/>
  <c r="Y411" i="2"/>
  <c r="V411" i="2"/>
  <c r="S411" i="2"/>
  <c r="P411" i="2"/>
  <c r="M411" i="2"/>
  <c r="J411" i="2"/>
  <c r="AN410" i="2"/>
  <c r="AK410" i="2"/>
  <c r="AH410" i="2"/>
  <c r="AE410" i="2"/>
  <c r="AB410" i="2"/>
  <c r="Y410" i="2"/>
  <c r="V410" i="2"/>
  <c r="S410" i="2"/>
  <c r="P410" i="2"/>
  <c r="M410" i="2"/>
  <c r="J410" i="2"/>
  <c r="AN409" i="2"/>
  <c r="AK409" i="2"/>
  <c r="AH409" i="2"/>
  <c r="AE409" i="2"/>
  <c r="AB409" i="2"/>
  <c r="Y409" i="2"/>
  <c r="V409" i="2"/>
  <c r="S409" i="2"/>
  <c r="P409" i="2"/>
  <c r="M409" i="2"/>
  <c r="J409" i="2"/>
  <c r="AN408" i="2"/>
  <c r="AK408" i="2"/>
  <c r="AH408" i="2"/>
  <c r="AE408" i="2"/>
  <c r="AB408" i="2"/>
  <c r="Y408" i="2"/>
  <c r="V408" i="2"/>
  <c r="S408" i="2"/>
  <c r="P408" i="2"/>
  <c r="M408" i="2"/>
  <c r="J408" i="2"/>
  <c r="AK398" i="2"/>
  <c r="AH398" i="2"/>
  <c r="AE398" i="2"/>
  <c r="AB398" i="2"/>
  <c r="Y398" i="2"/>
  <c r="V398" i="2"/>
  <c r="S398" i="2"/>
  <c r="P398" i="2"/>
  <c r="M398" i="2"/>
  <c r="J398" i="2"/>
  <c r="AK397" i="2"/>
  <c r="AH397" i="2"/>
  <c r="AE397" i="2"/>
  <c r="AB397" i="2"/>
  <c r="Y397" i="2"/>
  <c r="V397" i="2"/>
  <c r="S397" i="2"/>
  <c r="P397" i="2"/>
  <c r="M397" i="2"/>
  <c r="J397" i="2"/>
  <c r="AK396" i="2"/>
  <c r="AH396" i="2"/>
  <c r="AE396" i="2"/>
  <c r="AB396" i="2"/>
  <c r="Y396" i="2"/>
  <c r="V396" i="2"/>
  <c r="S396" i="2"/>
  <c r="P396" i="2"/>
  <c r="M396" i="2"/>
  <c r="J396" i="2"/>
  <c r="AK395" i="2"/>
  <c r="AH395" i="2"/>
  <c r="AE395" i="2"/>
  <c r="AB395" i="2"/>
  <c r="Y395" i="2"/>
  <c r="V395" i="2"/>
  <c r="S395" i="2"/>
  <c r="P395" i="2"/>
  <c r="M395" i="2"/>
  <c r="J395" i="2"/>
  <c r="AK391" i="2"/>
  <c r="AH391" i="2"/>
  <c r="AE391" i="2"/>
  <c r="AB391" i="2"/>
  <c r="Y391" i="2"/>
  <c r="V391" i="2"/>
  <c r="S391" i="2"/>
  <c r="P391" i="2"/>
  <c r="M391" i="2"/>
  <c r="J391" i="2"/>
  <c r="AK390" i="2"/>
  <c r="AH390" i="2"/>
  <c r="AE390" i="2"/>
  <c r="AB390" i="2"/>
  <c r="Y390" i="2"/>
  <c r="V390" i="2"/>
  <c r="S390" i="2"/>
  <c r="P390" i="2"/>
  <c r="M390" i="2"/>
  <c r="J390" i="2"/>
  <c r="AK389" i="2"/>
  <c r="AH389" i="2"/>
  <c r="AE389" i="2"/>
  <c r="AB389" i="2"/>
  <c r="Y389" i="2"/>
  <c r="V389" i="2"/>
  <c r="S389" i="2"/>
  <c r="P389" i="2"/>
  <c r="M389" i="2"/>
  <c r="J389" i="2"/>
  <c r="AK388" i="2"/>
  <c r="AH388" i="2"/>
  <c r="AE388" i="2"/>
  <c r="AB388" i="2"/>
  <c r="Y388" i="2"/>
  <c r="V388" i="2"/>
  <c r="S388" i="2"/>
  <c r="P388" i="2"/>
  <c r="M388" i="2"/>
  <c r="J388" i="2"/>
  <c r="AK378" i="2"/>
  <c r="AH378" i="2"/>
  <c r="AE378" i="2"/>
  <c r="AB378" i="2"/>
  <c r="Y378" i="2"/>
  <c r="V378" i="2"/>
  <c r="S378" i="2"/>
  <c r="P378" i="2"/>
  <c r="M378" i="2"/>
  <c r="J378" i="2"/>
  <c r="AK377" i="2"/>
  <c r="AH377" i="2"/>
  <c r="AE377" i="2"/>
  <c r="AB377" i="2"/>
  <c r="Y377" i="2"/>
  <c r="V377" i="2"/>
  <c r="S377" i="2"/>
  <c r="P377" i="2"/>
  <c r="M377" i="2"/>
  <c r="J377" i="2"/>
  <c r="AK376" i="2"/>
  <c r="AH376" i="2"/>
  <c r="AE376" i="2"/>
  <c r="AB376" i="2"/>
  <c r="Y376" i="2"/>
  <c r="V376" i="2"/>
  <c r="S376" i="2"/>
  <c r="P376" i="2"/>
  <c r="M376" i="2"/>
  <c r="J376" i="2"/>
  <c r="AK375" i="2"/>
  <c r="AH375" i="2"/>
  <c r="AE375" i="2"/>
  <c r="AB375" i="2"/>
  <c r="Y375" i="2"/>
  <c r="V375" i="2"/>
  <c r="S375" i="2"/>
  <c r="P375" i="2"/>
  <c r="M375" i="2"/>
  <c r="J375" i="2"/>
  <c r="AK371" i="2"/>
  <c r="AH371" i="2"/>
  <c r="AE371" i="2"/>
  <c r="AB371" i="2"/>
  <c r="Y371" i="2"/>
  <c r="V371" i="2"/>
  <c r="S371" i="2"/>
  <c r="P371" i="2"/>
  <c r="M371" i="2"/>
  <c r="J371" i="2"/>
  <c r="AK370" i="2"/>
  <c r="AH370" i="2"/>
  <c r="AE370" i="2"/>
  <c r="AB370" i="2"/>
  <c r="Y370" i="2"/>
  <c r="V370" i="2"/>
  <c r="S370" i="2"/>
  <c r="P370" i="2"/>
  <c r="M370" i="2"/>
  <c r="J370" i="2"/>
  <c r="AK369" i="2"/>
  <c r="AH369" i="2"/>
  <c r="AE369" i="2"/>
  <c r="AB369" i="2"/>
  <c r="Y369" i="2"/>
  <c r="V369" i="2"/>
  <c r="S369" i="2"/>
  <c r="P369" i="2"/>
  <c r="M369" i="2"/>
  <c r="J369" i="2"/>
  <c r="AK368" i="2"/>
  <c r="AH368" i="2"/>
  <c r="AE368" i="2"/>
  <c r="AB368" i="2"/>
  <c r="Y368" i="2"/>
  <c r="V368" i="2"/>
  <c r="S368" i="2"/>
  <c r="P368" i="2"/>
  <c r="M368" i="2"/>
  <c r="J368" i="2"/>
  <c r="BS361" i="2"/>
  <c r="BS360" i="2"/>
  <c r="BS359" i="2"/>
  <c r="BJ358" i="2"/>
  <c r="AH358" i="2"/>
  <c r="AD358" i="2"/>
  <c r="Z358" i="2"/>
  <c r="V358" i="2"/>
  <c r="R358" i="2"/>
  <c r="N358" i="2"/>
  <c r="J358" i="2"/>
  <c r="BJ357" i="2"/>
  <c r="AH357" i="2"/>
  <c r="AD357" i="2"/>
  <c r="Z357" i="2"/>
  <c r="V357" i="2"/>
  <c r="R357" i="2"/>
  <c r="N357" i="2"/>
  <c r="J357" i="2"/>
  <c r="BJ347" i="2"/>
  <c r="AH347" i="2"/>
  <c r="AD347" i="2"/>
  <c r="Z347" i="2"/>
  <c r="V347" i="2"/>
  <c r="R347" i="2"/>
  <c r="N347" i="2"/>
  <c r="J347" i="2"/>
  <c r="BJ346" i="2"/>
  <c r="AH346" i="2"/>
  <c r="AD346" i="2"/>
  <c r="Z346" i="2"/>
  <c r="V346" i="2"/>
  <c r="R346" i="2"/>
  <c r="N346" i="2"/>
  <c r="J346" i="2"/>
  <c r="BJ336" i="2"/>
  <c r="AH336" i="2"/>
  <c r="AD336" i="2"/>
  <c r="Z336" i="2"/>
  <c r="V336" i="2"/>
  <c r="R336" i="2"/>
  <c r="N336" i="2"/>
  <c r="J336" i="2"/>
  <c r="BJ335" i="2"/>
  <c r="AH335" i="2"/>
  <c r="AD335" i="2"/>
  <c r="Z335" i="2"/>
  <c r="V335" i="2"/>
  <c r="R335" i="2"/>
  <c r="N335" i="2"/>
  <c r="J335" i="2"/>
  <c r="BJ325" i="2"/>
  <c r="AH325" i="2"/>
  <c r="AD325" i="2"/>
  <c r="Z325" i="2"/>
  <c r="V325" i="2"/>
  <c r="R325" i="2"/>
  <c r="N325" i="2"/>
  <c r="J325" i="2"/>
  <c r="BJ324" i="2"/>
  <c r="AH324" i="2"/>
  <c r="AD324" i="2"/>
  <c r="Z324" i="2"/>
  <c r="V324" i="2"/>
  <c r="R324" i="2"/>
  <c r="N324" i="2"/>
  <c r="J324" i="2"/>
  <c r="BJ314" i="2"/>
  <c r="AH314" i="2"/>
  <c r="AD314" i="2"/>
  <c r="Z314" i="2"/>
  <c r="V314" i="2"/>
  <c r="R314" i="2"/>
  <c r="N314" i="2"/>
  <c r="J314" i="2"/>
  <c r="BJ313" i="2"/>
  <c r="AH313" i="2"/>
  <c r="AD313" i="2"/>
  <c r="Z313" i="2"/>
  <c r="V313" i="2"/>
  <c r="R313" i="2"/>
  <c r="N313" i="2"/>
  <c r="J313" i="2"/>
  <c r="BJ303" i="2"/>
  <c r="AH303" i="2"/>
  <c r="AD303" i="2"/>
  <c r="Z303" i="2"/>
  <c r="V303" i="2"/>
  <c r="R303" i="2"/>
  <c r="N303" i="2"/>
  <c r="J303" i="2"/>
  <c r="BJ302" i="2"/>
  <c r="AH302" i="2"/>
  <c r="AD302" i="2"/>
  <c r="Z302" i="2"/>
  <c r="V302" i="2"/>
  <c r="R302" i="2"/>
  <c r="N302" i="2"/>
  <c r="J302" i="2"/>
  <c r="BJ258" i="2"/>
  <c r="AH258" i="2"/>
  <c r="AD258" i="2"/>
  <c r="Z258" i="2"/>
  <c r="V258" i="2"/>
  <c r="R258" i="2"/>
  <c r="N258" i="2"/>
  <c r="J258" i="2"/>
  <c r="BJ257" i="2"/>
  <c r="AH257" i="2"/>
  <c r="AD257" i="2"/>
  <c r="Z257" i="2"/>
  <c r="V257" i="2"/>
  <c r="R257" i="2"/>
  <c r="N257" i="2"/>
  <c r="J257" i="2"/>
  <c r="BJ255" i="2"/>
  <c r="AH255" i="2"/>
  <c r="AD255" i="2"/>
  <c r="Z255" i="2"/>
  <c r="V255" i="2"/>
  <c r="R255" i="2"/>
  <c r="N255" i="2"/>
  <c r="J255" i="2"/>
  <c r="BJ254" i="2"/>
  <c r="AH254" i="2"/>
  <c r="AD254" i="2"/>
  <c r="Z254" i="2"/>
  <c r="V254" i="2"/>
  <c r="R254" i="2"/>
  <c r="N254" i="2"/>
  <c r="J254" i="2"/>
  <c r="BJ252" i="2"/>
  <c r="AH252" i="2"/>
  <c r="AD252" i="2"/>
  <c r="Z252" i="2"/>
  <c r="V252" i="2"/>
  <c r="R252" i="2"/>
  <c r="N252" i="2"/>
  <c r="J252" i="2"/>
  <c r="BJ251" i="2"/>
  <c r="AH251" i="2"/>
  <c r="AD251" i="2"/>
  <c r="Z251" i="2"/>
  <c r="V251" i="2"/>
  <c r="R251" i="2"/>
  <c r="N251" i="2"/>
  <c r="J251" i="2"/>
  <c r="BJ249" i="2"/>
  <c r="AH249" i="2"/>
  <c r="AD249" i="2"/>
  <c r="Z249" i="2"/>
  <c r="V249" i="2"/>
  <c r="R249" i="2"/>
  <c r="N249" i="2"/>
  <c r="J249" i="2"/>
  <c r="BJ248" i="2"/>
  <c r="AH248" i="2"/>
  <c r="AD248" i="2"/>
  <c r="Z248" i="2"/>
  <c r="V248" i="2"/>
  <c r="R248" i="2"/>
  <c r="N248" i="2"/>
  <c r="J248" i="2"/>
  <c r="BJ246" i="2"/>
  <c r="AH246" i="2"/>
  <c r="AD246" i="2"/>
  <c r="Z246" i="2"/>
  <c r="V246" i="2"/>
  <c r="R246" i="2"/>
  <c r="N246" i="2"/>
  <c r="J246" i="2"/>
  <c r="BJ245" i="2"/>
  <c r="AH245" i="2"/>
  <c r="AD245" i="2"/>
  <c r="Z245" i="2"/>
  <c r="V245" i="2"/>
  <c r="R245" i="2"/>
  <c r="N245" i="2"/>
  <c r="J245" i="2"/>
  <c r="BJ243" i="2"/>
  <c r="AH243" i="2"/>
  <c r="AD243" i="2"/>
  <c r="Z243" i="2"/>
  <c r="V243" i="2"/>
  <c r="R243" i="2"/>
  <c r="N243" i="2"/>
  <c r="J243" i="2"/>
  <c r="BJ242" i="2"/>
  <c r="AH242" i="2"/>
  <c r="AD242" i="2"/>
  <c r="Z242" i="2"/>
  <c r="V242" i="2"/>
  <c r="R242" i="2"/>
  <c r="N242" i="2"/>
  <c r="J242" i="2"/>
  <c r="BJ236" i="2"/>
  <c r="AH236" i="2"/>
  <c r="AD236" i="2"/>
  <c r="Z236" i="2"/>
  <c r="V236" i="2"/>
  <c r="R236" i="2"/>
  <c r="N236" i="2"/>
  <c r="J236" i="2"/>
  <c r="BJ235" i="2"/>
  <c r="AH235" i="2"/>
  <c r="AD235" i="2"/>
  <c r="Z235" i="2"/>
  <c r="V235" i="2"/>
  <c r="R235" i="2"/>
  <c r="N235" i="2"/>
  <c r="J235" i="2"/>
  <c r="BJ233" i="2"/>
  <c r="AH233" i="2"/>
  <c r="AD233" i="2"/>
  <c r="Z233" i="2"/>
  <c r="V233" i="2"/>
  <c r="R233" i="2"/>
  <c r="N233" i="2"/>
  <c r="J233" i="2"/>
  <c r="BJ232" i="2"/>
  <c r="AH232" i="2"/>
  <c r="AD232" i="2"/>
  <c r="Z232" i="2"/>
  <c r="V232" i="2"/>
  <c r="R232" i="2"/>
  <c r="N232" i="2"/>
  <c r="J232" i="2"/>
  <c r="BJ230" i="2"/>
  <c r="AH230" i="2"/>
  <c r="AD230" i="2"/>
  <c r="Z230" i="2"/>
  <c r="V230" i="2"/>
  <c r="R230" i="2"/>
  <c r="N230" i="2"/>
  <c r="J230" i="2"/>
  <c r="BJ229" i="2"/>
  <c r="AH229" i="2"/>
  <c r="AD229" i="2"/>
  <c r="Z229" i="2"/>
  <c r="V229" i="2"/>
  <c r="R229" i="2"/>
  <c r="N229" i="2"/>
  <c r="J229" i="2"/>
  <c r="BJ227" i="2"/>
  <c r="AH227" i="2"/>
  <c r="AD227" i="2"/>
  <c r="Z227" i="2"/>
  <c r="V227" i="2"/>
  <c r="R227" i="2"/>
  <c r="N227" i="2"/>
  <c r="J227" i="2"/>
  <c r="BJ226" i="2"/>
  <c r="AH226" i="2"/>
  <c r="AD226" i="2"/>
  <c r="Z226" i="2"/>
  <c r="V226" i="2"/>
  <c r="R226" i="2"/>
  <c r="N226" i="2"/>
  <c r="J226" i="2"/>
  <c r="BJ224" i="2"/>
  <c r="AH224" i="2"/>
  <c r="AD224" i="2"/>
  <c r="Z224" i="2"/>
  <c r="V224" i="2"/>
  <c r="R224" i="2"/>
  <c r="N224" i="2"/>
  <c r="J224" i="2"/>
  <c r="BJ223" i="2"/>
  <c r="AH223" i="2"/>
  <c r="AD223" i="2"/>
  <c r="Z223" i="2"/>
  <c r="V223" i="2"/>
  <c r="R223" i="2"/>
  <c r="N223" i="2"/>
  <c r="J223" i="2"/>
  <c r="BJ221" i="2"/>
  <c r="AH221" i="2"/>
  <c r="AD221" i="2"/>
  <c r="Z221" i="2"/>
  <c r="V221" i="2"/>
  <c r="R221" i="2"/>
  <c r="N221" i="2"/>
  <c r="J221" i="2"/>
  <c r="BJ220" i="2"/>
  <c r="AH220" i="2"/>
  <c r="AD220" i="2"/>
  <c r="Z220" i="2"/>
  <c r="V220" i="2"/>
  <c r="R220" i="2"/>
  <c r="N220" i="2"/>
  <c r="J220" i="2"/>
  <c r="BJ218" i="2"/>
  <c r="AH218" i="2"/>
  <c r="AD218" i="2"/>
  <c r="Z218" i="2"/>
  <c r="V218" i="2"/>
  <c r="R218" i="2"/>
  <c r="N218" i="2"/>
  <c r="J218" i="2"/>
  <c r="BJ217" i="2"/>
  <c r="AH217" i="2"/>
  <c r="AD217" i="2"/>
  <c r="Z217" i="2"/>
  <c r="V217" i="2"/>
  <c r="R217" i="2"/>
  <c r="N217" i="2"/>
  <c r="J217" i="2"/>
  <c r="BJ211" i="2"/>
  <c r="BJ210" i="2"/>
  <c r="N210" i="2" s="1"/>
  <c r="AH210" i="2"/>
  <c r="AD210" i="2"/>
  <c r="Z210" i="2"/>
  <c r="V210" i="2"/>
  <c r="R210" i="2"/>
  <c r="J210" i="2"/>
  <c r="BJ208" i="2"/>
  <c r="N208" i="2" s="1"/>
  <c r="AH208" i="2"/>
  <c r="AD208" i="2"/>
  <c r="Z208" i="2"/>
  <c r="V208" i="2"/>
  <c r="R208" i="2"/>
  <c r="J208" i="2"/>
  <c r="BJ207" i="2"/>
  <c r="N207" i="2" s="1"/>
  <c r="AH207" i="2"/>
  <c r="AD207" i="2"/>
  <c r="Z207" i="2"/>
  <c r="V207" i="2"/>
  <c r="R207" i="2"/>
  <c r="J207" i="2"/>
  <c r="B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86" i="2"/>
  <c r="N186" i="2" s="1"/>
  <c r="AH186" i="2"/>
  <c r="AD186" i="2"/>
  <c r="Z186" i="2"/>
  <c r="V186" i="2"/>
  <c r="R186" i="2"/>
  <c r="J186" i="2"/>
  <c r="BJ185" i="2"/>
  <c r="N185" i="2" s="1"/>
  <c r="AH185" i="2"/>
  <c r="AD185" i="2"/>
  <c r="Z185" i="2"/>
  <c r="V185" i="2"/>
  <c r="R185" i="2"/>
  <c r="J185" i="2"/>
  <c r="BJ183" i="2"/>
  <c r="N183" i="2" s="1"/>
  <c r="AH183" i="2"/>
  <c r="AD183" i="2"/>
  <c r="Z183" i="2"/>
  <c r="V183" i="2"/>
  <c r="R183" i="2"/>
  <c r="J183" i="2"/>
  <c r="BJ182" i="2"/>
  <c r="N182" i="2" s="1"/>
  <c r="AH182" i="2"/>
  <c r="AD182" i="2"/>
  <c r="Z182" i="2"/>
  <c r="V182" i="2"/>
  <c r="R182" i="2"/>
  <c r="J182"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N107" i="2" s="1"/>
  <c r="AH107" i="2"/>
  <c r="AD107" i="2"/>
  <c r="Z107" i="2"/>
  <c r="V107" i="2"/>
  <c r="R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N101" i="2" s="1"/>
  <c r="AH101" i="2"/>
  <c r="AD101" i="2"/>
  <c r="Z101" i="2"/>
  <c r="V101" i="2"/>
  <c r="R101" i="2"/>
  <c r="J101" i="2"/>
  <c r="BJ99" i="2"/>
  <c r="N99" i="2" s="1"/>
  <c r="AH99" i="2"/>
  <c r="AD99" i="2"/>
  <c r="Z99" i="2"/>
  <c r="V99" i="2"/>
  <c r="R99" i="2"/>
  <c r="J99" i="2"/>
  <c r="BJ98" i="2"/>
  <c r="N98" i="2" s="1"/>
  <c r="AH98" i="2"/>
  <c r="AD98" i="2"/>
  <c r="Z98" i="2"/>
  <c r="V98" i="2"/>
  <c r="R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N89" i="2" s="1"/>
  <c r="AH89" i="2"/>
  <c r="AD89" i="2"/>
  <c r="Z89" i="2"/>
  <c r="V89" i="2"/>
  <c r="R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<sst xmlns="http://schemas.openxmlformats.org/spreadsheetml/2006/main" count="1390" uniqueCount="453">
  <si>
    <t>令和２年度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</si>
  <si>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</si>
  <si>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</si>
  <si>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</si>
  <si>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</si>
  <si>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</si>
  <si>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</si>
  <si>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</si>
  <si>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</si>
  <si>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</si>
  <si>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</si>
  <si>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</si>
  <si>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</si>
  <si>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</si>
  <si>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</si>
  <si>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</si>
  <si>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</si>
  <si>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</si>
  <si>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</si>
  <si>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</si>
  <si>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学校のじゅ業がどのてい度分かりますか。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</si>
  <si>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</si>
  <si>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</si>
  <si>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</si>
  <si>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</si>
  <si>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</si>
  <si>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</si>
  <si>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</si>
  <si>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</si>
  <si>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</si>
  <si>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</si>
  <si>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昨年度</t>
    <phoneticPr fontId="5"/>
  </si>
  <si>
    <t>（3）</t>
    <phoneticPr fontId="5"/>
  </si>
  <si>
    <t>①　国語</t>
  </si>
  <si>
    <t>昨年度</t>
    <phoneticPr fontId="5"/>
  </si>
  <si>
    <t>②　社会</t>
  </si>
  <si>
    <t>③　算数</t>
  </si>
  <si>
    <t>④　理科</t>
  </si>
  <si>
    <t>本年度</t>
    <phoneticPr fontId="5"/>
  </si>
  <si>
    <t>⑤　音楽</t>
  </si>
  <si>
    <t>⑥　図工</t>
  </si>
  <si>
    <t>⑦　体育</t>
  </si>
  <si>
    <t>⑧　道とく</t>
  </si>
  <si>
    <t>宇都宮市肯定割合</t>
    <phoneticPr fontId="5"/>
  </si>
  <si>
    <t>本校肯定割合</t>
    <phoneticPr fontId="5"/>
  </si>
  <si>
    <t>本年度</t>
    <phoneticPr fontId="5"/>
  </si>
  <si>
    <t>昨年度</t>
    <phoneticPr fontId="5"/>
  </si>
  <si>
    <t>⑨　学級活動</t>
  </si>
  <si>
    <t>本校肯定割合</t>
    <phoneticPr fontId="5"/>
  </si>
  <si>
    <t>本年度</t>
    <phoneticPr fontId="5"/>
  </si>
  <si>
    <t>昨年度</t>
    <phoneticPr fontId="5"/>
  </si>
  <si>
    <t>⑩　そう合てきな学習の時間</t>
  </si>
  <si>
    <t>宇都宮市肯定割合</t>
    <phoneticPr fontId="5"/>
  </si>
  <si>
    <t>本校肯定割合</t>
    <phoneticPr fontId="5"/>
  </si>
  <si>
    <t>本年度</t>
    <phoneticPr fontId="5"/>
  </si>
  <si>
    <t>⑪　外国語活動</t>
  </si>
  <si>
    <t>宇都宮市肯定割合</t>
    <phoneticPr fontId="5"/>
  </si>
  <si>
    <t>本校肯定割合</t>
    <phoneticPr fontId="5"/>
  </si>
  <si>
    <t>本年度</t>
    <phoneticPr fontId="5"/>
  </si>
  <si>
    <t>昨年度</t>
    <phoneticPr fontId="5"/>
  </si>
  <si>
    <t>（4）</t>
    <phoneticPr fontId="5"/>
  </si>
  <si>
    <t>宇都宮市
肯定割合</t>
    <phoneticPr fontId="5"/>
  </si>
  <si>
    <t>本校
肯定割合</t>
    <phoneticPr fontId="5"/>
  </si>
  <si>
    <t>とても思う</t>
  </si>
  <si>
    <t>まあ思う</t>
  </si>
  <si>
    <t>あまり思わない</t>
  </si>
  <si>
    <t>思わない</t>
  </si>
  <si>
    <t>その他
無回答</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</si>
  <si>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</si>
  <si>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</si>
  <si>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</si>
  <si>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</si>
  <si>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</si>
  <si>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</si>
  <si>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</si>
  <si>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</si>
  <si>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（5）</t>
    <phoneticPr fontId="5"/>
  </si>
  <si>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</si>
  <si>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</si>
  <si>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</si>
  <si>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</si>
  <si>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</si>
  <si>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</si>
  <si>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</si>
  <si>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</si>
  <si>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</si>
  <si>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</si>
  <si>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宇都宮市</t>
    <phoneticPr fontId="5"/>
  </si>
  <si>
    <t>宇都宮市</t>
    <rPh sb="0" eb="3">
      <t>ウツノミヤ</t>
    </rPh>
    <rPh sb="3" eb="4">
      <t>シ</t>
    </rPh>
    <phoneticPr fontId="5"/>
  </si>
  <si>
    <t>本校</t>
    <phoneticPr fontId="5"/>
  </si>
  <si>
    <t>本校</t>
    <rPh sb="0" eb="2">
      <t>ホンコウ</t>
    </rPh>
    <phoneticPr fontId="5"/>
  </si>
  <si>
    <t>昨年度</t>
    <phoneticPr fontId="5"/>
  </si>
  <si>
    <t>宇都宮市</t>
    <phoneticPr fontId="5"/>
  </si>
  <si>
    <t>本校</t>
    <phoneticPr fontId="5"/>
  </si>
  <si>
    <t>　</t>
    <phoneticPr fontId="5"/>
  </si>
  <si>
    <t>その他
無回答</t>
    <phoneticPr fontId="5"/>
  </si>
  <si>
    <t>本年度</t>
    <phoneticPr fontId="5"/>
  </si>
  <si>
    <t>宇都宮市</t>
    <phoneticPr fontId="5"/>
  </si>
  <si>
    <t>本校</t>
    <phoneticPr fontId="5"/>
  </si>
  <si>
    <t>宇都宮市</t>
    <phoneticPr fontId="5"/>
  </si>
  <si>
    <t>本校</t>
    <phoneticPr fontId="5"/>
  </si>
  <si>
    <t>（6）</t>
    <phoneticPr fontId="5"/>
  </si>
  <si>
    <t>【ア じゅ業への取り組みについて】</t>
  </si>
  <si>
    <t>①　じゅ業の始まりにはせきについている。</t>
  </si>
  <si>
    <t>宇都宮市
肯定割合</t>
    <phoneticPr fontId="5"/>
  </si>
  <si>
    <t>本校
肯定割合</t>
    <phoneticPr fontId="5"/>
  </si>
  <si>
    <t>とてもあてはまる</t>
  </si>
  <si>
    <t>まああてはまる</t>
  </si>
  <si>
    <t>あまりあてはまらない</t>
  </si>
  <si>
    <t>あてはまらない</t>
  </si>
  <si>
    <t>その他
無回答</t>
    <phoneticPr fontId="5"/>
  </si>
  <si>
    <t>昨年度</t>
    <phoneticPr fontId="5"/>
  </si>
  <si>
    <t>②　じゅ業にひつような学習用具はわすれずに持ってきている。</t>
  </si>
  <si>
    <t>宇都宮市肯定割合</t>
    <phoneticPr fontId="5"/>
  </si>
  <si>
    <t>本校肯定割合</t>
    <phoneticPr fontId="5"/>
  </si>
  <si>
    <t>本年度</t>
    <phoneticPr fontId="5"/>
  </si>
  <si>
    <t>昨年度</t>
    <phoneticPr fontId="5"/>
  </si>
  <si>
    <t>昨年度</t>
    <phoneticPr fontId="5"/>
  </si>
  <si>
    <t>④　グループなどでの話合いに自分から進んでさんかしている。</t>
  </si>
  <si>
    <t>昨年度</t>
    <phoneticPr fontId="5"/>
  </si>
  <si>
    <t>⑥　ものごとをくらべながら考えている。</t>
  </si>
  <si>
    <t>⑦　じゅ業を集中して受けている。</t>
  </si>
  <si>
    <t>【イ 学習に対する気持ちやたい度について】</t>
  </si>
  <si>
    <t>昨年度</t>
    <phoneticPr fontId="5"/>
  </si>
  <si>
    <t>②　大人になってからの仕事にきぼうを持って学習している。</t>
  </si>
  <si>
    <t>宇都宮市肯定割合</t>
    <phoneticPr fontId="5"/>
  </si>
  <si>
    <t>本校肯定割合</t>
    <phoneticPr fontId="5"/>
  </si>
  <si>
    <t>本年度</t>
    <phoneticPr fontId="5"/>
  </si>
  <si>
    <t>⑤　学習したことは大人になったときに役に立つと思う。</t>
  </si>
  <si>
    <t>宇都宮市肯定割合</t>
    <phoneticPr fontId="5"/>
  </si>
  <si>
    <t>本校肯定割合</t>
    <phoneticPr fontId="5"/>
  </si>
  <si>
    <t>本年度</t>
    <phoneticPr fontId="5"/>
  </si>
  <si>
    <t>【ウ 学習の仕方について】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</si>
  <si>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</si>
  <si>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</si>
  <si>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</si>
  <si>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</si>
  <si>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</si>
  <si>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</si>
  <si>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</si>
  <si>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</si>
  <si>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</si>
  <si>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</si>
  <si>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</si>
  <si>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t>
    <phoneticPr fontId="5"/>
  </si>
  <si>
    <t>⑥　調べたことをパソコンを使ってまとめることができる。</t>
  </si>
  <si>
    <t>昨年度</t>
    <phoneticPr fontId="5"/>
  </si>
  <si>
    <t>昨年度</t>
    <phoneticPr fontId="5"/>
  </si>
  <si>
    <t>-</t>
    <phoneticPr fontId="5"/>
  </si>
  <si>
    <t>【エ 家庭での学習について】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</si>
  <si>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</si>
  <si>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</si>
  <si>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</si>
  <si>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</si>
  <si>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</si>
  <si>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</si>
  <si>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</si>
  <si>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</si>
  <si>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</si>
  <si>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</si>
  <si>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</si>
  <si>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</si>
  <si>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【オ 世の中のことへのきょう味・かん心について】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</si>
  <si>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</si>
  <si>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</si>
  <si>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</si>
  <si>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</si>
  <si>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</si>
  <si>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</si>
  <si>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</si>
  <si>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</si>
  <si>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</si>
  <si>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⑤　様ざまな人の生き方に感動することがある。</t>
  </si>
  <si>
    <t>宇都宮市肯定割合</t>
    <phoneticPr fontId="5"/>
  </si>
  <si>
    <t>昨年度</t>
    <phoneticPr fontId="5"/>
  </si>
  <si>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</si>
  <si>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</si>
  <si>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</si>
  <si>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</si>
  <si>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</si>
  <si>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</si>
  <si>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</si>
  <si>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</si>
  <si>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</si>
  <si>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(3)</t>
    <phoneticPr fontId="5"/>
  </si>
  <si>
    <t>宇都宮市
肯定割合</t>
    <phoneticPr fontId="5"/>
  </si>
  <si>
    <t>本校
肯定割合</t>
    <phoneticPr fontId="5"/>
  </si>
  <si>
    <t>その他
無回答</t>
    <phoneticPr fontId="5"/>
  </si>
  <si>
    <t>(4)</t>
    <phoneticPr fontId="5"/>
  </si>
  <si>
    <t>学校生活にまん足していますか。</t>
  </si>
  <si>
    <t>とてもまん足している</t>
  </si>
  <si>
    <t>だいたいまん足している</t>
  </si>
  <si>
    <t>あまりまん足していない</t>
  </si>
  <si>
    <t>まん足していない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</si>
  <si>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</si>
  <si>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</si>
  <si>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</si>
  <si>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</si>
  <si>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</si>
  <si>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</si>
  <si>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</si>
  <si>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社会生活のルールや公きょうの場所でのマナーを守っていますか。</t>
  </si>
  <si>
    <t>（7）</t>
    <phoneticPr fontId="5"/>
  </si>
  <si>
    <t>ほとんど読まない</t>
  </si>
  <si>
    <t>本校</t>
    <phoneticPr fontId="5"/>
  </si>
  <si>
    <t>昨年度</t>
    <phoneticPr fontId="5"/>
  </si>
  <si>
    <t>宇都宮市</t>
    <phoneticPr fontId="5"/>
  </si>
  <si>
    <t>本校</t>
    <phoneticPr fontId="5"/>
  </si>
  <si>
    <t>その他
無回答</t>
    <phoneticPr fontId="5"/>
  </si>
  <si>
    <t>本年度</t>
    <phoneticPr fontId="5"/>
  </si>
  <si>
    <t>宇都宮市</t>
    <phoneticPr fontId="5"/>
  </si>
  <si>
    <t>昨年度</t>
    <phoneticPr fontId="5"/>
  </si>
  <si>
    <t>宇都宮市</t>
    <phoneticPr fontId="5"/>
  </si>
  <si>
    <t>本校</t>
    <phoneticPr fontId="5"/>
  </si>
  <si>
    <t>（8）</t>
    <phoneticPr fontId="5"/>
  </si>
  <si>
    <t>ほとんど見ない</t>
  </si>
  <si>
    <t>その他
無回答</t>
    <phoneticPr fontId="5"/>
  </si>
  <si>
    <t>本年度</t>
    <phoneticPr fontId="5"/>
  </si>
  <si>
    <t>宇都宮市</t>
    <phoneticPr fontId="5"/>
  </si>
  <si>
    <t>本校</t>
    <phoneticPr fontId="5"/>
  </si>
  <si>
    <t>本校</t>
    <phoneticPr fontId="5"/>
  </si>
  <si>
    <t>昨年度</t>
    <phoneticPr fontId="5"/>
  </si>
  <si>
    <t>宇都宮市</t>
    <phoneticPr fontId="5"/>
  </si>
  <si>
    <t>（9）</t>
    <phoneticPr fontId="5"/>
  </si>
  <si>
    <t>持っていない</t>
  </si>
  <si>
    <t>その他
無回答</t>
    <phoneticPr fontId="5"/>
  </si>
  <si>
    <t>本年度</t>
    <phoneticPr fontId="5"/>
  </si>
  <si>
    <t>宇都宮市</t>
    <phoneticPr fontId="5"/>
  </si>
  <si>
    <t>本校</t>
    <phoneticPr fontId="5"/>
  </si>
  <si>
    <t>本校</t>
    <phoneticPr fontId="5"/>
  </si>
  <si>
    <t>その他
無回答</t>
    <phoneticPr fontId="5"/>
  </si>
  <si>
    <t>本年度</t>
    <phoneticPr fontId="5"/>
  </si>
  <si>
    <t>宇都宮市</t>
    <phoneticPr fontId="5"/>
  </si>
  <si>
    <t>本校</t>
    <phoneticPr fontId="5"/>
  </si>
  <si>
    <t>昨年度</t>
    <phoneticPr fontId="5"/>
  </si>
  <si>
    <t>宇都宮市</t>
    <phoneticPr fontId="5"/>
  </si>
  <si>
    <t>本校</t>
    <phoneticPr fontId="5"/>
  </si>
  <si>
    <t>（10）</t>
    <phoneticPr fontId="5"/>
  </si>
  <si>
    <t>①　学校がある日のねる時間について</t>
  </si>
  <si>
    <t>８時より前</t>
  </si>
  <si>
    <t>８時ごろ</t>
  </si>
  <si>
    <t>９時ごろ</t>
  </si>
  <si>
    <t>10時ごろ</t>
  </si>
  <si>
    <t>11時ごろ</t>
  </si>
  <si>
    <t>12時ごろ</t>
  </si>
  <si>
    <t>１時ごろ</t>
  </si>
  <si>
    <t>１時より後</t>
  </si>
  <si>
    <t>本校</t>
    <phoneticPr fontId="5"/>
  </si>
  <si>
    <t>昨年度</t>
    <phoneticPr fontId="5"/>
  </si>
  <si>
    <t>②　学校がある日の起きる時間について</t>
  </si>
  <si>
    <t>５時より前</t>
  </si>
  <si>
    <t>５時ごろ</t>
  </si>
  <si>
    <t>５時30分ごろ</t>
  </si>
  <si>
    <t>６時ごろ</t>
  </si>
  <si>
    <t>６時30分ごろ</t>
  </si>
  <si>
    <t>７時ごろ</t>
  </si>
  <si>
    <t>７時30分ごろ</t>
  </si>
  <si>
    <t>８時より後</t>
  </si>
  <si>
    <t>その他
無回答</t>
    <phoneticPr fontId="5"/>
  </si>
  <si>
    <t>本年度</t>
    <phoneticPr fontId="5"/>
  </si>
  <si>
    <t>宇都宮市</t>
    <phoneticPr fontId="5"/>
  </si>
  <si>
    <t>(11)</t>
    <phoneticPr fontId="5"/>
  </si>
  <si>
    <t>【ア あなた自身のことについて】</t>
  </si>
  <si>
    <t>①　しょう来のゆめや目ひょうを持っている。</t>
  </si>
  <si>
    <t>②　自分にはよいところがあると思う。</t>
  </si>
  <si>
    <t>③　自分で決めたことはさい後まで努力している。</t>
  </si>
  <si>
    <t>⑤　学校での係の仕事にせきにんを持って取り組んでいる。</t>
  </si>
  <si>
    <t>⑥　助け合ったり協力し合ったりすることは大切だと思う。</t>
  </si>
  <si>
    <t>⑦　はたらくことや人のために役立つことは大切だと思う。</t>
  </si>
  <si>
    <t>⑧　ことばづかいに気をつけている。</t>
  </si>
  <si>
    <t>⑩　学校のきまりやマナーを守ることは大切だと思う。</t>
  </si>
  <si>
    <t>⑫　友だちの人けんや気持ちを考えて行動している。</t>
  </si>
  <si>
    <t>⑮　お年よりに感しゃの気持ちを持っている。</t>
  </si>
  <si>
    <t>昨年度</t>
    <phoneticPr fontId="5"/>
  </si>
  <si>
    <t>⑯　お年よりの役に立ちたいと思う。</t>
  </si>
  <si>
    <t>宇都宮市肯定割合</t>
    <phoneticPr fontId="5"/>
  </si>
  <si>
    <t>本校肯定割合</t>
    <phoneticPr fontId="5"/>
  </si>
  <si>
    <t>本年度</t>
    <phoneticPr fontId="5"/>
  </si>
  <si>
    <t>昨年度</t>
    <phoneticPr fontId="5"/>
  </si>
  <si>
    <t>⑱　宇都宮市の「よさ」をしょうかいすることができる。</t>
  </si>
  <si>
    <t>【イ 友だちのことについて】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</si>
  <si>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</si>
  <si>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</si>
  <si>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</si>
  <si>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</si>
  <si>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</si>
  <si>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</si>
  <si>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④　友だちといっしょにすごすことは楽しい。</t>
  </si>
  <si>
    <t>宇都宮市肯定割合</t>
    <phoneticPr fontId="5"/>
  </si>
  <si>
    <t>本校肯定割合</t>
    <phoneticPr fontId="5"/>
  </si>
  <si>
    <t>本年度</t>
    <phoneticPr fontId="5"/>
  </si>
  <si>
    <t>⑤　人の悪口を言ったりむししたりすることはいけないと思う。</t>
  </si>
  <si>
    <t>【ウ 家の人や先生について】</t>
  </si>
  <si>
    <t>①　なやみごとなどを相談できる大人（家の人や先生など）がいる。</t>
  </si>
  <si>
    <t>③　家の人といっしょにすごすことは楽しい。</t>
  </si>
  <si>
    <t>昨年度</t>
    <phoneticPr fontId="5"/>
  </si>
  <si>
    <t>昨年度</t>
    <phoneticPr fontId="5"/>
  </si>
  <si>
    <t>【エ 家でのすごし方について】</t>
  </si>
  <si>
    <t>①　本や新聞を読んでいる。</t>
  </si>
  <si>
    <t>昨年度</t>
    <phoneticPr fontId="5"/>
  </si>
  <si>
    <t>②　家の手つだいをしている。</t>
  </si>
  <si>
    <t>昨年度</t>
    <phoneticPr fontId="5"/>
  </si>
  <si>
    <t>④　夜は決まった時間にねている。</t>
  </si>
  <si>
    <t>⑤　地いきでの活動（子ども会や育せい会の行事など）にさんかしている。</t>
  </si>
  <si>
    <t>３　けいたい電話やスマートフォンについて</t>
  </si>
  <si>
    <t>（1）</t>
    <phoneticPr fontId="5"/>
  </si>
  <si>
    <t>自分のけいたい電話やスマートフォンを持っていますか。</t>
  </si>
  <si>
    <t>キッズケータイを持っている</t>
  </si>
  <si>
    <t>けいたい電話を持っている</t>
  </si>
  <si>
    <t>スマートフォンを持っている</t>
  </si>
  <si>
    <t>昨年度</t>
    <phoneticPr fontId="5"/>
  </si>
  <si>
    <t>宇都宮市</t>
    <phoneticPr fontId="5"/>
  </si>
  <si>
    <t>はい</t>
  </si>
  <si>
    <t>いいえ</t>
  </si>
  <si>
    <t>昨年度</t>
    <phoneticPr fontId="5"/>
  </si>
  <si>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</si>
  <si>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</si>
  <si>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</si>
  <si>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</si>
  <si>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</si>
  <si>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</si>
  <si>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</si>
  <si>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</si>
  <si>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</si>
  <si>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</si>
  <si>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</si>
  <si>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</si>
  <si>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体力について</t>
  </si>
  <si>
    <t>①　運動をすることは大切だと思う。</t>
  </si>
  <si>
    <t>③　けんこうや体力に自しんがあると思う。</t>
  </si>
  <si>
    <t>けんこうや食事について</t>
  </si>
  <si>
    <t>②　歯みがきをしていますか。</t>
  </si>
  <si>
    <t>毎食後している</t>
  </si>
  <si>
    <t>１日に１回はしている</t>
  </si>
  <si>
    <t>１日に１回していない</t>
  </si>
  <si>
    <t>ほとんどしていない</t>
  </si>
  <si>
    <t>昨年度</t>
    <phoneticPr fontId="5"/>
  </si>
  <si>
    <t>宇都宮市</t>
    <phoneticPr fontId="5"/>
  </si>
  <si>
    <t>毎日食べている</t>
  </si>
  <si>
    <t>ほとんど毎日食べている</t>
  </si>
  <si>
    <t>食べないことが多い</t>
  </si>
  <si>
    <t>食べていない</t>
  </si>
  <si>
    <t>本校</t>
    <phoneticPr fontId="5"/>
  </si>
  <si>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</si>
  <si>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</si>
  <si>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</si>
  <si>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</si>
  <si>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</si>
  <si>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本校</t>
    <phoneticPr fontId="5"/>
  </si>
  <si>
    <t>⑤　朝食は家の人といっしょに食べている。</t>
  </si>
  <si>
    <t>⑥　夕食は家の人といっしょに食べている。</t>
  </si>
  <si>
    <t>宇都宮市肯定割合</t>
    <phoneticPr fontId="5"/>
  </si>
  <si>
    <t>本校肯定割合</t>
    <phoneticPr fontId="5"/>
  </si>
  <si>
    <t>昨年度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</si>
  <si>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</si>
  <si>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</si>
  <si>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</si>
  <si>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</si>
  <si>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</si>
  <si>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</si>
  <si>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昨年度</t>
    <phoneticPr fontId="5"/>
  </si>
  <si>
    <t>⑩　３食きちんと食べることは大切だと思う。</t>
  </si>
  <si>
    <t>昨年度</t>
    <phoneticPr fontId="5"/>
  </si>
  <si>
    <t>⑪　えいようバランスを考えて食べることは大切だと思う。</t>
  </si>
  <si>
    <t>宇都宮市肯定割合</t>
    <phoneticPr fontId="5"/>
  </si>
  <si>
    <t>本校肯定割合</t>
    <phoneticPr fontId="5"/>
  </si>
  <si>
    <t>本年度</t>
    <phoneticPr fontId="5"/>
  </si>
  <si>
    <t>昨年度</t>
    <phoneticPr fontId="5"/>
  </si>
  <si>
    <t>昨年度</t>
    <phoneticPr fontId="5"/>
  </si>
  <si>
    <t>宇都宮市肯定割合</t>
    <phoneticPr fontId="5"/>
  </si>
  <si>
    <t>本校肯定割合</t>
    <phoneticPr fontId="5"/>
  </si>
  <si>
    <t>本年度</t>
    <phoneticPr fontId="5"/>
  </si>
  <si>
    <t>⑮　男子や女子のからだのへん化について学ぶことは大切だと思う。</t>
  </si>
  <si>
    <t>宇都宮市肯定割合</t>
    <phoneticPr fontId="5"/>
  </si>
  <si>
    <t>本校肯定割合</t>
    <phoneticPr fontId="5"/>
  </si>
  <si>
    <t>本年度</t>
    <phoneticPr fontId="5"/>
  </si>
  <si>
    <t>(3)</t>
    <phoneticPr fontId="5"/>
  </si>
  <si>
    <t>安全について</t>
  </si>
  <si>
    <t>昨年度</t>
    <phoneticPr fontId="5"/>
  </si>
  <si>
    <t>②　ふしん者から自分の安全を守るための行動を心がけている。</t>
  </si>
  <si>
    <t>昨年度</t>
    <phoneticPr fontId="5"/>
  </si>
  <si>
    <t>宇都宮市立新田小学校</t>
    <phoneticPr fontId="5"/>
  </si>
  <si>
    <t>小学校４年生</t>
    <phoneticPr fontId="5"/>
  </si>
  <si>
    <t xml:space="preserve"> 4</t>
    <phoneticPr fontId="5"/>
  </si>
  <si>
    <t>次の教科などの学習は，すきですか。</t>
  </si>
  <si>
    <t>次の教科などの学習は，しょう来のために大切だと思いますか。</t>
  </si>
  <si>
    <t>ふだん，学校のじゅ業い外に，１日どれくらい学習していますか（じゅくや家庭教しとの学習時間もふくみます）。</t>
  </si>
  <si>
    <t>②　土曜日や日曜日など，学校が休みの日について</t>
  </si>
  <si>
    <t>③　先生や友だちの話を，さい後まできちんと聞いている。</t>
  </si>
  <si>
    <t>⑤　自分の考えを，理由をあげながら話すことができる。</t>
  </si>
  <si>
    <t>①　学習に対して，自分から進んで取り組んでいる。</t>
  </si>
  <si>
    <t>③　学習していて，おもしろい，楽しいと思うことがある。</t>
  </si>
  <si>
    <t>④　学習して，いろいろなことが分かったり，できるようになったりすることはうれしい。</t>
  </si>
  <si>
    <t>①　じゅ業で習ったことを，自分なりに分かりやすくノートなどにまとめている。</t>
  </si>
  <si>
    <t>②　新しく習ったことは，何度もくり返して練習している。</t>
  </si>
  <si>
    <t>③　本をり用して，学習にかんするじょうほうをえている。</t>
  </si>
  <si>
    <t>④　インターネットやパソコンをり用して，学習にかんするじょうほうをえている。</t>
  </si>
  <si>
    <t>⑤　パソコンのキーボードを使って，文章を入力することができる。</t>
  </si>
  <si>
    <t>⑦　パソコンを使って，相手に分かりやすく自分の考えや調べたことをつたえることができる。</t>
  </si>
  <si>
    <t>①　学校から，家庭学習でひつような教科書などの学習用具を持ち帰っている。</t>
  </si>
  <si>
    <t>②　宿題はきちんとやり，期げんまでにてい出している。</t>
  </si>
  <si>
    <t>③　じゅ業で習ったことを，その日のうちにふく習している。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</si>
  <si>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</si>
  <si>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</si>
  <si>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</si>
  <si>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家の人は，あなたの学習にかん心があり，ひつような注意やアドバイスをしてくれる。</t>
  </si>
  <si>
    <t>①　世の中のできごとにかん心があり，新聞やテレビからじょうほうをえている。</t>
  </si>
  <si>
    <t>②　世の中で問題になっていることについて，どうすればよいかを考えたことがある。</t>
  </si>
  <si>
    <t>③　ふだんから，｢ふしぎだな｣｢なぜだろう｣と感じることがある。</t>
  </si>
  <si>
    <t>④　地いきのお祭りにすすんでさんかしたり，コンサートやえんげき，絵を見たり聞いたりするなど，文化やげいじゅつにふれている。</t>
  </si>
  <si>
    <t>⑥　いろいろなしゅるいの本を読むことは，楽しい。</t>
  </si>
  <si>
    <t>○「勉強が好き」と回答した児童は75.3％で，市より1.5ポイント下回っているが，昨年度と比べると4.6ポイント上回っている。ノート指導や自主学習の奨励を地道に行ってきたことが結果にあらわれたものと考えられる。
●「授業がどの程度分かるか」という設問に対して，肯定的回答をした児童の割合は84.9％で，市より9.2ポイント下回り，昨年度と比べても6.4ポイント下回っている。好きな教科については，算数・音楽・図工は２～７ポイント上回っているが，国語・社会は１０ポイント以上下回っている。すべての学習の基礎となる国語の学習に苦手意識をもつ児童が多い。今後は，読む・書く・聞くの指導において個別指導をすることに重点を置き，基礎的基本的な知識の定着を図り，「できる」「分かる」授業の教材研究に努めたい。また，読んで理解する力を向上させるために，読書を推奨していきたい。社会科においては，新型コロナ感染症対策のため，施設巡りや校外学習を実施することができなかったため，実際に見て学ぶことができなかったことが大きく影響していると思われる。
○「算数が好き」と回答した児童の割合が，市や昨年度と比べて上回っているのは，少人数学習や習熟度別学習の成果が表れたものと考えられる。
●学校以外の学習時間については，月曜日から金曜日までは「１時間以下」と回答した児童の割合が多く，土日については「３０分から１時間程度」と回答した児童が40.9％が一番多い。これは，市平均回答率と比べると，進んで学習しているとは言えない。今後は，発達段階に応じた適切な内容・分量の宿題を出すとともに，児童が自分に必要な学習を考え，進んで学習に取り組めるよう，自主学習の奨励をしていく。
○市平均正答率よりは下回るが，「学習に対して，おもしろい，楽しいと思うことがある」「学習して，いろいろなことが分かったり，できるようになったりすることはうれしい」と回答した児童は，８割を超えている。児童の学ぶことに対する興味関心をより高め，自ら課題解決に向かうことができるよう授業展開を工夫していきたい。
○「授業で習ったことを，自分なりに分かりやすくノートにまとめている」「調べたことをパソコンを使ってまとめることができる」「パソコンを使って，相手に分かりやすく自分の考えや調べたことをつたえることができる」と肯定的な回答をした児童の割合は，市より上回っている。思考を整理するノート指導，よいノートの紹介を繰り返し行ってきたことが結果につながったと考えられる。
●「世の中の出来事に関心があり，新聞やテレビから情報を得ている」と回答した児童の割合は，市より4ポイント程度下回った。今後は，朝の会などで時事問題を話題にしたり，国語などの授業で新聞記事を積極的に活用したりするようにしたい。</t>
    <rPh sb="2" eb="4">
      <t>ベンキョウ</t>
    </rPh>
    <rPh sb="5" eb="6">
      <t>ス</t>
    </rPh>
    <rPh sb="9" eb="11">
      <t>カイトウ</t>
    </rPh>
    <rPh sb="13" eb="15">
      <t>ジドウ</t>
    </rPh>
    <rPh sb="23" eb="24">
      <t>シ</t>
    </rPh>
    <rPh sb="33" eb="35">
      <t>シタマワ</t>
    </rPh>
    <rPh sb="41" eb="44">
      <t>サクネンド</t>
    </rPh>
    <rPh sb="45" eb="46">
      <t>クラ</t>
    </rPh>
    <rPh sb="56" eb="58">
      <t>ウワマワ</t>
    </rPh>
    <rPh sb="66" eb="68">
      <t>シドウ</t>
    </rPh>
    <rPh sb="69" eb="73">
      <t>ジシュガクシュウ</t>
    </rPh>
    <rPh sb="74" eb="76">
      <t>ショウレイ</t>
    </rPh>
    <rPh sb="77" eb="79">
      <t>ジミチ</t>
    </rPh>
    <rPh sb="80" eb="81">
      <t>オコナ</t>
    </rPh>
    <rPh sb="88" eb="90">
      <t>ケッカ</t>
    </rPh>
    <rPh sb="99" eb="100">
      <t>カンガ</t>
    </rPh>
    <rPh sb="127" eb="128">
      <t>タイ</t>
    </rPh>
    <rPh sb="131" eb="134">
      <t>コウテイテキ</t>
    </rPh>
    <rPh sb="134" eb="136">
      <t>カイトウ</t>
    </rPh>
    <rPh sb="139" eb="141">
      <t>ジドウ</t>
    </rPh>
    <rPh sb="142" eb="144">
      <t>ワリアイ</t>
    </rPh>
    <rPh sb="188" eb="189">
      <t>ス</t>
    </rPh>
    <rPh sb="191" eb="193">
      <t>キョウカ</t>
    </rPh>
    <rPh sb="199" eb="201">
      <t>サンスウ</t>
    </rPh>
    <rPh sb="202" eb="204">
      <t>オンガク</t>
    </rPh>
    <rPh sb="205" eb="207">
      <t>ズコウ</t>
    </rPh>
    <rPh sb="215" eb="217">
      <t>ウワマワ</t>
    </rPh>
    <rPh sb="223" eb="225">
      <t>コクゴ</t>
    </rPh>
    <rPh sb="226" eb="228">
      <t>シャカイ</t>
    </rPh>
    <rPh sb="235" eb="237">
      <t>イジョウ</t>
    </rPh>
    <rPh sb="237" eb="239">
      <t>シタマワ</t>
    </rPh>
    <rPh sb="248" eb="250">
      <t>ガクシュウ</t>
    </rPh>
    <rPh sb="251" eb="253">
      <t>キソ</t>
    </rPh>
    <rPh sb="256" eb="258">
      <t>コクゴ</t>
    </rPh>
    <rPh sb="259" eb="261">
      <t>ガクシュウ</t>
    </rPh>
    <rPh sb="262" eb="264">
      <t>ニガテ</t>
    </rPh>
    <rPh sb="264" eb="266">
      <t>イシキ</t>
    </rPh>
    <rPh sb="269" eb="271">
      <t>ジドウ</t>
    </rPh>
    <rPh sb="272" eb="273">
      <t>オオ</t>
    </rPh>
    <rPh sb="275" eb="277">
      <t>コンゴ</t>
    </rPh>
    <rPh sb="279" eb="280">
      <t>ヨ</t>
    </rPh>
    <rPh sb="282" eb="283">
      <t>カ</t>
    </rPh>
    <rPh sb="285" eb="286">
      <t>キ</t>
    </rPh>
    <rPh sb="288" eb="290">
      <t>シドウ</t>
    </rPh>
    <rPh sb="294" eb="296">
      <t>コベツ</t>
    </rPh>
    <rPh sb="296" eb="298">
      <t>シドウ</t>
    </rPh>
    <rPh sb="304" eb="306">
      <t>ジュウテン</t>
    </rPh>
    <rPh sb="307" eb="308">
      <t>オ</t>
    </rPh>
    <rPh sb="310" eb="313">
      <t>キソテキ</t>
    </rPh>
    <rPh sb="313" eb="316">
      <t>キホンテキ</t>
    </rPh>
    <rPh sb="317" eb="319">
      <t>チシキ</t>
    </rPh>
    <rPh sb="320" eb="322">
      <t>テイチャク</t>
    </rPh>
    <rPh sb="323" eb="324">
      <t>ハカ</t>
    </rPh>
    <rPh sb="332" eb="333">
      <t>ワ</t>
    </rPh>
    <rPh sb="336" eb="338">
      <t>ジュギョウ</t>
    </rPh>
    <rPh sb="339" eb="341">
      <t>キョウザイ</t>
    </rPh>
    <rPh sb="341" eb="343">
      <t>ケンキュウ</t>
    </rPh>
    <rPh sb="344" eb="345">
      <t>ツト</t>
    </rPh>
    <rPh sb="352" eb="353">
      <t>ヨ</t>
    </rPh>
    <rPh sb="355" eb="357">
      <t>リカイ</t>
    </rPh>
    <rPh sb="359" eb="360">
      <t>チカラ</t>
    </rPh>
    <rPh sb="361" eb="363">
      <t>コウジョウ</t>
    </rPh>
    <rPh sb="370" eb="372">
      <t>ドクショ</t>
    </rPh>
    <rPh sb="373" eb="375">
      <t>スイショウ</t>
    </rPh>
    <rPh sb="382" eb="385">
      <t>シャカイカ</t>
    </rPh>
    <rPh sb="391" eb="393">
      <t>シンガタ</t>
    </rPh>
    <rPh sb="396" eb="399">
      <t>カンセンショウ</t>
    </rPh>
    <rPh sb="399" eb="401">
      <t>タイサク</t>
    </rPh>
    <rPh sb="405" eb="407">
      <t>シセツ</t>
    </rPh>
    <rPh sb="407" eb="408">
      <t>メグ</t>
    </rPh>
    <rPh sb="410" eb="412">
      <t>コウガイ</t>
    </rPh>
    <rPh sb="412" eb="414">
      <t>ガクシュウ</t>
    </rPh>
    <rPh sb="415" eb="417">
      <t>ジッシ</t>
    </rPh>
    <rPh sb="431" eb="433">
      <t>ジッサイ</t>
    </rPh>
    <rPh sb="434" eb="435">
      <t>ミ</t>
    </rPh>
    <rPh sb="436" eb="437">
      <t>マナ</t>
    </rPh>
    <rPh sb="450" eb="451">
      <t>オオ</t>
    </rPh>
    <rPh sb="453" eb="455">
      <t>エイキョウ</t>
    </rPh>
    <rPh sb="460" eb="461">
      <t>オモ</t>
    </rPh>
    <rPh sb="469" eb="471">
      <t>サンスウ</t>
    </rPh>
    <rPh sb="472" eb="473">
      <t>ス</t>
    </rPh>
    <rPh sb="476" eb="478">
      <t>カイトウ</t>
    </rPh>
    <rPh sb="480" eb="482">
      <t>ジドウ</t>
    </rPh>
    <rPh sb="483" eb="485">
      <t>ワリアイ</t>
    </rPh>
    <rPh sb="487" eb="488">
      <t>シ</t>
    </rPh>
    <rPh sb="489" eb="492">
      <t>サクネンド</t>
    </rPh>
    <rPh sb="493" eb="494">
      <t>クラ</t>
    </rPh>
    <rPh sb="496" eb="498">
      <t>ウワマワ</t>
    </rPh>
    <rPh sb="505" eb="508">
      <t>ショウニンズウ</t>
    </rPh>
    <rPh sb="508" eb="510">
      <t>ガクシュウ</t>
    </rPh>
    <rPh sb="511" eb="513">
      <t>シュウジュク</t>
    </rPh>
    <rPh sb="513" eb="514">
      <t>ド</t>
    </rPh>
    <rPh sb="514" eb="515">
      <t>ベツ</t>
    </rPh>
    <rPh sb="515" eb="517">
      <t>ガクシュウ</t>
    </rPh>
    <rPh sb="518" eb="520">
      <t>セイカ</t>
    </rPh>
    <rPh sb="521" eb="522">
      <t>アラワ</t>
    </rPh>
    <rPh sb="527" eb="528">
      <t>カンガ</t>
    </rPh>
    <rPh sb="536" eb="538">
      <t>ガッコウ</t>
    </rPh>
    <rPh sb="538" eb="540">
      <t>イガイ</t>
    </rPh>
    <rPh sb="541" eb="543">
      <t>ガクシュウ</t>
    </rPh>
    <rPh sb="543" eb="545">
      <t>ジカン</t>
    </rPh>
    <rPh sb="551" eb="554">
      <t>ゲツヨウビ</t>
    </rPh>
    <rPh sb="556" eb="559">
      <t>キンヨウビ</t>
    </rPh>
    <rPh sb="570" eb="572">
      <t>カイトウ</t>
    </rPh>
    <rPh sb="574" eb="576">
      <t>ジドウ</t>
    </rPh>
    <rPh sb="577" eb="579">
      <t>ワリアイ</t>
    </rPh>
    <rPh sb="580" eb="581">
      <t>オオ</t>
    </rPh>
    <rPh sb="603" eb="605">
      <t>カイトウ</t>
    </rPh>
    <rPh sb="607" eb="609">
      <t>ジドウ</t>
    </rPh>
    <rPh sb="616" eb="618">
      <t>イチバン</t>
    </rPh>
    <rPh sb="618" eb="619">
      <t>オオ</t>
    </rPh>
    <rPh sb="625" eb="626">
      <t>シ</t>
    </rPh>
    <rPh sb="626" eb="628">
      <t>ヘイキン</t>
    </rPh>
    <rPh sb="628" eb="631">
      <t>カイトウリツ</t>
    </rPh>
    <rPh sb="632" eb="633">
      <t>クラ</t>
    </rPh>
    <rPh sb="637" eb="638">
      <t>スス</t>
    </rPh>
    <rPh sb="640" eb="642">
      <t>ガクシュウ</t>
    </rPh>
    <rPh sb="648" eb="649">
      <t>イ</t>
    </rPh>
    <rPh sb="653" eb="655">
      <t>コンゴ</t>
    </rPh>
    <rPh sb="657" eb="659">
      <t>ハッタツ</t>
    </rPh>
    <rPh sb="659" eb="661">
      <t>ダンカイ</t>
    </rPh>
    <rPh sb="662" eb="663">
      <t>オウ</t>
    </rPh>
    <rPh sb="665" eb="667">
      <t>テキセツ</t>
    </rPh>
    <rPh sb="668" eb="670">
      <t>ナイヨウ</t>
    </rPh>
    <rPh sb="671" eb="673">
      <t>ブンリョウ</t>
    </rPh>
    <rPh sb="674" eb="676">
      <t>シュクダイ</t>
    </rPh>
    <rPh sb="677" eb="678">
      <t>ダ</t>
    </rPh>
    <rPh sb="684" eb="686">
      <t>ジドウ</t>
    </rPh>
    <rPh sb="687" eb="689">
      <t>ジブン</t>
    </rPh>
    <rPh sb="690" eb="692">
      <t>ヒツヨウ</t>
    </rPh>
    <rPh sb="693" eb="695">
      <t>ガクシュウ</t>
    </rPh>
    <rPh sb="696" eb="697">
      <t>カンガ</t>
    </rPh>
    <rPh sb="699" eb="700">
      <t>スス</t>
    </rPh>
    <rPh sb="702" eb="704">
      <t>ガクシュウ</t>
    </rPh>
    <rPh sb="705" eb="706">
      <t>ト</t>
    </rPh>
    <rPh sb="707" eb="708">
      <t>ク</t>
    </rPh>
    <rPh sb="713" eb="717">
      <t>ジシュガクシュウ</t>
    </rPh>
    <rPh sb="718" eb="720">
      <t>ショウレイ</t>
    </rPh>
    <rPh sb="729" eb="730">
      <t>シ</t>
    </rPh>
    <rPh sb="730" eb="732">
      <t>ヘイキン</t>
    </rPh>
    <rPh sb="732" eb="734">
      <t>セイトウ</t>
    </rPh>
    <rPh sb="734" eb="735">
      <t>リツ</t>
    </rPh>
    <rPh sb="738" eb="740">
      <t>シタマワ</t>
    </rPh>
    <rPh sb="744" eb="746">
      <t>ガクシュウ</t>
    </rPh>
    <rPh sb="747" eb="748">
      <t>タイ</t>
    </rPh>
    <rPh sb="757" eb="758">
      <t>タノ</t>
    </rPh>
    <rPh sb="761" eb="762">
      <t>オモ</t>
    </rPh>
    <rPh sb="770" eb="772">
      <t>ガクシュウ</t>
    </rPh>
    <rPh sb="783" eb="784">
      <t>ワ</t>
    </rPh>
    <rPh sb="810" eb="812">
      <t>カイトウ</t>
    </rPh>
    <rPh sb="814" eb="816">
      <t>ジドウ</t>
    </rPh>
    <rPh sb="819" eb="820">
      <t>ワリ</t>
    </rPh>
    <rPh sb="821" eb="822">
      <t>コ</t>
    </rPh>
    <rPh sb="827" eb="829">
      <t>ジドウ</t>
    </rPh>
    <rPh sb="830" eb="831">
      <t>マナ</t>
    </rPh>
    <rPh sb="835" eb="836">
      <t>タイ</t>
    </rPh>
    <rPh sb="838" eb="840">
      <t>キョウミ</t>
    </rPh>
    <rPh sb="840" eb="842">
      <t>カンシン</t>
    </rPh>
    <rPh sb="845" eb="846">
      <t>タカ</t>
    </rPh>
    <rPh sb="848" eb="849">
      <t>ミズカ</t>
    </rPh>
    <rPh sb="850" eb="852">
      <t>カダイ</t>
    </rPh>
    <rPh sb="852" eb="854">
      <t>カイケツ</t>
    </rPh>
    <rPh sb="855" eb="856">
      <t>ム</t>
    </rPh>
    <rPh sb="866" eb="868">
      <t>ジュギョウ</t>
    </rPh>
    <rPh sb="868" eb="870">
      <t>テンカイ</t>
    </rPh>
    <rPh sb="871" eb="873">
      <t>クフウ</t>
    </rPh>
    <rPh sb="884" eb="886">
      <t>ジュギョウ</t>
    </rPh>
    <rPh sb="887" eb="888">
      <t>ナラ</t>
    </rPh>
    <rPh sb="894" eb="896">
      <t>ジブン</t>
    </rPh>
    <rPh sb="899" eb="900">
      <t>ワ</t>
    </rPh>
    <rPh sb="917" eb="918">
      <t>シラ</t>
    </rPh>
    <rPh sb="928" eb="929">
      <t>ツカ</t>
    </rPh>
    <rPh sb="948" eb="949">
      <t>ツカ</t>
    </rPh>
    <rPh sb="952" eb="954">
      <t>アイテ</t>
    </rPh>
    <rPh sb="955" eb="956">
      <t>ワ</t>
    </rPh>
    <rPh sb="961" eb="963">
      <t>ジブン</t>
    </rPh>
    <rPh sb="964" eb="965">
      <t>カンガ</t>
    </rPh>
    <rPh sb="967" eb="968">
      <t>シラ</t>
    </rPh>
    <rPh sb="985" eb="988">
      <t>コウテイテキ</t>
    </rPh>
    <rPh sb="989" eb="991">
      <t>カイトウ</t>
    </rPh>
    <rPh sb="994" eb="996">
      <t>ジドウ</t>
    </rPh>
    <rPh sb="997" eb="999">
      <t>ワリアイ</t>
    </rPh>
    <rPh sb="1001" eb="1002">
      <t>シ</t>
    </rPh>
    <rPh sb="1004" eb="1006">
      <t>ウワマワ</t>
    </rPh>
    <rPh sb="1011" eb="1013">
      <t>シコウ</t>
    </rPh>
    <rPh sb="1014" eb="1016">
      <t>セイリ</t>
    </rPh>
    <rPh sb="1021" eb="1023">
      <t>シドウ</t>
    </rPh>
    <rPh sb="1030" eb="1032">
      <t>ショウカイ</t>
    </rPh>
    <rPh sb="1033" eb="1034">
      <t>ク</t>
    </rPh>
    <rPh sb="1035" eb="1036">
      <t>カエ</t>
    </rPh>
    <rPh sb="1037" eb="1038">
      <t>オコナ</t>
    </rPh>
    <rPh sb="1045" eb="1047">
      <t>ケッカ</t>
    </rPh>
    <rPh sb="1054" eb="1055">
      <t>カンガ</t>
    </rPh>
    <rPh sb="1064" eb="1065">
      <t>ヨ</t>
    </rPh>
    <rPh sb="1066" eb="1067">
      <t>ナカ</t>
    </rPh>
    <rPh sb="1068" eb="1071">
      <t>デキゴト</t>
    </rPh>
    <rPh sb="1072" eb="1074">
      <t>カンシン</t>
    </rPh>
    <rPh sb="1078" eb="1080">
      <t>シンブン</t>
    </rPh>
    <rPh sb="1086" eb="1088">
      <t>ジョウホウ</t>
    </rPh>
    <rPh sb="1089" eb="1090">
      <t>エ</t>
    </rPh>
    <rPh sb="1095" eb="1097">
      <t>カイトウ</t>
    </rPh>
    <rPh sb="1099" eb="1101">
      <t>ジドウ</t>
    </rPh>
    <rPh sb="1102" eb="1104">
      <t>ワリアイ</t>
    </rPh>
    <rPh sb="1106" eb="1107">
      <t>シ</t>
    </rPh>
    <rPh sb="1114" eb="1116">
      <t>テイド</t>
    </rPh>
    <rPh sb="1116" eb="1118">
      <t>シタマワ</t>
    </rPh>
    <rPh sb="1121" eb="1123">
      <t>コンゴ</t>
    </rPh>
    <rPh sb="1125" eb="1126">
      <t>アサ</t>
    </rPh>
    <rPh sb="1127" eb="1128">
      <t>カイ</t>
    </rPh>
    <rPh sb="1131" eb="1135">
      <t>ジジモンダイ</t>
    </rPh>
    <rPh sb="1136" eb="1138">
      <t>ワダイ</t>
    </rPh>
    <rPh sb="1143" eb="1145">
      <t>コクゴ</t>
    </rPh>
    <rPh sb="1148" eb="1150">
      <t>ジュギョウ</t>
    </rPh>
    <rPh sb="1151" eb="1155">
      <t>シンブンキジ</t>
    </rPh>
    <rPh sb="1156" eb="1159">
      <t>セッキョクテキ</t>
    </rPh>
    <rPh sb="1160" eb="1162">
      <t>カツヨウ</t>
    </rPh>
    <phoneticPr fontId="2"/>
  </si>
  <si>
    <t>学校で，先生や友だちなどにあいさつをしていますか。</t>
  </si>
  <si>
    <t>地いきで，知っている人などにあいさつをしていますか。</t>
  </si>
  <si>
    <t>ふだん，１日にどれくらい本を読んでいますか（教科書やまんがはのぞきます）。</t>
  </si>
  <si>
    <t>学校い外で，１日にどれくらい「テレビ」，「ビデオ」，「スマートフォンやタブレット，パソコンの動画」を見ていますか。</t>
  </si>
  <si>
    <t>１日にどれくらいゲームきやスマートフォン，けいたい電話，タブレット，パソコンでゲームをしていますか。</t>
  </si>
  <si>
    <t>ふだん，何時にねて，何時に起きていますか。</t>
  </si>
  <si>
    <t>④　自分やみんなのためになることは，つらいことでもがまんしてやろうとしている。</t>
  </si>
  <si>
    <t>⑨　あいさつや返事をすることは，ひつようだと思う。</t>
  </si>
  <si>
    <t>⑪　時間ややくそくを守ることは，大切だと思う。</t>
  </si>
  <si>
    <t>⑬　だれに対しても，思いやりの心を持ってせっしている。</t>
  </si>
  <si>
    <t>⑭　命は，何よりも大切であると思う。</t>
  </si>
  <si>
    <t>⑰　今のくらしや大人になってからのことに，なやみやふ安がある。</t>
  </si>
  <si>
    <t>①　こまっている友だちに，自分から進んで手助けをしている。</t>
  </si>
  <si>
    <t>②　自分の気持ちを分かってくれて，なやみごとなどを相談できる友だちがいる。</t>
  </si>
  <si>
    <t>③　友だちから，親切にされたことがある。</t>
  </si>
  <si>
    <t>②　学校生活や世の中のこと，自分のゆめなどについて家の人と話すことがある。</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</si>
  <si>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</si>
  <si>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</si>
  <si>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</si>
  <si>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家の人は，あなたの生活たい度にかん心があり，ひつような注意やアドバイスをしてくれる。</t>
  </si>
  <si>
    <t>③　朝，自分で起きることができる。</t>
  </si>
  <si>
    <t>（1）で２，３または４と答えた人にしつ問します。</t>
  </si>
  <si>
    <t>①　見てはいけないサイトにつながらなくなるように，フィルタリングをしたり，キッズケータイを使ったりしている。</t>
  </si>
  <si>
    <t>②　けいたい電話やスマートフォンを使うときのルールを，家の人と決めている。</t>
  </si>
  <si>
    <t>③　名前や顔写真，電話番号，メールアドレスなどは，だれでも見られるサイトにのせないようにしている。</t>
  </si>
  <si>
    <t>学校のじゅ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</si>
  <si>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４　あなたの体力やけんこう，食事，安全について</t>
  </si>
  <si>
    <t>②　休み時間や放か後，休日などに，自分から進んで運動をするようにしている。</t>
  </si>
  <si>
    <t>①　早ね，早起きを心がけている。</t>
  </si>
  <si>
    <t>③　毎日，朝食を食べていますか。</t>
  </si>
  <si>
    <t>⑦　食事のときには，「いただきます」「ごちそうさま」を言っている。</t>
  </si>
  <si>
    <t>⑧　食事のマナー（おはしの使い方，しせいなど）に気をつけて食べている。</t>
  </si>
  <si>
    <t>⑨　食事のマナー（おはしの使い方，しせいなど）を守って食べることは大切だと思う。</t>
  </si>
  <si>
    <t>⑫　家の人は，あなたの食生活にかん心があり，朝食をしっかり食べることなど，ひつような注意やアドバイスをしてくれる。</t>
  </si>
  <si>
    <t>⑬　みせい年者は，飲酒してはいけないと思う。</t>
  </si>
  <si>
    <t>⑭　けんこうのため，たばこはすうべきではないと思う。</t>
  </si>
  <si>
    <t>①　交通事こにあわないよう，交通ルールを守っている。</t>
  </si>
  <si>
    <t>③　自分や身の回りの人たちの安全に気をくばり，安全に行動している。</t>
  </si>
  <si>
    <t>〇歯磨きについての設問では，「歯磨きを毎食後している」と回答した児童の割合は76.3％で，市よりも3.5ポイント上回っている。学校での歯磨き指導により歯磨きが習慣化し，家庭でも生かされていると考えられる。
●「早寝，早起きを心掛けている」と回答した児童の割合は77.4％で，市より4.1ポイント下回っている。就寝時間が遅いためか，体調不良を訴えたり，朝から眠そうにしている児童も見受けられることから，生活習慣を整える指導を継続していくとともに，学年だよりや学級懇談会等で，保護者に啓発し，家庭での体調管理の協力をお願いしていく。
●「食事のときには，『いただきます』『ごちそうさま』を言っている」と回答した児童は95.7％で，市より上回っているが，食事マナーや食生活に関する設問では，肯定回答割合が市より下回っている。特に，「家の人は，あなたの食生活に関心があり，朝食をしっかり食べるなど，必要な注意やアドバイスをしてくれる」という設問について，肯定的回答をした児童の割合は78.5％で，市より8.0ポイント下回っている。今後も，給食の時間や学級活動において，食事のマナーについて指導したり実践させたりするとともに，家庭にも実状を伝え，改善を図りたい。</t>
    <rPh sb="1" eb="3">
      <t>ハミガ</t>
    </rPh>
    <rPh sb="9" eb="11">
      <t>セツモン</t>
    </rPh>
    <rPh sb="15" eb="17">
      <t>ハミガ</t>
    </rPh>
    <rPh sb="19" eb="22">
      <t>マイショクゴ</t>
    </rPh>
    <rPh sb="28" eb="30">
      <t>カイトウ</t>
    </rPh>
    <rPh sb="32" eb="34">
      <t>ジドウ</t>
    </rPh>
    <rPh sb="35" eb="37">
      <t>ワリアイ</t>
    </rPh>
    <rPh sb="45" eb="46">
      <t>シ</t>
    </rPh>
    <rPh sb="56" eb="58">
      <t>ウワマワ</t>
    </rPh>
    <rPh sb="63" eb="65">
      <t>ガッコウ</t>
    </rPh>
    <rPh sb="67" eb="69">
      <t>ハミガ</t>
    </rPh>
    <rPh sb="70" eb="72">
      <t>シドウ</t>
    </rPh>
    <rPh sb="75" eb="77">
      <t>ハミガ</t>
    </rPh>
    <rPh sb="79" eb="82">
      <t>シュウカンカ</t>
    </rPh>
    <rPh sb="84" eb="86">
      <t>カテイ</t>
    </rPh>
    <rPh sb="88" eb="89">
      <t>イ</t>
    </rPh>
    <rPh sb="96" eb="97">
      <t>カンガ</t>
    </rPh>
    <rPh sb="106" eb="108">
      <t>ハヤネ</t>
    </rPh>
    <rPh sb="109" eb="111">
      <t>ハヤオ</t>
    </rPh>
    <rPh sb="113" eb="115">
      <t>ココロガ</t>
    </rPh>
    <rPh sb="121" eb="123">
      <t>カイトウ</t>
    </rPh>
    <rPh sb="125" eb="127">
      <t>ジドウ</t>
    </rPh>
    <rPh sb="128" eb="130">
      <t>ワリアイ</t>
    </rPh>
    <rPh sb="138" eb="139">
      <t>シ</t>
    </rPh>
    <rPh sb="148" eb="150">
      <t>シタマワ</t>
    </rPh>
    <rPh sb="155" eb="159">
      <t>シュウシンジカン</t>
    </rPh>
    <rPh sb="160" eb="161">
      <t>オソ</t>
    </rPh>
    <rPh sb="166" eb="170">
      <t>タイチョウフリョウ</t>
    </rPh>
    <rPh sb="171" eb="172">
      <t>ウッタ</t>
    </rPh>
    <rPh sb="176" eb="177">
      <t>アサ</t>
    </rPh>
    <rPh sb="179" eb="180">
      <t>ネム</t>
    </rPh>
    <rPh sb="187" eb="189">
      <t>ジドウ</t>
    </rPh>
    <rPh sb="190" eb="192">
      <t>ミウ</t>
    </rPh>
    <rPh sb="201" eb="205">
      <t>セイカツシュウカン</t>
    </rPh>
    <rPh sb="206" eb="207">
      <t>トトノ</t>
    </rPh>
    <rPh sb="209" eb="211">
      <t>シドウ</t>
    </rPh>
    <rPh sb="212" eb="214">
      <t>ケイゾク</t>
    </rPh>
    <rPh sb="223" eb="225">
      <t>ガクネン</t>
    </rPh>
    <rPh sb="229" eb="234">
      <t>ガッキュウコンダンカイ</t>
    </rPh>
    <rPh sb="234" eb="235">
      <t>トウ</t>
    </rPh>
    <rPh sb="237" eb="240">
      <t>ホゴシャ</t>
    </rPh>
    <rPh sb="241" eb="243">
      <t>ケイハツ</t>
    </rPh>
    <rPh sb="245" eb="247">
      <t>カテイ</t>
    </rPh>
    <rPh sb="249" eb="251">
      <t>タイチョウ</t>
    </rPh>
    <rPh sb="251" eb="253">
      <t>カンリ</t>
    </rPh>
    <rPh sb="254" eb="256">
      <t>キョウリョク</t>
    </rPh>
    <rPh sb="258" eb="259">
      <t>ネガ</t>
    </rPh>
    <rPh sb="269" eb="271">
      <t>ショクジ</t>
    </rPh>
    <rPh sb="294" eb="295">
      <t>イ</t>
    </rPh>
    <rPh sb="301" eb="303">
      <t>カイトウ</t>
    </rPh>
    <rPh sb="305" eb="307">
      <t>ジドウ</t>
    </rPh>
    <rPh sb="315" eb="316">
      <t>シ</t>
    </rPh>
    <rPh sb="318" eb="320">
      <t>ウワマワ</t>
    </rPh>
    <rPh sb="326" eb="328">
      <t>ショクジ</t>
    </rPh>
    <rPh sb="332" eb="335">
      <t>ショクセイカツ</t>
    </rPh>
    <rPh sb="336" eb="337">
      <t>カン</t>
    </rPh>
    <rPh sb="339" eb="341">
      <t>セツモン</t>
    </rPh>
    <rPh sb="344" eb="346">
      <t>コウテイ</t>
    </rPh>
    <rPh sb="346" eb="350">
      <t>カイトウワリアイ</t>
    </rPh>
    <rPh sb="351" eb="352">
      <t>シ</t>
    </rPh>
    <rPh sb="354" eb="356">
      <t>シタマワ</t>
    </rPh>
    <rPh sb="361" eb="362">
      <t>トク</t>
    </rPh>
    <rPh sb="365" eb="366">
      <t>イエ</t>
    </rPh>
    <rPh sb="367" eb="368">
      <t>ヒト</t>
    </rPh>
    <rPh sb="374" eb="377">
      <t>ショクセイカツ</t>
    </rPh>
    <rPh sb="378" eb="380">
      <t>カンシン</t>
    </rPh>
    <rPh sb="384" eb="386">
      <t>チョウショク</t>
    </rPh>
    <rPh sb="391" eb="392">
      <t>タ</t>
    </rPh>
    <rPh sb="397" eb="399">
      <t>ヒツヨウ</t>
    </rPh>
    <rPh sb="400" eb="402">
      <t>チュウイ</t>
    </rPh>
    <rPh sb="418" eb="420">
      <t>セツモン</t>
    </rPh>
    <rPh sb="425" eb="428">
      <t>コウテイテキ</t>
    </rPh>
    <rPh sb="428" eb="430">
      <t>カイトウ</t>
    </rPh>
    <rPh sb="433" eb="435">
      <t>ジドウ</t>
    </rPh>
    <rPh sb="436" eb="438">
      <t>ワリアイ</t>
    </rPh>
    <rPh sb="446" eb="447">
      <t>シ</t>
    </rPh>
    <rPh sb="456" eb="458">
      <t>シタマワ</t>
    </rPh>
    <rPh sb="463" eb="465">
      <t>コンゴ</t>
    </rPh>
    <rPh sb="482" eb="484">
      <t>ショクジ</t>
    </rPh>
    <rPh sb="492" eb="494">
      <t>シドウ</t>
    </rPh>
    <rPh sb="497" eb="499">
      <t>ジッセン</t>
    </rPh>
    <rPh sb="510" eb="512">
      <t>カテイ</t>
    </rPh>
    <rPh sb="514" eb="516">
      <t>ジツジョウ</t>
    </rPh>
    <rPh sb="517" eb="518">
      <t>ツタ</t>
    </rPh>
    <rPh sb="520" eb="522">
      <t>カイゼン</t>
    </rPh>
    <rPh sb="523" eb="524">
      <t>ハカ</t>
    </rPh>
    <phoneticPr fontId="2"/>
  </si>
  <si>
    <t xml:space="preserve">○「家の人にあいさつをしているをしている」と回答した児童の割合は97.8％で，市より4.1ポイント上回っている。児童による「あいさつ運動」の実施や奨励，また，振り返りカードを家庭に持ち帰ったことにより，家庭への啓発と協力を促した成果だと考えられる。
●「先生や友達に対して挨拶をする」と回答した児童の割合は87.1％で市より10.2ポイント下回っている。また，地域の人への挨拶も79.6％で，市より6.5ポイント下回っている。「あいさつ運動」により，意識づけは図られているので，道徳や学級活動の時間などにおいて，挨拶の大切さについて継続的に指導していく。
●「学校のきまりやマナーを守っている」と回答した児童の割合は89.2％で，市よりやや下回っている。引き続き，道徳や学級活動の時間などにおいて，きまりやルールを守ることの大切さを考えたり，自分の生活を振り返ったりすることを通して，実践力を育てていく。
●読書時間については，月曜日から金曜日までは「３０分くらい」と回答した児童が一番多く24.1％で，「ほとんど読まない」と回答した児童が25.8％である。また，土日にも，ほとんど読まないと回答した児童の割合が34.4％である。このことから，すべての児童が進んで読書に取り組んでいるとは言えない。今後も，図書室利用の時間を有効に活用したり，校内読書週間の機会をとらえて読書を推奨したりするともに，「家読」の啓発なども行い，読書への意欲付けを図りたい。
●テレビ，ビデオ，スマートフォンの動画を見る時間については，平日は「３０分くらい」，土日は「１時間くらい」と回答した児童が一番多かった。これは，市の割合よりも低い。しかし，平日のゲーム時間については「１時間くらい」，土日は「１時間３０分くらい」と回答した児童が多く，市平均回答率に比べ，長いという結果になった。児童同士の話や生活の様子から，オンラインゲームを頻繁にしていること，ゲーム内で会話を楽しんでいる様子がうかがえる。このことから，道徳や学級活動などで，節度を守ることの大切さや，守らないとどんなことが起こるのかなどについて考えさせていきたい。また，学校や学年便りなどを通して，家庭への啓発も行うようにする。
○「自分の気持ちを分かってくれて，悩み事が相談できる」「友達から親切にされたことがある」「友達と一緒に過ごすことは楽しい」と回答した児童の割合は９割を上回っている。「こまっている友達に自分から進んで手助けをしている」「人の悪口を言ったり無視したりすることはいけないことだと思う」と回答した児童の割合は，市よりやや下回っているが，肯定的回答がいずれも９割程度である。。今後も，互いに思いやりが感じられるような学級経営に努めたい。
</t>
    <rPh sb="2" eb="3">
      <t>イエ</t>
    </rPh>
    <rPh sb="4" eb="5">
      <t>ヒト</t>
    </rPh>
    <rPh sb="22" eb="24">
      <t>カイトウ</t>
    </rPh>
    <rPh sb="26" eb="28">
      <t>ジドウ</t>
    </rPh>
    <rPh sb="29" eb="31">
      <t>ワリアイ</t>
    </rPh>
    <rPh sb="39" eb="40">
      <t>シ</t>
    </rPh>
    <rPh sb="49" eb="51">
      <t>ウワマワ</t>
    </rPh>
    <rPh sb="56" eb="58">
      <t>ジドウ</t>
    </rPh>
    <rPh sb="66" eb="68">
      <t>ウンドウ</t>
    </rPh>
    <rPh sb="70" eb="72">
      <t>ジッシ</t>
    </rPh>
    <rPh sb="73" eb="75">
      <t>ショウレイ</t>
    </rPh>
    <rPh sb="79" eb="80">
      <t>フ</t>
    </rPh>
    <rPh sb="81" eb="82">
      <t>カエ</t>
    </rPh>
    <rPh sb="87" eb="89">
      <t>カテイ</t>
    </rPh>
    <rPh sb="90" eb="91">
      <t>モ</t>
    </rPh>
    <rPh sb="92" eb="93">
      <t>カエ</t>
    </rPh>
    <rPh sb="101" eb="103">
      <t>カテイ</t>
    </rPh>
    <rPh sb="105" eb="107">
      <t>ケイハツ</t>
    </rPh>
    <rPh sb="108" eb="110">
      <t>キョウリョク</t>
    </rPh>
    <rPh sb="111" eb="112">
      <t>ウナガ</t>
    </rPh>
    <rPh sb="114" eb="116">
      <t>セイカ</t>
    </rPh>
    <rPh sb="118" eb="119">
      <t>カンガ</t>
    </rPh>
    <rPh sb="128" eb="130">
      <t>センセイ</t>
    </rPh>
    <rPh sb="131" eb="133">
      <t>トモダチ</t>
    </rPh>
    <rPh sb="134" eb="135">
      <t>タイ</t>
    </rPh>
    <rPh sb="137" eb="139">
      <t>アイサツ</t>
    </rPh>
    <rPh sb="144" eb="146">
      <t>カイトウ</t>
    </rPh>
    <rPh sb="148" eb="150">
      <t>ジドウ</t>
    </rPh>
    <rPh sb="151" eb="153">
      <t>ワリアイ</t>
    </rPh>
    <rPh sb="160" eb="161">
      <t>シ</t>
    </rPh>
    <rPh sb="171" eb="173">
      <t>シタマワ</t>
    </rPh>
    <rPh sb="181" eb="183">
      <t>チイキ</t>
    </rPh>
    <rPh sb="184" eb="185">
      <t>ヒト</t>
    </rPh>
    <rPh sb="187" eb="189">
      <t>アイサツ</t>
    </rPh>
    <rPh sb="197" eb="198">
      <t>シ</t>
    </rPh>
    <rPh sb="207" eb="209">
      <t>シタマワ</t>
    </rPh>
    <rPh sb="219" eb="221">
      <t>ウンドウ</t>
    </rPh>
    <rPh sb="226" eb="228">
      <t>イシキ</t>
    </rPh>
    <rPh sb="231" eb="232">
      <t>ハカ</t>
    </rPh>
    <rPh sb="240" eb="242">
      <t>ドウトク</t>
    </rPh>
    <rPh sb="243" eb="245">
      <t>ガッキュウ</t>
    </rPh>
    <rPh sb="245" eb="247">
      <t>カツドウ</t>
    </rPh>
    <rPh sb="248" eb="250">
      <t>ジカン</t>
    </rPh>
    <rPh sb="257" eb="259">
      <t>アイサツ</t>
    </rPh>
    <rPh sb="260" eb="262">
      <t>タイセツ</t>
    </rPh>
    <rPh sb="267" eb="270">
      <t>ケイゾクテキ</t>
    </rPh>
    <rPh sb="271" eb="273">
      <t>シドウ</t>
    </rPh>
    <rPh sb="282" eb="284">
      <t>ガッコウ</t>
    </rPh>
    <rPh sb="293" eb="294">
      <t>マモ</t>
    </rPh>
    <rPh sb="300" eb="302">
      <t>カイトウ</t>
    </rPh>
    <rPh sb="304" eb="306">
      <t>ジドウ</t>
    </rPh>
    <rPh sb="307" eb="309">
      <t>ワリアイ</t>
    </rPh>
    <rPh sb="317" eb="318">
      <t>シ</t>
    </rPh>
    <rPh sb="322" eb="324">
      <t>シタマワ</t>
    </rPh>
    <rPh sb="329" eb="330">
      <t>ヒ</t>
    </rPh>
    <rPh sb="331" eb="332">
      <t>ツヅ</t>
    </rPh>
    <rPh sb="334" eb="336">
      <t>ドウトク</t>
    </rPh>
    <rPh sb="337" eb="341">
      <t>ガッキュウカツドウ</t>
    </rPh>
    <rPh sb="342" eb="344">
      <t>ジカン</t>
    </rPh>
    <rPh sb="359" eb="360">
      <t>マモ</t>
    </rPh>
    <rPh sb="364" eb="366">
      <t>タイセツ</t>
    </rPh>
    <rPh sb="368" eb="369">
      <t>カンガ</t>
    </rPh>
    <rPh sb="373" eb="375">
      <t>ジブン</t>
    </rPh>
    <rPh sb="376" eb="378">
      <t>セイカツ</t>
    </rPh>
    <rPh sb="390" eb="391">
      <t>トオ</t>
    </rPh>
    <rPh sb="394" eb="397">
      <t>ジッセンリョク</t>
    </rPh>
    <rPh sb="398" eb="399">
      <t>ソダ</t>
    </rPh>
    <rPh sb="407" eb="409">
      <t>ドクショ</t>
    </rPh>
    <rPh sb="409" eb="411">
      <t>ジカン</t>
    </rPh>
    <rPh sb="417" eb="420">
      <t>ゲツヨウビ</t>
    </rPh>
    <rPh sb="422" eb="425">
      <t>キンヨウビ</t>
    </rPh>
    <rPh sb="431" eb="432">
      <t>プン</t>
    </rPh>
    <rPh sb="437" eb="439">
      <t>カイトウ</t>
    </rPh>
    <rPh sb="441" eb="443">
      <t>ジドウ</t>
    </rPh>
    <rPh sb="444" eb="446">
      <t>イチバン</t>
    </rPh>
    <rPh sb="446" eb="447">
      <t>オオ</t>
    </rPh>
    <rPh sb="460" eb="461">
      <t>ヨ</t>
    </rPh>
    <rPh sb="466" eb="468">
      <t>カイトウ</t>
    </rPh>
    <rPh sb="470" eb="472">
      <t>ジドウ</t>
    </rPh>
    <rPh sb="485" eb="487">
      <t>ドニチ</t>
    </rPh>
    <rPh sb="494" eb="495">
      <t>ヨ</t>
    </rPh>
    <rPh sb="499" eb="501">
      <t>カイトウ</t>
    </rPh>
    <rPh sb="503" eb="505">
      <t>ジドウ</t>
    </rPh>
    <rPh sb="506" eb="508">
      <t>ワリアイ</t>
    </rPh>
    <rPh sb="529" eb="531">
      <t>ジドウ</t>
    </rPh>
    <rPh sb="532" eb="533">
      <t>スス</t>
    </rPh>
    <rPh sb="535" eb="537">
      <t>ドクショ</t>
    </rPh>
    <rPh sb="538" eb="539">
      <t>ト</t>
    </rPh>
    <rPh sb="540" eb="541">
      <t>ク</t>
    </rPh>
    <rPh sb="547" eb="548">
      <t>イ</t>
    </rPh>
    <rPh sb="552" eb="554">
      <t>コンゴ</t>
    </rPh>
    <rPh sb="556" eb="559">
      <t>トショシツ</t>
    </rPh>
    <rPh sb="559" eb="561">
      <t>リヨウ</t>
    </rPh>
    <rPh sb="562" eb="564">
      <t>ジカン</t>
    </rPh>
    <rPh sb="574" eb="576">
      <t>コウナイ</t>
    </rPh>
    <rPh sb="576" eb="578">
      <t>ドクショ</t>
    </rPh>
    <rPh sb="578" eb="580">
      <t>シュウカン</t>
    </rPh>
    <rPh sb="581" eb="583">
      <t>キカイ</t>
    </rPh>
    <rPh sb="588" eb="590">
      <t>ドクショ</t>
    </rPh>
    <rPh sb="591" eb="593">
      <t>スイショウ</t>
    </rPh>
    <rPh sb="603" eb="604">
      <t>イエ</t>
    </rPh>
    <rPh sb="604" eb="605">
      <t>ドク</t>
    </rPh>
    <rPh sb="607" eb="609">
      <t>ケイハツ</t>
    </rPh>
    <rPh sb="612" eb="613">
      <t>オコナ</t>
    </rPh>
    <rPh sb="615" eb="617">
      <t>ドクショ</t>
    </rPh>
    <rPh sb="619" eb="621">
      <t>イヨク</t>
    </rPh>
    <rPh sb="621" eb="622">
      <t>ヅ</t>
    </rPh>
    <rPh sb="624" eb="625">
      <t>ハカ</t>
    </rPh>
    <rPh sb="648" eb="650">
      <t>ドウガ</t>
    </rPh>
    <rPh sb="651" eb="652">
      <t>ミ</t>
    </rPh>
    <rPh sb="653" eb="655">
      <t>ジカン</t>
    </rPh>
    <rPh sb="661" eb="663">
      <t>ヘイジツ</t>
    </rPh>
    <rPh sb="667" eb="668">
      <t>フン</t>
    </rPh>
    <rPh sb="673" eb="675">
      <t>ドニチ</t>
    </rPh>
    <rPh sb="678" eb="680">
      <t>ジカン</t>
    </rPh>
    <rPh sb="685" eb="687">
      <t>カイトウ</t>
    </rPh>
    <rPh sb="689" eb="691">
      <t>ジドウ</t>
    </rPh>
    <rPh sb="692" eb="694">
      <t>イチバン</t>
    </rPh>
    <rPh sb="694" eb="695">
      <t>オオ</t>
    </rPh>
    <rPh sb="703" eb="704">
      <t>シ</t>
    </rPh>
    <rPh sb="705" eb="707">
      <t>ワリアイ</t>
    </rPh>
    <rPh sb="710" eb="711">
      <t>ヒク</t>
    </rPh>
    <rPh sb="717" eb="719">
      <t>ヘイジツ</t>
    </rPh>
    <rPh sb="723" eb="725">
      <t>ジカン</t>
    </rPh>
    <rPh sb="732" eb="734">
      <t>ジカン</t>
    </rPh>
    <rPh sb="739" eb="741">
      <t>ドニチ</t>
    </rPh>
    <rPh sb="744" eb="746">
      <t>ジカン</t>
    </rPh>
    <rPh sb="748" eb="749">
      <t>フン</t>
    </rPh>
    <rPh sb="754" eb="756">
      <t>カイトウ</t>
    </rPh>
    <rPh sb="758" eb="760">
      <t>ジドウ</t>
    </rPh>
    <rPh sb="761" eb="762">
      <t>オオ</t>
    </rPh>
    <rPh sb="764" eb="765">
      <t>シ</t>
    </rPh>
    <rPh sb="765" eb="767">
      <t>ヘイキン</t>
    </rPh>
    <rPh sb="767" eb="770">
      <t>カイトウリツ</t>
    </rPh>
    <rPh sb="771" eb="772">
      <t>クラ</t>
    </rPh>
    <rPh sb="774" eb="775">
      <t>ナガ</t>
    </rPh>
    <rPh sb="779" eb="781">
      <t>ケッカ</t>
    </rPh>
    <rPh sb="786" eb="788">
      <t>ジドウ</t>
    </rPh>
    <rPh sb="788" eb="790">
      <t>ドウシ</t>
    </rPh>
    <rPh sb="791" eb="792">
      <t>ハナシ</t>
    </rPh>
    <rPh sb="793" eb="795">
      <t>セイカツ</t>
    </rPh>
    <rPh sb="796" eb="798">
      <t>ヨウス</t>
    </rPh>
    <rPh sb="810" eb="812">
      <t>ヒンパン</t>
    </rPh>
    <rPh sb="823" eb="824">
      <t>ナイ</t>
    </rPh>
    <rPh sb="825" eb="827">
      <t>カイワ</t>
    </rPh>
    <rPh sb="828" eb="829">
      <t>タノ</t>
    </rPh>
    <rPh sb="834" eb="836">
      <t>ヨウス</t>
    </rPh>
    <rPh sb="850" eb="852">
      <t>ドウトク</t>
    </rPh>
    <rPh sb="853" eb="855">
      <t>ガッキュウ</t>
    </rPh>
    <rPh sb="855" eb="857">
      <t>カツドウ</t>
    </rPh>
    <rPh sb="861" eb="863">
      <t>セツド</t>
    </rPh>
    <rPh sb="864" eb="865">
      <t>マモ</t>
    </rPh>
    <rPh sb="869" eb="871">
      <t>タイセツ</t>
    </rPh>
    <rPh sb="874" eb="875">
      <t>マモ</t>
    </rPh>
    <rPh sb="885" eb="886">
      <t>オ</t>
    </rPh>
    <rPh sb="896" eb="897">
      <t>カンガ</t>
    </rPh>
    <rPh sb="909" eb="911">
      <t>ガッコウ</t>
    </rPh>
    <rPh sb="912" eb="914">
      <t>ガクネン</t>
    </rPh>
    <rPh sb="914" eb="915">
      <t>ダヨ</t>
    </rPh>
    <rPh sb="919" eb="920">
      <t>トオ</t>
    </rPh>
    <rPh sb="923" eb="925">
      <t>カテイ</t>
    </rPh>
    <rPh sb="927" eb="929">
      <t>ケイハツ</t>
    </rPh>
    <rPh sb="930" eb="931">
      <t>オコナ</t>
    </rPh>
    <rPh sb="942" eb="944">
      <t>ジブン</t>
    </rPh>
    <rPh sb="945" eb="947">
      <t>キモ</t>
    </rPh>
    <rPh sb="949" eb="950">
      <t>ワ</t>
    </rPh>
    <rPh sb="957" eb="958">
      <t>ナヤ</t>
    </rPh>
    <rPh sb="959" eb="960">
      <t>ゴト</t>
    </rPh>
    <rPh sb="961" eb="963">
      <t>ソウダン</t>
    </rPh>
    <rPh sb="968" eb="970">
      <t>トモダチ</t>
    </rPh>
    <rPh sb="972" eb="974">
      <t>シンセツ</t>
    </rPh>
    <rPh sb="985" eb="987">
      <t>トモダチ</t>
    </rPh>
    <rPh sb="988" eb="990">
      <t>イッショ</t>
    </rPh>
    <rPh sb="991" eb="992">
      <t>ス</t>
    </rPh>
    <rPh sb="997" eb="998">
      <t>タノ</t>
    </rPh>
    <rPh sb="1002" eb="1004">
      <t>カイトウ</t>
    </rPh>
    <rPh sb="1006" eb="1008">
      <t>ジドウ</t>
    </rPh>
    <rPh sb="1009" eb="1011">
      <t>ワリアイ</t>
    </rPh>
    <rPh sb="1013" eb="1014">
      <t>ワリ</t>
    </rPh>
    <rPh sb="1015" eb="1017">
      <t>ウワマワ</t>
    </rPh>
    <rPh sb="1029" eb="1031">
      <t>トモダチ</t>
    </rPh>
    <rPh sb="1032" eb="1034">
      <t>ジブン</t>
    </rPh>
    <rPh sb="1036" eb="1037">
      <t>スス</t>
    </rPh>
    <rPh sb="1039" eb="1040">
      <t>テ</t>
    </rPh>
    <rPh sb="1040" eb="1041">
      <t>ダス</t>
    </rPh>
    <rPh sb="1049" eb="1050">
      <t>ヒト</t>
    </rPh>
    <rPh sb="1051" eb="1053">
      <t>ワルグチ</t>
    </rPh>
    <rPh sb="1054" eb="1055">
      <t>イ</t>
    </rPh>
    <rPh sb="1058" eb="1060">
      <t>ムシ</t>
    </rPh>
    <rPh sb="1076" eb="1077">
      <t>オモ</t>
    </rPh>
    <rPh sb="1080" eb="1082">
      <t>カイトウ</t>
    </rPh>
    <rPh sb="1084" eb="1086">
      <t>ジドウ</t>
    </rPh>
    <rPh sb="1087" eb="1089">
      <t>ワリアイ</t>
    </rPh>
    <rPh sb="1091" eb="1092">
      <t>シ</t>
    </rPh>
    <rPh sb="1096" eb="1098">
      <t>シタマワ</t>
    </rPh>
    <rPh sb="1104" eb="1107">
      <t>コウテイテキ</t>
    </rPh>
    <rPh sb="1107" eb="1109">
      <t>カイトウ</t>
    </rPh>
    <rPh sb="1115" eb="1116">
      <t>ワリ</t>
    </rPh>
    <rPh sb="1116" eb="1118">
      <t>テイド</t>
    </rPh>
    <rPh sb="1123" eb="1125">
      <t>コンゴ</t>
    </rPh>
    <rPh sb="1127" eb="1128">
      <t>タガ</t>
    </rPh>
    <rPh sb="1130" eb="1131">
      <t>オモ</t>
    </rPh>
    <rPh sb="1135" eb="1136">
      <t>カン</t>
    </rPh>
    <rPh sb="1143" eb="1147">
      <t>ガッキュウケイエイ</t>
    </rPh>
    <rPh sb="1148" eb="1149">
      <t>ツト</t>
    </rPh>
    <phoneticPr fontId="2"/>
  </si>
  <si>
    <t>●「自分の携帯電話やスマートフォンを持っていない」と回答した児童が39.8％で，市より17.4ポイント下回っている。キッズケータイをもっている児童は29.0％，携帯電話は3.2％，スマートフォンは28.0％で，いずれも市より上回っている。特に，スマートフォンについては，２８ポイントで市の割合よりも１１ポイント高くなっている。
●「名前や顔写真，電話番号，メールアドレスなどは，誰でも見られるサイトにのせないようにしている」と回答した児童の割合は83.9％で，市より8.3ポイント下回り，個人情報の流出を防ぐことに関する意識が低いことがうかがえる。学級活動でパソコンを使用する学習の際に，メディアとの上手な付き合い方について考えさせるとともに，ノースマホデーやフィルタリング１００パーセントキャンペーンなどの機会に，家庭への協力をお願いしていく。
●平日に「携帯電話やスマートフォンで電話やメール，SNSをしたり，インターネットのサイトを見たりしているか」という設問に対し，「ほとんどしない」「３０分より短い」と回答した児童の割合は，市とほぼ同程度である。しかし，「２時間から３時間」「３時間以上」と回答した児童の割合は，市より上回っている。また，「夜１１時まで」と回答した児童が7.1％おり，市よりも5.3ポイント上回っている。使用時間が平均よりも長く，夜遅くまで使用している傾向がある。メディアの間違った使い方がどんな悪影響を及ぼすかを具体的に考えさせたり，アンケートの結果を示したりするなどして，継続的に指導していく必要がある。</t>
    <rPh sb="2" eb="4">
      <t>ジブン</t>
    </rPh>
    <rPh sb="5" eb="9">
      <t>ケイタイデンワ</t>
    </rPh>
    <rPh sb="18" eb="19">
      <t>モ</t>
    </rPh>
    <rPh sb="26" eb="28">
      <t>カイトウ</t>
    </rPh>
    <rPh sb="30" eb="32">
      <t>ジドウ</t>
    </rPh>
    <rPh sb="40" eb="41">
      <t>シ</t>
    </rPh>
    <rPh sb="51" eb="53">
      <t>シタマワ</t>
    </rPh>
    <rPh sb="71" eb="73">
      <t>ジドウ</t>
    </rPh>
    <rPh sb="80" eb="84">
      <t>ケイタイデンワ</t>
    </rPh>
    <rPh sb="109" eb="110">
      <t>シ</t>
    </rPh>
    <rPh sb="112" eb="114">
      <t>ウワマワ</t>
    </rPh>
    <rPh sb="119" eb="120">
      <t>トク</t>
    </rPh>
    <rPh sb="142" eb="143">
      <t>シ</t>
    </rPh>
    <rPh sb="144" eb="146">
      <t>ワリアイ</t>
    </rPh>
    <rPh sb="155" eb="156">
      <t>タカ</t>
    </rPh>
    <rPh sb="166" eb="168">
      <t>ナマエ</t>
    </rPh>
    <rPh sb="169" eb="172">
      <t>カオジャシン</t>
    </rPh>
    <rPh sb="173" eb="177">
      <t>デンワバンゴウ</t>
    </rPh>
    <rPh sb="189" eb="190">
      <t>ダレ</t>
    </rPh>
    <rPh sb="192" eb="193">
      <t>ミ</t>
    </rPh>
    <rPh sb="213" eb="215">
      <t>カイトウ</t>
    </rPh>
    <rPh sb="217" eb="219">
      <t>ジドウ</t>
    </rPh>
    <rPh sb="220" eb="222">
      <t>ワリアイ</t>
    </rPh>
    <rPh sb="230" eb="231">
      <t>シ</t>
    </rPh>
    <rPh sb="240" eb="242">
      <t>シタマワ</t>
    </rPh>
    <rPh sb="244" eb="248">
      <t>コジンジョウホウ</t>
    </rPh>
    <rPh sb="249" eb="251">
      <t>リュウシュツ</t>
    </rPh>
    <rPh sb="252" eb="253">
      <t>フセ</t>
    </rPh>
    <rPh sb="257" eb="258">
      <t>カン</t>
    </rPh>
    <rPh sb="260" eb="262">
      <t>イシキ</t>
    </rPh>
    <rPh sb="263" eb="264">
      <t>ヒク</t>
    </rPh>
    <rPh sb="274" eb="278">
      <t>ガッキュウカツドウ</t>
    </rPh>
    <rPh sb="284" eb="286">
      <t>シヨウ</t>
    </rPh>
    <rPh sb="288" eb="290">
      <t>ガクシュウ</t>
    </rPh>
    <rPh sb="291" eb="292">
      <t>サイ</t>
    </rPh>
    <rPh sb="300" eb="302">
      <t>ジョウズ</t>
    </rPh>
    <rPh sb="303" eb="304">
      <t>ツ</t>
    </rPh>
    <rPh sb="305" eb="306">
      <t>ア</t>
    </rPh>
    <rPh sb="307" eb="308">
      <t>カタ</t>
    </rPh>
    <rPh sb="312" eb="313">
      <t>カンガ</t>
    </rPh>
    <rPh sb="354" eb="356">
      <t>キカイ</t>
    </rPh>
    <rPh sb="358" eb="360">
      <t>カテイ</t>
    </rPh>
    <rPh sb="362" eb="364">
      <t>キョウリョク</t>
    </rPh>
    <rPh sb="366" eb="367">
      <t>ネガ</t>
    </rPh>
    <rPh sb="375" eb="377">
      <t>ヘイジツ</t>
    </rPh>
    <rPh sb="379" eb="383">
      <t>ケイタイデンワ</t>
    </rPh>
    <rPh sb="392" eb="394">
      <t>デンワ</t>
    </rPh>
    <rPh sb="419" eb="420">
      <t>ミ</t>
    </rPh>
    <rPh sb="431" eb="433">
      <t>セツモン</t>
    </rPh>
    <rPh sb="434" eb="435">
      <t>タイ</t>
    </rPh>
    <rPh sb="449" eb="450">
      <t>フン</t>
    </rPh>
    <rPh sb="452" eb="453">
      <t>ミジカ</t>
    </rPh>
    <rPh sb="456" eb="458">
      <t>カイトウ</t>
    </rPh>
    <rPh sb="460" eb="462">
      <t>ジドウ</t>
    </rPh>
    <rPh sb="463" eb="465">
      <t>ワリアイ</t>
    </rPh>
    <rPh sb="467" eb="468">
      <t>シ</t>
    </rPh>
    <rPh sb="471" eb="474">
      <t>ドウテイド</t>
    </rPh>
    <rPh sb="484" eb="486">
      <t>ジカン</t>
    </rPh>
    <rPh sb="489" eb="491">
      <t>ジカン</t>
    </rPh>
    <rPh sb="494" eb="496">
      <t>ジカン</t>
    </rPh>
    <rPh sb="496" eb="498">
      <t>イジョウ</t>
    </rPh>
    <rPh sb="500" eb="502">
      <t>カイトウ</t>
    </rPh>
    <rPh sb="504" eb="506">
      <t>ジドウ</t>
    </rPh>
    <rPh sb="507" eb="509">
      <t>ワリアイ</t>
    </rPh>
    <rPh sb="511" eb="512">
      <t>シ</t>
    </rPh>
    <rPh sb="514" eb="516">
      <t>ウワマワ</t>
    </rPh>
    <rPh sb="525" eb="526">
      <t>ヨル</t>
    </rPh>
    <rPh sb="528" eb="529">
      <t>ジ</t>
    </rPh>
    <rPh sb="533" eb="535">
      <t>カイトウ</t>
    </rPh>
    <rPh sb="537" eb="539">
      <t>ジドウ</t>
    </rPh>
    <rPh sb="547" eb="548">
      <t>シ</t>
    </rPh>
    <rPh sb="558" eb="560">
      <t>ウワマワ</t>
    </rPh>
    <rPh sb="565" eb="569">
      <t>シヨウジカン</t>
    </rPh>
    <rPh sb="570" eb="572">
      <t>ヘイキン</t>
    </rPh>
    <rPh sb="575" eb="576">
      <t>ナガ</t>
    </rPh>
    <rPh sb="578" eb="580">
      <t>ヨルオソ</t>
    </rPh>
    <rPh sb="583" eb="585">
      <t>シヨウ</t>
    </rPh>
    <rPh sb="589" eb="591">
      <t>ケイコウ</t>
    </rPh>
    <rPh sb="600" eb="602">
      <t>マチガ</t>
    </rPh>
    <rPh sb="604" eb="605">
      <t>ツカ</t>
    </rPh>
    <rPh sb="606" eb="607">
      <t>カタ</t>
    </rPh>
    <rPh sb="611" eb="614">
      <t>アクエイキョウ</t>
    </rPh>
    <rPh sb="615" eb="616">
      <t>オヨ</t>
    </rPh>
    <rPh sb="620" eb="623">
      <t>グタイテキ</t>
    </rPh>
    <rPh sb="624" eb="625">
      <t>カンガ</t>
    </rPh>
    <rPh sb="637" eb="639">
      <t>ケッカ</t>
    </rPh>
    <rPh sb="640" eb="641">
      <t>シメ</t>
    </rPh>
    <rPh sb="651" eb="654">
      <t>ケイゾクテキ</t>
    </rPh>
    <rPh sb="655" eb="657">
      <t>シドウ</t>
    </rPh>
    <rPh sb="661" eb="663">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</si>
</sst>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8">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8.5"/>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70">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9" fillId="0" borderId="0" xfId="2" applyNumberFormat="1" applyFont="1" applyFill="1" applyAlignment="1">
      <alignment vertical="top"/>
    </xf>
    <xf numFmtId="49" fontId="9" fillId="0" borderId="0" xfId="2" applyNumberFormat="1" applyFont="1" applyFill="1" applyAlignment="1">
      <alignment vertical="center"/>
    </xf>
    <xf numFmtId="0" fontId="9" fillId="0" borderId="0" xfId="2" applyNumberFormat="1" applyFont="1" applyFill="1" applyAlignment="1">
      <alignment vertical="top"/>
    </xf>
    <xf numFmtId="49" fontId="9" fillId="0" borderId="0" xfId="2" applyNumberFormat="1" applyFont="1" applyFill="1" applyBorder="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9" fillId="0" borderId="0" xfId="2" applyNumberFormat="1" applyFont="1" applyFill="1">
      <alignment vertical="center"/>
    </xf>
    <xf numFmtId="49" fontId="9" fillId="0" borderId="1" xfId="2" applyNumberFormat="1" applyFont="1" applyFill="1" applyBorder="1" applyAlignment="1">
      <alignment vertical="center" shrinkToFit="1"/>
    </xf>
    <xf numFmtId="0" fontId="8" fillId="0" borderId="0" xfId="2" applyFont="1">
      <alignment vertical="center"/>
    </xf>
    <xf numFmtId="0" fontId="9" fillId="0" borderId="0" xfId="2" applyFont="1" applyAlignment="1">
      <alignment horizontal="right"/>
    </xf>
    <xf numFmtId="178" fontId="3" fillId="0" borderId="0" xfId="2" applyNumberFormat="1">
      <alignment vertical="center"/>
    </xf>
    <xf numFmtId="49" fontId="6" fillId="0" borderId="0" xfId="2" applyNumberFormat="1" applyFont="1" applyFill="1" applyAlignment="1">
      <alignment vertical="top"/>
    </xf>
    <xf numFmtId="49" fontId="12" fillId="0" borderId="0" xfId="2" applyNumberFormat="1" applyFont="1" applyFill="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1" xfId="2" applyNumberFormat="1" applyFont="1" applyFill="1" applyBorder="1" applyAlignment="1">
      <alignment vertical="center" shrinkToFit="1"/>
    </xf>
    <xf numFmtId="0" fontId="10" fillId="0" borderId="0" xfId="2" applyFont="1" applyAlignment="1">
      <alignment horizontal="right"/>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9" fillId="0" borderId="1" xfId="2" applyNumberFormat="1" applyFont="1" applyFill="1" applyBorder="1" applyAlignment="1"/>
    <xf numFmtId="0" fontId="11" fillId="0" borderId="0" xfId="2" applyFont="1" applyBorder="1" applyAlignment="1">
      <alignment horizontal="center" vertical="center" shrinkToFit="1"/>
    </xf>
    <xf numFmtId="177" fontId="11"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9" fillId="0" borderId="0" xfId="2" applyFont="1" applyFill="1" applyBorder="1" applyAlignment="1"/>
    <xf numFmtId="0" fontId="10" fillId="0" borderId="0" xfId="2" applyFont="1" applyFill="1" applyBorder="1" applyAlignment="1">
      <alignment vertical="top" wrapText="1"/>
    </xf>
    <xf numFmtId="0" fontId="3" fillId="0" borderId="0" xfId="2" applyFill="1">
      <alignment vertical="center"/>
    </xf>
    <xf numFmtId="49" fontId="9" fillId="0" borderId="1" xfId="2" applyNumberFormat="1" applyFont="1" applyFill="1" applyBorder="1" applyAlignment="1">
      <alignment shrinkToFit="1"/>
    </xf>
    <xf numFmtId="0" fontId="9"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1" fillId="0" borderId="0" xfId="2" applyFont="1" applyFill="1" applyBorder="1" applyAlignment="1">
      <alignment vertical="center" shrinkToFit="1"/>
    </xf>
    <xf numFmtId="0" fontId="10" fillId="0" borderId="0" xfId="2" applyFont="1" applyFill="1" applyAlignment="1">
      <alignment horizontal="right"/>
    </xf>
    <xf numFmtId="0" fontId="11" fillId="0" borderId="0" xfId="2" applyFont="1" applyBorder="1" applyAlignment="1">
      <alignment vertical="center" shrinkToFit="1"/>
    </xf>
    <xf numFmtId="178" fontId="3" fillId="0" borderId="0" xfId="2" applyNumberFormat="1" applyBorder="1">
      <alignment vertical="center"/>
    </xf>
    <xf numFmtId="49" fontId="6" fillId="0" borderId="1" xfId="2" applyNumberFormat="1" applyFont="1" applyFill="1" applyBorder="1" applyAlignment="1">
      <alignment shrinkToFit="1"/>
    </xf>
    <xf numFmtId="49" fontId="6" fillId="0" borderId="0" xfId="2" applyNumberFormat="1" applyFont="1" applyFill="1" applyAlignment="1"/>
    <xf numFmtId="0" fontId="13" fillId="0" borderId="1" xfId="2" applyNumberFormat="1" applyFont="1" applyFill="1" applyBorder="1" applyAlignment="1"/>
    <xf numFmtId="0" fontId="3" fillId="0" borderId="0" xfId="5"/>
    <xf numFmtId="0" fontId="3" fillId="0" borderId="0" xfId="6">
      <alignment vertical="center"/>
    </xf>
    <xf numFmtId="0" fontId="14" fillId="0" borderId="0" xfId="6" applyFont="1">
      <alignment vertical="center"/>
    </xf>
    <xf numFmtId="0" fontId="3" fillId="0" borderId="0" xfId="6" applyBorder="1" applyAlignment="1">
      <alignment vertical="top" wrapText="1"/>
    </xf>
    <xf numFmtId="0" fontId="15" fillId="0" borderId="0" xfId="2" applyFont="1" applyFill="1" applyAlignment="1">
      <alignment horizontal="center" vertical="center"/>
    </xf>
    <xf numFmtId="0" fontId="10" fillId="0" borderId="0" xfId="2" applyFont="1" applyAlignment="1">
      <alignment horizontal="right" vertical="center"/>
    </xf>
    <xf numFmtId="49" fontId="6" fillId="0" borderId="17" xfId="2" applyNumberFormat="1" applyFont="1" applyFill="1" applyBorder="1" applyAlignment="1">
      <alignment shrinkToFit="1"/>
    </xf>
    <xf numFmtId="49" fontId="9" fillId="0" borderId="0" xfId="2" applyNumberFormat="1" applyFont="1" applyFill="1" applyAlignment="1">
      <alignment shrinkToFit="1"/>
    </xf>
    <xf numFmtId="0" fontId="7" fillId="0" borderId="0" xfId="2" applyFont="1" applyFill="1">
      <alignment vertical="center"/>
    </xf>
    <xf numFmtId="49" fontId="9" fillId="0" borderId="0" xfId="2" applyNumberFormat="1" applyFont="1" applyFill="1" applyBorder="1" applyAlignment="1">
      <alignment vertical="center" shrinkToFit="1"/>
    </xf>
    <xf numFmtId="49" fontId="16" fillId="0" borderId="3" xfId="2" applyNumberFormat="1" applyFont="1" applyFill="1" applyBorder="1" applyAlignment="1"/>
    <xf numFmtId="49" fontId="6" fillId="0" borderId="0" xfId="2" applyNumberFormat="1" applyFont="1" applyFill="1" applyBorder="1" applyAlignment="1">
      <alignment vertical="center" shrinkToFit="1"/>
    </xf>
    <xf numFmtId="0" fontId="11" fillId="0" borderId="0" xfId="2" applyFont="1" applyFill="1" applyAlignment="1">
      <alignment horizontal="center" vertical="center"/>
    </xf>
    <xf numFmtId="49" fontId="6" fillId="0" borderId="0" xfId="2" applyNumberFormat="1" applyFont="1" applyFill="1" applyBorder="1" applyAlignment="1"/>
    <xf numFmtId="180" fontId="11" fillId="0" borderId="0" xfId="2" applyNumberFormat="1" applyFont="1" applyFill="1" applyBorder="1" applyAlignment="1">
      <alignment vertical="center"/>
    </xf>
    <xf numFmtId="0" fontId="3" fillId="0" borderId="1" xfId="2" applyBorder="1">
      <alignment vertical="center"/>
    </xf>
    <xf numFmtId="0" fontId="3" fillId="0" borderId="0" xfId="7"/>
    <xf numFmtId="177" fontId="11" fillId="0" borderId="12" xfId="2" applyNumberFormat="1" applyFont="1" applyFill="1" applyBorder="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Fill="1" applyBorder="1" applyAlignment="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0" fontId="9" fillId="0" borderId="2" xfId="2" applyFont="1" applyFill="1" applyBorder="1" applyAlignment="1">
      <alignment horizontal="center"/>
    </xf>
    <xf numFmtId="0" fontId="9" fillId="0" borderId="3" xfId="2" applyFont="1" applyFill="1" applyBorder="1" applyAlignment="1">
      <alignment horizontal="center"/>
    </xf>
    <xf numFmtId="0" fontId="9" fillId="0" borderId="4" xfId="2" applyFont="1" applyFill="1" applyBorder="1" applyAlignment="1">
      <alignment horizontal="center"/>
    </xf>
    <xf numFmtId="0" fontId="10" fillId="0" borderId="7" xfId="2" applyFont="1" applyFill="1" applyBorder="1" applyAlignment="1">
      <alignment horizontal="center" vertical="top" wrapText="1"/>
    </xf>
    <xf numFmtId="0" fontId="10" fillId="0" borderId="0" xfId="2" applyFont="1" applyFill="1" applyBorder="1" applyAlignment="1">
      <alignment horizontal="center" vertical="top" wrapText="1"/>
    </xf>
    <xf numFmtId="0" fontId="10" fillId="0" borderId="8" xfId="2" applyFont="1" applyFill="1" applyBorder="1" applyAlignment="1">
      <alignment horizontal="center" vertical="top" wrapText="1"/>
    </xf>
    <xf numFmtId="49" fontId="6" fillId="0" borderId="0" xfId="2" applyNumberFormat="1" applyFont="1" applyFill="1" applyAlignment="1">
      <alignment horizontal="righ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xf>
    <xf numFmtId="0" fontId="9" fillId="0" borderId="4" xfId="2" applyFont="1" applyFill="1" applyBorder="1" applyAlignment="1">
      <alignment horizontal="center" vertical="top"/>
    </xf>
    <xf numFmtId="0" fontId="9" fillId="0" borderId="5" xfId="2" applyFont="1" applyFill="1" applyBorder="1" applyAlignment="1">
      <alignment horizontal="center" vertical="top"/>
    </xf>
    <xf numFmtId="0" fontId="9" fillId="0" borderId="1" xfId="2" applyFont="1" applyFill="1" applyBorder="1" applyAlignment="1">
      <alignment horizontal="center" vertical="top"/>
    </xf>
    <xf numFmtId="0" fontId="9" fillId="0" borderId="6" xfId="2" applyFont="1" applyFill="1" applyBorder="1" applyAlignment="1">
      <alignment horizontal="center" vertical="top"/>
    </xf>
    <xf numFmtId="177" fontId="11" fillId="0" borderId="0" xfId="2" applyNumberFormat="1" applyFont="1" applyFill="1" applyBorder="1" applyAlignment="1">
      <alignment vertical="center"/>
    </xf>
    <xf numFmtId="0" fontId="11" fillId="0" borderId="0" xfId="2" applyFont="1" applyBorder="1" applyAlignment="1">
      <alignment horizontal="center" vertical="center" shrinkToFit="1"/>
    </xf>
    <xf numFmtId="180" fontId="11" fillId="0" borderId="12" xfId="2" applyNumberFormat="1" applyFont="1" applyFill="1" applyBorder="1" applyAlignment="1">
      <alignment vertical="center"/>
    </xf>
    <xf numFmtId="0" fontId="11" fillId="0" borderId="16" xfId="2" applyFont="1" applyFill="1" applyBorder="1" applyAlignment="1">
      <alignment horizontal="center" vertical="center" shrinkToFit="1"/>
    </xf>
    <xf numFmtId="180" fontId="11" fillId="0" borderId="16" xfId="2" applyNumberFormat="1" applyFont="1" applyFill="1" applyBorder="1" applyAlignment="1">
      <alignment vertical="center"/>
    </xf>
    <xf numFmtId="0" fontId="11" fillId="0" borderId="18"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0" fontId="10" fillId="0" borderId="31"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9" fillId="0" borderId="27" xfId="2" applyFont="1" applyFill="1" applyBorder="1" applyAlignment="1">
      <alignment horizontal="center"/>
    </xf>
    <xf numFmtId="49" fontId="6" fillId="0" borderId="0" xfId="2" applyNumberFormat="1" applyFont="1" applyFill="1" applyAlignment="1"/>
    <xf numFmtId="177" fontId="11" fillId="0" borderId="9" xfId="2" applyNumberFormat="1" applyFont="1" applyFill="1" applyBorder="1" applyAlignment="1">
      <alignment vertical="center"/>
    </xf>
    <xf numFmtId="177" fontId="11" fillId="0" borderId="10" xfId="2" applyNumberFormat="1" applyFont="1" applyFill="1" applyBorder="1" applyAlignment="1">
      <alignment vertical="center"/>
    </xf>
    <xf numFmtId="177" fontId="11" fillId="0" borderId="11" xfId="2" applyNumberFormat="1" applyFont="1" applyFill="1" applyBorder="1" applyAlignment="1">
      <alignment vertical="center"/>
    </xf>
    <xf numFmtId="0" fontId="11" fillId="0" borderId="13"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177" fontId="11" fillId="0" borderId="13" xfId="2" applyNumberFormat="1" applyFont="1" applyFill="1" applyBorder="1" applyAlignment="1">
      <alignment vertical="center"/>
    </xf>
    <xf numFmtId="177" fontId="11" fillId="0" borderId="14" xfId="2" applyNumberFormat="1" applyFont="1" applyFill="1" applyBorder="1" applyAlignment="1">
      <alignment vertical="center"/>
    </xf>
    <xf numFmtId="177" fontId="11" fillId="0" borderId="15" xfId="2" applyNumberFormat="1" applyFont="1" applyFill="1" applyBorder="1" applyAlignment="1">
      <alignment vertical="center"/>
    </xf>
    <xf numFmtId="0" fontId="11" fillId="0" borderId="9"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11" xfId="2" applyFont="1" applyFill="1" applyBorder="1" applyAlignment="1">
      <alignment horizontal="center" vertical="center" shrinkToFit="1"/>
    </xf>
    <xf numFmtId="0" fontId="9" fillId="0" borderId="3"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6" xfId="2" applyFont="1" applyFill="1" applyBorder="1" applyAlignment="1">
      <alignment horizontal="center" vertical="top" wrapText="1"/>
    </xf>
    <xf numFmtId="0" fontId="11" fillId="0" borderId="0" xfId="2" applyFont="1" applyFill="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177" fontId="11" fillId="0" borderId="28" xfId="2" applyNumberFormat="1" applyFont="1" applyFill="1" applyBorder="1" applyAlignment="1">
      <alignment vertical="center"/>
    </xf>
    <xf numFmtId="177" fontId="11" fillId="0" borderId="29" xfId="2" applyNumberFormat="1" applyFont="1" applyFill="1" applyBorder="1" applyAlignment="1">
      <alignment vertical="center"/>
    </xf>
    <xf numFmtId="177" fontId="11" fillId="0" borderId="30" xfId="2" applyNumberFormat="1" applyFont="1" applyFill="1" applyBorder="1" applyAlignment="1">
      <alignment vertical="center"/>
    </xf>
    <xf numFmtId="0" fontId="11" fillId="0" borderId="16" xfId="2" applyFont="1" applyBorder="1" applyAlignment="1">
      <alignment horizontal="center" vertical="center" shrinkToFit="1"/>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49" fontId="6" fillId="0" borderId="0" xfId="2" applyNumberFormat="1" applyFont="1" applyFill="1" applyAlignment="1">
      <alignment vertical="top"/>
    </xf>
    <xf numFmtId="0" fontId="16" fillId="0" borderId="0" xfId="2" applyNumberFormat="1" applyFont="1" applyFill="1" applyAlignment="1">
      <alignment vertical="top" wrapText="1"/>
    </xf>
    <xf numFmtId="0" fontId="17" fillId="0" borderId="0" xfId="2" applyFont="1" applyAlignment="1">
      <alignment vertical="top" wrapText="1"/>
    </xf>
    <xf numFmtId="49" fontId="6" fillId="0" borderId="0" xfId="2" applyNumberFormat="1" applyFont="1" applyFill="1" applyAlignment="1">
      <alignment horizontal="left"/>
    </xf>
    <xf numFmtId="179" fontId="11" fillId="0" borderId="9" xfId="2" applyNumberFormat="1" applyFont="1" applyFill="1" applyBorder="1" applyAlignment="1">
      <alignment vertical="center"/>
    </xf>
    <xf numFmtId="179" fontId="11" fillId="0" borderId="10" xfId="2" applyNumberFormat="1" applyFont="1" applyFill="1" applyBorder="1" applyAlignment="1">
      <alignment vertical="center"/>
    </xf>
    <xf numFmtId="179" fontId="11" fillId="0" borderId="11" xfId="2" applyNumberFormat="1" applyFont="1" applyFill="1" applyBorder="1" applyAlignment="1">
      <alignment vertical="center"/>
    </xf>
    <xf numFmtId="179" fontId="11" fillId="0" borderId="13" xfId="2" applyNumberFormat="1" applyFont="1" applyFill="1" applyBorder="1" applyAlignment="1">
      <alignment vertical="center"/>
    </xf>
    <xf numFmtId="179" fontId="11" fillId="0" borderId="14" xfId="2" applyNumberFormat="1" applyFont="1" applyFill="1" applyBorder="1" applyAlignment="1">
      <alignment vertical="center"/>
    </xf>
    <xf numFmtId="179" fontId="11" fillId="0" borderId="15" xfId="2" applyNumberFormat="1" applyFont="1" applyFill="1" applyBorder="1" applyAlignment="1">
      <alignment vertical="center"/>
    </xf>
    <xf numFmtId="49" fontId="6" fillId="0" borderId="0" xfId="2" applyNumberFormat="1" applyFont="1" applyFill="1" applyAlignment="1">
      <alignment horizontal="left" vertical="top"/>
    </xf>
    <xf numFmtId="177" fontId="11" fillId="0" borderId="16" xfId="2" applyNumberFormat="1" applyFont="1" applyFill="1" applyBorder="1" applyAlignment="1">
      <alignment horizontal="center" vertical="center"/>
    </xf>
  </cellXfs>
  <cellStyles count="8">
    <cellStyle name="桁区切り 2" xfId="4"/>
    <cellStyle name="標準" xfId="0" builtinId="0"/>
    <cellStyle name="標準 2" xfId="2"/>
    <cellStyle name="標準_【済】宇都宮雛形【HP】【意識】【小3】" xfId="6"/>
    <cellStyle name="標準_Sheet1" xfId="5"/>
    <cellStyle name="標準_Sheet2" xfId="7"/>
    <cellStyle name="標準_標準１学期版【※】学校資料" xfId="1"/>
    <cellStyle name="標準_標準１学期版【※】学校資料（②出題）" xfId="3"/>
  </cellStyles>
  <dxfs count="48">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19"/>
  <sheetViews>
    <sheetView tabSelected="1" view="pageBreakPreview" topLeftCell="A653" zoomScale="86" zoomScaleNormal="100" zoomScaleSheetLayoutView="86" workbookViewId="0">
      <selection activeCell="C659" sqref="C659:AQ674"/>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381</v>
      </c>
      <c r="BH1" s="2" t="s">
        <v>1</v>
      </c>
      <c r="BI1" s="4" t="s">
        <v>383</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382</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20" customFormat="1" ht="11.25" customHeight="1">
      <c r="A6" s="2"/>
      <c r="B6" s="158" t="s">
        <v>4</v>
      </c>
      <c r="C6" s="158"/>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9"/>
      <c r="AO6" s="19"/>
      <c r="AP6" s="19"/>
      <c r="AQ6" s="19"/>
      <c r="AR6" s="19"/>
      <c r="AS6" s="19"/>
      <c r="AT6" s="19"/>
      <c r="AU6" s="19"/>
      <c r="AV6" s="19"/>
      <c r="AW6" s="19"/>
      <c r="AX6" s="19"/>
      <c r="AY6" s="19"/>
      <c r="AZ6" s="19"/>
      <c r="BA6" s="19"/>
      <c r="BB6" s="19"/>
      <c r="BC6" s="19"/>
      <c r="BD6" s="19"/>
      <c r="BE6" s="19"/>
      <c r="BF6" s="19"/>
      <c r="CR6" s="21"/>
    </row>
    <row r="7" spans="1:96">
      <c r="B7" s="158"/>
      <c r="C7" s="158"/>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c r="AI7" s="23"/>
      <c r="AJ7" s="23"/>
      <c r="AK7" s="24"/>
      <c r="AL7" s="23"/>
      <c r="AM7" s="23"/>
    </row>
    <row r="8" spans="1:96" ht="9.75" customHeight="1">
      <c r="D8" s="100"/>
      <c r="E8" s="101"/>
      <c r="F8" s="101"/>
      <c r="G8" s="101"/>
      <c r="H8" s="101"/>
      <c r="I8" s="102"/>
      <c r="J8" s="106" t="s">
        <v>6</v>
      </c>
      <c r="K8" s="107"/>
      <c r="L8" s="107"/>
      <c r="M8" s="108"/>
      <c r="N8" s="106" t="s">
        <v>7</v>
      </c>
      <c r="O8" s="107"/>
      <c r="P8" s="107"/>
      <c r="Q8" s="108"/>
      <c r="R8" s="93">
        <v>1</v>
      </c>
      <c r="S8" s="94"/>
      <c r="T8" s="94"/>
      <c r="U8" s="95"/>
      <c r="V8" s="93">
        <v>2</v>
      </c>
      <c r="W8" s="94"/>
      <c r="X8" s="94"/>
      <c r="Y8" s="95"/>
      <c r="Z8" s="93">
        <v>3</v>
      </c>
      <c r="AA8" s="94"/>
      <c r="AB8" s="94"/>
      <c r="AC8" s="95"/>
      <c r="AD8" s="93">
        <v>4</v>
      </c>
      <c r="AE8" s="94"/>
      <c r="AF8" s="94"/>
      <c r="AG8" s="95"/>
      <c r="AH8" s="93"/>
      <c r="AI8" s="94"/>
      <c r="AJ8" s="94"/>
      <c r="AK8" s="95"/>
    </row>
    <row r="9" spans="1:96" ht="22.5" customHeight="1">
      <c r="D9" s="103"/>
      <c r="E9" s="104"/>
      <c r="F9" s="104"/>
      <c r="G9" s="104"/>
      <c r="H9" s="104"/>
      <c r="I9" s="105"/>
      <c r="J9" s="109"/>
      <c r="K9" s="110"/>
      <c r="L9" s="110"/>
      <c r="M9" s="111"/>
      <c r="N9" s="109"/>
      <c r="O9" s="110"/>
      <c r="P9" s="110"/>
      <c r="Q9" s="111"/>
      <c r="R9" s="96" t="s">
        <v>8</v>
      </c>
      <c r="S9" s="97"/>
      <c r="T9" s="97"/>
      <c r="U9" s="98"/>
      <c r="V9" s="96" t="s">
        <v>9</v>
      </c>
      <c r="W9" s="97"/>
      <c r="X9" s="97"/>
      <c r="Y9" s="98"/>
      <c r="Z9" s="96" t="s">
        <v>10</v>
      </c>
      <c r="AA9" s="97"/>
      <c r="AB9" s="97"/>
      <c r="AC9" s="98"/>
      <c r="AD9" s="96" t="s">
        <v>11</v>
      </c>
      <c r="AE9" s="97"/>
      <c r="AF9" s="97"/>
      <c r="AG9" s="98"/>
      <c r="AH9" s="96" t="s">
        <v>12</v>
      </c>
      <c r="AI9" s="97"/>
      <c r="AJ9" s="97"/>
      <c r="AK9" s="98"/>
      <c r="BI9" s="5" t="s">
        <v>13</v>
      </c>
      <c r="BJ9" s="2" t="s">
        <v>14</v>
      </c>
      <c r="BK9" s="2">
        <v>1</v>
      </c>
      <c r="BL9" s="2">
        <v>2</v>
      </c>
      <c r="BM9" s="2">
        <v>3</v>
      </c>
      <c r="BN9" s="2">
        <v>4</v>
      </c>
      <c r="BO9" s="2">
        <v>0</v>
      </c>
    </row>
    <row r="10" spans="1:96">
      <c r="D10" s="81" t="s">
        <v>15</v>
      </c>
      <c r="E10" s="82"/>
      <c r="F10" s="82"/>
      <c r="G10" s="82"/>
      <c r="H10" s="82"/>
      <c r="I10" s="83"/>
      <c r="J10" s="76">
        <f>BI10</f>
        <v>76.836532097948378</v>
      </c>
      <c r="K10" s="76"/>
      <c r="L10" s="76"/>
      <c r="M10" s="76"/>
      <c r="N10" s="76">
        <f>BJ10</f>
        <v>75.268817204301072</v>
      </c>
      <c r="O10" s="76"/>
      <c r="P10" s="76"/>
      <c r="Q10" s="76"/>
      <c r="R10" s="76">
        <f>BK10</f>
        <v>19.35483870967742</v>
      </c>
      <c r="S10" s="76"/>
      <c r="T10" s="76"/>
      <c r="U10" s="76"/>
      <c r="V10" s="76">
        <f>BL10</f>
        <v>55.913978494623649</v>
      </c>
      <c r="W10" s="76"/>
      <c r="X10" s="76"/>
      <c r="Y10" s="76"/>
      <c r="Z10" s="76">
        <f>BM10</f>
        <v>20.43010752688172</v>
      </c>
      <c r="AA10" s="76"/>
      <c r="AB10" s="76"/>
      <c r="AC10" s="76"/>
      <c r="AD10" s="76">
        <f>BN10</f>
        <v>4.3010752688172049</v>
      </c>
      <c r="AE10" s="76"/>
      <c r="AF10" s="76"/>
      <c r="AG10" s="76"/>
      <c r="AH10" s="76">
        <f>BO10</f>
        <v>0</v>
      </c>
      <c r="AI10" s="76"/>
      <c r="AJ10" s="76"/>
      <c r="AK10" s="76"/>
      <c r="BG10" s="2">
        <v>1</v>
      </c>
      <c r="BH10" s="2" t="s">
        <v>16</v>
      </c>
      <c r="BI10" s="25">
        <v>76.836532097948378</v>
      </c>
      <c r="BJ10" s="25">
        <f>BK10+BL10</f>
        <v>75.268817204301072</v>
      </c>
      <c r="BK10" s="25">
        <v>19.35483870967742</v>
      </c>
      <c r="BL10" s="25">
        <v>55.913978494623649</v>
      </c>
      <c r="BM10" s="25">
        <v>20.43010752688172</v>
      </c>
      <c r="BN10" s="25">
        <v>4.3010752688172049</v>
      </c>
      <c r="BO10" s="25">
        <v>0</v>
      </c>
    </row>
    <row r="11" spans="1:96">
      <c r="D11" s="77" t="s">
        <v>17</v>
      </c>
      <c r="E11" s="78"/>
      <c r="F11" s="78"/>
      <c r="G11" s="78"/>
      <c r="H11" s="78"/>
      <c r="I11" s="79"/>
      <c r="J11" s="80">
        <f>BI11</f>
        <v>76.391044114387057</v>
      </c>
      <c r="K11" s="80"/>
      <c r="L11" s="80"/>
      <c r="M11" s="80"/>
      <c r="N11" s="80">
        <f>BJ11</f>
        <v>70.65217391304347</v>
      </c>
      <c r="O11" s="80"/>
      <c r="P11" s="80"/>
      <c r="Q11" s="80"/>
      <c r="R11" s="80">
        <f>BK11</f>
        <v>20.652173913043477</v>
      </c>
      <c r="S11" s="80"/>
      <c r="T11" s="80"/>
      <c r="U11" s="80"/>
      <c r="V11" s="80">
        <f>BL11</f>
        <v>50</v>
      </c>
      <c r="W11" s="80"/>
      <c r="X11" s="80"/>
      <c r="Y11" s="80"/>
      <c r="Z11" s="80">
        <f>BM11</f>
        <v>21.739130434782609</v>
      </c>
      <c r="AA11" s="80"/>
      <c r="AB11" s="80"/>
      <c r="AC11" s="80"/>
      <c r="AD11" s="80">
        <f>BN11</f>
        <v>7.608695652173914</v>
      </c>
      <c r="AE11" s="80"/>
      <c r="AF11" s="80"/>
      <c r="AG11" s="80"/>
      <c r="AH11" s="80">
        <f>BO11</f>
        <v>0</v>
      </c>
      <c r="AI11" s="80"/>
      <c r="AJ11" s="80"/>
      <c r="AK11" s="80"/>
      <c r="BH11" s="2" t="s">
        <v>18</v>
      </c>
      <c r="BI11" s="25">
        <v>76.391044114387057</v>
      </c>
      <c r="BJ11" s="25">
        <f>BK11+BL11</f>
        <v>70.65217391304347</v>
      </c>
      <c r="BK11" s="25">
        <v>20.652173913043477</v>
      </c>
      <c r="BL11" s="25">
        <v>50</v>
      </c>
      <c r="BM11" s="25">
        <v>21.739130434782609</v>
      </c>
      <c r="BN11" s="25">
        <v>7.608695652173914</v>
      </c>
      <c r="BO11" s="25">
        <v>0</v>
      </c>
    </row>
    <row r="12" spans="1:96" ht="3.75" customHeight="1"/>
    <row r="13" spans="1:96" hidden="1"/>
    <row r="14" spans="1:96" hidden="1"/>
    <row r="15" spans="1:96" hidden="1"/>
    <row r="16" spans="1:96" hidden="1"/>
    <row r="17" spans="1:96" hidden="1"/>
    <row r="18" spans="1:96" ht="15" customHeight="1"/>
    <row r="19" spans="1:96" s="20" customFormat="1" ht="11.25" customHeight="1">
      <c r="A19" s="2"/>
      <c r="B19" s="158" t="s">
        <v>19</v>
      </c>
      <c r="C19" s="158"/>
      <c r="D19" s="14" t="s">
        <v>20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14"/>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T19" s="28"/>
      <c r="BV19" s="29"/>
      <c r="CE19" s="21"/>
      <c r="CF19" s="21"/>
      <c r="CG19" s="21"/>
      <c r="CI19" s="29"/>
      <c r="CR19" s="21"/>
    </row>
    <row r="20" spans="1:96">
      <c r="B20" s="158"/>
      <c r="C20" s="158"/>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K20" s="31"/>
    </row>
    <row r="21" spans="1:96" ht="9.75" customHeight="1">
      <c r="D21" s="100"/>
      <c r="E21" s="101"/>
      <c r="F21" s="101"/>
      <c r="G21" s="101"/>
      <c r="H21" s="101"/>
      <c r="I21" s="102"/>
      <c r="J21" s="106" t="s">
        <v>21</v>
      </c>
      <c r="K21" s="107"/>
      <c r="L21" s="107"/>
      <c r="M21" s="108"/>
      <c r="N21" s="106" t="s">
        <v>22</v>
      </c>
      <c r="O21" s="107"/>
      <c r="P21" s="107"/>
      <c r="Q21" s="108"/>
      <c r="R21" s="93">
        <v>1</v>
      </c>
      <c r="S21" s="94"/>
      <c r="T21" s="94"/>
      <c r="U21" s="95"/>
      <c r="V21" s="93">
        <v>2</v>
      </c>
      <c r="W21" s="94"/>
      <c r="X21" s="94"/>
      <c r="Y21" s="95"/>
      <c r="Z21" s="93">
        <v>3</v>
      </c>
      <c r="AA21" s="94"/>
      <c r="AB21" s="94"/>
      <c r="AC21" s="95"/>
      <c r="AD21" s="93">
        <v>4</v>
      </c>
      <c r="AE21" s="94"/>
      <c r="AF21" s="94"/>
      <c r="AG21" s="95"/>
      <c r="AH21" s="93"/>
      <c r="AI21" s="94"/>
      <c r="AJ21" s="94"/>
      <c r="AK21" s="95"/>
    </row>
    <row r="22" spans="1:96" ht="22.5" customHeight="1">
      <c r="D22" s="103"/>
      <c r="E22" s="104"/>
      <c r="F22" s="104"/>
      <c r="G22" s="104"/>
      <c r="H22" s="104"/>
      <c r="I22" s="105"/>
      <c r="J22" s="109"/>
      <c r="K22" s="110"/>
      <c r="L22" s="110"/>
      <c r="M22" s="111"/>
      <c r="N22" s="109"/>
      <c r="O22" s="110"/>
      <c r="P22" s="110"/>
      <c r="Q22" s="111"/>
      <c r="R22" s="96" t="s">
        <v>23</v>
      </c>
      <c r="S22" s="97"/>
      <c r="T22" s="97"/>
      <c r="U22" s="98"/>
      <c r="V22" s="96" t="s">
        <v>24</v>
      </c>
      <c r="W22" s="97"/>
      <c r="X22" s="97"/>
      <c r="Y22" s="98"/>
      <c r="Z22" s="96" t="s">
        <v>25</v>
      </c>
      <c r="AA22" s="97"/>
      <c r="AB22" s="97"/>
      <c r="AC22" s="98"/>
      <c r="AD22" s="96" t="s">
        <v>26</v>
      </c>
      <c r="AE22" s="97"/>
      <c r="AF22" s="97"/>
      <c r="AG22" s="98"/>
      <c r="AH22" s="96" t="s">
        <v>27</v>
      </c>
      <c r="AI22" s="97"/>
      <c r="AJ22" s="97"/>
      <c r="AK22" s="98"/>
      <c r="BI22" s="5" t="s">
        <v>28</v>
      </c>
      <c r="BJ22" s="2" t="s">
        <v>29</v>
      </c>
      <c r="BK22" s="2">
        <v>1</v>
      </c>
      <c r="BL22" s="2">
        <v>2</v>
      </c>
      <c r="BM22" s="2">
        <v>3</v>
      </c>
      <c r="BN22" s="2">
        <v>4</v>
      </c>
      <c r="BO22" s="2">
        <v>0</v>
      </c>
    </row>
    <row r="23" spans="1:96">
      <c r="D23" s="81" t="s">
        <v>30</v>
      </c>
      <c r="E23" s="82"/>
      <c r="F23" s="82"/>
      <c r="G23" s="82"/>
      <c r="H23" s="82"/>
      <c r="I23" s="83"/>
      <c r="J23" s="76">
        <f>BI23</f>
        <v>94.109861019192593</v>
      </c>
      <c r="K23" s="76"/>
      <c r="L23" s="76"/>
      <c r="M23" s="76"/>
      <c r="N23" s="76">
        <f>BJ23</f>
        <v>84.946236559139777</v>
      </c>
      <c r="O23" s="76"/>
      <c r="P23" s="76"/>
      <c r="Q23" s="76"/>
      <c r="R23" s="76">
        <f>BK23</f>
        <v>38.70967741935484</v>
      </c>
      <c r="S23" s="76"/>
      <c r="T23" s="76"/>
      <c r="U23" s="76"/>
      <c r="V23" s="76">
        <f>BL23</f>
        <v>46.236559139784944</v>
      </c>
      <c r="W23" s="76"/>
      <c r="X23" s="76"/>
      <c r="Y23" s="76"/>
      <c r="Z23" s="76">
        <f>BM23</f>
        <v>12.903225806451612</v>
      </c>
      <c r="AA23" s="76"/>
      <c r="AB23" s="76"/>
      <c r="AC23" s="76"/>
      <c r="AD23" s="76">
        <f>BN23</f>
        <v>2.1505376344086025</v>
      </c>
      <c r="AE23" s="76"/>
      <c r="AF23" s="76"/>
      <c r="AG23" s="76"/>
      <c r="AH23" s="76">
        <f>BO23</f>
        <v>0</v>
      </c>
      <c r="AI23" s="76"/>
      <c r="AJ23" s="76"/>
      <c r="AK23" s="76"/>
      <c r="BG23" s="2">
        <v>2</v>
      </c>
      <c r="BH23" s="2" t="s">
        <v>16</v>
      </c>
      <c r="BI23" s="25">
        <v>94.109861019192593</v>
      </c>
      <c r="BJ23" s="25">
        <f>BK23+BL23</f>
        <v>84.946236559139777</v>
      </c>
      <c r="BK23" s="25">
        <v>38.70967741935484</v>
      </c>
      <c r="BL23" s="25">
        <v>46.236559139784944</v>
      </c>
      <c r="BM23" s="25">
        <v>12.903225806451612</v>
      </c>
      <c r="BN23" s="25">
        <v>2.1505376344086025</v>
      </c>
      <c r="BO23" s="25">
        <v>0</v>
      </c>
    </row>
    <row r="24" spans="1:96">
      <c r="D24" s="77" t="s">
        <v>31</v>
      </c>
      <c r="E24" s="78"/>
      <c r="F24" s="78"/>
      <c r="G24" s="78"/>
      <c r="H24" s="78"/>
      <c r="I24" s="79"/>
      <c r="J24" s="80">
        <f>BI24</f>
        <v>93.32742185768123</v>
      </c>
      <c r="K24" s="80"/>
      <c r="L24" s="80"/>
      <c r="M24" s="80"/>
      <c r="N24" s="80">
        <f>BJ24</f>
        <v>91.304347826086953</v>
      </c>
      <c r="O24" s="80"/>
      <c r="P24" s="80"/>
      <c r="Q24" s="80"/>
      <c r="R24" s="80">
        <f>BK24</f>
        <v>39.130434782608695</v>
      </c>
      <c r="S24" s="80"/>
      <c r="T24" s="80"/>
      <c r="U24" s="80"/>
      <c r="V24" s="80">
        <f>BL24</f>
        <v>52.173913043478258</v>
      </c>
      <c r="W24" s="80"/>
      <c r="X24" s="80"/>
      <c r="Y24" s="80"/>
      <c r="Z24" s="80">
        <f>BM24</f>
        <v>7.608695652173914</v>
      </c>
      <c r="AA24" s="80"/>
      <c r="AB24" s="80"/>
      <c r="AC24" s="80"/>
      <c r="AD24" s="80">
        <f>BN24</f>
        <v>1.0869565217391304</v>
      </c>
      <c r="AE24" s="80"/>
      <c r="AF24" s="80"/>
      <c r="AG24" s="80"/>
      <c r="AH24" s="80">
        <f>BO24</f>
        <v>0</v>
      </c>
      <c r="AI24" s="80"/>
      <c r="AJ24" s="80"/>
      <c r="AK24" s="80"/>
      <c r="BH24" s="2" t="s">
        <v>18</v>
      </c>
      <c r="BI24" s="25">
        <v>93.32742185768123</v>
      </c>
      <c r="BJ24" s="25">
        <f>BK24+BL24</f>
        <v>91.304347826086953</v>
      </c>
      <c r="BK24" s="25">
        <v>39.130434782608695</v>
      </c>
      <c r="BL24" s="25">
        <v>52.173913043478258</v>
      </c>
      <c r="BM24" s="25">
        <v>7.608695652173914</v>
      </c>
      <c r="BN24" s="25">
        <v>1.0869565217391304</v>
      </c>
      <c r="BO24" s="25">
        <v>0</v>
      </c>
    </row>
    <row r="25" spans="1:96" ht="3.75" customHeight="1"/>
    <row r="26" spans="1:96" hidden="1"/>
    <row r="27" spans="1:96" hidden="1"/>
    <row r="28" spans="1:96" hidden="1"/>
    <row r="29" spans="1:96" hidden="1"/>
    <row r="30" spans="1:96" hidden="1"/>
    <row r="31" spans="1:96" ht="15" customHeight="1"/>
    <row r="32" spans="1:96" s="20" customFormat="1" ht="11.25" customHeight="1">
      <c r="A32" s="2"/>
      <c r="B32" s="168" t="s">
        <v>32</v>
      </c>
      <c r="C32" s="168"/>
      <c r="D32" s="14" t="s">
        <v>384</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14"/>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T32" s="28"/>
      <c r="BV32" s="29"/>
      <c r="CE32" s="21"/>
      <c r="CF32" s="21"/>
      <c r="CG32" s="21"/>
      <c r="CI32" s="29"/>
      <c r="CR32" s="21"/>
    </row>
    <row r="33" spans="2:67" ht="15" customHeight="1">
      <c r="B33" s="32"/>
      <c r="C33" s="32"/>
      <c r="D33" s="33" t="s">
        <v>33</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K33" s="31"/>
    </row>
    <row r="34" spans="2:67" ht="9.75" customHeight="1">
      <c r="B34" s="35"/>
      <c r="C34" s="36"/>
      <c r="D34" s="100"/>
      <c r="E34" s="101"/>
      <c r="F34" s="101"/>
      <c r="G34" s="101"/>
      <c r="H34" s="101"/>
      <c r="I34" s="102"/>
      <c r="J34" s="106" t="s">
        <v>21</v>
      </c>
      <c r="K34" s="107"/>
      <c r="L34" s="107"/>
      <c r="M34" s="108"/>
      <c r="N34" s="106" t="s">
        <v>22</v>
      </c>
      <c r="O34" s="107"/>
      <c r="P34" s="107"/>
      <c r="Q34" s="108"/>
      <c r="R34" s="93">
        <v>1</v>
      </c>
      <c r="S34" s="94"/>
      <c r="T34" s="94"/>
      <c r="U34" s="95"/>
      <c r="V34" s="93">
        <v>2</v>
      </c>
      <c r="W34" s="94"/>
      <c r="X34" s="94"/>
      <c r="Y34" s="95"/>
      <c r="Z34" s="93">
        <v>3</v>
      </c>
      <c r="AA34" s="94"/>
      <c r="AB34" s="94"/>
      <c r="AC34" s="95"/>
      <c r="AD34" s="93">
        <v>4</v>
      </c>
      <c r="AE34" s="94"/>
      <c r="AF34" s="94"/>
      <c r="AG34" s="95"/>
      <c r="AH34" s="93"/>
      <c r="AI34" s="94"/>
      <c r="AJ34" s="94"/>
      <c r="AK34" s="95"/>
    </row>
    <row r="35" spans="2:67" ht="22.5" customHeight="1">
      <c r="D35" s="103"/>
      <c r="E35" s="104"/>
      <c r="F35" s="104"/>
      <c r="G35" s="104"/>
      <c r="H35" s="104"/>
      <c r="I35" s="105"/>
      <c r="J35" s="109"/>
      <c r="K35" s="110"/>
      <c r="L35" s="110"/>
      <c r="M35" s="111"/>
      <c r="N35" s="109"/>
      <c r="O35" s="110"/>
      <c r="P35" s="110"/>
      <c r="Q35" s="111"/>
      <c r="R35" s="96" t="s">
        <v>8</v>
      </c>
      <c r="S35" s="97"/>
      <c r="T35" s="97"/>
      <c r="U35" s="98"/>
      <c r="V35" s="96" t="s">
        <v>9</v>
      </c>
      <c r="W35" s="97"/>
      <c r="X35" s="97"/>
      <c r="Y35" s="98"/>
      <c r="Z35" s="96" t="s">
        <v>10</v>
      </c>
      <c r="AA35" s="97"/>
      <c r="AB35" s="97"/>
      <c r="AC35" s="98"/>
      <c r="AD35" s="96" t="s">
        <v>11</v>
      </c>
      <c r="AE35" s="97"/>
      <c r="AF35" s="97"/>
      <c r="AG35" s="98"/>
      <c r="AH35" s="96" t="s">
        <v>27</v>
      </c>
      <c r="AI35" s="97"/>
      <c r="AJ35" s="97"/>
      <c r="AK35" s="98"/>
      <c r="BI35" s="37" t="s">
        <v>28</v>
      </c>
      <c r="BJ35" s="37" t="s">
        <v>29</v>
      </c>
      <c r="BK35" s="37">
        <v>1</v>
      </c>
      <c r="BL35" s="37">
        <v>2</v>
      </c>
      <c r="BM35" s="37">
        <v>3</v>
      </c>
      <c r="BN35" s="37">
        <v>4</v>
      </c>
      <c r="BO35" s="37">
        <v>0</v>
      </c>
    </row>
    <row r="36" spans="2:67">
      <c r="D36" s="81" t="s">
        <v>30</v>
      </c>
      <c r="E36" s="82"/>
      <c r="F36" s="82"/>
      <c r="G36" s="82"/>
      <c r="H36" s="82"/>
      <c r="I36" s="83"/>
      <c r="J36" s="76">
        <f>BI36</f>
        <v>73.064195896757113</v>
      </c>
      <c r="K36" s="76"/>
      <c r="L36" s="76"/>
      <c r="M36" s="76"/>
      <c r="N36" s="76">
        <f>BJ36</f>
        <v>68.817204301075265</v>
      </c>
      <c r="O36" s="76"/>
      <c r="P36" s="76"/>
      <c r="Q36" s="76"/>
      <c r="R36" s="76">
        <f>BK36</f>
        <v>18.27956989247312</v>
      </c>
      <c r="S36" s="76"/>
      <c r="T36" s="76"/>
      <c r="U36" s="76"/>
      <c r="V36" s="76">
        <f>BL36</f>
        <v>50.537634408602152</v>
      </c>
      <c r="W36" s="76"/>
      <c r="X36" s="76"/>
      <c r="Y36" s="76"/>
      <c r="Z36" s="76">
        <f>BM36</f>
        <v>29.032258064516132</v>
      </c>
      <c r="AA36" s="76"/>
      <c r="AB36" s="76"/>
      <c r="AC36" s="76"/>
      <c r="AD36" s="76">
        <f>BN36</f>
        <v>2.1505376344086025</v>
      </c>
      <c r="AE36" s="76"/>
      <c r="AF36" s="76"/>
      <c r="AG36" s="76"/>
      <c r="AH36" s="76">
        <f>BO36</f>
        <v>0</v>
      </c>
      <c r="AI36" s="76"/>
      <c r="AJ36" s="76"/>
      <c r="AK36" s="76"/>
      <c r="BG36" s="2">
        <v>3</v>
      </c>
      <c r="BH36" s="2" t="s">
        <v>16</v>
      </c>
      <c r="BI36" s="25">
        <v>73.064195896757113</v>
      </c>
      <c r="BJ36" s="25">
        <f>BK36+BL36</f>
        <v>68.817204301075265</v>
      </c>
      <c r="BK36" s="25">
        <v>18.27956989247312</v>
      </c>
      <c r="BL36" s="25">
        <v>50.537634408602152</v>
      </c>
      <c r="BM36" s="25">
        <v>29.032258064516132</v>
      </c>
      <c r="BN36" s="25">
        <v>2.1505376344086025</v>
      </c>
      <c r="BO36" s="25">
        <v>0</v>
      </c>
    </row>
    <row r="37" spans="2:67">
      <c r="D37" s="77" t="s">
        <v>34</v>
      </c>
      <c r="E37" s="78"/>
      <c r="F37" s="78"/>
      <c r="G37" s="78"/>
      <c r="H37" s="78"/>
      <c r="I37" s="79"/>
      <c r="J37" s="80">
        <f>BI37</f>
        <v>73.952560407891824</v>
      </c>
      <c r="K37" s="80"/>
      <c r="L37" s="80"/>
      <c r="M37" s="80"/>
      <c r="N37" s="80">
        <f>BJ37</f>
        <v>68.478260869565219</v>
      </c>
      <c r="O37" s="80"/>
      <c r="P37" s="80"/>
      <c r="Q37" s="80"/>
      <c r="R37" s="80">
        <f>BK37</f>
        <v>26.086956521739129</v>
      </c>
      <c r="S37" s="80"/>
      <c r="T37" s="80"/>
      <c r="U37" s="80"/>
      <c r="V37" s="80">
        <f>BL37</f>
        <v>42.391304347826086</v>
      </c>
      <c r="W37" s="80"/>
      <c r="X37" s="80"/>
      <c r="Y37" s="80"/>
      <c r="Z37" s="80">
        <f>BM37</f>
        <v>27.173913043478258</v>
      </c>
      <c r="AA37" s="80"/>
      <c r="AB37" s="80"/>
      <c r="AC37" s="80"/>
      <c r="AD37" s="80">
        <f>BN37</f>
        <v>4.3478260869565215</v>
      </c>
      <c r="AE37" s="80"/>
      <c r="AF37" s="80"/>
      <c r="AG37" s="80"/>
      <c r="AH37" s="80">
        <f>BO37</f>
        <v>0</v>
      </c>
      <c r="AI37" s="80"/>
      <c r="AJ37" s="80"/>
      <c r="AK37" s="80"/>
      <c r="BH37" s="2" t="s">
        <v>18</v>
      </c>
      <c r="BI37" s="25">
        <v>73.952560407891824</v>
      </c>
      <c r="BJ37" s="25">
        <f>BK37+BL37</f>
        <v>68.478260869565219</v>
      </c>
      <c r="BK37" s="25">
        <v>26.086956521739129</v>
      </c>
      <c r="BL37" s="25">
        <v>42.391304347826086</v>
      </c>
      <c r="BM37" s="25">
        <v>27.173913043478258</v>
      </c>
      <c r="BN37" s="25">
        <v>4.3478260869565215</v>
      </c>
      <c r="BO37" s="25">
        <v>0</v>
      </c>
    </row>
    <row r="38" spans="2:67" ht="15" customHeight="1">
      <c r="B38" s="32"/>
      <c r="C38" s="32"/>
      <c r="D38" s="33" t="s">
        <v>35</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BI38" s="37" t="s">
        <v>28</v>
      </c>
      <c r="BJ38" s="37" t="s">
        <v>29</v>
      </c>
      <c r="BK38" s="37">
        <v>1</v>
      </c>
      <c r="BL38" s="37">
        <v>2</v>
      </c>
      <c r="BM38" s="37">
        <v>3</v>
      </c>
      <c r="BN38" s="37">
        <v>4</v>
      </c>
      <c r="BO38" s="37">
        <v>0</v>
      </c>
    </row>
    <row r="39" spans="2:67">
      <c r="B39" s="35"/>
      <c r="C39" s="36"/>
      <c r="D39" s="81" t="s">
        <v>30</v>
      </c>
      <c r="E39" s="82"/>
      <c r="F39" s="82"/>
      <c r="G39" s="82"/>
      <c r="H39" s="82"/>
      <c r="I39" s="83"/>
      <c r="J39" s="76">
        <f>BI39</f>
        <v>65.563644385616598</v>
      </c>
      <c r="K39" s="76"/>
      <c r="L39" s="76"/>
      <c r="M39" s="76"/>
      <c r="N39" s="76">
        <f>BJ39</f>
        <v>53.763440860215056</v>
      </c>
      <c r="O39" s="76"/>
      <c r="P39" s="76"/>
      <c r="Q39" s="76"/>
      <c r="R39" s="76">
        <f>BK39</f>
        <v>17.20430107526882</v>
      </c>
      <c r="S39" s="76"/>
      <c r="T39" s="76"/>
      <c r="U39" s="76"/>
      <c r="V39" s="76">
        <f>BL39</f>
        <v>36.55913978494624</v>
      </c>
      <c r="W39" s="76"/>
      <c r="X39" s="76"/>
      <c r="Y39" s="76"/>
      <c r="Z39" s="76">
        <f>BM39</f>
        <v>32.258064516129032</v>
      </c>
      <c r="AA39" s="76"/>
      <c r="AB39" s="76"/>
      <c r="AC39" s="76"/>
      <c r="AD39" s="76">
        <f>BN39</f>
        <v>13.978494623655912</v>
      </c>
      <c r="AE39" s="76"/>
      <c r="AF39" s="76"/>
      <c r="AG39" s="76"/>
      <c r="AH39" s="76">
        <f>BO39</f>
        <v>0</v>
      </c>
      <c r="AI39" s="76"/>
      <c r="AJ39" s="76"/>
      <c r="AK39" s="76"/>
      <c r="BG39" s="2">
        <v>4</v>
      </c>
      <c r="BH39" s="2" t="s">
        <v>16</v>
      </c>
      <c r="BI39" s="25">
        <v>65.563644385616598</v>
      </c>
      <c r="BJ39" s="25">
        <f>BK39+BL39</f>
        <v>53.763440860215056</v>
      </c>
      <c r="BK39" s="25">
        <v>17.20430107526882</v>
      </c>
      <c r="BL39" s="25">
        <v>36.55913978494624</v>
      </c>
      <c r="BM39" s="25">
        <v>32.258064516129032</v>
      </c>
      <c r="BN39" s="25">
        <v>13.978494623655912</v>
      </c>
      <c r="BO39" s="25">
        <v>0</v>
      </c>
    </row>
    <row r="40" spans="2:67">
      <c r="D40" s="77" t="s">
        <v>31</v>
      </c>
      <c r="E40" s="78"/>
      <c r="F40" s="78"/>
      <c r="G40" s="78"/>
      <c r="H40" s="78"/>
      <c r="I40" s="79"/>
      <c r="J40" s="80">
        <f>BI40</f>
        <v>71.846597206827752</v>
      </c>
      <c r="K40" s="80"/>
      <c r="L40" s="80"/>
      <c r="M40" s="80"/>
      <c r="N40" s="80">
        <f>BJ40</f>
        <v>73.913043478260875</v>
      </c>
      <c r="O40" s="80"/>
      <c r="P40" s="80"/>
      <c r="Q40" s="80"/>
      <c r="R40" s="80">
        <f>BK40</f>
        <v>29.347826086956523</v>
      </c>
      <c r="S40" s="80"/>
      <c r="T40" s="80"/>
      <c r="U40" s="80"/>
      <c r="V40" s="80">
        <f>BL40</f>
        <v>44.565217391304344</v>
      </c>
      <c r="W40" s="80"/>
      <c r="X40" s="80"/>
      <c r="Y40" s="80"/>
      <c r="Z40" s="80">
        <f>BM40</f>
        <v>16.304347826086957</v>
      </c>
      <c r="AA40" s="80"/>
      <c r="AB40" s="80"/>
      <c r="AC40" s="80"/>
      <c r="AD40" s="80">
        <f>BN40</f>
        <v>9.7826086956521738</v>
      </c>
      <c r="AE40" s="80"/>
      <c r="AF40" s="80"/>
      <c r="AG40" s="80"/>
      <c r="AH40" s="80">
        <f>BO40</f>
        <v>0</v>
      </c>
      <c r="AI40" s="80"/>
      <c r="AJ40" s="80"/>
      <c r="AK40" s="80"/>
      <c r="BH40" s="2" t="s">
        <v>18</v>
      </c>
      <c r="BI40" s="25">
        <v>71.846597206827752</v>
      </c>
      <c r="BJ40" s="25">
        <f>BK40+BL40</f>
        <v>73.913043478260875</v>
      </c>
      <c r="BK40" s="25">
        <v>29.347826086956523</v>
      </c>
      <c r="BL40" s="25">
        <v>44.565217391304344</v>
      </c>
      <c r="BM40" s="25">
        <v>16.304347826086957</v>
      </c>
      <c r="BN40" s="25">
        <v>9.7826086956521738</v>
      </c>
      <c r="BO40" s="25">
        <v>0</v>
      </c>
    </row>
    <row r="41" spans="2:67" ht="15" customHeight="1">
      <c r="B41" s="32"/>
      <c r="C41" s="32"/>
      <c r="D41" s="33" t="s">
        <v>36</v>
      </c>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BI41" s="37" t="s">
        <v>28</v>
      </c>
      <c r="BJ41" s="37" t="s">
        <v>29</v>
      </c>
      <c r="BK41" s="37">
        <v>1</v>
      </c>
      <c r="BL41" s="37">
        <v>2</v>
      </c>
      <c r="BM41" s="37">
        <v>3</v>
      </c>
      <c r="BN41" s="37">
        <v>4</v>
      </c>
      <c r="BO41" s="37">
        <v>0</v>
      </c>
    </row>
    <row r="42" spans="2:67">
      <c r="B42" s="35"/>
      <c r="C42" s="36"/>
      <c r="D42" s="81" t="s">
        <v>30</v>
      </c>
      <c r="E42" s="82"/>
      <c r="F42" s="82"/>
      <c r="G42" s="82"/>
      <c r="H42" s="82"/>
      <c r="I42" s="83"/>
      <c r="J42" s="76">
        <f>BI42</f>
        <v>76.637988087359361</v>
      </c>
      <c r="K42" s="76"/>
      <c r="L42" s="76"/>
      <c r="M42" s="76"/>
      <c r="N42" s="76">
        <f>BJ42</f>
        <v>79.569892473118273</v>
      </c>
      <c r="O42" s="76"/>
      <c r="P42" s="76"/>
      <c r="Q42" s="76"/>
      <c r="R42" s="76">
        <f>BK42</f>
        <v>44.086021505376344</v>
      </c>
      <c r="S42" s="76"/>
      <c r="T42" s="76"/>
      <c r="U42" s="76"/>
      <c r="V42" s="76">
        <f>BL42</f>
        <v>35.483870967741936</v>
      </c>
      <c r="W42" s="76"/>
      <c r="X42" s="76"/>
      <c r="Y42" s="76"/>
      <c r="Z42" s="76">
        <f>BM42</f>
        <v>11.827956989247312</v>
      </c>
      <c r="AA42" s="76"/>
      <c r="AB42" s="76"/>
      <c r="AC42" s="76"/>
      <c r="AD42" s="76">
        <f>BN42</f>
        <v>8.6021505376344098</v>
      </c>
      <c r="AE42" s="76"/>
      <c r="AF42" s="76"/>
      <c r="AG42" s="76"/>
      <c r="AH42" s="76">
        <f>BO42</f>
        <v>0</v>
      </c>
      <c r="AI42" s="76"/>
      <c r="AJ42" s="76"/>
      <c r="AK42" s="76"/>
      <c r="BG42" s="2">
        <v>5</v>
      </c>
      <c r="BH42" s="2" t="s">
        <v>16</v>
      </c>
      <c r="BI42" s="25">
        <v>76.637988087359361</v>
      </c>
      <c r="BJ42" s="25">
        <f>BK42+BL42</f>
        <v>79.569892473118273</v>
      </c>
      <c r="BK42" s="25">
        <v>44.086021505376344</v>
      </c>
      <c r="BL42" s="25">
        <v>35.483870967741936</v>
      </c>
      <c r="BM42" s="25">
        <v>11.827956989247312</v>
      </c>
      <c r="BN42" s="25">
        <v>8.6021505376344098</v>
      </c>
      <c r="BO42" s="25">
        <v>0</v>
      </c>
    </row>
    <row r="43" spans="2:67">
      <c r="D43" s="77" t="s">
        <v>34</v>
      </c>
      <c r="E43" s="78"/>
      <c r="F43" s="78"/>
      <c r="G43" s="78"/>
      <c r="H43" s="78"/>
      <c r="I43" s="79"/>
      <c r="J43" s="80">
        <f>BI43</f>
        <v>75.238306362225671</v>
      </c>
      <c r="K43" s="80"/>
      <c r="L43" s="80"/>
      <c r="M43" s="80"/>
      <c r="N43" s="80">
        <f>BJ43</f>
        <v>72.826086956521735</v>
      </c>
      <c r="O43" s="80"/>
      <c r="P43" s="80"/>
      <c r="Q43" s="80"/>
      <c r="R43" s="80">
        <f>BK43</f>
        <v>45.652173913043477</v>
      </c>
      <c r="S43" s="80"/>
      <c r="T43" s="80"/>
      <c r="U43" s="80"/>
      <c r="V43" s="80">
        <f>BL43</f>
        <v>27.173913043478258</v>
      </c>
      <c r="W43" s="80"/>
      <c r="X43" s="80"/>
      <c r="Y43" s="80"/>
      <c r="Z43" s="80">
        <f>BM43</f>
        <v>21.739130434782609</v>
      </c>
      <c r="AA43" s="80"/>
      <c r="AB43" s="80"/>
      <c r="AC43" s="80"/>
      <c r="AD43" s="80">
        <f>BN43</f>
        <v>4.3478260869565215</v>
      </c>
      <c r="AE43" s="80"/>
      <c r="AF43" s="80"/>
      <c r="AG43" s="80"/>
      <c r="AH43" s="80">
        <f>BO43</f>
        <v>1.0869565217391304</v>
      </c>
      <c r="AI43" s="80"/>
      <c r="AJ43" s="80"/>
      <c r="AK43" s="80"/>
      <c r="BH43" s="2" t="s">
        <v>18</v>
      </c>
      <c r="BI43" s="25">
        <v>75.238306362225671</v>
      </c>
      <c r="BJ43" s="25">
        <f>BK43+BL43</f>
        <v>72.826086956521735</v>
      </c>
      <c r="BK43" s="25">
        <v>45.652173913043477</v>
      </c>
      <c r="BL43" s="25">
        <v>27.173913043478258</v>
      </c>
      <c r="BM43" s="25">
        <v>21.739130434782609</v>
      </c>
      <c r="BN43" s="25">
        <v>4.3478260869565215</v>
      </c>
      <c r="BO43" s="25">
        <v>1.0869565217391304</v>
      </c>
    </row>
    <row r="44" spans="2:67" ht="15" customHeight="1">
      <c r="B44" s="32"/>
      <c r="C44" s="32"/>
      <c r="D44" s="33" t="s">
        <v>37</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BI44" s="37" t="s">
        <v>28</v>
      </c>
      <c r="BJ44" s="37" t="s">
        <v>29</v>
      </c>
      <c r="BK44" s="37">
        <v>1</v>
      </c>
      <c r="BL44" s="37">
        <v>2</v>
      </c>
      <c r="BM44" s="37">
        <v>3</v>
      </c>
      <c r="BN44" s="37">
        <v>4</v>
      </c>
      <c r="BO44" s="37">
        <v>0</v>
      </c>
    </row>
    <row r="45" spans="2:67">
      <c r="B45" s="35"/>
      <c r="C45" s="36"/>
      <c r="D45" s="81" t="s">
        <v>38</v>
      </c>
      <c r="E45" s="82"/>
      <c r="F45" s="82"/>
      <c r="G45" s="82"/>
      <c r="H45" s="82"/>
      <c r="I45" s="83"/>
      <c r="J45" s="76">
        <f>BI45</f>
        <v>91.705272446503415</v>
      </c>
      <c r="K45" s="76"/>
      <c r="L45" s="76"/>
      <c r="M45" s="76"/>
      <c r="N45" s="76">
        <f>BJ45</f>
        <v>86.021505376344081</v>
      </c>
      <c r="O45" s="76"/>
      <c r="P45" s="76"/>
      <c r="Q45" s="76"/>
      <c r="R45" s="76">
        <f>BK45</f>
        <v>52.688172043010752</v>
      </c>
      <c r="S45" s="76"/>
      <c r="T45" s="76"/>
      <c r="U45" s="76"/>
      <c r="V45" s="76">
        <f>BL45</f>
        <v>33.333333333333329</v>
      </c>
      <c r="W45" s="76"/>
      <c r="X45" s="76"/>
      <c r="Y45" s="76"/>
      <c r="Z45" s="76">
        <f>BM45</f>
        <v>10.75268817204301</v>
      </c>
      <c r="AA45" s="76"/>
      <c r="AB45" s="76"/>
      <c r="AC45" s="76"/>
      <c r="AD45" s="76">
        <f>BN45</f>
        <v>3.225806451612903</v>
      </c>
      <c r="AE45" s="76"/>
      <c r="AF45" s="76"/>
      <c r="AG45" s="76"/>
      <c r="AH45" s="76">
        <f>BO45</f>
        <v>0</v>
      </c>
      <c r="AI45" s="76"/>
      <c r="AJ45" s="76"/>
      <c r="AK45" s="76"/>
      <c r="BG45" s="2">
        <v>6</v>
      </c>
      <c r="BH45" s="2" t="s">
        <v>16</v>
      </c>
      <c r="BI45" s="25">
        <v>91.705272446503415</v>
      </c>
      <c r="BJ45" s="25">
        <f>BK45+BL45</f>
        <v>86.021505376344081</v>
      </c>
      <c r="BK45" s="25">
        <v>52.688172043010752</v>
      </c>
      <c r="BL45" s="25">
        <v>33.333333333333329</v>
      </c>
      <c r="BM45" s="25">
        <v>10.75268817204301</v>
      </c>
      <c r="BN45" s="25">
        <v>3.225806451612903</v>
      </c>
      <c r="BO45" s="25">
        <v>0</v>
      </c>
    </row>
    <row r="46" spans="2:67">
      <c r="D46" s="77" t="s">
        <v>34</v>
      </c>
      <c r="E46" s="78"/>
      <c r="F46" s="78"/>
      <c r="G46" s="78"/>
      <c r="H46" s="78"/>
      <c r="I46" s="79"/>
      <c r="J46" s="80">
        <f>BI46</f>
        <v>90.135225005542011</v>
      </c>
      <c r="K46" s="80"/>
      <c r="L46" s="80"/>
      <c r="M46" s="80"/>
      <c r="N46" s="80">
        <f>BJ46</f>
        <v>86.956521739130437</v>
      </c>
      <c r="O46" s="80"/>
      <c r="P46" s="80"/>
      <c r="Q46" s="80"/>
      <c r="R46" s="80">
        <f>BK46</f>
        <v>54.347826086956516</v>
      </c>
      <c r="S46" s="80"/>
      <c r="T46" s="80"/>
      <c r="U46" s="80"/>
      <c r="V46" s="80">
        <f>BL46</f>
        <v>32.608695652173914</v>
      </c>
      <c r="W46" s="80"/>
      <c r="X46" s="80"/>
      <c r="Y46" s="80"/>
      <c r="Z46" s="80">
        <f>BM46</f>
        <v>10.869565217391305</v>
      </c>
      <c r="AA46" s="80"/>
      <c r="AB46" s="80"/>
      <c r="AC46" s="80"/>
      <c r="AD46" s="80">
        <f>BN46</f>
        <v>2.1739130434782608</v>
      </c>
      <c r="AE46" s="80"/>
      <c r="AF46" s="80"/>
      <c r="AG46" s="80"/>
      <c r="AH46" s="80">
        <f>BO46</f>
        <v>0</v>
      </c>
      <c r="AI46" s="80"/>
      <c r="AJ46" s="80"/>
      <c r="AK46" s="80"/>
      <c r="BH46" s="2" t="s">
        <v>18</v>
      </c>
      <c r="BI46" s="25">
        <v>90.135225005542011</v>
      </c>
      <c r="BJ46" s="25">
        <f>BK46+BL46</f>
        <v>86.956521739130437</v>
      </c>
      <c r="BK46" s="25">
        <v>54.347826086956516</v>
      </c>
      <c r="BL46" s="25">
        <v>32.608695652173914</v>
      </c>
      <c r="BM46" s="25">
        <v>10.869565217391305</v>
      </c>
      <c r="BN46" s="25">
        <v>2.1739130434782608</v>
      </c>
      <c r="BO46" s="25">
        <v>0</v>
      </c>
    </row>
    <row r="47" spans="2:67" ht="15" customHeight="1">
      <c r="B47" s="32"/>
      <c r="C47" s="32"/>
      <c r="D47" s="33" t="s">
        <v>39</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BI47" s="37" t="s">
        <v>28</v>
      </c>
      <c r="BJ47" s="37" t="s">
        <v>29</v>
      </c>
      <c r="BK47" s="37">
        <v>1</v>
      </c>
      <c r="BL47" s="37">
        <v>2</v>
      </c>
      <c r="BM47" s="37">
        <v>3</v>
      </c>
      <c r="BN47" s="37">
        <v>4</v>
      </c>
      <c r="BO47" s="37">
        <v>0</v>
      </c>
    </row>
    <row r="48" spans="2:67">
      <c r="B48" s="35"/>
      <c r="C48" s="36"/>
      <c r="D48" s="81" t="s">
        <v>30</v>
      </c>
      <c r="E48" s="82"/>
      <c r="F48" s="82"/>
      <c r="G48" s="82"/>
      <c r="H48" s="82"/>
      <c r="I48" s="83"/>
      <c r="J48" s="76">
        <f>BI48</f>
        <v>81.667769688947729</v>
      </c>
      <c r="K48" s="76"/>
      <c r="L48" s="76"/>
      <c r="M48" s="76"/>
      <c r="N48" s="76">
        <f>BJ48</f>
        <v>83.870967741935473</v>
      </c>
      <c r="O48" s="76"/>
      <c r="P48" s="76"/>
      <c r="Q48" s="76"/>
      <c r="R48" s="76">
        <f>BK48</f>
        <v>55.913978494623649</v>
      </c>
      <c r="S48" s="76"/>
      <c r="T48" s="76"/>
      <c r="U48" s="76"/>
      <c r="V48" s="76">
        <f>BL48</f>
        <v>27.956989247311824</v>
      </c>
      <c r="W48" s="76"/>
      <c r="X48" s="76"/>
      <c r="Y48" s="76"/>
      <c r="Z48" s="76">
        <f>BM48</f>
        <v>11.827956989247312</v>
      </c>
      <c r="AA48" s="76"/>
      <c r="AB48" s="76"/>
      <c r="AC48" s="76"/>
      <c r="AD48" s="76">
        <f>BN48</f>
        <v>4.3010752688172049</v>
      </c>
      <c r="AE48" s="76"/>
      <c r="AF48" s="76"/>
      <c r="AG48" s="76"/>
      <c r="AH48" s="76">
        <f>BO48</f>
        <v>0</v>
      </c>
      <c r="AI48" s="76"/>
      <c r="AJ48" s="76"/>
      <c r="AK48" s="76"/>
      <c r="BG48" s="2">
        <v>7</v>
      </c>
      <c r="BH48" s="2" t="s">
        <v>16</v>
      </c>
      <c r="BI48" s="25">
        <v>81.667769688947729</v>
      </c>
      <c r="BJ48" s="25">
        <f>BK48+BL48</f>
        <v>83.870967741935473</v>
      </c>
      <c r="BK48" s="25">
        <v>55.913978494623649</v>
      </c>
      <c r="BL48" s="25">
        <v>27.956989247311824</v>
      </c>
      <c r="BM48" s="25">
        <v>11.827956989247312</v>
      </c>
      <c r="BN48" s="25">
        <v>4.3010752688172049</v>
      </c>
      <c r="BO48" s="25">
        <v>0</v>
      </c>
    </row>
    <row r="49" spans="2:67">
      <c r="D49" s="77" t="s">
        <v>34</v>
      </c>
      <c r="E49" s="78"/>
      <c r="F49" s="78"/>
      <c r="G49" s="78"/>
      <c r="H49" s="78"/>
      <c r="I49" s="79"/>
      <c r="J49" s="80">
        <f>BI49</f>
        <v>83.440478829527819</v>
      </c>
      <c r="K49" s="80"/>
      <c r="L49" s="80"/>
      <c r="M49" s="80"/>
      <c r="N49" s="80">
        <f>BJ49</f>
        <v>80.434782608695656</v>
      </c>
      <c r="O49" s="80"/>
      <c r="P49" s="80"/>
      <c r="Q49" s="80"/>
      <c r="R49" s="80">
        <f>BK49</f>
        <v>43.478260869565219</v>
      </c>
      <c r="S49" s="80"/>
      <c r="T49" s="80"/>
      <c r="U49" s="80"/>
      <c r="V49" s="80">
        <f>BL49</f>
        <v>36.95652173913043</v>
      </c>
      <c r="W49" s="80"/>
      <c r="X49" s="80"/>
      <c r="Y49" s="80"/>
      <c r="Z49" s="80">
        <f>BM49</f>
        <v>13.043478260869565</v>
      </c>
      <c r="AA49" s="80"/>
      <c r="AB49" s="80"/>
      <c r="AC49" s="80"/>
      <c r="AD49" s="80">
        <f>BN49</f>
        <v>6.5217391304347823</v>
      </c>
      <c r="AE49" s="80"/>
      <c r="AF49" s="80"/>
      <c r="AG49" s="80"/>
      <c r="AH49" s="80">
        <f>BO49</f>
        <v>0</v>
      </c>
      <c r="AI49" s="80"/>
      <c r="AJ49" s="80"/>
      <c r="AK49" s="80"/>
      <c r="BH49" s="2" t="s">
        <v>18</v>
      </c>
      <c r="BI49" s="25">
        <v>83.440478829527819</v>
      </c>
      <c r="BJ49" s="25">
        <f>BK49+BL49</f>
        <v>80.434782608695656</v>
      </c>
      <c r="BK49" s="25">
        <v>43.478260869565219</v>
      </c>
      <c r="BL49" s="25">
        <v>36.95652173913043</v>
      </c>
      <c r="BM49" s="25">
        <v>13.043478260869565</v>
      </c>
      <c r="BN49" s="25">
        <v>6.5217391304347823</v>
      </c>
      <c r="BO49" s="25">
        <v>0</v>
      </c>
    </row>
    <row r="50" spans="2:67" ht="15" customHeight="1">
      <c r="B50" s="32"/>
      <c r="C50" s="32"/>
      <c r="D50" s="33" t="s">
        <v>40</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BI50" s="37" t="s">
        <v>28</v>
      </c>
      <c r="BJ50" s="37" t="s">
        <v>29</v>
      </c>
      <c r="BK50" s="37">
        <v>1</v>
      </c>
      <c r="BL50" s="37">
        <v>2</v>
      </c>
      <c r="BM50" s="37">
        <v>3</v>
      </c>
      <c r="BN50" s="37">
        <v>4</v>
      </c>
      <c r="BO50" s="37">
        <v>0</v>
      </c>
    </row>
    <row r="51" spans="2:67">
      <c r="B51" s="35"/>
      <c r="C51" s="36"/>
      <c r="D51" s="81" t="s">
        <v>30</v>
      </c>
      <c r="E51" s="82"/>
      <c r="F51" s="82"/>
      <c r="G51" s="82"/>
      <c r="H51" s="82"/>
      <c r="I51" s="83"/>
      <c r="J51" s="76">
        <f>BI51</f>
        <v>91.418486653430392</v>
      </c>
      <c r="K51" s="76"/>
      <c r="L51" s="76"/>
      <c r="M51" s="76"/>
      <c r="N51" s="76">
        <f>BJ51</f>
        <v>92.473118279569889</v>
      </c>
      <c r="O51" s="76"/>
      <c r="P51" s="76"/>
      <c r="Q51" s="76"/>
      <c r="R51" s="76">
        <f>BK51</f>
        <v>67.741935483870961</v>
      </c>
      <c r="S51" s="76"/>
      <c r="T51" s="76"/>
      <c r="U51" s="76"/>
      <c r="V51" s="76">
        <f>BL51</f>
        <v>24.731182795698924</v>
      </c>
      <c r="W51" s="76"/>
      <c r="X51" s="76"/>
      <c r="Y51" s="76"/>
      <c r="Z51" s="76">
        <f>BM51</f>
        <v>4.3010752688172049</v>
      </c>
      <c r="AA51" s="76"/>
      <c r="AB51" s="76"/>
      <c r="AC51" s="76"/>
      <c r="AD51" s="76">
        <f>BN51</f>
        <v>3.225806451612903</v>
      </c>
      <c r="AE51" s="76"/>
      <c r="AF51" s="76"/>
      <c r="AG51" s="76"/>
      <c r="AH51" s="76">
        <f>BO51</f>
        <v>0</v>
      </c>
      <c r="AI51" s="76"/>
      <c r="AJ51" s="76"/>
      <c r="AK51" s="76"/>
      <c r="BG51" s="2">
        <v>8</v>
      </c>
      <c r="BH51" s="2" t="s">
        <v>16</v>
      </c>
      <c r="BI51" s="25">
        <v>91.418486653430392</v>
      </c>
      <c r="BJ51" s="25">
        <f>BK51+BL51</f>
        <v>92.473118279569889</v>
      </c>
      <c r="BK51" s="25">
        <v>67.741935483870961</v>
      </c>
      <c r="BL51" s="25">
        <v>24.731182795698924</v>
      </c>
      <c r="BM51" s="25">
        <v>4.3010752688172049</v>
      </c>
      <c r="BN51" s="25">
        <v>3.225806451612903</v>
      </c>
      <c r="BO51" s="25">
        <v>0</v>
      </c>
    </row>
    <row r="52" spans="2:67">
      <c r="D52" s="77" t="s">
        <v>34</v>
      </c>
      <c r="E52" s="78"/>
      <c r="F52" s="78"/>
      <c r="G52" s="78"/>
      <c r="H52" s="78"/>
      <c r="I52" s="79"/>
      <c r="J52" s="80">
        <f>BI52</f>
        <v>90.844602083795166</v>
      </c>
      <c r="K52" s="80"/>
      <c r="L52" s="80"/>
      <c r="M52" s="80"/>
      <c r="N52" s="80">
        <f>BJ52</f>
        <v>89.130434782608702</v>
      </c>
      <c r="O52" s="80"/>
      <c r="P52" s="80"/>
      <c r="Q52" s="80"/>
      <c r="R52" s="80">
        <f>BK52</f>
        <v>63.04347826086957</v>
      </c>
      <c r="S52" s="80"/>
      <c r="T52" s="80"/>
      <c r="U52" s="80"/>
      <c r="V52" s="80">
        <f>BL52</f>
        <v>26.086956521739129</v>
      </c>
      <c r="W52" s="80"/>
      <c r="X52" s="80"/>
      <c r="Y52" s="80"/>
      <c r="Z52" s="80">
        <f>BM52</f>
        <v>9.7826086956521738</v>
      </c>
      <c r="AA52" s="80"/>
      <c r="AB52" s="80"/>
      <c r="AC52" s="80"/>
      <c r="AD52" s="80">
        <f>BN52</f>
        <v>1.0869565217391304</v>
      </c>
      <c r="AE52" s="80"/>
      <c r="AF52" s="80"/>
      <c r="AG52" s="80"/>
      <c r="AH52" s="80">
        <f>BO52</f>
        <v>0</v>
      </c>
      <c r="AI52" s="80"/>
      <c r="AJ52" s="80"/>
      <c r="AK52" s="80"/>
      <c r="BH52" s="2" t="s">
        <v>18</v>
      </c>
      <c r="BI52" s="25">
        <v>90.844602083795166</v>
      </c>
      <c r="BJ52" s="25">
        <f>BK52+BL52</f>
        <v>89.130434782608702</v>
      </c>
      <c r="BK52" s="25">
        <v>63.04347826086957</v>
      </c>
      <c r="BL52" s="25">
        <v>26.086956521739129</v>
      </c>
      <c r="BM52" s="25">
        <v>9.7826086956521738</v>
      </c>
      <c r="BN52" s="25">
        <v>1.0869565217391304</v>
      </c>
      <c r="BO52" s="25">
        <v>0</v>
      </c>
    </row>
    <row r="53" spans="2:67" ht="15" customHeight="1">
      <c r="B53" s="32"/>
      <c r="C53" s="32"/>
      <c r="D53" s="33" t="s">
        <v>41</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BI53" s="37" t="s">
        <v>28</v>
      </c>
      <c r="BJ53" s="37" t="s">
        <v>29</v>
      </c>
      <c r="BK53" s="37">
        <v>1</v>
      </c>
      <c r="BL53" s="37">
        <v>2</v>
      </c>
      <c r="BM53" s="37">
        <v>3</v>
      </c>
      <c r="BN53" s="37">
        <v>4</v>
      </c>
      <c r="BO53" s="37">
        <v>0</v>
      </c>
    </row>
    <row r="54" spans="2:67">
      <c r="B54" s="35"/>
      <c r="C54" s="36"/>
      <c r="D54" s="81" t="s">
        <v>30</v>
      </c>
      <c r="E54" s="82"/>
      <c r="F54" s="82"/>
      <c r="G54" s="82"/>
      <c r="H54" s="82"/>
      <c r="I54" s="83"/>
      <c r="J54" s="76">
        <f>BI54</f>
        <v>89.631590558129275</v>
      </c>
      <c r="K54" s="76"/>
      <c r="L54" s="76"/>
      <c r="M54" s="76"/>
      <c r="N54" s="76">
        <f>BJ54</f>
        <v>91.397849462365599</v>
      </c>
      <c r="O54" s="76"/>
      <c r="P54" s="76"/>
      <c r="Q54" s="76"/>
      <c r="R54" s="76">
        <f>BK54</f>
        <v>68.817204301075279</v>
      </c>
      <c r="S54" s="76"/>
      <c r="T54" s="76"/>
      <c r="U54" s="76"/>
      <c r="V54" s="76">
        <f>BL54</f>
        <v>22.58064516129032</v>
      </c>
      <c r="W54" s="76"/>
      <c r="X54" s="76"/>
      <c r="Y54" s="76"/>
      <c r="Z54" s="76">
        <f>BM54</f>
        <v>7.5268817204301079</v>
      </c>
      <c r="AA54" s="76"/>
      <c r="AB54" s="76"/>
      <c r="AC54" s="76"/>
      <c r="AD54" s="76">
        <f>BN54</f>
        <v>1.0752688172043012</v>
      </c>
      <c r="AE54" s="76"/>
      <c r="AF54" s="76"/>
      <c r="AG54" s="76"/>
      <c r="AH54" s="76">
        <f>BO54</f>
        <v>0</v>
      </c>
      <c r="AI54" s="76"/>
      <c r="AJ54" s="76"/>
      <c r="AK54" s="76"/>
      <c r="BG54" s="2">
        <v>9</v>
      </c>
      <c r="BH54" s="2" t="s">
        <v>16</v>
      </c>
      <c r="BI54" s="25">
        <v>89.631590558129275</v>
      </c>
      <c r="BJ54" s="25">
        <f>BK54+BL54</f>
        <v>91.397849462365599</v>
      </c>
      <c r="BK54" s="25">
        <v>68.817204301075279</v>
      </c>
      <c r="BL54" s="25">
        <v>22.58064516129032</v>
      </c>
      <c r="BM54" s="25">
        <v>7.5268817204301079</v>
      </c>
      <c r="BN54" s="25">
        <v>1.0752688172043012</v>
      </c>
      <c r="BO54" s="25">
        <v>0</v>
      </c>
    </row>
    <row r="55" spans="2:67">
      <c r="D55" s="77" t="s">
        <v>34</v>
      </c>
      <c r="E55" s="78"/>
      <c r="F55" s="78"/>
      <c r="G55" s="78"/>
      <c r="H55" s="78"/>
      <c r="I55" s="79"/>
      <c r="J55" s="80">
        <f>BI55</f>
        <v>89.625360230547543</v>
      </c>
      <c r="K55" s="80"/>
      <c r="L55" s="80"/>
      <c r="M55" s="80"/>
      <c r="N55" s="80">
        <f>BJ55</f>
        <v>91.304347826086968</v>
      </c>
      <c r="O55" s="80"/>
      <c r="P55" s="80"/>
      <c r="Q55" s="80"/>
      <c r="R55" s="80">
        <f>BK55</f>
        <v>70.652173913043484</v>
      </c>
      <c r="S55" s="80"/>
      <c r="T55" s="80"/>
      <c r="U55" s="80"/>
      <c r="V55" s="80">
        <f>BL55</f>
        <v>20.652173913043477</v>
      </c>
      <c r="W55" s="80"/>
      <c r="X55" s="80"/>
      <c r="Y55" s="80"/>
      <c r="Z55" s="80">
        <f>BM55</f>
        <v>6.5217391304347823</v>
      </c>
      <c r="AA55" s="80"/>
      <c r="AB55" s="80"/>
      <c r="AC55" s="80"/>
      <c r="AD55" s="80">
        <f>BN55</f>
        <v>2.1739130434782608</v>
      </c>
      <c r="AE55" s="80"/>
      <c r="AF55" s="80"/>
      <c r="AG55" s="80"/>
      <c r="AH55" s="80">
        <f>BO55</f>
        <v>0</v>
      </c>
      <c r="AI55" s="80"/>
      <c r="AJ55" s="80"/>
      <c r="AK55" s="80"/>
      <c r="BH55" s="2" t="s">
        <v>18</v>
      </c>
      <c r="BI55" s="25">
        <v>89.625360230547543</v>
      </c>
      <c r="BJ55" s="25">
        <f>BK55+BL55</f>
        <v>91.304347826086968</v>
      </c>
      <c r="BK55" s="25">
        <v>70.652173913043484</v>
      </c>
      <c r="BL55" s="25">
        <v>20.652173913043477</v>
      </c>
      <c r="BM55" s="25">
        <v>6.5217391304347823</v>
      </c>
      <c r="BN55" s="25">
        <v>2.1739130434782608</v>
      </c>
      <c r="BO55" s="25">
        <v>0</v>
      </c>
    </row>
    <row r="56" spans="2:67" ht="15" customHeight="1">
      <c r="B56" s="32"/>
      <c r="C56" s="32"/>
      <c r="D56" s="33" t="s">
        <v>42</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BI56" s="37" t="s">
        <v>43</v>
      </c>
      <c r="BJ56" s="37" t="s">
        <v>44</v>
      </c>
      <c r="BK56" s="37">
        <v>1</v>
      </c>
      <c r="BL56" s="37">
        <v>2</v>
      </c>
      <c r="BM56" s="37">
        <v>3</v>
      </c>
      <c r="BN56" s="37">
        <v>4</v>
      </c>
      <c r="BO56" s="37">
        <v>0</v>
      </c>
    </row>
    <row r="57" spans="2:67">
      <c r="B57" s="35"/>
      <c r="C57" s="36"/>
      <c r="D57" s="81" t="s">
        <v>45</v>
      </c>
      <c r="E57" s="82"/>
      <c r="F57" s="82"/>
      <c r="G57" s="82"/>
      <c r="H57" s="82"/>
      <c r="I57" s="83"/>
      <c r="J57" s="76">
        <f>BI57</f>
        <v>78.469005073902494</v>
      </c>
      <c r="K57" s="76"/>
      <c r="L57" s="76"/>
      <c r="M57" s="76"/>
      <c r="N57" s="76">
        <f>BJ57</f>
        <v>69.892473118279568</v>
      </c>
      <c r="O57" s="76"/>
      <c r="P57" s="76"/>
      <c r="Q57" s="76"/>
      <c r="R57" s="76">
        <f>BK57</f>
        <v>26.881720430107524</v>
      </c>
      <c r="S57" s="76"/>
      <c r="T57" s="76"/>
      <c r="U57" s="76"/>
      <c r="V57" s="76">
        <f>BL57</f>
        <v>43.01075268817204</v>
      </c>
      <c r="W57" s="76"/>
      <c r="X57" s="76"/>
      <c r="Y57" s="76"/>
      <c r="Z57" s="76">
        <f>BM57</f>
        <v>25.806451612903224</v>
      </c>
      <c r="AA57" s="76"/>
      <c r="AB57" s="76"/>
      <c r="AC57" s="76"/>
      <c r="AD57" s="76">
        <f>BN57</f>
        <v>4.3010752688172049</v>
      </c>
      <c r="AE57" s="76"/>
      <c r="AF57" s="76"/>
      <c r="AG57" s="76"/>
      <c r="AH57" s="76">
        <f>BO57</f>
        <v>0</v>
      </c>
      <c r="AI57" s="76"/>
      <c r="AJ57" s="76"/>
      <c r="AK57" s="76"/>
      <c r="BG57" s="2">
        <v>10</v>
      </c>
      <c r="BH57" s="2" t="s">
        <v>16</v>
      </c>
      <c r="BI57" s="25">
        <v>78.469005073902494</v>
      </c>
      <c r="BJ57" s="25">
        <f>BK57+BL57</f>
        <v>69.892473118279568</v>
      </c>
      <c r="BK57" s="25">
        <v>26.881720430107524</v>
      </c>
      <c r="BL57" s="25">
        <v>43.01075268817204</v>
      </c>
      <c r="BM57" s="25">
        <v>25.806451612903224</v>
      </c>
      <c r="BN57" s="25">
        <v>4.3010752688172049</v>
      </c>
      <c r="BO57" s="25">
        <v>0</v>
      </c>
    </row>
    <row r="58" spans="2:67">
      <c r="D58" s="77" t="s">
        <v>46</v>
      </c>
      <c r="E58" s="78"/>
      <c r="F58" s="78"/>
      <c r="G58" s="78"/>
      <c r="H58" s="78"/>
      <c r="I58" s="79"/>
      <c r="J58" s="80">
        <f>BI58</f>
        <v>80.270450011084023</v>
      </c>
      <c r="K58" s="80"/>
      <c r="L58" s="80"/>
      <c r="M58" s="80"/>
      <c r="N58" s="80">
        <f>BJ58</f>
        <v>82.608695652173907</v>
      </c>
      <c r="O58" s="80"/>
      <c r="P58" s="80"/>
      <c r="Q58" s="80"/>
      <c r="R58" s="80">
        <f>BK58</f>
        <v>40.217391304347828</v>
      </c>
      <c r="S58" s="80"/>
      <c r="T58" s="80"/>
      <c r="U58" s="80"/>
      <c r="V58" s="80">
        <f>BL58</f>
        <v>42.391304347826086</v>
      </c>
      <c r="W58" s="80"/>
      <c r="X58" s="80"/>
      <c r="Y58" s="80"/>
      <c r="Z58" s="80">
        <f>BM58</f>
        <v>11.956521739130435</v>
      </c>
      <c r="AA58" s="80"/>
      <c r="AB58" s="80"/>
      <c r="AC58" s="80"/>
      <c r="AD58" s="80">
        <f>BN58</f>
        <v>5.4347826086956523</v>
      </c>
      <c r="AE58" s="80"/>
      <c r="AF58" s="80"/>
      <c r="AG58" s="80"/>
      <c r="AH58" s="80">
        <f>BO58</f>
        <v>0</v>
      </c>
      <c r="AI58" s="80"/>
      <c r="AJ58" s="80"/>
      <c r="AK58" s="80"/>
      <c r="BH58" s="2" t="s">
        <v>18</v>
      </c>
      <c r="BI58" s="25">
        <v>80.270450011084023</v>
      </c>
      <c r="BJ58" s="25">
        <f>BK58+BL58</f>
        <v>82.608695652173907</v>
      </c>
      <c r="BK58" s="25">
        <v>40.217391304347828</v>
      </c>
      <c r="BL58" s="25">
        <v>42.391304347826086</v>
      </c>
      <c r="BM58" s="25">
        <v>11.956521739130435</v>
      </c>
      <c r="BN58" s="25">
        <v>5.4347826086956523</v>
      </c>
      <c r="BO58" s="25">
        <v>0</v>
      </c>
    </row>
    <row r="59" spans="2:67" ht="15" customHeight="1">
      <c r="B59" s="32"/>
      <c r="C59" s="32"/>
      <c r="D59" s="33" t="s">
        <v>47</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BI59" s="37" t="s">
        <v>43</v>
      </c>
      <c r="BJ59" s="37" t="s">
        <v>48</v>
      </c>
      <c r="BK59" s="37">
        <v>1</v>
      </c>
      <c r="BL59" s="37">
        <v>2</v>
      </c>
      <c r="BM59" s="37">
        <v>3</v>
      </c>
      <c r="BN59" s="37">
        <v>4</v>
      </c>
      <c r="BO59" s="37">
        <v>0</v>
      </c>
    </row>
    <row r="60" spans="2:67">
      <c r="B60" s="35"/>
      <c r="C60" s="36"/>
      <c r="D60" s="81" t="s">
        <v>49</v>
      </c>
      <c r="E60" s="82"/>
      <c r="F60" s="82"/>
      <c r="G60" s="82"/>
      <c r="H60" s="82"/>
      <c r="I60" s="83"/>
      <c r="J60" s="76">
        <f>BI60</f>
        <v>90.712552393558354</v>
      </c>
      <c r="K60" s="76"/>
      <c r="L60" s="76"/>
      <c r="M60" s="76"/>
      <c r="N60" s="76">
        <f>BJ60</f>
        <v>82.795698924731198</v>
      </c>
      <c r="O60" s="76"/>
      <c r="P60" s="76"/>
      <c r="Q60" s="76"/>
      <c r="R60" s="76">
        <f>BK60</f>
        <v>48.387096774193552</v>
      </c>
      <c r="S60" s="76"/>
      <c r="T60" s="76"/>
      <c r="U60" s="76"/>
      <c r="V60" s="76">
        <f>BL60</f>
        <v>34.408602150537639</v>
      </c>
      <c r="W60" s="76"/>
      <c r="X60" s="76"/>
      <c r="Y60" s="76"/>
      <c r="Z60" s="76">
        <f>BM60</f>
        <v>11.827956989247312</v>
      </c>
      <c r="AA60" s="76"/>
      <c r="AB60" s="76"/>
      <c r="AC60" s="76"/>
      <c r="AD60" s="76">
        <f>BN60</f>
        <v>5.376344086021505</v>
      </c>
      <c r="AE60" s="76"/>
      <c r="AF60" s="76"/>
      <c r="AG60" s="76"/>
      <c r="AH60" s="76">
        <f>BO60</f>
        <v>0</v>
      </c>
      <c r="AI60" s="76"/>
      <c r="AJ60" s="76"/>
      <c r="AK60" s="76"/>
      <c r="BG60" s="2">
        <v>11</v>
      </c>
      <c r="BH60" s="2" t="s">
        <v>16</v>
      </c>
      <c r="BI60" s="25">
        <v>90.712552393558354</v>
      </c>
      <c r="BJ60" s="25">
        <f>BK60+BL60</f>
        <v>82.795698924731198</v>
      </c>
      <c r="BK60" s="25">
        <v>48.387096774193552</v>
      </c>
      <c r="BL60" s="25">
        <v>34.408602150537639</v>
      </c>
      <c r="BM60" s="25">
        <v>11.827956989247312</v>
      </c>
      <c r="BN60" s="25">
        <v>5.376344086021505</v>
      </c>
      <c r="BO60" s="25">
        <v>0</v>
      </c>
    </row>
    <row r="61" spans="2:67">
      <c r="D61" s="77" t="s">
        <v>50</v>
      </c>
      <c r="E61" s="78"/>
      <c r="F61" s="78"/>
      <c r="G61" s="78"/>
      <c r="H61" s="78"/>
      <c r="I61" s="79"/>
      <c r="J61" s="80">
        <f>BI61</f>
        <v>89.470183994679672</v>
      </c>
      <c r="K61" s="80"/>
      <c r="L61" s="80"/>
      <c r="M61" s="80"/>
      <c r="N61" s="134">
        <f>BJ61</f>
        <v>93.478260869565219</v>
      </c>
      <c r="O61" s="135"/>
      <c r="P61" s="135"/>
      <c r="Q61" s="136"/>
      <c r="R61" s="80">
        <f>BK61</f>
        <v>63.04347826086957</v>
      </c>
      <c r="S61" s="80"/>
      <c r="T61" s="80"/>
      <c r="U61" s="80"/>
      <c r="V61" s="80">
        <f>BL61</f>
        <v>30.434782608695656</v>
      </c>
      <c r="W61" s="80"/>
      <c r="X61" s="80"/>
      <c r="Y61" s="80"/>
      <c r="Z61" s="80">
        <f>BM61</f>
        <v>6.5217391304347823</v>
      </c>
      <c r="AA61" s="80"/>
      <c r="AB61" s="80"/>
      <c r="AC61" s="80"/>
      <c r="AD61" s="80">
        <f>BN61</f>
        <v>0</v>
      </c>
      <c r="AE61" s="80"/>
      <c r="AF61" s="80"/>
      <c r="AG61" s="80"/>
      <c r="AH61" s="80">
        <f>BO61</f>
        <v>0</v>
      </c>
      <c r="AI61" s="80"/>
      <c r="AJ61" s="80"/>
      <c r="AK61" s="80"/>
      <c r="BH61" s="2" t="s">
        <v>18</v>
      </c>
      <c r="BI61" s="25">
        <v>89.470183994679672</v>
      </c>
      <c r="BJ61" s="25">
        <f>BK61+BL61</f>
        <v>93.478260869565219</v>
      </c>
      <c r="BK61" s="25">
        <v>63.04347826086957</v>
      </c>
      <c r="BL61" s="25">
        <v>30.434782608695656</v>
      </c>
      <c r="BM61" s="25">
        <v>6.5217391304347823</v>
      </c>
      <c r="BN61" s="25">
        <v>0</v>
      </c>
      <c r="BO61" s="25">
        <v>0</v>
      </c>
    </row>
    <row r="62" spans="2:67" ht="15" customHeight="1">
      <c r="B62" s="32"/>
      <c r="C62" s="32"/>
      <c r="D62" s="33" t="s">
        <v>51</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BI62" s="37" t="s">
        <v>52</v>
      </c>
      <c r="BJ62" s="37" t="s">
        <v>53</v>
      </c>
      <c r="BK62" s="37">
        <v>1</v>
      </c>
      <c r="BL62" s="37">
        <v>2</v>
      </c>
      <c r="BM62" s="37">
        <v>3</v>
      </c>
      <c r="BN62" s="37">
        <v>4</v>
      </c>
      <c r="BO62" s="37">
        <v>0</v>
      </c>
    </row>
    <row r="63" spans="2:67">
      <c r="B63" s="35"/>
      <c r="C63" s="36"/>
      <c r="D63" s="81" t="s">
        <v>54</v>
      </c>
      <c r="E63" s="82"/>
      <c r="F63" s="82"/>
      <c r="G63" s="82"/>
      <c r="H63" s="82"/>
      <c r="I63" s="83"/>
      <c r="J63" s="76">
        <f>BI63</f>
        <v>85.771012574454005</v>
      </c>
      <c r="K63" s="76"/>
      <c r="L63" s="76"/>
      <c r="M63" s="76"/>
      <c r="N63" s="76">
        <f>BJ63</f>
        <v>75.268817204301072</v>
      </c>
      <c r="O63" s="76"/>
      <c r="P63" s="76"/>
      <c r="Q63" s="76"/>
      <c r="R63" s="76">
        <f>BK63</f>
        <v>33.333333333333329</v>
      </c>
      <c r="S63" s="76"/>
      <c r="T63" s="76"/>
      <c r="U63" s="76"/>
      <c r="V63" s="76">
        <f>BL63</f>
        <v>41.935483870967744</v>
      </c>
      <c r="W63" s="76"/>
      <c r="X63" s="76"/>
      <c r="Y63" s="76"/>
      <c r="Z63" s="76">
        <f>BM63</f>
        <v>19.35483870967742</v>
      </c>
      <c r="AA63" s="76"/>
      <c r="AB63" s="76"/>
      <c r="AC63" s="76"/>
      <c r="AD63" s="76">
        <f>BN63</f>
        <v>5.376344086021505</v>
      </c>
      <c r="AE63" s="76"/>
      <c r="AF63" s="76"/>
      <c r="AG63" s="76"/>
      <c r="AH63" s="76">
        <f>BO63</f>
        <v>0</v>
      </c>
      <c r="AI63" s="76"/>
      <c r="AJ63" s="76"/>
      <c r="AK63" s="76"/>
      <c r="BG63" s="2">
        <v>12</v>
      </c>
      <c r="BH63" s="2" t="s">
        <v>16</v>
      </c>
      <c r="BI63" s="25">
        <v>85.771012574454005</v>
      </c>
      <c r="BJ63" s="25">
        <f>BK63+BL63</f>
        <v>75.268817204301072</v>
      </c>
      <c r="BK63" s="25">
        <v>33.333333333333329</v>
      </c>
      <c r="BL63" s="25">
        <v>41.935483870967744</v>
      </c>
      <c r="BM63" s="25">
        <v>19.35483870967742</v>
      </c>
      <c r="BN63" s="25">
        <v>5.376344086021505</v>
      </c>
      <c r="BO63" s="25">
        <v>0</v>
      </c>
    </row>
    <row r="64" spans="2:67">
      <c r="D64" s="77" t="s">
        <v>34</v>
      </c>
      <c r="E64" s="78"/>
      <c r="F64" s="78"/>
      <c r="G64" s="78"/>
      <c r="H64" s="78"/>
      <c r="I64" s="79"/>
      <c r="J64" s="80">
        <f>BI64</f>
        <v>85.590778097982707</v>
      </c>
      <c r="K64" s="80"/>
      <c r="L64" s="80"/>
      <c r="M64" s="80"/>
      <c r="N64" s="80">
        <f>BJ64</f>
        <v>92.391304347826093</v>
      </c>
      <c r="O64" s="80"/>
      <c r="P64" s="80"/>
      <c r="Q64" s="80"/>
      <c r="R64" s="80">
        <f>BK64</f>
        <v>68.478260869565219</v>
      </c>
      <c r="S64" s="80"/>
      <c r="T64" s="80"/>
      <c r="U64" s="80"/>
      <c r="V64" s="80">
        <f>BL64</f>
        <v>23.913043478260871</v>
      </c>
      <c r="W64" s="80"/>
      <c r="X64" s="80"/>
      <c r="Y64" s="80"/>
      <c r="Z64" s="80">
        <f>BM64</f>
        <v>6.5217391304347823</v>
      </c>
      <c r="AA64" s="80"/>
      <c r="AB64" s="80"/>
      <c r="AC64" s="80"/>
      <c r="AD64" s="80">
        <f>BN64</f>
        <v>1.0869565217391304</v>
      </c>
      <c r="AE64" s="80"/>
      <c r="AF64" s="80"/>
      <c r="AG64" s="80"/>
      <c r="AH64" s="80">
        <f>BO64</f>
        <v>0</v>
      </c>
      <c r="AI64" s="80"/>
      <c r="AJ64" s="80"/>
      <c r="AK64" s="80"/>
      <c r="BH64" s="2" t="s">
        <v>18</v>
      </c>
      <c r="BI64" s="25">
        <v>85.590778097982707</v>
      </c>
      <c r="BJ64" s="25">
        <f>BK64+BL64</f>
        <v>92.391304347826093</v>
      </c>
      <c r="BK64" s="25">
        <v>68.478260869565219</v>
      </c>
      <c r="BL64" s="25">
        <v>23.913043478260871</v>
      </c>
      <c r="BM64" s="25">
        <v>6.5217391304347823</v>
      </c>
      <c r="BN64" s="25">
        <v>1.0869565217391304</v>
      </c>
      <c r="BO64" s="25">
        <v>0</v>
      </c>
    </row>
    <row r="65" spans="1:96" ht="15" customHeight="1">
      <c r="B65" s="32"/>
      <c r="C65" s="32"/>
      <c r="D65" s="33" t="s">
        <v>55</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BI65" s="37" t="s">
        <v>56</v>
      </c>
      <c r="BJ65" s="37" t="s">
        <v>57</v>
      </c>
      <c r="BK65" s="37">
        <v>1</v>
      </c>
      <c r="BL65" s="37">
        <v>2</v>
      </c>
      <c r="BM65" s="37">
        <v>3</v>
      </c>
      <c r="BN65" s="37">
        <v>4</v>
      </c>
      <c r="BO65" s="37">
        <v>0</v>
      </c>
    </row>
    <row r="66" spans="1:96">
      <c r="B66" s="35"/>
      <c r="C66" s="36"/>
      <c r="D66" s="81" t="s">
        <v>58</v>
      </c>
      <c r="E66" s="82"/>
      <c r="F66" s="82"/>
      <c r="G66" s="82"/>
      <c r="H66" s="82"/>
      <c r="I66" s="83"/>
      <c r="J66" s="76">
        <f>BI66</f>
        <v>81.513346569600714</v>
      </c>
      <c r="K66" s="76"/>
      <c r="L66" s="76"/>
      <c r="M66" s="76"/>
      <c r="N66" s="76">
        <f>BJ66</f>
        <v>80.645161290322591</v>
      </c>
      <c r="O66" s="76"/>
      <c r="P66" s="76"/>
      <c r="Q66" s="76"/>
      <c r="R66" s="76">
        <f>BK66</f>
        <v>48.387096774193552</v>
      </c>
      <c r="S66" s="76"/>
      <c r="T66" s="76"/>
      <c r="U66" s="76"/>
      <c r="V66" s="76">
        <f>BL66</f>
        <v>32.258064516129032</v>
      </c>
      <c r="W66" s="76"/>
      <c r="X66" s="76"/>
      <c r="Y66" s="76"/>
      <c r="Z66" s="76">
        <f>BM66</f>
        <v>12.903225806451612</v>
      </c>
      <c r="AA66" s="76"/>
      <c r="AB66" s="76"/>
      <c r="AC66" s="76"/>
      <c r="AD66" s="76">
        <f>BN66</f>
        <v>6.4516129032258061</v>
      </c>
      <c r="AE66" s="76"/>
      <c r="AF66" s="76"/>
      <c r="AG66" s="76"/>
      <c r="AH66" s="76">
        <f>BO66</f>
        <v>0</v>
      </c>
      <c r="AI66" s="76"/>
      <c r="AJ66" s="76"/>
      <c r="AK66" s="76"/>
      <c r="BG66" s="2">
        <v>13</v>
      </c>
      <c r="BH66" s="2" t="s">
        <v>16</v>
      </c>
      <c r="BI66" s="25">
        <v>81.513346569600714</v>
      </c>
      <c r="BJ66" s="25">
        <f>BK66+BL66</f>
        <v>80.645161290322591</v>
      </c>
      <c r="BK66" s="25">
        <v>48.387096774193552</v>
      </c>
      <c r="BL66" s="25">
        <v>32.258064516129032</v>
      </c>
      <c r="BM66" s="25">
        <v>12.903225806451612</v>
      </c>
      <c r="BN66" s="25">
        <v>6.4516129032258061</v>
      </c>
      <c r="BO66" s="25">
        <v>0</v>
      </c>
    </row>
    <row r="67" spans="1:96">
      <c r="D67" s="77" t="s">
        <v>59</v>
      </c>
      <c r="E67" s="78"/>
      <c r="F67" s="78"/>
      <c r="G67" s="78"/>
      <c r="H67" s="78"/>
      <c r="I67" s="79"/>
      <c r="J67" s="80">
        <f>BI67</f>
        <v>83.48481489691865</v>
      </c>
      <c r="K67" s="80"/>
      <c r="L67" s="80"/>
      <c r="M67" s="80"/>
      <c r="N67" s="80">
        <f>BJ67</f>
        <v>94.565217391304344</v>
      </c>
      <c r="O67" s="80"/>
      <c r="P67" s="80"/>
      <c r="Q67" s="80"/>
      <c r="R67" s="80">
        <f>BK67</f>
        <v>67.391304347826093</v>
      </c>
      <c r="S67" s="80"/>
      <c r="T67" s="80"/>
      <c r="U67" s="80"/>
      <c r="V67" s="80">
        <f>BL67</f>
        <v>27.173913043478258</v>
      </c>
      <c r="W67" s="80"/>
      <c r="X67" s="80"/>
      <c r="Y67" s="80"/>
      <c r="Z67" s="80">
        <f>BM67</f>
        <v>4.3478260869565215</v>
      </c>
      <c r="AA67" s="80"/>
      <c r="AB67" s="80"/>
      <c r="AC67" s="80"/>
      <c r="AD67" s="80">
        <f>BN67</f>
        <v>1.0869565217391304</v>
      </c>
      <c r="AE67" s="80"/>
      <c r="AF67" s="80"/>
      <c r="AG67" s="80"/>
      <c r="AH67" s="80">
        <f>BO67</f>
        <v>0</v>
      </c>
      <c r="AI67" s="80"/>
      <c r="AJ67" s="80"/>
      <c r="AK67" s="80"/>
      <c r="BH67" s="2" t="s">
        <v>18</v>
      </c>
      <c r="BI67" s="25">
        <v>83.48481489691865</v>
      </c>
      <c r="BJ67" s="25">
        <f>BK67+BL67</f>
        <v>94.565217391304344</v>
      </c>
      <c r="BK67" s="25">
        <v>67.391304347826093</v>
      </c>
      <c r="BL67" s="25">
        <v>27.173913043478258</v>
      </c>
      <c r="BM67" s="25">
        <v>4.3478260869565215</v>
      </c>
      <c r="BN67" s="25">
        <v>1.0869565217391304</v>
      </c>
      <c r="BO67" s="25">
        <v>0</v>
      </c>
    </row>
    <row r="68" spans="1:96" ht="15" customHeight="1">
      <c r="B68" s="32"/>
      <c r="C68" s="32"/>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BI68" s="37"/>
      <c r="BJ68" s="37"/>
      <c r="BK68" s="37"/>
      <c r="BL68" s="37"/>
      <c r="BM68" s="37"/>
      <c r="BN68" s="37"/>
      <c r="BO68" s="37"/>
    </row>
    <row r="69" spans="1:96">
      <c r="B69" s="35"/>
      <c r="C69" s="35"/>
      <c r="D69" s="113"/>
      <c r="E69" s="113"/>
      <c r="F69" s="113"/>
      <c r="G69" s="113"/>
      <c r="H69" s="113"/>
      <c r="I69" s="113"/>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BI69" s="25"/>
      <c r="BJ69" s="25"/>
      <c r="BK69" s="25"/>
      <c r="BL69" s="25"/>
      <c r="BM69" s="25"/>
      <c r="BN69" s="25"/>
      <c r="BO69" s="25"/>
    </row>
    <row r="70" spans="1:96">
      <c r="D70" s="113"/>
      <c r="E70" s="113"/>
      <c r="F70" s="113"/>
      <c r="G70" s="113"/>
      <c r="H70" s="113"/>
      <c r="I70" s="113"/>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BI70" s="25"/>
      <c r="BJ70" s="25"/>
      <c r="BK70" s="25"/>
      <c r="BL70" s="25"/>
      <c r="BM70" s="25"/>
      <c r="BN70" s="25"/>
      <c r="BO70" s="25"/>
    </row>
    <row r="72" spans="1:96" hidden="1"/>
    <row r="73" spans="1:96" hidden="1"/>
    <row r="74" spans="1:96" hidden="1"/>
    <row r="75" spans="1:96" hidden="1"/>
    <row r="76" spans="1:96" s="20" customFormat="1" ht="11.25" customHeight="1">
      <c r="A76" s="2"/>
      <c r="B76" s="168" t="s">
        <v>60</v>
      </c>
      <c r="C76" s="168"/>
      <c r="D76" s="14" t="s">
        <v>385</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7"/>
      <c r="AK76" s="18"/>
      <c r="AL76" s="18"/>
      <c r="AM76" s="18"/>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T76" s="28"/>
      <c r="BV76" s="29"/>
      <c r="CE76" s="21"/>
      <c r="CF76" s="21"/>
      <c r="CG76" s="21"/>
      <c r="CI76" s="29"/>
      <c r="CR76" s="21"/>
    </row>
    <row r="77" spans="1:96" ht="15" customHeight="1">
      <c r="B77" s="32"/>
      <c r="C77" s="32"/>
      <c r="D77" s="33" t="s">
        <v>33</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23"/>
      <c r="AI77" s="23"/>
      <c r="AJ77" s="23"/>
      <c r="AK77" s="24"/>
      <c r="AL77" s="23"/>
      <c r="AM77" s="23"/>
    </row>
    <row r="78" spans="1:96" ht="9.75" customHeight="1">
      <c r="B78" s="35"/>
      <c r="C78" s="36"/>
      <c r="D78" s="100"/>
      <c r="E78" s="101"/>
      <c r="F78" s="101"/>
      <c r="G78" s="101"/>
      <c r="H78" s="101"/>
      <c r="I78" s="102"/>
      <c r="J78" s="106" t="s">
        <v>61</v>
      </c>
      <c r="K78" s="107"/>
      <c r="L78" s="107"/>
      <c r="M78" s="108"/>
      <c r="N78" s="106" t="s">
        <v>62</v>
      </c>
      <c r="O78" s="107"/>
      <c r="P78" s="107"/>
      <c r="Q78" s="108"/>
      <c r="R78" s="93">
        <v>1</v>
      </c>
      <c r="S78" s="94"/>
      <c r="T78" s="94"/>
      <c r="U78" s="95"/>
      <c r="V78" s="93">
        <v>2</v>
      </c>
      <c r="W78" s="94"/>
      <c r="X78" s="94"/>
      <c r="Y78" s="95"/>
      <c r="Z78" s="93">
        <v>3</v>
      </c>
      <c r="AA78" s="94"/>
      <c r="AB78" s="94"/>
      <c r="AC78" s="95"/>
      <c r="AD78" s="93">
        <v>4</v>
      </c>
      <c r="AE78" s="94"/>
      <c r="AF78" s="94"/>
      <c r="AG78" s="95"/>
      <c r="AH78" s="93"/>
      <c r="AI78" s="94"/>
      <c r="AJ78" s="94"/>
      <c r="AK78" s="95"/>
    </row>
    <row r="79" spans="1:96" ht="22.5" customHeight="1">
      <c r="D79" s="103"/>
      <c r="E79" s="104"/>
      <c r="F79" s="104"/>
      <c r="G79" s="104"/>
      <c r="H79" s="104"/>
      <c r="I79" s="105"/>
      <c r="J79" s="109"/>
      <c r="K79" s="110"/>
      <c r="L79" s="110"/>
      <c r="M79" s="111"/>
      <c r="N79" s="109"/>
      <c r="O79" s="110"/>
      <c r="P79" s="110"/>
      <c r="Q79" s="111"/>
      <c r="R79" s="155" t="s">
        <v>63</v>
      </c>
      <c r="S79" s="156"/>
      <c r="T79" s="156"/>
      <c r="U79" s="157"/>
      <c r="V79" s="155" t="s">
        <v>64</v>
      </c>
      <c r="W79" s="156"/>
      <c r="X79" s="156"/>
      <c r="Y79" s="157"/>
      <c r="Z79" s="155" t="s">
        <v>65</v>
      </c>
      <c r="AA79" s="156"/>
      <c r="AB79" s="156"/>
      <c r="AC79" s="157"/>
      <c r="AD79" s="155" t="s">
        <v>66</v>
      </c>
      <c r="AE79" s="156"/>
      <c r="AF79" s="156"/>
      <c r="AG79" s="157"/>
      <c r="AH79" s="96" t="s">
        <v>67</v>
      </c>
      <c r="AI79" s="97"/>
      <c r="AJ79" s="97"/>
      <c r="AK79" s="98"/>
      <c r="BI79" s="37" t="s">
        <v>68</v>
      </c>
      <c r="BJ79" s="37" t="s">
        <v>69</v>
      </c>
      <c r="BK79" s="37">
        <v>1</v>
      </c>
      <c r="BL79" s="37">
        <v>2</v>
      </c>
      <c r="BM79" s="37">
        <v>3</v>
      </c>
      <c r="BN79" s="37">
        <v>4</v>
      </c>
      <c r="BO79" s="37">
        <v>0</v>
      </c>
    </row>
    <row r="80" spans="1:96">
      <c r="D80" s="81" t="s">
        <v>70</v>
      </c>
      <c r="E80" s="82"/>
      <c r="F80" s="82"/>
      <c r="G80" s="82"/>
      <c r="H80" s="82"/>
      <c r="I80" s="83"/>
      <c r="J80" s="76">
        <f>BI80</f>
        <v>97.37480697110081</v>
      </c>
      <c r="K80" s="76"/>
      <c r="L80" s="76"/>
      <c r="M80" s="76"/>
      <c r="N80" s="76">
        <f>BJ80</f>
        <v>98.924731182795696</v>
      </c>
      <c r="O80" s="76"/>
      <c r="P80" s="76"/>
      <c r="Q80" s="76"/>
      <c r="R80" s="76">
        <f>BK80</f>
        <v>72.043010752688176</v>
      </c>
      <c r="S80" s="76"/>
      <c r="T80" s="76"/>
      <c r="U80" s="76"/>
      <c r="V80" s="76">
        <f>BL80</f>
        <v>26.881720430107524</v>
      </c>
      <c r="W80" s="76"/>
      <c r="X80" s="76"/>
      <c r="Y80" s="76"/>
      <c r="Z80" s="76">
        <f>BM80</f>
        <v>1.0752688172043012</v>
      </c>
      <c r="AA80" s="76"/>
      <c r="AB80" s="76"/>
      <c r="AC80" s="76"/>
      <c r="AD80" s="76">
        <f>BN80</f>
        <v>0</v>
      </c>
      <c r="AE80" s="76"/>
      <c r="AF80" s="76"/>
      <c r="AG80" s="76"/>
      <c r="AH80" s="76">
        <f>BO80</f>
        <v>0</v>
      </c>
      <c r="AI80" s="76"/>
      <c r="AJ80" s="76"/>
      <c r="AK80" s="76"/>
      <c r="BG80" s="2">
        <v>14</v>
      </c>
      <c r="BH80" s="2" t="s">
        <v>16</v>
      </c>
      <c r="BI80" s="25">
        <v>97.37480697110081</v>
      </c>
      <c r="BJ80" s="25">
        <f>BK80+BL80</f>
        <v>98.924731182795696</v>
      </c>
      <c r="BK80" s="25">
        <v>72.043010752688176</v>
      </c>
      <c r="BL80" s="25">
        <v>26.881720430107524</v>
      </c>
      <c r="BM80" s="25">
        <v>1.0752688172043012</v>
      </c>
      <c r="BN80" s="25">
        <v>0</v>
      </c>
      <c r="BO80" s="25">
        <v>0</v>
      </c>
    </row>
    <row r="81" spans="2:67">
      <c r="D81" s="77" t="s">
        <v>50</v>
      </c>
      <c r="E81" s="78"/>
      <c r="F81" s="78"/>
      <c r="G81" s="78"/>
      <c r="H81" s="78"/>
      <c r="I81" s="79"/>
      <c r="J81" s="80">
        <f>BI81</f>
        <v>97.450676125027712</v>
      </c>
      <c r="K81" s="80"/>
      <c r="L81" s="80"/>
      <c r="M81" s="80"/>
      <c r="N81" s="80">
        <f>BJ81</f>
        <v>97.826086956521749</v>
      </c>
      <c r="O81" s="80"/>
      <c r="P81" s="80"/>
      <c r="Q81" s="80"/>
      <c r="R81" s="80">
        <f>BK81</f>
        <v>77.173913043478265</v>
      </c>
      <c r="S81" s="80"/>
      <c r="T81" s="80"/>
      <c r="U81" s="80"/>
      <c r="V81" s="80">
        <f>BL81</f>
        <v>20.652173913043477</v>
      </c>
      <c r="W81" s="80"/>
      <c r="X81" s="80"/>
      <c r="Y81" s="80"/>
      <c r="Z81" s="80">
        <f>BM81</f>
        <v>2.1739130434782608</v>
      </c>
      <c r="AA81" s="80"/>
      <c r="AB81" s="80"/>
      <c r="AC81" s="80"/>
      <c r="AD81" s="80">
        <f>BN81</f>
        <v>0</v>
      </c>
      <c r="AE81" s="80"/>
      <c r="AF81" s="80"/>
      <c r="AG81" s="80"/>
      <c r="AH81" s="80">
        <f>BO81</f>
        <v>0</v>
      </c>
      <c r="AI81" s="80"/>
      <c r="AJ81" s="80"/>
      <c r="AK81" s="80"/>
      <c r="BH81" s="2" t="s">
        <v>18</v>
      </c>
      <c r="BI81" s="25">
        <v>97.450676125027712</v>
      </c>
      <c r="BJ81" s="25">
        <f>BK81+BL81</f>
        <v>97.826086956521749</v>
      </c>
      <c r="BK81" s="25">
        <v>77.173913043478265</v>
      </c>
      <c r="BL81" s="25">
        <v>20.652173913043477</v>
      </c>
      <c r="BM81" s="25">
        <v>2.1739130434782608</v>
      </c>
      <c r="BN81" s="25">
        <v>0</v>
      </c>
      <c r="BO81" s="25">
        <v>0</v>
      </c>
    </row>
    <row r="82" spans="2:67" ht="15" customHeight="1">
      <c r="B82" s="32"/>
      <c r="C82" s="32"/>
      <c r="D82" s="33" t="s">
        <v>35</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BI82" s="37" t="s">
        <v>28</v>
      </c>
      <c r="BJ82" s="37" t="s">
        <v>29</v>
      </c>
      <c r="BK82" s="37">
        <v>1</v>
      </c>
      <c r="BL82" s="37">
        <v>2</v>
      </c>
      <c r="BM82" s="37">
        <v>3</v>
      </c>
      <c r="BN82" s="37">
        <v>4</v>
      </c>
      <c r="BO82" s="37">
        <v>0</v>
      </c>
    </row>
    <row r="83" spans="2:67">
      <c r="B83" s="35"/>
      <c r="C83" s="36"/>
      <c r="D83" s="81" t="s">
        <v>30</v>
      </c>
      <c r="E83" s="82"/>
      <c r="F83" s="82"/>
      <c r="G83" s="82"/>
      <c r="H83" s="82"/>
      <c r="I83" s="83"/>
      <c r="J83" s="76">
        <f>BI83</f>
        <v>95.654092212662704</v>
      </c>
      <c r="K83" s="76"/>
      <c r="L83" s="76"/>
      <c r="M83" s="76"/>
      <c r="N83" s="76">
        <f>BJ83</f>
        <v>96.774193548387103</v>
      </c>
      <c r="O83" s="76"/>
      <c r="P83" s="76"/>
      <c r="Q83" s="76"/>
      <c r="R83" s="76">
        <f>BK83</f>
        <v>83.870967741935488</v>
      </c>
      <c r="S83" s="76"/>
      <c r="T83" s="76"/>
      <c r="U83" s="76"/>
      <c r="V83" s="76">
        <f>BL83</f>
        <v>12.903225806451612</v>
      </c>
      <c r="W83" s="76"/>
      <c r="X83" s="76"/>
      <c r="Y83" s="76"/>
      <c r="Z83" s="76">
        <f>BM83</f>
        <v>3.225806451612903</v>
      </c>
      <c r="AA83" s="76"/>
      <c r="AB83" s="76"/>
      <c r="AC83" s="76"/>
      <c r="AD83" s="76">
        <f>BN83</f>
        <v>0</v>
      </c>
      <c r="AE83" s="76"/>
      <c r="AF83" s="76"/>
      <c r="AG83" s="76"/>
      <c r="AH83" s="76">
        <f>BO83</f>
        <v>0</v>
      </c>
      <c r="AI83" s="76"/>
      <c r="AJ83" s="76"/>
      <c r="AK83" s="76"/>
      <c r="BG83" s="2">
        <v>15</v>
      </c>
      <c r="BH83" s="2" t="s">
        <v>16</v>
      </c>
      <c r="BI83" s="25">
        <v>95.654092212662704</v>
      </c>
      <c r="BJ83" s="25">
        <f>BK83+BL83</f>
        <v>96.774193548387103</v>
      </c>
      <c r="BK83" s="25">
        <v>83.870967741935488</v>
      </c>
      <c r="BL83" s="25">
        <v>12.903225806451612</v>
      </c>
      <c r="BM83" s="25">
        <v>3.225806451612903</v>
      </c>
      <c r="BN83" s="25">
        <v>0</v>
      </c>
      <c r="BO83" s="25">
        <v>0</v>
      </c>
    </row>
    <row r="84" spans="2:67">
      <c r="D84" s="77" t="s">
        <v>71</v>
      </c>
      <c r="E84" s="78"/>
      <c r="F84" s="78"/>
      <c r="G84" s="78"/>
      <c r="H84" s="78"/>
      <c r="I84" s="79"/>
      <c r="J84" s="80">
        <f>BI84</f>
        <v>95.699401463090226</v>
      </c>
      <c r="K84" s="80"/>
      <c r="L84" s="80"/>
      <c r="M84" s="80"/>
      <c r="N84" s="80">
        <f>BJ84</f>
        <v>94.565217391304344</v>
      </c>
      <c r="O84" s="80"/>
      <c r="P84" s="80"/>
      <c r="Q84" s="80"/>
      <c r="R84" s="80">
        <f>BK84</f>
        <v>73.91304347826086</v>
      </c>
      <c r="S84" s="80"/>
      <c r="T84" s="80"/>
      <c r="U84" s="80"/>
      <c r="V84" s="80">
        <f>BL84</f>
        <v>20.652173913043477</v>
      </c>
      <c r="W84" s="80"/>
      <c r="X84" s="80"/>
      <c r="Y84" s="80"/>
      <c r="Z84" s="80">
        <f>BM84</f>
        <v>4.3478260869565215</v>
      </c>
      <c r="AA84" s="80"/>
      <c r="AB84" s="80"/>
      <c r="AC84" s="80"/>
      <c r="AD84" s="80">
        <f>BN84</f>
        <v>1.0869565217391304</v>
      </c>
      <c r="AE84" s="80"/>
      <c r="AF84" s="80"/>
      <c r="AG84" s="80"/>
      <c r="AH84" s="80">
        <f>BO84</f>
        <v>0</v>
      </c>
      <c r="AI84" s="80"/>
      <c r="AJ84" s="80"/>
      <c r="AK84" s="80"/>
      <c r="BH84" s="2" t="s">
        <v>18</v>
      </c>
      <c r="BI84" s="25">
        <v>95.699401463090226</v>
      </c>
      <c r="BJ84" s="25">
        <f>BK84+BL84</f>
        <v>94.565217391304344</v>
      </c>
      <c r="BK84" s="25">
        <v>73.91304347826086</v>
      </c>
      <c r="BL84" s="25">
        <v>20.652173913043477</v>
      </c>
      <c r="BM84" s="25">
        <v>4.3478260869565215</v>
      </c>
      <c r="BN84" s="25">
        <v>1.0869565217391304</v>
      </c>
      <c r="BO84" s="25">
        <v>0</v>
      </c>
    </row>
    <row r="85" spans="2:67" ht="15" customHeight="1">
      <c r="B85" s="32"/>
      <c r="C85" s="32"/>
      <c r="D85" s="33" t="s">
        <v>36</v>
      </c>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BI85" s="37" t="s">
        <v>28</v>
      </c>
      <c r="BJ85" s="37" t="s">
        <v>29</v>
      </c>
      <c r="BK85" s="37">
        <v>1</v>
      </c>
      <c r="BL85" s="37">
        <v>2</v>
      </c>
      <c r="BM85" s="37">
        <v>3</v>
      </c>
      <c r="BN85" s="37">
        <v>4</v>
      </c>
      <c r="BO85" s="37">
        <v>0</v>
      </c>
    </row>
    <row r="86" spans="2:67">
      <c r="B86" s="35"/>
      <c r="C86" s="36"/>
      <c r="D86" s="81" t="s">
        <v>30</v>
      </c>
      <c r="E86" s="82"/>
      <c r="F86" s="82"/>
      <c r="G86" s="82"/>
      <c r="H86" s="82"/>
      <c r="I86" s="83"/>
      <c r="J86" s="76">
        <f>BI86</f>
        <v>97.948378557246855</v>
      </c>
      <c r="K86" s="76"/>
      <c r="L86" s="76"/>
      <c r="M86" s="76"/>
      <c r="N86" s="76">
        <f>BJ86</f>
        <v>96.774193548387089</v>
      </c>
      <c r="O86" s="76"/>
      <c r="P86" s="76"/>
      <c r="Q86" s="76"/>
      <c r="R86" s="76">
        <f>BK86</f>
        <v>86.021505376344081</v>
      </c>
      <c r="S86" s="76"/>
      <c r="T86" s="76"/>
      <c r="U86" s="76"/>
      <c r="V86" s="76">
        <f>BL86</f>
        <v>10.75268817204301</v>
      </c>
      <c r="W86" s="76"/>
      <c r="X86" s="76"/>
      <c r="Y86" s="76"/>
      <c r="Z86" s="76">
        <f>BM86</f>
        <v>1.0752688172043012</v>
      </c>
      <c r="AA86" s="76"/>
      <c r="AB86" s="76"/>
      <c r="AC86" s="76"/>
      <c r="AD86" s="76">
        <f>BN86</f>
        <v>2.1505376344086025</v>
      </c>
      <c r="AE86" s="76"/>
      <c r="AF86" s="76"/>
      <c r="AG86" s="76"/>
      <c r="AH86" s="76">
        <f>BO86</f>
        <v>0</v>
      </c>
      <c r="AI86" s="76"/>
      <c r="AJ86" s="76"/>
      <c r="AK86" s="76"/>
      <c r="BG86" s="2">
        <v>16</v>
      </c>
      <c r="BH86" s="2" t="s">
        <v>16</v>
      </c>
      <c r="BI86" s="25">
        <v>97.948378557246855</v>
      </c>
      <c r="BJ86" s="25">
        <f>BK86+BL86</f>
        <v>96.774193548387089</v>
      </c>
      <c r="BK86" s="25">
        <v>86.021505376344081</v>
      </c>
      <c r="BL86" s="25">
        <v>10.75268817204301</v>
      </c>
      <c r="BM86" s="25">
        <v>1.0752688172043012</v>
      </c>
      <c r="BN86" s="25">
        <v>2.1505376344086025</v>
      </c>
      <c r="BO86" s="25">
        <v>0</v>
      </c>
    </row>
    <row r="87" spans="2:67">
      <c r="D87" s="77" t="s">
        <v>71</v>
      </c>
      <c r="E87" s="78"/>
      <c r="F87" s="78"/>
      <c r="G87" s="78"/>
      <c r="H87" s="78"/>
      <c r="I87" s="79"/>
      <c r="J87" s="80">
        <f>BI87</f>
        <v>97.849700731545113</v>
      </c>
      <c r="K87" s="80"/>
      <c r="L87" s="80"/>
      <c r="M87" s="80"/>
      <c r="N87" s="80">
        <f>BJ87</f>
        <v>97.826086956521735</v>
      </c>
      <c r="O87" s="80"/>
      <c r="P87" s="80"/>
      <c r="Q87" s="80"/>
      <c r="R87" s="80">
        <f>BK87</f>
        <v>88.043478260869563</v>
      </c>
      <c r="S87" s="80"/>
      <c r="T87" s="80"/>
      <c r="U87" s="80"/>
      <c r="V87" s="80">
        <f>BL87</f>
        <v>9.7826086956521738</v>
      </c>
      <c r="W87" s="80"/>
      <c r="X87" s="80"/>
      <c r="Y87" s="80"/>
      <c r="Z87" s="80">
        <f>BM87</f>
        <v>1.0869565217391304</v>
      </c>
      <c r="AA87" s="80"/>
      <c r="AB87" s="80"/>
      <c r="AC87" s="80"/>
      <c r="AD87" s="80">
        <f>BN87</f>
        <v>1.0869565217391304</v>
      </c>
      <c r="AE87" s="80"/>
      <c r="AF87" s="80"/>
      <c r="AG87" s="80"/>
      <c r="AH87" s="80">
        <f>BO87</f>
        <v>0</v>
      </c>
      <c r="AI87" s="80"/>
      <c r="AJ87" s="80"/>
      <c r="AK87" s="80"/>
      <c r="BH87" s="2" t="s">
        <v>18</v>
      </c>
      <c r="BI87" s="25">
        <v>97.849700731545113</v>
      </c>
      <c r="BJ87" s="25">
        <f>BK87+BL87</f>
        <v>97.826086956521735</v>
      </c>
      <c r="BK87" s="25">
        <v>88.043478260869563</v>
      </c>
      <c r="BL87" s="25">
        <v>9.7826086956521738</v>
      </c>
      <c r="BM87" s="25">
        <v>1.0869565217391304</v>
      </c>
      <c r="BN87" s="25">
        <v>1.0869565217391304</v>
      </c>
      <c r="BO87" s="25">
        <v>0</v>
      </c>
    </row>
    <row r="88" spans="2:67" ht="15" customHeight="1">
      <c r="B88" s="32"/>
      <c r="C88" s="32"/>
      <c r="D88" s="33" t="s">
        <v>37</v>
      </c>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BI88" s="37" t="s">
        <v>72</v>
      </c>
      <c r="BJ88" s="37" t="s">
        <v>73</v>
      </c>
      <c r="BK88" s="37">
        <v>1</v>
      </c>
      <c r="BL88" s="37">
        <v>2</v>
      </c>
      <c r="BM88" s="37">
        <v>3</v>
      </c>
      <c r="BN88" s="37">
        <v>4</v>
      </c>
      <c r="BO88" s="37">
        <v>0</v>
      </c>
    </row>
    <row r="89" spans="2:67">
      <c r="B89" s="35"/>
      <c r="C89" s="36"/>
      <c r="D89" s="81" t="s">
        <v>74</v>
      </c>
      <c r="E89" s="82"/>
      <c r="F89" s="82"/>
      <c r="G89" s="82"/>
      <c r="H89" s="82"/>
      <c r="I89" s="83"/>
      <c r="J89" s="76">
        <f>BI89</f>
        <v>85.969556585043023</v>
      </c>
      <c r="K89" s="76"/>
      <c r="L89" s="76"/>
      <c r="M89" s="76"/>
      <c r="N89" s="76">
        <f>BJ89</f>
        <v>82.795698924731184</v>
      </c>
      <c r="O89" s="76"/>
      <c r="P89" s="76"/>
      <c r="Q89" s="76"/>
      <c r="R89" s="76">
        <f>BK89</f>
        <v>44.086021505376344</v>
      </c>
      <c r="S89" s="76"/>
      <c r="T89" s="76"/>
      <c r="U89" s="76"/>
      <c r="V89" s="76">
        <f>BL89</f>
        <v>38.70967741935484</v>
      </c>
      <c r="W89" s="76"/>
      <c r="X89" s="76"/>
      <c r="Y89" s="76"/>
      <c r="Z89" s="76">
        <f>BM89</f>
        <v>11.827956989247312</v>
      </c>
      <c r="AA89" s="76"/>
      <c r="AB89" s="76"/>
      <c r="AC89" s="76"/>
      <c r="AD89" s="76">
        <f>BN89</f>
        <v>5.376344086021505</v>
      </c>
      <c r="AE89" s="76"/>
      <c r="AF89" s="76"/>
      <c r="AG89" s="76"/>
      <c r="AH89" s="76">
        <f>BO89</f>
        <v>0</v>
      </c>
      <c r="AI89" s="76"/>
      <c r="AJ89" s="76"/>
      <c r="AK89" s="76"/>
      <c r="BG89" s="2">
        <v>17</v>
      </c>
      <c r="BH89" s="2" t="s">
        <v>16</v>
      </c>
      <c r="BI89" s="25">
        <v>85.969556585043023</v>
      </c>
      <c r="BJ89" s="25">
        <f>BK89+BL89</f>
        <v>82.795698924731184</v>
      </c>
      <c r="BK89" s="25">
        <v>44.086021505376344</v>
      </c>
      <c r="BL89" s="25">
        <v>38.70967741935484</v>
      </c>
      <c r="BM89" s="25">
        <v>11.827956989247312</v>
      </c>
      <c r="BN89" s="25">
        <v>5.376344086021505</v>
      </c>
      <c r="BO89" s="25">
        <v>0</v>
      </c>
    </row>
    <row r="90" spans="2:67">
      <c r="D90" s="77" t="s">
        <v>75</v>
      </c>
      <c r="E90" s="78"/>
      <c r="F90" s="78"/>
      <c r="G90" s="78"/>
      <c r="H90" s="78"/>
      <c r="I90" s="79"/>
      <c r="J90" s="80">
        <f>BI90</f>
        <v>86.987364220793623</v>
      </c>
      <c r="K90" s="80"/>
      <c r="L90" s="80"/>
      <c r="M90" s="80"/>
      <c r="N90" s="80">
        <f>BJ90</f>
        <v>90.217391304347828</v>
      </c>
      <c r="O90" s="80"/>
      <c r="P90" s="80"/>
      <c r="Q90" s="80"/>
      <c r="R90" s="80">
        <f>BK90</f>
        <v>52.173913043478258</v>
      </c>
      <c r="S90" s="80"/>
      <c r="T90" s="80"/>
      <c r="U90" s="80"/>
      <c r="V90" s="80">
        <f>BL90</f>
        <v>38.04347826086957</v>
      </c>
      <c r="W90" s="80"/>
      <c r="X90" s="80"/>
      <c r="Y90" s="80"/>
      <c r="Z90" s="80">
        <f>BM90</f>
        <v>6.5217391304347823</v>
      </c>
      <c r="AA90" s="80"/>
      <c r="AB90" s="80"/>
      <c r="AC90" s="80"/>
      <c r="AD90" s="80">
        <f>BN90</f>
        <v>3.2608695652173911</v>
      </c>
      <c r="AE90" s="80"/>
      <c r="AF90" s="80"/>
      <c r="AG90" s="80"/>
      <c r="AH90" s="80">
        <f>BO90</f>
        <v>0</v>
      </c>
      <c r="AI90" s="80"/>
      <c r="AJ90" s="80"/>
      <c r="AK90" s="80"/>
      <c r="BH90" s="2" t="s">
        <v>18</v>
      </c>
      <c r="BI90" s="25">
        <v>86.987364220793623</v>
      </c>
      <c r="BJ90" s="25">
        <f>BK90+BL90</f>
        <v>90.217391304347828</v>
      </c>
      <c r="BK90" s="25">
        <v>52.173913043478258</v>
      </c>
      <c r="BL90" s="25">
        <v>38.04347826086957</v>
      </c>
      <c r="BM90" s="25">
        <v>6.5217391304347823</v>
      </c>
      <c r="BN90" s="25">
        <v>3.2608695652173911</v>
      </c>
      <c r="BO90" s="25">
        <v>0</v>
      </c>
    </row>
    <row r="91" spans="2:67" ht="15" customHeight="1">
      <c r="B91" s="32"/>
      <c r="C91" s="32"/>
      <c r="D91" s="33" t="s">
        <v>39</v>
      </c>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BI91" s="37" t="s">
        <v>28</v>
      </c>
      <c r="BJ91" s="37" t="s">
        <v>29</v>
      </c>
      <c r="BK91" s="37">
        <v>1</v>
      </c>
      <c r="BL91" s="37">
        <v>2</v>
      </c>
      <c r="BM91" s="37">
        <v>3</v>
      </c>
      <c r="BN91" s="37">
        <v>4</v>
      </c>
      <c r="BO91" s="37">
        <v>0</v>
      </c>
    </row>
    <row r="92" spans="2:67">
      <c r="B92" s="35"/>
      <c r="C92" s="36"/>
      <c r="D92" s="81" t="s">
        <v>30</v>
      </c>
      <c r="E92" s="82"/>
      <c r="F92" s="82"/>
      <c r="G92" s="82"/>
      <c r="H92" s="82"/>
      <c r="I92" s="83"/>
      <c r="J92" s="76">
        <f>BI92</f>
        <v>71.321420692697984</v>
      </c>
      <c r="K92" s="76"/>
      <c r="L92" s="76"/>
      <c r="M92" s="76"/>
      <c r="N92" s="76">
        <f>BJ92</f>
        <v>77.41935483870968</v>
      </c>
      <c r="O92" s="76"/>
      <c r="P92" s="76"/>
      <c r="Q92" s="76"/>
      <c r="R92" s="76">
        <f>BK92</f>
        <v>38.70967741935484</v>
      </c>
      <c r="S92" s="76"/>
      <c r="T92" s="76"/>
      <c r="U92" s="76"/>
      <c r="V92" s="76">
        <f>BL92</f>
        <v>38.70967741935484</v>
      </c>
      <c r="W92" s="76"/>
      <c r="X92" s="76"/>
      <c r="Y92" s="76"/>
      <c r="Z92" s="76">
        <f>BM92</f>
        <v>15.053763440860216</v>
      </c>
      <c r="AA92" s="76"/>
      <c r="AB92" s="76"/>
      <c r="AC92" s="76"/>
      <c r="AD92" s="76">
        <f>BN92</f>
        <v>7.5268817204301079</v>
      </c>
      <c r="AE92" s="76"/>
      <c r="AF92" s="76"/>
      <c r="AG92" s="76"/>
      <c r="AH92" s="76">
        <f>BO92</f>
        <v>0</v>
      </c>
      <c r="AI92" s="76"/>
      <c r="AJ92" s="76"/>
      <c r="AK92" s="76"/>
      <c r="BG92" s="2">
        <v>18</v>
      </c>
      <c r="BH92" s="2" t="s">
        <v>16</v>
      </c>
      <c r="BI92" s="25">
        <v>71.321420692697984</v>
      </c>
      <c r="BJ92" s="25">
        <f>BK92+BL92</f>
        <v>77.41935483870968</v>
      </c>
      <c r="BK92" s="25">
        <v>38.70967741935484</v>
      </c>
      <c r="BL92" s="25">
        <v>38.70967741935484</v>
      </c>
      <c r="BM92" s="25">
        <v>15.053763440860216</v>
      </c>
      <c r="BN92" s="25">
        <v>7.5268817204301079</v>
      </c>
      <c r="BO92" s="25">
        <v>0</v>
      </c>
    </row>
    <row r="93" spans="2:67">
      <c r="D93" s="77" t="s">
        <v>34</v>
      </c>
      <c r="E93" s="78"/>
      <c r="F93" s="78"/>
      <c r="G93" s="78"/>
      <c r="H93" s="78"/>
      <c r="I93" s="79"/>
      <c r="J93" s="80">
        <f>BI93</f>
        <v>73.420527599201947</v>
      </c>
      <c r="K93" s="80"/>
      <c r="L93" s="80"/>
      <c r="M93" s="80"/>
      <c r="N93" s="80">
        <f>BJ93</f>
        <v>72.826086956521735</v>
      </c>
      <c r="O93" s="80"/>
      <c r="P93" s="80"/>
      <c r="Q93" s="80"/>
      <c r="R93" s="80">
        <f>BK93</f>
        <v>35.869565217391305</v>
      </c>
      <c r="S93" s="80"/>
      <c r="T93" s="80"/>
      <c r="U93" s="80"/>
      <c r="V93" s="80">
        <f>BL93</f>
        <v>36.95652173913043</v>
      </c>
      <c r="W93" s="80"/>
      <c r="X93" s="80"/>
      <c r="Y93" s="80"/>
      <c r="Z93" s="80">
        <f>BM93</f>
        <v>18.478260869565215</v>
      </c>
      <c r="AA93" s="80"/>
      <c r="AB93" s="80"/>
      <c r="AC93" s="80"/>
      <c r="AD93" s="80">
        <f>BN93</f>
        <v>8.695652173913043</v>
      </c>
      <c r="AE93" s="80"/>
      <c r="AF93" s="80"/>
      <c r="AG93" s="80"/>
      <c r="AH93" s="80">
        <f>BO93</f>
        <v>0</v>
      </c>
      <c r="AI93" s="80"/>
      <c r="AJ93" s="80"/>
      <c r="AK93" s="80"/>
      <c r="BH93" s="2" t="s">
        <v>18</v>
      </c>
      <c r="BI93" s="25">
        <v>73.420527599201947</v>
      </c>
      <c r="BJ93" s="25">
        <f>BK93+BL93</f>
        <v>72.826086956521735</v>
      </c>
      <c r="BK93" s="25">
        <v>35.869565217391305</v>
      </c>
      <c r="BL93" s="25">
        <v>36.95652173913043</v>
      </c>
      <c r="BM93" s="25">
        <v>18.478260869565215</v>
      </c>
      <c r="BN93" s="25">
        <v>8.695652173913043</v>
      </c>
      <c r="BO93" s="25">
        <v>0</v>
      </c>
    </row>
    <row r="94" spans="2:67" ht="15" customHeight="1">
      <c r="B94" s="32"/>
      <c r="C94" s="32"/>
      <c r="D94" s="33" t="s">
        <v>40</v>
      </c>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BI94" s="37" t="s">
        <v>28</v>
      </c>
      <c r="BJ94" s="37" t="s">
        <v>29</v>
      </c>
      <c r="BK94" s="37">
        <v>1</v>
      </c>
      <c r="BL94" s="37">
        <v>2</v>
      </c>
      <c r="BM94" s="37">
        <v>3</v>
      </c>
      <c r="BN94" s="37">
        <v>4</v>
      </c>
      <c r="BO94" s="37">
        <v>0</v>
      </c>
    </row>
    <row r="95" spans="2:67">
      <c r="B95" s="35"/>
      <c r="C95" s="36"/>
      <c r="D95" s="81" t="s">
        <v>30</v>
      </c>
      <c r="E95" s="82"/>
      <c r="F95" s="82"/>
      <c r="G95" s="82"/>
      <c r="H95" s="82"/>
      <c r="I95" s="83"/>
      <c r="J95" s="76">
        <f>BI95</f>
        <v>75.071696448268256</v>
      </c>
      <c r="K95" s="76"/>
      <c r="L95" s="76"/>
      <c r="M95" s="76"/>
      <c r="N95" s="76">
        <f>BJ95</f>
        <v>67.741935483870975</v>
      </c>
      <c r="O95" s="76"/>
      <c r="P95" s="76"/>
      <c r="Q95" s="76"/>
      <c r="R95" s="76">
        <f>BK95</f>
        <v>33.333333333333329</v>
      </c>
      <c r="S95" s="76"/>
      <c r="T95" s="76"/>
      <c r="U95" s="76"/>
      <c r="V95" s="76">
        <f>BL95</f>
        <v>34.408602150537639</v>
      </c>
      <c r="W95" s="76"/>
      <c r="X95" s="76"/>
      <c r="Y95" s="76"/>
      <c r="Z95" s="76">
        <f>BM95</f>
        <v>21.50537634408602</v>
      </c>
      <c r="AA95" s="76"/>
      <c r="AB95" s="76"/>
      <c r="AC95" s="76"/>
      <c r="AD95" s="76">
        <f>BN95</f>
        <v>10.75268817204301</v>
      </c>
      <c r="AE95" s="76"/>
      <c r="AF95" s="76"/>
      <c r="AG95" s="76"/>
      <c r="AH95" s="76">
        <f>BO95</f>
        <v>0</v>
      </c>
      <c r="AI95" s="76"/>
      <c r="AJ95" s="76"/>
      <c r="AK95" s="76"/>
      <c r="BG95" s="2">
        <v>19</v>
      </c>
      <c r="BH95" s="2" t="s">
        <v>16</v>
      </c>
      <c r="BI95" s="25">
        <v>75.071696448268256</v>
      </c>
      <c r="BJ95" s="25">
        <f>BK95+BL95</f>
        <v>67.741935483870975</v>
      </c>
      <c r="BK95" s="25">
        <v>33.333333333333329</v>
      </c>
      <c r="BL95" s="25">
        <v>34.408602150537639</v>
      </c>
      <c r="BM95" s="25">
        <v>21.50537634408602</v>
      </c>
      <c r="BN95" s="25">
        <v>10.75268817204301</v>
      </c>
      <c r="BO95" s="25">
        <v>0</v>
      </c>
    </row>
    <row r="96" spans="2:67">
      <c r="D96" s="77" t="s">
        <v>31</v>
      </c>
      <c r="E96" s="78"/>
      <c r="F96" s="78"/>
      <c r="G96" s="78"/>
      <c r="H96" s="78"/>
      <c r="I96" s="79"/>
      <c r="J96" s="80">
        <f>BI96</f>
        <v>76.346708046996241</v>
      </c>
      <c r="K96" s="80"/>
      <c r="L96" s="80"/>
      <c r="M96" s="80"/>
      <c r="N96" s="80">
        <f>BJ96</f>
        <v>68.478260869565219</v>
      </c>
      <c r="O96" s="80"/>
      <c r="P96" s="80"/>
      <c r="Q96" s="80"/>
      <c r="R96" s="80">
        <f>BK96</f>
        <v>38.04347826086957</v>
      </c>
      <c r="S96" s="80"/>
      <c r="T96" s="80"/>
      <c r="U96" s="80"/>
      <c r="V96" s="80">
        <f>BL96</f>
        <v>30.434782608695656</v>
      </c>
      <c r="W96" s="80"/>
      <c r="X96" s="80"/>
      <c r="Y96" s="80"/>
      <c r="Z96" s="80">
        <f>BM96</f>
        <v>25</v>
      </c>
      <c r="AA96" s="80"/>
      <c r="AB96" s="80"/>
      <c r="AC96" s="80"/>
      <c r="AD96" s="80">
        <f>BN96</f>
        <v>6.5217391304347823</v>
      </c>
      <c r="AE96" s="80"/>
      <c r="AF96" s="80"/>
      <c r="AG96" s="80"/>
      <c r="AH96" s="80">
        <f>BO96</f>
        <v>0</v>
      </c>
      <c r="AI96" s="80"/>
      <c r="AJ96" s="80"/>
      <c r="AK96" s="80"/>
      <c r="BH96" s="2" t="s">
        <v>18</v>
      </c>
      <c r="BI96" s="25">
        <v>76.346708046996241</v>
      </c>
      <c r="BJ96" s="25">
        <f>BK96+BL96</f>
        <v>68.478260869565219</v>
      </c>
      <c r="BK96" s="25">
        <v>38.04347826086957</v>
      </c>
      <c r="BL96" s="25">
        <v>30.434782608695656</v>
      </c>
      <c r="BM96" s="25">
        <v>25</v>
      </c>
      <c r="BN96" s="25">
        <v>6.5217391304347823</v>
      </c>
      <c r="BO96" s="25">
        <v>0</v>
      </c>
    </row>
    <row r="97" spans="2:67" ht="15" customHeight="1">
      <c r="B97" s="32"/>
      <c r="C97" s="32"/>
      <c r="D97" s="33" t="s">
        <v>41</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BI97" s="37" t="s">
        <v>28</v>
      </c>
      <c r="BJ97" s="37" t="s">
        <v>29</v>
      </c>
      <c r="BK97" s="37">
        <v>1</v>
      </c>
      <c r="BL97" s="37">
        <v>2</v>
      </c>
      <c r="BM97" s="37">
        <v>3</v>
      </c>
      <c r="BN97" s="37">
        <v>4</v>
      </c>
      <c r="BO97" s="37">
        <v>0</v>
      </c>
    </row>
    <row r="98" spans="2:67">
      <c r="B98" s="35"/>
      <c r="C98" s="36"/>
      <c r="D98" s="81" t="s">
        <v>30</v>
      </c>
      <c r="E98" s="82"/>
      <c r="F98" s="82"/>
      <c r="G98" s="82"/>
      <c r="H98" s="82"/>
      <c r="I98" s="83"/>
      <c r="J98" s="76">
        <f>BI98</f>
        <v>89.410986101919249</v>
      </c>
      <c r="K98" s="76"/>
      <c r="L98" s="76"/>
      <c r="M98" s="76"/>
      <c r="N98" s="76">
        <f>BJ98</f>
        <v>90.322580645161281</v>
      </c>
      <c r="O98" s="76"/>
      <c r="P98" s="76"/>
      <c r="Q98" s="76"/>
      <c r="R98" s="76">
        <f>BK98</f>
        <v>55.913978494623649</v>
      </c>
      <c r="S98" s="76"/>
      <c r="T98" s="76"/>
      <c r="U98" s="76"/>
      <c r="V98" s="76">
        <f>BL98</f>
        <v>34.408602150537639</v>
      </c>
      <c r="W98" s="76"/>
      <c r="X98" s="76"/>
      <c r="Y98" s="76"/>
      <c r="Z98" s="76">
        <f>BM98</f>
        <v>6.4516129032258061</v>
      </c>
      <c r="AA98" s="76"/>
      <c r="AB98" s="76"/>
      <c r="AC98" s="76"/>
      <c r="AD98" s="76">
        <f>BN98</f>
        <v>3.225806451612903</v>
      </c>
      <c r="AE98" s="76"/>
      <c r="AF98" s="76"/>
      <c r="AG98" s="76"/>
      <c r="AH98" s="76">
        <f>BO98</f>
        <v>0</v>
      </c>
      <c r="AI98" s="76"/>
      <c r="AJ98" s="76"/>
      <c r="AK98" s="76"/>
      <c r="BG98" s="2">
        <v>20</v>
      </c>
      <c r="BH98" s="2" t="s">
        <v>16</v>
      </c>
      <c r="BI98" s="25">
        <v>89.410986101919249</v>
      </c>
      <c r="BJ98" s="25">
        <f>BK98+BL98</f>
        <v>90.322580645161281</v>
      </c>
      <c r="BK98" s="25">
        <v>55.913978494623649</v>
      </c>
      <c r="BL98" s="25">
        <v>34.408602150537639</v>
      </c>
      <c r="BM98" s="25">
        <v>6.4516129032258061</v>
      </c>
      <c r="BN98" s="25">
        <v>3.225806451612903</v>
      </c>
      <c r="BO98" s="25">
        <v>0</v>
      </c>
    </row>
    <row r="99" spans="2:67">
      <c r="D99" s="77" t="s">
        <v>34</v>
      </c>
      <c r="E99" s="78"/>
      <c r="F99" s="78"/>
      <c r="G99" s="78"/>
      <c r="H99" s="78"/>
      <c r="I99" s="79"/>
      <c r="J99" s="80">
        <f>BI99</f>
        <v>89.802704500110835</v>
      </c>
      <c r="K99" s="80"/>
      <c r="L99" s="80"/>
      <c r="M99" s="80"/>
      <c r="N99" s="80">
        <f>BJ99</f>
        <v>90.217391304347828</v>
      </c>
      <c r="O99" s="80"/>
      <c r="P99" s="80"/>
      <c r="Q99" s="80"/>
      <c r="R99" s="80">
        <f>BK99</f>
        <v>65.217391304347828</v>
      </c>
      <c r="S99" s="80"/>
      <c r="T99" s="80"/>
      <c r="U99" s="80"/>
      <c r="V99" s="80">
        <f>BL99</f>
        <v>25</v>
      </c>
      <c r="W99" s="80"/>
      <c r="X99" s="80"/>
      <c r="Y99" s="80"/>
      <c r="Z99" s="80">
        <f>BM99</f>
        <v>6.5217391304347823</v>
      </c>
      <c r="AA99" s="80"/>
      <c r="AB99" s="80"/>
      <c r="AC99" s="80"/>
      <c r="AD99" s="80">
        <f>BN99</f>
        <v>3.2608695652173911</v>
      </c>
      <c r="AE99" s="80"/>
      <c r="AF99" s="80"/>
      <c r="AG99" s="80"/>
      <c r="AH99" s="80">
        <f>BO99</f>
        <v>0</v>
      </c>
      <c r="AI99" s="80"/>
      <c r="AJ99" s="80"/>
      <c r="AK99" s="80"/>
      <c r="BH99" s="2" t="s">
        <v>18</v>
      </c>
      <c r="BI99" s="25">
        <v>89.802704500110835</v>
      </c>
      <c r="BJ99" s="25">
        <f>BK99+BL99</f>
        <v>90.217391304347828</v>
      </c>
      <c r="BK99" s="25">
        <v>65.217391304347828</v>
      </c>
      <c r="BL99" s="25">
        <v>25</v>
      </c>
      <c r="BM99" s="25">
        <v>6.5217391304347823</v>
      </c>
      <c r="BN99" s="25">
        <v>3.2608695652173911</v>
      </c>
      <c r="BO99" s="25">
        <v>0</v>
      </c>
    </row>
    <row r="100" spans="2:67" ht="15" customHeight="1">
      <c r="B100" s="32"/>
      <c r="C100" s="32"/>
      <c r="D100" s="33" t="s">
        <v>42</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BI100" s="37" t="s">
        <v>28</v>
      </c>
      <c r="BJ100" s="37" t="s">
        <v>29</v>
      </c>
      <c r="BK100" s="37">
        <v>1</v>
      </c>
      <c r="BL100" s="37">
        <v>2</v>
      </c>
      <c r="BM100" s="37">
        <v>3</v>
      </c>
      <c r="BN100" s="37">
        <v>4</v>
      </c>
      <c r="BO100" s="37">
        <v>0</v>
      </c>
    </row>
    <row r="101" spans="2:67">
      <c r="B101" s="35"/>
      <c r="C101" s="36"/>
      <c r="D101" s="81" t="s">
        <v>30</v>
      </c>
      <c r="E101" s="82"/>
      <c r="F101" s="82"/>
      <c r="G101" s="82"/>
      <c r="H101" s="82"/>
      <c r="I101" s="83"/>
      <c r="J101" s="76">
        <f>BI101</f>
        <v>90.977277741010369</v>
      </c>
      <c r="K101" s="76"/>
      <c r="L101" s="76"/>
      <c r="M101" s="76"/>
      <c r="N101" s="76">
        <f>BJ101</f>
        <v>91.397849462365599</v>
      </c>
      <c r="O101" s="76"/>
      <c r="P101" s="76"/>
      <c r="Q101" s="76"/>
      <c r="R101" s="76">
        <f>BK101</f>
        <v>60.215053763440864</v>
      </c>
      <c r="S101" s="76"/>
      <c r="T101" s="76"/>
      <c r="U101" s="76"/>
      <c r="V101" s="76">
        <f>BL101</f>
        <v>31.182795698924732</v>
      </c>
      <c r="W101" s="76"/>
      <c r="X101" s="76"/>
      <c r="Y101" s="76"/>
      <c r="Z101" s="76">
        <f>BM101</f>
        <v>5.376344086021505</v>
      </c>
      <c r="AA101" s="76"/>
      <c r="AB101" s="76"/>
      <c r="AC101" s="76"/>
      <c r="AD101" s="76">
        <f>BN101</f>
        <v>3.225806451612903</v>
      </c>
      <c r="AE101" s="76"/>
      <c r="AF101" s="76"/>
      <c r="AG101" s="76"/>
      <c r="AH101" s="76">
        <f>BO101</f>
        <v>0</v>
      </c>
      <c r="AI101" s="76"/>
      <c r="AJ101" s="76"/>
      <c r="AK101" s="76"/>
      <c r="BG101" s="2">
        <v>21</v>
      </c>
      <c r="BH101" s="2" t="s">
        <v>16</v>
      </c>
      <c r="BI101" s="25">
        <v>90.977277741010369</v>
      </c>
      <c r="BJ101" s="25">
        <f>BK101+BL101</f>
        <v>91.397849462365599</v>
      </c>
      <c r="BK101" s="25">
        <v>60.215053763440864</v>
      </c>
      <c r="BL101" s="25">
        <v>31.182795698924732</v>
      </c>
      <c r="BM101" s="25">
        <v>5.376344086021505</v>
      </c>
      <c r="BN101" s="25">
        <v>3.225806451612903</v>
      </c>
      <c r="BO101" s="25">
        <v>0</v>
      </c>
    </row>
    <row r="102" spans="2:67">
      <c r="D102" s="77" t="s">
        <v>31</v>
      </c>
      <c r="E102" s="78"/>
      <c r="F102" s="78"/>
      <c r="G102" s="78"/>
      <c r="H102" s="78"/>
      <c r="I102" s="79"/>
      <c r="J102" s="80">
        <f>BI102</f>
        <v>91.243626690312567</v>
      </c>
      <c r="K102" s="80"/>
      <c r="L102" s="80"/>
      <c r="M102" s="80"/>
      <c r="N102" s="80">
        <f>BJ102</f>
        <v>94.565217391304344</v>
      </c>
      <c r="O102" s="80"/>
      <c r="P102" s="80"/>
      <c r="Q102" s="80"/>
      <c r="R102" s="80">
        <f>BK102</f>
        <v>72.826086956521735</v>
      </c>
      <c r="S102" s="80"/>
      <c r="T102" s="80"/>
      <c r="U102" s="80"/>
      <c r="V102" s="80">
        <f>BL102</f>
        <v>21.739130434782609</v>
      </c>
      <c r="W102" s="80"/>
      <c r="X102" s="80"/>
      <c r="Y102" s="80"/>
      <c r="Z102" s="80">
        <f>BM102</f>
        <v>2.1739130434782608</v>
      </c>
      <c r="AA102" s="80"/>
      <c r="AB102" s="80"/>
      <c r="AC102" s="80"/>
      <c r="AD102" s="80">
        <f>BN102</f>
        <v>3.2608695652173911</v>
      </c>
      <c r="AE102" s="80"/>
      <c r="AF102" s="80"/>
      <c r="AG102" s="80"/>
      <c r="AH102" s="80">
        <f>BO102</f>
        <v>0</v>
      </c>
      <c r="AI102" s="80"/>
      <c r="AJ102" s="80"/>
      <c r="AK102" s="80"/>
      <c r="BH102" s="2" t="s">
        <v>18</v>
      </c>
      <c r="BI102" s="25">
        <v>91.243626690312567</v>
      </c>
      <c r="BJ102" s="25">
        <f>BK102+BL102</f>
        <v>94.565217391304344</v>
      </c>
      <c r="BK102" s="25">
        <v>72.826086956521735</v>
      </c>
      <c r="BL102" s="25">
        <v>21.739130434782609</v>
      </c>
      <c r="BM102" s="25">
        <v>2.1739130434782608</v>
      </c>
      <c r="BN102" s="25">
        <v>3.2608695652173911</v>
      </c>
      <c r="BO102" s="25">
        <v>0</v>
      </c>
    </row>
    <row r="103" spans="2:67" ht="15" customHeight="1">
      <c r="B103" s="32"/>
      <c r="C103" s="32"/>
      <c r="D103" s="33" t="s">
        <v>47</v>
      </c>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BI103" s="37" t="s">
        <v>28</v>
      </c>
      <c r="BJ103" s="37" t="s">
        <v>29</v>
      </c>
      <c r="BK103" s="37">
        <v>1</v>
      </c>
      <c r="BL103" s="37">
        <v>2</v>
      </c>
      <c r="BM103" s="37">
        <v>3</v>
      </c>
      <c r="BN103" s="37">
        <v>4</v>
      </c>
      <c r="BO103" s="37">
        <v>0</v>
      </c>
    </row>
    <row r="104" spans="2:67">
      <c r="B104" s="35"/>
      <c r="C104" s="36"/>
      <c r="D104" s="81" t="s">
        <v>30</v>
      </c>
      <c r="E104" s="82"/>
      <c r="F104" s="82"/>
      <c r="G104" s="82"/>
      <c r="H104" s="82"/>
      <c r="I104" s="83"/>
      <c r="J104" s="76">
        <f>BI104</f>
        <v>83.278182219280822</v>
      </c>
      <c r="K104" s="76"/>
      <c r="L104" s="76"/>
      <c r="M104" s="76"/>
      <c r="N104" s="76">
        <f>BJ104</f>
        <v>77.41935483870968</v>
      </c>
      <c r="O104" s="76"/>
      <c r="P104" s="76"/>
      <c r="Q104" s="76"/>
      <c r="R104" s="76">
        <f>BK104</f>
        <v>50.537634408602152</v>
      </c>
      <c r="S104" s="76"/>
      <c r="T104" s="76"/>
      <c r="U104" s="76"/>
      <c r="V104" s="76">
        <f>BL104</f>
        <v>26.881720430107524</v>
      </c>
      <c r="W104" s="76"/>
      <c r="X104" s="76"/>
      <c r="Y104" s="76"/>
      <c r="Z104" s="76">
        <f>BM104</f>
        <v>18.27956989247312</v>
      </c>
      <c r="AA104" s="76"/>
      <c r="AB104" s="76"/>
      <c r="AC104" s="76"/>
      <c r="AD104" s="76">
        <f>BN104</f>
        <v>4.3010752688172049</v>
      </c>
      <c r="AE104" s="76"/>
      <c r="AF104" s="76"/>
      <c r="AG104" s="76"/>
      <c r="AH104" s="76">
        <f>BO104</f>
        <v>0</v>
      </c>
      <c r="AI104" s="76"/>
      <c r="AJ104" s="76"/>
      <c r="AK104" s="76"/>
      <c r="BG104" s="2">
        <v>22</v>
      </c>
      <c r="BH104" s="2" t="s">
        <v>16</v>
      </c>
      <c r="BI104" s="25">
        <v>83.278182219280822</v>
      </c>
      <c r="BJ104" s="25">
        <f>BK104+BL104</f>
        <v>77.41935483870968</v>
      </c>
      <c r="BK104" s="25">
        <v>50.537634408602152</v>
      </c>
      <c r="BL104" s="25">
        <v>26.881720430107524</v>
      </c>
      <c r="BM104" s="25">
        <v>18.27956989247312</v>
      </c>
      <c r="BN104" s="25">
        <v>4.3010752688172049</v>
      </c>
      <c r="BO104" s="25">
        <v>0</v>
      </c>
    </row>
    <row r="105" spans="2:67">
      <c r="D105" s="77" t="s">
        <v>34</v>
      </c>
      <c r="E105" s="78"/>
      <c r="F105" s="78"/>
      <c r="G105" s="78"/>
      <c r="H105" s="78"/>
      <c r="I105" s="79"/>
      <c r="J105" s="80">
        <f>BI105</f>
        <v>86.388827311017508</v>
      </c>
      <c r="K105" s="80"/>
      <c r="L105" s="80"/>
      <c r="M105" s="80"/>
      <c r="N105" s="134">
        <f>BJ105</f>
        <v>81.521739130434781</v>
      </c>
      <c r="O105" s="135"/>
      <c r="P105" s="135"/>
      <c r="Q105" s="136"/>
      <c r="R105" s="80">
        <f>BK105</f>
        <v>52.173913043478258</v>
      </c>
      <c r="S105" s="80"/>
      <c r="T105" s="80"/>
      <c r="U105" s="80"/>
      <c r="V105" s="80">
        <f>BL105</f>
        <v>29.347826086956523</v>
      </c>
      <c r="W105" s="80"/>
      <c r="X105" s="80"/>
      <c r="Y105" s="80"/>
      <c r="Z105" s="80">
        <f>BM105</f>
        <v>15.217391304347828</v>
      </c>
      <c r="AA105" s="80"/>
      <c r="AB105" s="80"/>
      <c r="AC105" s="80"/>
      <c r="AD105" s="80">
        <f>BN105</f>
        <v>3.2608695652173911</v>
      </c>
      <c r="AE105" s="80"/>
      <c r="AF105" s="80"/>
      <c r="AG105" s="80"/>
      <c r="AH105" s="80">
        <f>BO105</f>
        <v>0</v>
      </c>
      <c r="AI105" s="80"/>
      <c r="AJ105" s="80"/>
      <c r="AK105" s="80"/>
      <c r="BH105" s="2" t="s">
        <v>18</v>
      </c>
      <c r="BI105" s="25">
        <v>86.388827311017508</v>
      </c>
      <c r="BJ105" s="25">
        <f>BK105+BL105</f>
        <v>81.521739130434781</v>
      </c>
      <c r="BK105" s="25">
        <v>52.173913043478258</v>
      </c>
      <c r="BL105" s="25">
        <v>29.347826086956523</v>
      </c>
      <c r="BM105" s="25">
        <v>15.217391304347828</v>
      </c>
      <c r="BN105" s="25">
        <v>3.2608695652173911</v>
      </c>
      <c r="BO105" s="25">
        <v>0</v>
      </c>
    </row>
    <row r="106" spans="2:67" ht="15" customHeight="1">
      <c r="B106" s="32"/>
      <c r="C106" s="32"/>
      <c r="D106" s="33" t="s">
        <v>51</v>
      </c>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BI106" s="37" t="s">
        <v>28</v>
      </c>
      <c r="BJ106" s="37" t="s">
        <v>29</v>
      </c>
      <c r="BK106" s="37">
        <v>1</v>
      </c>
      <c r="BL106" s="37">
        <v>2</v>
      </c>
      <c r="BM106" s="37">
        <v>3</v>
      </c>
      <c r="BN106" s="37">
        <v>4</v>
      </c>
      <c r="BO106" s="37">
        <v>0</v>
      </c>
    </row>
    <row r="107" spans="2:67">
      <c r="B107" s="35"/>
      <c r="C107" s="36"/>
      <c r="D107" s="81" t="s">
        <v>30</v>
      </c>
      <c r="E107" s="82"/>
      <c r="F107" s="82"/>
      <c r="G107" s="82"/>
      <c r="H107" s="82"/>
      <c r="I107" s="83"/>
      <c r="J107" s="76">
        <f>BI107</f>
        <v>88.374145157732187</v>
      </c>
      <c r="K107" s="76"/>
      <c r="L107" s="76"/>
      <c r="M107" s="76"/>
      <c r="N107" s="76">
        <f>BJ107</f>
        <v>83.870967741935473</v>
      </c>
      <c r="O107" s="76"/>
      <c r="P107" s="76"/>
      <c r="Q107" s="76"/>
      <c r="R107" s="76">
        <f>BK107</f>
        <v>55.913978494623649</v>
      </c>
      <c r="S107" s="76"/>
      <c r="T107" s="76"/>
      <c r="U107" s="76"/>
      <c r="V107" s="76">
        <f>BL107</f>
        <v>27.956989247311824</v>
      </c>
      <c r="W107" s="76"/>
      <c r="X107" s="76"/>
      <c r="Y107" s="76"/>
      <c r="Z107" s="76">
        <f>BM107</f>
        <v>12.903225806451612</v>
      </c>
      <c r="AA107" s="76"/>
      <c r="AB107" s="76"/>
      <c r="AC107" s="76"/>
      <c r="AD107" s="76">
        <f>BN107</f>
        <v>3.225806451612903</v>
      </c>
      <c r="AE107" s="76"/>
      <c r="AF107" s="76"/>
      <c r="AG107" s="76"/>
      <c r="AH107" s="76">
        <f>BO107</f>
        <v>0</v>
      </c>
      <c r="AI107" s="76"/>
      <c r="AJ107" s="76"/>
      <c r="AK107" s="76"/>
      <c r="BG107" s="2">
        <v>23</v>
      </c>
      <c r="BH107" s="2" t="s">
        <v>16</v>
      </c>
      <c r="BI107" s="25">
        <v>88.374145157732187</v>
      </c>
      <c r="BJ107" s="25">
        <f>BK107+BL107</f>
        <v>83.870967741935473</v>
      </c>
      <c r="BK107" s="25">
        <v>55.913978494623649</v>
      </c>
      <c r="BL107" s="25">
        <v>27.956989247311824</v>
      </c>
      <c r="BM107" s="25">
        <v>12.903225806451612</v>
      </c>
      <c r="BN107" s="25">
        <v>3.225806451612903</v>
      </c>
      <c r="BO107" s="25">
        <v>0</v>
      </c>
    </row>
    <row r="108" spans="2:67">
      <c r="D108" s="77" t="s">
        <v>31</v>
      </c>
      <c r="E108" s="78"/>
      <c r="F108" s="78"/>
      <c r="G108" s="78"/>
      <c r="H108" s="78"/>
      <c r="I108" s="79"/>
      <c r="J108" s="80">
        <f>BI108</f>
        <v>88.450454444690749</v>
      </c>
      <c r="K108" s="80"/>
      <c r="L108" s="80"/>
      <c r="M108" s="80"/>
      <c r="N108" s="80">
        <f>BJ108</f>
        <v>85.869565217391312</v>
      </c>
      <c r="O108" s="80"/>
      <c r="P108" s="80"/>
      <c r="Q108" s="80"/>
      <c r="R108" s="80">
        <f>BK108</f>
        <v>60.869565217391312</v>
      </c>
      <c r="S108" s="80"/>
      <c r="T108" s="80"/>
      <c r="U108" s="80"/>
      <c r="V108" s="80">
        <f>BL108</f>
        <v>25</v>
      </c>
      <c r="W108" s="80"/>
      <c r="X108" s="80"/>
      <c r="Y108" s="80"/>
      <c r="Z108" s="80">
        <f>BM108</f>
        <v>10.869565217391305</v>
      </c>
      <c r="AA108" s="80"/>
      <c r="AB108" s="80"/>
      <c r="AC108" s="80"/>
      <c r="AD108" s="80">
        <f>BN108</f>
        <v>3.2608695652173911</v>
      </c>
      <c r="AE108" s="80"/>
      <c r="AF108" s="80"/>
      <c r="AG108" s="80"/>
      <c r="AH108" s="80">
        <f>BO108</f>
        <v>0</v>
      </c>
      <c r="AI108" s="80"/>
      <c r="AJ108" s="80"/>
      <c r="AK108" s="80"/>
      <c r="BH108" s="2" t="s">
        <v>18</v>
      </c>
      <c r="BI108" s="25">
        <v>88.450454444690749</v>
      </c>
      <c r="BJ108" s="25">
        <f>BK108+BL108</f>
        <v>85.869565217391312</v>
      </c>
      <c r="BK108" s="25">
        <v>60.869565217391312</v>
      </c>
      <c r="BL108" s="25">
        <v>25</v>
      </c>
      <c r="BM108" s="25">
        <v>10.869565217391305</v>
      </c>
      <c r="BN108" s="25">
        <v>3.2608695652173911</v>
      </c>
      <c r="BO108" s="25">
        <v>0</v>
      </c>
    </row>
    <row r="109" spans="2:67" ht="15" customHeight="1">
      <c r="B109" s="32"/>
      <c r="C109" s="32"/>
      <c r="D109" s="33" t="s">
        <v>55</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37" t="s">
        <v>28</v>
      </c>
      <c r="BJ109" s="37" t="s">
        <v>29</v>
      </c>
      <c r="BK109" s="37">
        <v>1</v>
      </c>
      <c r="BL109" s="37">
        <v>2</v>
      </c>
      <c r="BM109" s="37">
        <v>3</v>
      </c>
      <c r="BN109" s="37">
        <v>4</v>
      </c>
      <c r="BO109" s="37">
        <v>0</v>
      </c>
    </row>
    <row r="110" spans="2:67">
      <c r="B110" s="35"/>
      <c r="C110" s="36"/>
      <c r="D110" s="81" t="s">
        <v>30</v>
      </c>
      <c r="E110" s="82"/>
      <c r="F110" s="82"/>
      <c r="G110" s="82"/>
      <c r="H110" s="82"/>
      <c r="I110" s="83"/>
      <c r="J110" s="76">
        <f>BI110</f>
        <v>95.279064637105677</v>
      </c>
      <c r="K110" s="76"/>
      <c r="L110" s="76"/>
      <c r="M110" s="76"/>
      <c r="N110" s="76">
        <f>BJ110</f>
        <v>90.322580645161281</v>
      </c>
      <c r="O110" s="76"/>
      <c r="P110" s="76"/>
      <c r="Q110" s="76"/>
      <c r="R110" s="76">
        <f>BK110</f>
        <v>74.193548387096769</v>
      </c>
      <c r="S110" s="76"/>
      <c r="T110" s="76"/>
      <c r="U110" s="76"/>
      <c r="V110" s="76">
        <f>BL110</f>
        <v>16.129032258064516</v>
      </c>
      <c r="W110" s="76"/>
      <c r="X110" s="76"/>
      <c r="Y110" s="76"/>
      <c r="Z110" s="76">
        <f>BM110</f>
        <v>7.5268817204301079</v>
      </c>
      <c r="AA110" s="76"/>
      <c r="AB110" s="76"/>
      <c r="AC110" s="76"/>
      <c r="AD110" s="76">
        <f>BN110</f>
        <v>2.1505376344086025</v>
      </c>
      <c r="AE110" s="76"/>
      <c r="AF110" s="76"/>
      <c r="AG110" s="76"/>
      <c r="AH110" s="76">
        <f>BO110</f>
        <v>0</v>
      </c>
      <c r="AI110" s="76"/>
      <c r="AJ110" s="76"/>
      <c r="AK110" s="76"/>
      <c r="BG110" s="2">
        <v>24</v>
      </c>
      <c r="BH110" s="2" t="s">
        <v>16</v>
      </c>
      <c r="BI110" s="25">
        <v>95.279064637105677</v>
      </c>
      <c r="BJ110" s="25">
        <f>BK110+BL110</f>
        <v>90.322580645161281</v>
      </c>
      <c r="BK110" s="25">
        <v>74.193548387096769</v>
      </c>
      <c r="BL110" s="25">
        <v>16.129032258064516</v>
      </c>
      <c r="BM110" s="25">
        <v>7.5268817204301079</v>
      </c>
      <c r="BN110" s="25">
        <v>2.1505376344086025</v>
      </c>
      <c r="BO110" s="25">
        <v>0</v>
      </c>
    </row>
    <row r="111" spans="2:67">
      <c r="D111" s="77" t="s">
        <v>34</v>
      </c>
      <c r="E111" s="78"/>
      <c r="F111" s="78"/>
      <c r="G111" s="78"/>
      <c r="H111" s="78"/>
      <c r="I111" s="79"/>
      <c r="J111" s="80">
        <f>BI111</f>
        <v>95.433385058745287</v>
      </c>
      <c r="K111" s="80"/>
      <c r="L111" s="80"/>
      <c r="M111" s="80"/>
      <c r="N111" s="80">
        <f>BJ111</f>
        <v>96.739130434782609</v>
      </c>
      <c r="O111" s="80"/>
      <c r="P111" s="80"/>
      <c r="Q111" s="80"/>
      <c r="R111" s="80">
        <f>BK111</f>
        <v>81.521739130434781</v>
      </c>
      <c r="S111" s="80"/>
      <c r="T111" s="80"/>
      <c r="U111" s="80"/>
      <c r="V111" s="80">
        <f>BL111</f>
        <v>15.217391304347828</v>
      </c>
      <c r="W111" s="80"/>
      <c r="X111" s="80"/>
      <c r="Y111" s="80"/>
      <c r="Z111" s="80">
        <f>BM111</f>
        <v>1.0869565217391304</v>
      </c>
      <c r="AA111" s="80"/>
      <c r="AB111" s="80"/>
      <c r="AC111" s="80"/>
      <c r="AD111" s="80">
        <f>BN111</f>
        <v>2.1739130434782608</v>
      </c>
      <c r="AE111" s="80"/>
      <c r="AF111" s="80"/>
      <c r="AG111" s="80"/>
      <c r="AH111" s="80">
        <f>BO111</f>
        <v>0</v>
      </c>
      <c r="AI111" s="80"/>
      <c r="AJ111" s="80"/>
      <c r="AK111" s="80"/>
      <c r="BH111" s="2" t="s">
        <v>18</v>
      </c>
      <c r="BI111" s="25">
        <v>95.433385058745287</v>
      </c>
      <c r="BJ111" s="25">
        <f>BK111+BL111</f>
        <v>96.739130434782609</v>
      </c>
      <c r="BK111" s="25">
        <v>81.521739130434781</v>
      </c>
      <c r="BL111" s="25">
        <v>15.217391304347828</v>
      </c>
      <c r="BM111" s="25">
        <v>1.0869565217391304</v>
      </c>
      <c r="BN111" s="25">
        <v>2.1739130434782608</v>
      </c>
      <c r="BO111" s="25">
        <v>0</v>
      </c>
    </row>
    <row r="112" spans="2:67" ht="15" customHeight="1">
      <c r="B112" s="32"/>
      <c r="C112" s="32"/>
      <c r="D112" s="3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BI112" s="37"/>
      <c r="BJ112" s="37"/>
      <c r="BK112" s="37"/>
      <c r="BL112" s="37"/>
      <c r="BM112" s="37"/>
      <c r="BN112" s="37"/>
      <c r="BO112" s="37"/>
    </row>
    <row r="113" spans="1:96">
      <c r="B113" s="35"/>
      <c r="C113" s="35"/>
      <c r="D113" s="113"/>
      <c r="E113" s="113"/>
      <c r="F113" s="113"/>
      <c r="G113" s="113"/>
      <c r="H113" s="113"/>
      <c r="I113" s="113"/>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BI113" s="25"/>
      <c r="BJ113" s="25"/>
      <c r="BK113" s="25"/>
      <c r="BL113" s="25"/>
      <c r="BM113" s="25"/>
      <c r="BN113" s="25"/>
      <c r="BO113" s="25"/>
    </row>
    <row r="114" spans="1:96">
      <c r="D114" s="113"/>
      <c r="E114" s="113"/>
      <c r="F114" s="113"/>
      <c r="G114" s="113"/>
      <c r="H114" s="113"/>
      <c r="I114" s="113"/>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BI114" s="25"/>
      <c r="BJ114" s="25"/>
      <c r="BK114" s="25"/>
      <c r="BL114" s="25"/>
      <c r="BM114" s="25"/>
      <c r="BN114" s="25"/>
      <c r="BO114" s="25"/>
    </row>
    <row r="115" spans="1:96">
      <c r="D115" s="42"/>
      <c r="E115" s="42"/>
      <c r="F115" s="42"/>
      <c r="G115" s="42"/>
      <c r="H115" s="42"/>
      <c r="I115" s="42"/>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BI115" s="25"/>
      <c r="BJ115" s="25"/>
      <c r="BK115" s="25"/>
      <c r="BL115" s="25"/>
      <c r="BM115" s="25"/>
      <c r="BN115" s="25"/>
      <c r="BO115" s="25"/>
    </row>
    <row r="117" spans="1:96" s="20" customFormat="1" ht="11.25" customHeight="1">
      <c r="A117" s="2"/>
      <c r="B117" s="158" t="s">
        <v>76</v>
      </c>
      <c r="C117" s="158"/>
      <c r="D117" s="14" t="s">
        <v>386</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T117" s="28"/>
      <c r="BV117" s="29"/>
      <c r="CE117" s="21"/>
      <c r="CF117" s="21"/>
      <c r="CG117" s="21"/>
      <c r="CI117" s="29"/>
      <c r="CR117" s="21"/>
    </row>
    <row r="118" spans="1:96">
      <c r="B118" s="158"/>
      <c r="C118" s="158"/>
      <c r="D118" s="33" t="s">
        <v>77</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M118" s="31"/>
    </row>
    <row r="119" spans="1:96" ht="9.75" customHeight="1">
      <c r="D119" s="100"/>
      <c r="E119" s="101"/>
      <c r="F119" s="101"/>
      <c r="G119" s="101"/>
      <c r="H119" s="101"/>
      <c r="I119" s="102"/>
      <c r="J119" s="93">
        <v>1</v>
      </c>
      <c r="K119" s="94"/>
      <c r="L119" s="95"/>
      <c r="M119" s="93">
        <v>2</v>
      </c>
      <c r="N119" s="94"/>
      <c r="O119" s="95"/>
      <c r="P119" s="93">
        <v>3</v>
      </c>
      <c r="Q119" s="94"/>
      <c r="R119" s="95"/>
      <c r="S119" s="93">
        <v>4</v>
      </c>
      <c r="T119" s="94"/>
      <c r="U119" s="95"/>
      <c r="V119" s="93">
        <v>5</v>
      </c>
      <c r="W119" s="94"/>
      <c r="X119" s="95"/>
      <c r="Y119" s="93">
        <v>6</v>
      </c>
      <c r="Z119" s="94"/>
      <c r="AA119" s="95"/>
      <c r="AB119" s="93">
        <v>7</v>
      </c>
      <c r="AC119" s="94"/>
      <c r="AD119" s="95"/>
      <c r="AE119" s="93">
        <v>8</v>
      </c>
      <c r="AF119" s="94"/>
      <c r="AG119" s="95"/>
      <c r="AH119" s="93">
        <v>9</v>
      </c>
      <c r="AI119" s="94"/>
      <c r="AJ119" s="95"/>
      <c r="AK119" s="93"/>
      <c r="AL119" s="94"/>
      <c r="AM119" s="95"/>
      <c r="AN119" s="45"/>
      <c r="AO119" s="45"/>
      <c r="AP119" s="45"/>
      <c r="AQ119" s="45"/>
      <c r="AR119" s="45"/>
      <c r="AS119" s="45"/>
      <c r="AT119" s="45"/>
      <c r="AU119" s="45"/>
    </row>
    <row r="120" spans="1:96" ht="22.5" customHeight="1">
      <c r="D120" s="103"/>
      <c r="E120" s="104"/>
      <c r="F120" s="104"/>
      <c r="G120" s="104"/>
      <c r="H120" s="104"/>
      <c r="I120" s="105"/>
      <c r="J120" s="155" t="s">
        <v>78</v>
      </c>
      <c r="K120" s="156"/>
      <c r="L120" s="157"/>
      <c r="M120" s="155" t="s">
        <v>79</v>
      </c>
      <c r="N120" s="156"/>
      <c r="O120" s="157"/>
      <c r="P120" s="155" t="s">
        <v>80</v>
      </c>
      <c r="Q120" s="156"/>
      <c r="R120" s="157"/>
      <c r="S120" s="155" t="s">
        <v>81</v>
      </c>
      <c r="T120" s="156"/>
      <c r="U120" s="157"/>
      <c r="V120" s="155" t="s">
        <v>82</v>
      </c>
      <c r="W120" s="156"/>
      <c r="X120" s="157"/>
      <c r="Y120" s="155" t="s">
        <v>83</v>
      </c>
      <c r="Z120" s="156"/>
      <c r="AA120" s="157"/>
      <c r="AB120" s="155" t="s">
        <v>84</v>
      </c>
      <c r="AC120" s="156"/>
      <c r="AD120" s="157"/>
      <c r="AE120" s="155" t="s">
        <v>85</v>
      </c>
      <c r="AF120" s="156"/>
      <c r="AG120" s="157"/>
      <c r="AH120" s="155" t="s">
        <v>86</v>
      </c>
      <c r="AI120" s="156"/>
      <c r="AJ120" s="157"/>
      <c r="AK120" s="155" t="s">
        <v>27</v>
      </c>
      <c r="AL120" s="156"/>
      <c r="AM120" s="157"/>
      <c r="AN120" s="46"/>
      <c r="AO120" s="46"/>
      <c r="AP120" s="46"/>
      <c r="AQ120" s="46"/>
      <c r="AR120" s="46"/>
      <c r="AS120" s="46"/>
      <c r="AT120" s="46"/>
      <c r="AU120" s="46"/>
      <c r="BK120" s="2">
        <v>1</v>
      </c>
      <c r="BL120" s="2">
        <v>2</v>
      </c>
      <c r="BM120" s="2">
        <v>3</v>
      </c>
      <c r="BN120" s="2">
        <v>4</v>
      </c>
      <c r="BO120" s="2">
        <v>5</v>
      </c>
      <c r="BP120" s="2">
        <v>6</v>
      </c>
      <c r="BQ120" s="2">
        <v>7</v>
      </c>
      <c r="BR120" s="2">
        <v>8</v>
      </c>
      <c r="BS120" s="2">
        <v>9</v>
      </c>
      <c r="BT120" s="2">
        <v>0</v>
      </c>
    </row>
    <row r="121" spans="1:96">
      <c r="D121" s="153" t="s">
        <v>30</v>
      </c>
      <c r="E121" s="153"/>
      <c r="F121" s="154" t="s">
        <v>87</v>
      </c>
      <c r="G121" s="154"/>
      <c r="H121" s="154"/>
      <c r="I121" s="154"/>
      <c r="J121" s="162">
        <f>BK121</f>
        <v>4.7429958085153325</v>
      </c>
      <c r="K121" s="163"/>
      <c r="L121" s="164"/>
      <c r="M121" s="162">
        <f>BL121</f>
        <v>5.7136554158393995</v>
      </c>
      <c r="N121" s="163"/>
      <c r="O121" s="164"/>
      <c r="P121" s="162">
        <f>BM121</f>
        <v>8.2947275534965801</v>
      </c>
      <c r="Q121" s="163"/>
      <c r="R121" s="164"/>
      <c r="S121" s="162">
        <f>BN121</f>
        <v>23.362011912640636</v>
      </c>
      <c r="T121" s="163"/>
      <c r="U121" s="164"/>
      <c r="V121" s="162">
        <f>BO121</f>
        <v>31.811162585484226</v>
      </c>
      <c r="W121" s="163"/>
      <c r="X121" s="164"/>
      <c r="Y121" s="162">
        <f>BP121</f>
        <v>13.964262078093977</v>
      </c>
      <c r="Z121" s="163"/>
      <c r="AA121" s="164"/>
      <c r="AB121" s="162">
        <f>BQ121</f>
        <v>6.794617251268475</v>
      </c>
      <c r="AC121" s="163"/>
      <c r="AD121" s="164"/>
      <c r="AE121" s="162">
        <f>BR121</f>
        <v>3.0222810500772113</v>
      </c>
      <c r="AF121" s="163"/>
      <c r="AG121" s="164"/>
      <c r="AH121" s="162">
        <f>BS121</f>
        <v>2.2501654533421576</v>
      </c>
      <c r="AI121" s="163"/>
      <c r="AJ121" s="164"/>
      <c r="AK121" s="162">
        <f>BT121</f>
        <v>4.4120891242003087E-2</v>
      </c>
      <c r="AL121" s="163"/>
      <c r="AM121" s="164"/>
      <c r="AN121" s="43"/>
      <c r="AO121" s="43"/>
      <c r="AP121" s="43"/>
      <c r="AQ121" s="43"/>
      <c r="AR121" s="43"/>
      <c r="AS121" s="43"/>
      <c r="AT121" s="43"/>
      <c r="AU121" s="43"/>
      <c r="BG121" s="2">
        <v>25</v>
      </c>
      <c r="BH121" s="2" t="s">
        <v>88</v>
      </c>
      <c r="BK121" s="25">
        <v>4.7429958085153325</v>
      </c>
      <c r="BL121" s="25">
        <v>5.7136554158393995</v>
      </c>
      <c r="BM121" s="25">
        <v>8.2947275534965801</v>
      </c>
      <c r="BN121" s="25">
        <v>23.362011912640636</v>
      </c>
      <c r="BO121" s="25">
        <v>31.811162585484226</v>
      </c>
      <c r="BP121" s="25">
        <v>13.964262078093977</v>
      </c>
      <c r="BQ121" s="25">
        <v>6.794617251268475</v>
      </c>
      <c r="BR121" s="25">
        <v>3.0222810500772113</v>
      </c>
      <c r="BS121" s="25">
        <v>2.2501654533421576</v>
      </c>
      <c r="BT121" s="25">
        <v>4.4120891242003087E-2</v>
      </c>
    </row>
    <row r="122" spans="1:96">
      <c r="D122" s="153"/>
      <c r="E122" s="153"/>
      <c r="F122" s="152" t="s">
        <v>89</v>
      </c>
      <c r="G122" s="152"/>
      <c r="H122" s="152"/>
      <c r="I122" s="152"/>
      <c r="J122" s="165">
        <f>BK122</f>
        <v>8.6021505376344098</v>
      </c>
      <c r="K122" s="166"/>
      <c r="L122" s="167"/>
      <c r="M122" s="165">
        <f>BL122</f>
        <v>15.053763440860216</v>
      </c>
      <c r="N122" s="166"/>
      <c r="O122" s="167"/>
      <c r="P122" s="165">
        <f>BM122</f>
        <v>9.67741935483871</v>
      </c>
      <c r="Q122" s="166"/>
      <c r="R122" s="167"/>
      <c r="S122" s="165">
        <f>BN122</f>
        <v>23.655913978494624</v>
      </c>
      <c r="T122" s="166"/>
      <c r="U122" s="167"/>
      <c r="V122" s="165">
        <f>BO122</f>
        <v>17.20430107526882</v>
      </c>
      <c r="W122" s="166"/>
      <c r="X122" s="167"/>
      <c r="Y122" s="165">
        <f>BP122</f>
        <v>13.978494623655912</v>
      </c>
      <c r="Z122" s="166"/>
      <c r="AA122" s="167"/>
      <c r="AB122" s="165">
        <f>BQ122</f>
        <v>8.6021505376344098</v>
      </c>
      <c r="AC122" s="166"/>
      <c r="AD122" s="167"/>
      <c r="AE122" s="165">
        <f>BR122</f>
        <v>2.1505376344086025</v>
      </c>
      <c r="AF122" s="166"/>
      <c r="AG122" s="167"/>
      <c r="AH122" s="165">
        <f>BS122</f>
        <v>0</v>
      </c>
      <c r="AI122" s="166"/>
      <c r="AJ122" s="167"/>
      <c r="AK122" s="165">
        <f>BT122</f>
        <v>1.0752688172043012</v>
      </c>
      <c r="AL122" s="166"/>
      <c r="AM122" s="167"/>
      <c r="AN122" s="43"/>
      <c r="AO122" s="43"/>
      <c r="AP122" s="43"/>
      <c r="AQ122" s="43"/>
      <c r="AR122" s="43"/>
      <c r="AS122" s="43"/>
      <c r="AT122" s="43"/>
      <c r="AU122" s="43"/>
      <c r="BH122" s="2" t="s">
        <v>90</v>
      </c>
      <c r="BK122" s="25">
        <v>8.6021505376344098</v>
      </c>
      <c r="BL122" s="25">
        <v>15.053763440860216</v>
      </c>
      <c r="BM122" s="25">
        <v>9.67741935483871</v>
      </c>
      <c r="BN122" s="25">
        <v>23.655913978494624</v>
      </c>
      <c r="BO122" s="25">
        <v>17.20430107526882</v>
      </c>
      <c r="BP122" s="25">
        <v>13.978494623655912</v>
      </c>
      <c r="BQ122" s="25">
        <v>8.6021505376344098</v>
      </c>
      <c r="BR122" s="25">
        <v>2.1505376344086025</v>
      </c>
      <c r="BS122" s="25">
        <v>0</v>
      </c>
      <c r="BT122" s="25">
        <v>1.0752688172043012</v>
      </c>
    </row>
    <row r="123" spans="1:96">
      <c r="D123" s="153" t="s">
        <v>91</v>
      </c>
      <c r="E123" s="153"/>
      <c r="F123" s="154" t="s">
        <v>92</v>
      </c>
      <c r="G123" s="154"/>
      <c r="H123" s="154"/>
      <c r="I123" s="154"/>
      <c r="J123" s="162">
        <f>BK123</f>
        <v>5.1429838173354021</v>
      </c>
      <c r="K123" s="163"/>
      <c r="L123" s="164"/>
      <c r="M123" s="162">
        <f>BL123</f>
        <v>5.8745289292839722</v>
      </c>
      <c r="N123" s="163"/>
      <c r="O123" s="164"/>
      <c r="P123" s="162">
        <f>BM123</f>
        <v>8.1135003325205055</v>
      </c>
      <c r="Q123" s="163"/>
      <c r="R123" s="164"/>
      <c r="S123" s="162">
        <f>BN123</f>
        <v>26.04743959210818</v>
      </c>
      <c r="T123" s="163"/>
      <c r="U123" s="164"/>
      <c r="V123" s="162">
        <f>BO123</f>
        <v>30.658390600753716</v>
      </c>
      <c r="W123" s="163"/>
      <c r="X123" s="164"/>
      <c r="Y123" s="162">
        <f>BP123</f>
        <v>12.857459543338507</v>
      </c>
      <c r="Z123" s="163"/>
      <c r="AA123" s="164"/>
      <c r="AB123" s="162">
        <f>BQ123</f>
        <v>6.2735535358013736</v>
      </c>
      <c r="AC123" s="163"/>
      <c r="AD123" s="164"/>
      <c r="AE123" s="162">
        <f>BR123</f>
        <v>3.1256927510529815</v>
      </c>
      <c r="AF123" s="163"/>
      <c r="AG123" s="164"/>
      <c r="AH123" s="162">
        <f>BS123</f>
        <v>1.8177787630237197</v>
      </c>
      <c r="AI123" s="163"/>
      <c r="AJ123" s="164"/>
      <c r="AK123" s="162">
        <f>BT123</f>
        <v>8.867213478164486E-2</v>
      </c>
      <c r="AL123" s="163"/>
      <c r="AM123" s="164"/>
      <c r="AN123" s="43"/>
      <c r="AO123" s="43"/>
      <c r="AP123" s="43"/>
      <c r="AQ123" s="43"/>
      <c r="AR123" s="43"/>
      <c r="AS123" s="43"/>
      <c r="AT123" s="43"/>
      <c r="AU123" s="43"/>
      <c r="BH123" s="2" t="s">
        <v>88</v>
      </c>
      <c r="BK123" s="25">
        <v>5.1429838173354021</v>
      </c>
      <c r="BL123" s="25">
        <v>5.8745289292839722</v>
      </c>
      <c r="BM123" s="25">
        <v>8.1135003325205055</v>
      </c>
      <c r="BN123" s="25">
        <v>26.04743959210818</v>
      </c>
      <c r="BO123" s="25">
        <v>30.658390600753716</v>
      </c>
      <c r="BP123" s="25">
        <v>12.857459543338507</v>
      </c>
      <c r="BQ123" s="25">
        <v>6.2735535358013736</v>
      </c>
      <c r="BR123" s="25">
        <v>3.1256927510529815</v>
      </c>
      <c r="BS123" s="25">
        <v>1.8177787630237197</v>
      </c>
      <c r="BT123" s="25">
        <v>8.867213478164486E-2</v>
      </c>
    </row>
    <row r="124" spans="1:96">
      <c r="D124" s="153"/>
      <c r="E124" s="153"/>
      <c r="F124" s="152" t="s">
        <v>93</v>
      </c>
      <c r="G124" s="152"/>
      <c r="H124" s="152"/>
      <c r="I124" s="152"/>
      <c r="J124" s="165">
        <f>BK124</f>
        <v>5.4347826086956523</v>
      </c>
      <c r="K124" s="166"/>
      <c r="L124" s="167"/>
      <c r="M124" s="165">
        <f>BL124</f>
        <v>5.4347826086956523</v>
      </c>
      <c r="N124" s="166"/>
      <c r="O124" s="167"/>
      <c r="P124" s="165">
        <f>BM124</f>
        <v>8.695652173913043</v>
      </c>
      <c r="Q124" s="166"/>
      <c r="R124" s="167"/>
      <c r="S124" s="165">
        <f>BN124</f>
        <v>34.782608695652172</v>
      </c>
      <c r="T124" s="166"/>
      <c r="U124" s="167"/>
      <c r="V124" s="165">
        <f>BO124</f>
        <v>27.173913043478258</v>
      </c>
      <c r="W124" s="166"/>
      <c r="X124" s="167"/>
      <c r="Y124" s="165">
        <f>BP124</f>
        <v>11.956521739130435</v>
      </c>
      <c r="Z124" s="166"/>
      <c r="AA124" s="167"/>
      <c r="AB124" s="165">
        <f>BQ124</f>
        <v>4.3478260869565215</v>
      </c>
      <c r="AC124" s="166"/>
      <c r="AD124" s="167"/>
      <c r="AE124" s="165">
        <f>BR124</f>
        <v>0</v>
      </c>
      <c r="AF124" s="166"/>
      <c r="AG124" s="167"/>
      <c r="AH124" s="165">
        <f>BS124</f>
        <v>2.1739130434782608</v>
      </c>
      <c r="AI124" s="166"/>
      <c r="AJ124" s="167"/>
      <c r="AK124" s="165">
        <f>BT124</f>
        <v>0</v>
      </c>
      <c r="AL124" s="166"/>
      <c r="AM124" s="167"/>
      <c r="AN124" s="43"/>
      <c r="AO124" s="43"/>
      <c r="AP124" s="43"/>
      <c r="AQ124" s="43"/>
      <c r="AR124" s="43"/>
      <c r="AS124" s="43"/>
      <c r="AT124" s="43"/>
      <c r="AU124" s="43"/>
      <c r="BH124" s="2" t="s">
        <v>90</v>
      </c>
      <c r="BK124" s="25">
        <v>5.4347826086956523</v>
      </c>
      <c r="BL124" s="25">
        <v>5.4347826086956523</v>
      </c>
      <c r="BM124" s="25">
        <v>8.695652173913043</v>
      </c>
      <c r="BN124" s="25">
        <v>34.782608695652172</v>
      </c>
      <c r="BO124" s="25">
        <v>27.173913043478258</v>
      </c>
      <c r="BP124" s="25">
        <v>11.956521739130435</v>
      </c>
      <c r="BQ124" s="25">
        <v>4.3478260869565215</v>
      </c>
      <c r="BR124" s="25">
        <v>0</v>
      </c>
      <c r="BS124" s="25">
        <v>2.1739130434782608</v>
      </c>
      <c r="BT124" s="25">
        <v>0</v>
      </c>
    </row>
    <row r="125" spans="1:96" ht="3.75" customHeight="1"/>
    <row r="126" spans="1:96" hidden="1"/>
    <row r="127" spans="1:96" hidden="1"/>
    <row r="128" spans="1:96" hidden="1"/>
    <row r="129" spans="1:96" hidden="1"/>
    <row r="130" spans="1:96" hidden="1"/>
    <row r="131" spans="1:96" ht="15" customHeight="1"/>
    <row r="132" spans="1:96">
      <c r="B132" s="158"/>
      <c r="C132" s="158"/>
      <c r="D132" s="33" t="s">
        <v>387</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M132" s="31"/>
    </row>
    <row r="133" spans="1:96" ht="9.75" customHeight="1">
      <c r="D133" s="100" t="s">
        <v>94</v>
      </c>
      <c r="E133" s="101"/>
      <c r="F133" s="101"/>
      <c r="G133" s="101"/>
      <c r="H133" s="101"/>
      <c r="I133" s="102"/>
      <c r="J133" s="93">
        <v>1</v>
      </c>
      <c r="K133" s="94"/>
      <c r="L133" s="95"/>
      <c r="M133" s="93">
        <v>2</v>
      </c>
      <c r="N133" s="94"/>
      <c r="O133" s="95"/>
      <c r="P133" s="93">
        <v>3</v>
      </c>
      <c r="Q133" s="94"/>
      <c r="R133" s="95"/>
      <c r="S133" s="93">
        <v>4</v>
      </c>
      <c r="T133" s="94"/>
      <c r="U133" s="95"/>
      <c r="V133" s="93">
        <v>5</v>
      </c>
      <c r="W133" s="94"/>
      <c r="X133" s="95"/>
      <c r="Y133" s="93">
        <v>6</v>
      </c>
      <c r="Z133" s="94"/>
      <c r="AA133" s="95"/>
      <c r="AB133" s="93">
        <v>7</v>
      </c>
      <c r="AC133" s="94"/>
      <c r="AD133" s="95"/>
      <c r="AE133" s="93">
        <v>8</v>
      </c>
      <c r="AF133" s="94"/>
      <c r="AG133" s="95"/>
      <c r="AH133" s="93">
        <v>9</v>
      </c>
      <c r="AI133" s="94"/>
      <c r="AJ133" s="95"/>
      <c r="AK133" s="93"/>
      <c r="AL133" s="94"/>
      <c r="AM133" s="95"/>
      <c r="AN133" s="45"/>
      <c r="AO133" s="45"/>
      <c r="AP133" s="45"/>
      <c r="AQ133" s="45"/>
      <c r="AR133" s="45"/>
      <c r="AS133" s="45"/>
      <c r="AT133" s="45"/>
      <c r="AU133" s="45"/>
    </row>
    <row r="134" spans="1:96" ht="22.5" customHeight="1">
      <c r="D134" s="103"/>
      <c r="E134" s="104"/>
      <c r="F134" s="104"/>
      <c r="G134" s="104"/>
      <c r="H134" s="104"/>
      <c r="I134" s="105"/>
      <c r="J134" s="155" t="s">
        <v>78</v>
      </c>
      <c r="K134" s="156"/>
      <c r="L134" s="157"/>
      <c r="M134" s="155" t="s">
        <v>79</v>
      </c>
      <c r="N134" s="156"/>
      <c r="O134" s="157"/>
      <c r="P134" s="155" t="s">
        <v>80</v>
      </c>
      <c r="Q134" s="156"/>
      <c r="R134" s="157"/>
      <c r="S134" s="155" t="s">
        <v>81</v>
      </c>
      <c r="T134" s="156"/>
      <c r="U134" s="157"/>
      <c r="V134" s="155" t="s">
        <v>82</v>
      </c>
      <c r="W134" s="156"/>
      <c r="X134" s="157"/>
      <c r="Y134" s="155" t="s">
        <v>83</v>
      </c>
      <c r="Z134" s="156"/>
      <c r="AA134" s="157"/>
      <c r="AB134" s="155" t="s">
        <v>84</v>
      </c>
      <c r="AC134" s="156"/>
      <c r="AD134" s="157"/>
      <c r="AE134" s="155" t="s">
        <v>85</v>
      </c>
      <c r="AF134" s="156"/>
      <c r="AG134" s="157"/>
      <c r="AH134" s="155" t="s">
        <v>86</v>
      </c>
      <c r="AI134" s="156"/>
      <c r="AJ134" s="157"/>
      <c r="AK134" s="155" t="s">
        <v>95</v>
      </c>
      <c r="AL134" s="156"/>
      <c r="AM134" s="157"/>
      <c r="AN134" s="46"/>
      <c r="AO134" s="46"/>
      <c r="AP134" s="46"/>
      <c r="AQ134" s="46"/>
      <c r="AR134" s="46"/>
      <c r="AS134" s="46"/>
      <c r="AT134" s="46"/>
      <c r="AU134" s="46"/>
      <c r="BK134" s="2">
        <v>1</v>
      </c>
      <c r="BL134" s="2">
        <v>2</v>
      </c>
      <c r="BM134" s="2">
        <v>3</v>
      </c>
      <c r="BN134" s="2">
        <v>4</v>
      </c>
      <c r="BO134" s="2">
        <v>5</v>
      </c>
      <c r="BP134" s="2">
        <v>6</v>
      </c>
      <c r="BQ134" s="2">
        <v>7</v>
      </c>
      <c r="BR134" s="2">
        <v>8</v>
      </c>
      <c r="BS134" s="2">
        <v>9</v>
      </c>
      <c r="BT134" s="2">
        <v>0</v>
      </c>
    </row>
    <row r="135" spans="1:96">
      <c r="D135" s="153" t="s">
        <v>96</v>
      </c>
      <c r="E135" s="153"/>
      <c r="F135" s="154" t="s">
        <v>97</v>
      </c>
      <c r="G135" s="154"/>
      <c r="H135" s="154"/>
      <c r="I135" s="154"/>
      <c r="J135" s="162">
        <f>BK135</f>
        <v>11.339069049194794</v>
      </c>
      <c r="K135" s="163"/>
      <c r="L135" s="164"/>
      <c r="M135" s="162">
        <f>BL135</f>
        <v>7.610853739245532</v>
      </c>
      <c r="N135" s="163"/>
      <c r="O135" s="164"/>
      <c r="P135" s="162">
        <f>BM135</f>
        <v>10.081623648797706</v>
      </c>
      <c r="Q135" s="163"/>
      <c r="R135" s="164"/>
      <c r="S135" s="162">
        <f>BN135</f>
        <v>23.031105228325615</v>
      </c>
      <c r="T135" s="163"/>
      <c r="U135" s="164"/>
      <c r="V135" s="162">
        <f>BO135</f>
        <v>24.795940878005734</v>
      </c>
      <c r="W135" s="163"/>
      <c r="X135" s="164"/>
      <c r="Y135" s="162">
        <f>BP135</f>
        <v>10.655195234943745</v>
      </c>
      <c r="Z135" s="163"/>
      <c r="AA135" s="164"/>
      <c r="AB135" s="162">
        <f>BQ135</f>
        <v>6.309287447606442</v>
      </c>
      <c r="AC135" s="163"/>
      <c r="AD135" s="164"/>
      <c r="AE135" s="162">
        <f>BR135</f>
        <v>2.5148908007941762</v>
      </c>
      <c r="AF135" s="163"/>
      <c r="AG135" s="164"/>
      <c r="AH135" s="162">
        <f>BS135</f>
        <v>3.5958526362232521</v>
      </c>
      <c r="AI135" s="163"/>
      <c r="AJ135" s="164"/>
      <c r="AK135" s="162">
        <f>BT135</f>
        <v>6.6181336863004633E-2</v>
      </c>
      <c r="AL135" s="163"/>
      <c r="AM135" s="164"/>
      <c r="AN135" s="43"/>
      <c r="AO135" s="43"/>
      <c r="AP135" s="43"/>
      <c r="AQ135" s="43"/>
      <c r="AR135" s="43"/>
      <c r="AS135" s="43"/>
      <c r="AT135" s="43"/>
      <c r="AU135" s="43"/>
      <c r="BG135" s="2">
        <v>26</v>
      </c>
      <c r="BH135" s="2" t="s">
        <v>88</v>
      </c>
      <c r="BK135" s="25">
        <v>11.339069049194794</v>
      </c>
      <c r="BL135" s="25">
        <v>7.610853739245532</v>
      </c>
      <c r="BM135" s="25">
        <v>10.081623648797706</v>
      </c>
      <c r="BN135" s="25">
        <v>23.031105228325615</v>
      </c>
      <c r="BO135" s="25">
        <v>24.795940878005734</v>
      </c>
      <c r="BP135" s="25">
        <v>10.655195234943745</v>
      </c>
      <c r="BQ135" s="25">
        <v>6.309287447606442</v>
      </c>
      <c r="BR135" s="25">
        <v>2.5148908007941762</v>
      </c>
      <c r="BS135" s="25">
        <v>3.5958526362232521</v>
      </c>
      <c r="BT135" s="25">
        <v>6.6181336863004633E-2</v>
      </c>
    </row>
    <row r="136" spans="1:96">
      <c r="D136" s="153"/>
      <c r="E136" s="153"/>
      <c r="F136" s="152" t="s">
        <v>98</v>
      </c>
      <c r="G136" s="152"/>
      <c r="H136" s="152"/>
      <c r="I136" s="152"/>
      <c r="J136" s="165">
        <f>BK136</f>
        <v>17.20430107526882</v>
      </c>
      <c r="K136" s="166"/>
      <c r="L136" s="167"/>
      <c r="M136" s="165">
        <f>BL136</f>
        <v>15.053763440860216</v>
      </c>
      <c r="N136" s="166"/>
      <c r="O136" s="167"/>
      <c r="P136" s="165">
        <f>BM136</f>
        <v>12.903225806451612</v>
      </c>
      <c r="Q136" s="166"/>
      <c r="R136" s="167"/>
      <c r="S136" s="165">
        <f>BN136</f>
        <v>22.58064516129032</v>
      </c>
      <c r="T136" s="166"/>
      <c r="U136" s="167"/>
      <c r="V136" s="165">
        <f>BO136</f>
        <v>18.27956989247312</v>
      </c>
      <c r="W136" s="166"/>
      <c r="X136" s="167"/>
      <c r="Y136" s="165">
        <f>BP136</f>
        <v>6.4516129032258061</v>
      </c>
      <c r="Z136" s="166"/>
      <c r="AA136" s="167"/>
      <c r="AB136" s="165">
        <f>BQ136</f>
        <v>5.376344086021505</v>
      </c>
      <c r="AC136" s="166"/>
      <c r="AD136" s="167"/>
      <c r="AE136" s="165">
        <f>BR136</f>
        <v>1.0752688172043012</v>
      </c>
      <c r="AF136" s="166"/>
      <c r="AG136" s="167"/>
      <c r="AH136" s="165">
        <f>BS136</f>
        <v>1.0752688172043012</v>
      </c>
      <c r="AI136" s="166"/>
      <c r="AJ136" s="167"/>
      <c r="AK136" s="165">
        <f>BT136</f>
        <v>0</v>
      </c>
      <c r="AL136" s="166"/>
      <c r="AM136" s="167"/>
      <c r="AN136" s="43"/>
      <c r="AO136" s="43"/>
      <c r="AP136" s="43"/>
      <c r="AQ136" s="43"/>
      <c r="AR136" s="43"/>
      <c r="AS136" s="43"/>
      <c r="AT136" s="43"/>
      <c r="AU136" s="43"/>
      <c r="BH136" s="2" t="s">
        <v>90</v>
      </c>
      <c r="BK136" s="25">
        <v>17.20430107526882</v>
      </c>
      <c r="BL136" s="25">
        <v>15.053763440860216</v>
      </c>
      <c r="BM136" s="25">
        <v>12.903225806451612</v>
      </c>
      <c r="BN136" s="25">
        <v>22.58064516129032</v>
      </c>
      <c r="BO136" s="25">
        <v>18.27956989247312</v>
      </c>
      <c r="BP136" s="25">
        <v>6.4516129032258061</v>
      </c>
      <c r="BQ136" s="25">
        <v>5.376344086021505</v>
      </c>
      <c r="BR136" s="25">
        <v>1.0752688172043012</v>
      </c>
      <c r="BS136" s="25">
        <v>1.0752688172043012</v>
      </c>
      <c r="BT136" s="25">
        <v>0</v>
      </c>
    </row>
    <row r="137" spans="1:96">
      <c r="D137" s="153" t="s">
        <v>59</v>
      </c>
      <c r="E137" s="153"/>
      <c r="F137" s="154" t="s">
        <v>99</v>
      </c>
      <c r="G137" s="154"/>
      <c r="H137" s="154"/>
      <c r="I137" s="154"/>
      <c r="J137" s="162">
        <f>BK137</f>
        <v>12.19241853247617</v>
      </c>
      <c r="K137" s="163"/>
      <c r="L137" s="164"/>
      <c r="M137" s="162">
        <f>BL137</f>
        <v>8.7120372422966081</v>
      </c>
      <c r="N137" s="163"/>
      <c r="O137" s="164"/>
      <c r="P137" s="162">
        <f>BM137</f>
        <v>11.327865218355132</v>
      </c>
      <c r="Q137" s="163"/>
      <c r="R137" s="164"/>
      <c r="S137" s="162">
        <f>BN137</f>
        <v>25.737087120372422</v>
      </c>
      <c r="T137" s="163"/>
      <c r="U137" s="164"/>
      <c r="V137" s="162">
        <f>BO137</f>
        <v>22.833074706273553</v>
      </c>
      <c r="W137" s="163"/>
      <c r="X137" s="164"/>
      <c r="Y137" s="162">
        <f>BP137</f>
        <v>9.2662380846818877</v>
      </c>
      <c r="Z137" s="163"/>
      <c r="AA137" s="164"/>
      <c r="AB137" s="162">
        <f>BQ137</f>
        <v>5.0543116825537577</v>
      </c>
      <c r="AC137" s="163"/>
      <c r="AD137" s="164"/>
      <c r="AE137" s="162">
        <f>BR137</f>
        <v>1.5517623586787852</v>
      </c>
      <c r="AF137" s="163"/>
      <c r="AG137" s="164"/>
      <c r="AH137" s="162">
        <f>BS137</f>
        <v>3.2365329195300379</v>
      </c>
      <c r="AI137" s="163"/>
      <c r="AJ137" s="164"/>
      <c r="AK137" s="162">
        <f>BT137</f>
        <v>8.867213478164486E-2</v>
      </c>
      <c r="AL137" s="163"/>
      <c r="AM137" s="164"/>
      <c r="AN137" s="43"/>
      <c r="AO137" s="43"/>
      <c r="AP137" s="43"/>
      <c r="AQ137" s="43"/>
      <c r="AR137" s="43"/>
      <c r="AS137" s="43"/>
      <c r="AT137" s="43"/>
      <c r="AU137" s="43"/>
      <c r="BH137" s="2" t="s">
        <v>88</v>
      </c>
      <c r="BK137" s="25">
        <v>12.19241853247617</v>
      </c>
      <c r="BL137" s="25">
        <v>8.7120372422966081</v>
      </c>
      <c r="BM137" s="25">
        <v>11.327865218355132</v>
      </c>
      <c r="BN137" s="25">
        <v>25.737087120372422</v>
      </c>
      <c r="BO137" s="25">
        <v>22.833074706273553</v>
      </c>
      <c r="BP137" s="25">
        <v>9.2662380846818877</v>
      </c>
      <c r="BQ137" s="25">
        <v>5.0543116825537577</v>
      </c>
      <c r="BR137" s="25">
        <v>1.5517623586787852</v>
      </c>
      <c r="BS137" s="25">
        <v>3.2365329195300379</v>
      </c>
      <c r="BT137" s="25">
        <v>8.867213478164486E-2</v>
      </c>
    </row>
    <row r="138" spans="1:96">
      <c r="D138" s="153"/>
      <c r="E138" s="153"/>
      <c r="F138" s="152" t="s">
        <v>100</v>
      </c>
      <c r="G138" s="152"/>
      <c r="H138" s="152"/>
      <c r="I138" s="152"/>
      <c r="J138" s="165">
        <f>BK138</f>
        <v>10.869565217391305</v>
      </c>
      <c r="K138" s="166"/>
      <c r="L138" s="167"/>
      <c r="M138" s="165">
        <f>BL138</f>
        <v>9.7826086956521738</v>
      </c>
      <c r="N138" s="166"/>
      <c r="O138" s="167"/>
      <c r="P138" s="165">
        <f>BM138</f>
        <v>15.217391304347828</v>
      </c>
      <c r="Q138" s="166"/>
      <c r="R138" s="167"/>
      <c r="S138" s="165">
        <f>BN138</f>
        <v>20.652173913043477</v>
      </c>
      <c r="T138" s="166"/>
      <c r="U138" s="167"/>
      <c r="V138" s="165">
        <f>BO138</f>
        <v>23.913043478260871</v>
      </c>
      <c r="W138" s="166"/>
      <c r="X138" s="167"/>
      <c r="Y138" s="165">
        <f>BP138</f>
        <v>10.869565217391305</v>
      </c>
      <c r="Z138" s="166"/>
      <c r="AA138" s="167"/>
      <c r="AB138" s="165">
        <f>BQ138</f>
        <v>5.4347826086956523</v>
      </c>
      <c r="AC138" s="166"/>
      <c r="AD138" s="167"/>
      <c r="AE138" s="165">
        <f>BR138</f>
        <v>1.0869565217391304</v>
      </c>
      <c r="AF138" s="166"/>
      <c r="AG138" s="167"/>
      <c r="AH138" s="165">
        <f>BS138</f>
        <v>2.1739130434782608</v>
      </c>
      <c r="AI138" s="166"/>
      <c r="AJ138" s="167"/>
      <c r="AK138" s="165">
        <f>BT138</f>
        <v>0</v>
      </c>
      <c r="AL138" s="166"/>
      <c r="AM138" s="167"/>
      <c r="AN138" s="43"/>
      <c r="AO138" s="43"/>
      <c r="AP138" s="43"/>
      <c r="AQ138" s="43"/>
      <c r="AR138" s="43"/>
      <c r="AS138" s="43"/>
      <c r="AT138" s="43"/>
      <c r="AU138" s="43"/>
      <c r="BH138" s="2" t="s">
        <v>90</v>
      </c>
      <c r="BK138" s="25">
        <v>10.869565217391305</v>
      </c>
      <c r="BL138" s="25">
        <v>9.7826086956521738</v>
      </c>
      <c r="BM138" s="25">
        <v>15.217391304347828</v>
      </c>
      <c r="BN138" s="25">
        <v>20.652173913043477</v>
      </c>
      <c r="BO138" s="25">
        <v>23.913043478260871</v>
      </c>
      <c r="BP138" s="25">
        <v>10.869565217391305</v>
      </c>
      <c r="BQ138" s="25">
        <v>5.4347826086956523</v>
      </c>
      <c r="BR138" s="25">
        <v>1.0869565217391304</v>
      </c>
      <c r="BS138" s="25">
        <v>2.1739130434782608</v>
      </c>
      <c r="BT138" s="25">
        <v>0</v>
      </c>
    </row>
    <row r="139" spans="1:96" ht="3.75" customHeight="1"/>
    <row r="141" spans="1:96" s="20" customFormat="1" ht="11.25" customHeight="1">
      <c r="A141" s="47"/>
      <c r="B141" s="168" t="s">
        <v>101</v>
      </c>
      <c r="C141" s="168"/>
      <c r="D141" s="14" t="s">
        <v>102</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7"/>
      <c r="AK141" s="18"/>
      <c r="AL141" s="18"/>
      <c r="AM141" s="18"/>
      <c r="AN141" s="19"/>
      <c r="AO141" s="19"/>
      <c r="AP141" s="19"/>
      <c r="AQ141" s="19"/>
      <c r="AR141" s="19"/>
      <c r="AS141" s="19"/>
      <c r="AT141" s="19"/>
      <c r="AU141" s="19"/>
      <c r="AV141" s="19"/>
      <c r="AW141" s="19"/>
      <c r="AX141" s="19"/>
      <c r="AY141" s="19"/>
      <c r="AZ141" s="19"/>
      <c r="BA141" s="19"/>
      <c r="BB141" s="19"/>
      <c r="BC141" s="19"/>
      <c r="BD141" s="19"/>
      <c r="BE141" s="19"/>
      <c r="BF141" s="19"/>
      <c r="CR141" s="21"/>
    </row>
    <row r="142" spans="1:96" s="47" customFormat="1" ht="15" customHeight="1">
      <c r="B142" s="168"/>
      <c r="C142" s="168"/>
      <c r="D142" s="33" t="s">
        <v>103</v>
      </c>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9"/>
      <c r="AI142" s="9"/>
      <c r="AJ142" s="9"/>
      <c r="AK142" s="49"/>
      <c r="AL142" s="9"/>
      <c r="AM142" s="9"/>
    </row>
    <row r="143" spans="1:96" s="47" customFormat="1" ht="9.75" customHeight="1">
      <c r="D143" s="120"/>
      <c r="E143" s="121"/>
      <c r="F143" s="121"/>
      <c r="G143" s="121"/>
      <c r="H143" s="121"/>
      <c r="I143" s="122"/>
      <c r="J143" s="106" t="s">
        <v>104</v>
      </c>
      <c r="K143" s="107"/>
      <c r="L143" s="107"/>
      <c r="M143" s="108"/>
      <c r="N143" s="106" t="s">
        <v>105</v>
      </c>
      <c r="O143" s="107"/>
      <c r="P143" s="107"/>
      <c r="Q143" s="108"/>
      <c r="R143" s="93">
        <v>1</v>
      </c>
      <c r="S143" s="94"/>
      <c r="T143" s="94"/>
      <c r="U143" s="95"/>
      <c r="V143" s="93">
        <v>2</v>
      </c>
      <c r="W143" s="94"/>
      <c r="X143" s="94"/>
      <c r="Y143" s="95"/>
      <c r="Z143" s="93">
        <v>3</v>
      </c>
      <c r="AA143" s="94"/>
      <c r="AB143" s="94"/>
      <c r="AC143" s="95"/>
      <c r="AD143" s="93">
        <v>4</v>
      </c>
      <c r="AE143" s="94"/>
      <c r="AF143" s="94"/>
      <c r="AG143" s="95"/>
      <c r="AH143" s="93"/>
      <c r="AI143" s="94"/>
      <c r="AJ143" s="94"/>
      <c r="AK143" s="95"/>
    </row>
    <row r="144" spans="1:96" s="47" customFormat="1" ht="22.5" customHeight="1">
      <c r="D144" s="123"/>
      <c r="E144" s="124"/>
      <c r="F144" s="124"/>
      <c r="G144" s="124"/>
      <c r="H144" s="124"/>
      <c r="I144" s="125"/>
      <c r="J144" s="109"/>
      <c r="K144" s="110"/>
      <c r="L144" s="110"/>
      <c r="M144" s="111"/>
      <c r="N144" s="109"/>
      <c r="O144" s="110"/>
      <c r="P144" s="110"/>
      <c r="Q144" s="111"/>
      <c r="R144" s="96" t="s">
        <v>106</v>
      </c>
      <c r="S144" s="97"/>
      <c r="T144" s="97"/>
      <c r="U144" s="98"/>
      <c r="V144" s="96" t="s">
        <v>107</v>
      </c>
      <c r="W144" s="97"/>
      <c r="X144" s="97"/>
      <c r="Y144" s="98"/>
      <c r="Z144" s="96" t="s">
        <v>108</v>
      </c>
      <c r="AA144" s="97"/>
      <c r="AB144" s="97"/>
      <c r="AC144" s="98"/>
      <c r="AD144" s="96" t="s">
        <v>109</v>
      </c>
      <c r="AE144" s="97"/>
      <c r="AF144" s="97"/>
      <c r="AG144" s="98"/>
      <c r="AH144" s="96" t="s">
        <v>110</v>
      </c>
      <c r="AI144" s="97"/>
      <c r="AJ144" s="97"/>
      <c r="AK144" s="98"/>
      <c r="BI144" s="50" t="s">
        <v>56</v>
      </c>
      <c r="BJ144" s="47" t="s">
        <v>57</v>
      </c>
      <c r="BK144" s="47">
        <v>1</v>
      </c>
      <c r="BL144" s="47">
        <v>2</v>
      </c>
      <c r="BM144" s="47">
        <v>3</v>
      </c>
      <c r="BN144" s="47">
        <v>4</v>
      </c>
      <c r="BO144" s="47">
        <v>0</v>
      </c>
    </row>
    <row r="145" spans="4:67" s="47" customFormat="1">
      <c r="D145" s="137" t="s">
        <v>58</v>
      </c>
      <c r="E145" s="138"/>
      <c r="F145" s="138"/>
      <c r="G145" s="138"/>
      <c r="H145" s="138"/>
      <c r="I145" s="139"/>
      <c r="J145" s="76">
        <f>BI145</f>
        <v>92.124420913302458</v>
      </c>
      <c r="K145" s="76"/>
      <c r="L145" s="76"/>
      <c r="M145" s="76"/>
      <c r="N145" s="76">
        <f>BJ145</f>
        <v>90.322580645161295</v>
      </c>
      <c r="O145" s="76"/>
      <c r="P145" s="76"/>
      <c r="Q145" s="76"/>
      <c r="R145" s="76">
        <f>BK145</f>
        <v>41.935483870967744</v>
      </c>
      <c r="S145" s="76"/>
      <c r="T145" s="76"/>
      <c r="U145" s="76"/>
      <c r="V145" s="76">
        <f>BL145</f>
        <v>48.387096774193552</v>
      </c>
      <c r="W145" s="76"/>
      <c r="X145" s="76"/>
      <c r="Y145" s="76"/>
      <c r="Z145" s="76">
        <f>BM145</f>
        <v>8.6021505376344098</v>
      </c>
      <c r="AA145" s="76"/>
      <c r="AB145" s="76"/>
      <c r="AC145" s="76"/>
      <c r="AD145" s="76">
        <f>BN145</f>
        <v>1.0752688172043012</v>
      </c>
      <c r="AE145" s="76"/>
      <c r="AF145" s="76"/>
      <c r="AG145" s="76"/>
      <c r="AH145" s="76">
        <f>BO145</f>
        <v>0</v>
      </c>
      <c r="AI145" s="76"/>
      <c r="AJ145" s="76"/>
      <c r="AK145" s="76"/>
      <c r="BG145" s="47">
        <v>27</v>
      </c>
      <c r="BH145" s="47" t="s">
        <v>16</v>
      </c>
      <c r="BI145" s="51">
        <v>92.124420913302458</v>
      </c>
      <c r="BJ145" s="51">
        <f>BK145+BL145</f>
        <v>90.322580645161295</v>
      </c>
      <c r="BK145" s="51">
        <v>41.935483870967744</v>
      </c>
      <c r="BL145" s="51">
        <v>48.387096774193552</v>
      </c>
      <c r="BM145" s="51">
        <v>8.6021505376344098</v>
      </c>
      <c r="BN145" s="51">
        <v>1.0752688172043012</v>
      </c>
      <c r="BO145" s="51">
        <v>0</v>
      </c>
    </row>
    <row r="146" spans="4:67" s="47" customFormat="1">
      <c r="D146" s="131" t="s">
        <v>111</v>
      </c>
      <c r="E146" s="132"/>
      <c r="F146" s="132"/>
      <c r="G146" s="132"/>
      <c r="H146" s="132"/>
      <c r="I146" s="133"/>
      <c r="J146" s="80">
        <f>BI146</f>
        <v>91.930835734870314</v>
      </c>
      <c r="K146" s="80"/>
      <c r="L146" s="80"/>
      <c r="M146" s="80"/>
      <c r="N146" s="80">
        <f>BJ146</f>
        <v>92.391304347826093</v>
      </c>
      <c r="O146" s="80"/>
      <c r="P146" s="80"/>
      <c r="Q146" s="80"/>
      <c r="R146" s="80">
        <f>BK146</f>
        <v>55.434782608695656</v>
      </c>
      <c r="S146" s="80"/>
      <c r="T146" s="80"/>
      <c r="U146" s="80"/>
      <c r="V146" s="80">
        <f>BL146</f>
        <v>36.95652173913043</v>
      </c>
      <c r="W146" s="80"/>
      <c r="X146" s="80"/>
      <c r="Y146" s="80"/>
      <c r="Z146" s="80">
        <f>BM146</f>
        <v>5.4347826086956523</v>
      </c>
      <c r="AA146" s="80"/>
      <c r="AB146" s="80"/>
      <c r="AC146" s="80"/>
      <c r="AD146" s="80">
        <f>BN146</f>
        <v>2.1739130434782608</v>
      </c>
      <c r="AE146" s="80"/>
      <c r="AF146" s="80"/>
      <c r="AG146" s="80"/>
      <c r="AH146" s="80">
        <f>BO146</f>
        <v>0</v>
      </c>
      <c r="AI146" s="80"/>
      <c r="AJ146" s="80"/>
      <c r="AK146" s="80"/>
      <c r="BH146" s="47" t="s">
        <v>18</v>
      </c>
      <c r="BI146" s="51">
        <v>91.930835734870314</v>
      </c>
      <c r="BJ146" s="51">
        <f>BK146+BL146</f>
        <v>92.391304347826093</v>
      </c>
      <c r="BK146" s="51">
        <v>55.434782608695656</v>
      </c>
      <c r="BL146" s="51">
        <v>36.95652173913043</v>
      </c>
      <c r="BM146" s="51">
        <v>5.4347826086956523</v>
      </c>
      <c r="BN146" s="51">
        <v>2.1739130434782608</v>
      </c>
      <c r="BO146" s="51">
        <v>0</v>
      </c>
    </row>
    <row r="147" spans="4:67" s="47" customFormat="1" ht="15" customHeight="1">
      <c r="D147" s="33" t="s">
        <v>112</v>
      </c>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BI147" s="50" t="s">
        <v>113</v>
      </c>
      <c r="BJ147" s="47" t="s">
        <v>114</v>
      </c>
      <c r="BK147" s="47">
        <v>1</v>
      </c>
      <c r="BL147" s="47">
        <v>2</v>
      </c>
      <c r="BM147" s="47">
        <v>3</v>
      </c>
      <c r="BN147" s="47">
        <v>4</v>
      </c>
      <c r="BO147" s="47">
        <v>0</v>
      </c>
    </row>
    <row r="148" spans="4:67" s="47" customFormat="1">
      <c r="D148" s="137" t="s">
        <v>115</v>
      </c>
      <c r="E148" s="138"/>
      <c r="F148" s="138"/>
      <c r="G148" s="138"/>
      <c r="H148" s="138"/>
      <c r="I148" s="139"/>
      <c r="J148" s="76">
        <f>BI148</f>
        <v>90.800794176042359</v>
      </c>
      <c r="K148" s="76"/>
      <c r="L148" s="76"/>
      <c r="M148" s="76"/>
      <c r="N148" s="76">
        <f>BJ148</f>
        <v>89.247311827956992</v>
      </c>
      <c r="O148" s="76"/>
      <c r="P148" s="76"/>
      <c r="Q148" s="76"/>
      <c r="R148" s="76">
        <f>BK148</f>
        <v>46.236559139784944</v>
      </c>
      <c r="S148" s="76"/>
      <c r="T148" s="76"/>
      <c r="U148" s="76"/>
      <c r="V148" s="76">
        <f>BL148</f>
        <v>43.01075268817204</v>
      </c>
      <c r="W148" s="76"/>
      <c r="X148" s="76"/>
      <c r="Y148" s="76"/>
      <c r="Z148" s="76">
        <f>BM148</f>
        <v>9.67741935483871</v>
      </c>
      <c r="AA148" s="76"/>
      <c r="AB148" s="76"/>
      <c r="AC148" s="76"/>
      <c r="AD148" s="76">
        <f>BN148</f>
        <v>1.0752688172043012</v>
      </c>
      <c r="AE148" s="76"/>
      <c r="AF148" s="76"/>
      <c r="AG148" s="76"/>
      <c r="AH148" s="76">
        <f>BO148</f>
        <v>0</v>
      </c>
      <c r="AI148" s="76"/>
      <c r="AJ148" s="76"/>
      <c r="AK148" s="76"/>
      <c r="BG148" s="47">
        <v>28</v>
      </c>
      <c r="BH148" s="47" t="s">
        <v>16</v>
      </c>
      <c r="BI148" s="51">
        <v>90.800794176042359</v>
      </c>
      <c r="BJ148" s="51">
        <f>BK148+BL148</f>
        <v>89.247311827956992</v>
      </c>
      <c r="BK148" s="51">
        <v>46.236559139784944</v>
      </c>
      <c r="BL148" s="51">
        <v>43.01075268817204</v>
      </c>
      <c r="BM148" s="51">
        <v>9.67741935483871</v>
      </c>
      <c r="BN148" s="51">
        <v>1.0752688172043012</v>
      </c>
      <c r="BO148" s="51">
        <v>0</v>
      </c>
    </row>
    <row r="149" spans="4:67" s="47" customFormat="1">
      <c r="D149" s="131" t="s">
        <v>116</v>
      </c>
      <c r="E149" s="132"/>
      <c r="F149" s="132"/>
      <c r="G149" s="132"/>
      <c r="H149" s="132"/>
      <c r="I149" s="133"/>
      <c r="J149" s="80">
        <f>BI149</f>
        <v>89.714032365329203</v>
      </c>
      <c r="K149" s="80"/>
      <c r="L149" s="80"/>
      <c r="M149" s="80"/>
      <c r="N149" s="80">
        <f>BJ149</f>
        <v>88.043478260869563</v>
      </c>
      <c r="O149" s="80"/>
      <c r="P149" s="80"/>
      <c r="Q149" s="80"/>
      <c r="R149" s="80">
        <f>BK149</f>
        <v>39.130434782608695</v>
      </c>
      <c r="S149" s="80"/>
      <c r="T149" s="80"/>
      <c r="U149" s="80"/>
      <c r="V149" s="80">
        <f>BL149</f>
        <v>48.913043478260867</v>
      </c>
      <c r="W149" s="80"/>
      <c r="X149" s="80"/>
      <c r="Y149" s="80"/>
      <c r="Z149" s="80">
        <f>BM149</f>
        <v>7.608695652173914</v>
      </c>
      <c r="AA149" s="80"/>
      <c r="AB149" s="80"/>
      <c r="AC149" s="80"/>
      <c r="AD149" s="80">
        <f>BN149</f>
        <v>4.3478260869565215</v>
      </c>
      <c r="AE149" s="80"/>
      <c r="AF149" s="80"/>
      <c r="AG149" s="80"/>
      <c r="AH149" s="80">
        <f>BO149</f>
        <v>0</v>
      </c>
      <c r="AI149" s="80"/>
      <c r="AJ149" s="80"/>
      <c r="AK149" s="80"/>
      <c r="BH149" s="47" t="s">
        <v>18</v>
      </c>
      <c r="BI149" s="51">
        <v>89.714032365329203</v>
      </c>
      <c r="BJ149" s="51">
        <f>BK149+BL149</f>
        <v>88.043478260869563</v>
      </c>
      <c r="BK149" s="51">
        <v>39.130434782608695</v>
      </c>
      <c r="BL149" s="51">
        <v>48.913043478260867</v>
      </c>
      <c r="BM149" s="51">
        <v>7.608695652173914</v>
      </c>
      <c r="BN149" s="51">
        <v>4.3478260869565215</v>
      </c>
      <c r="BO149" s="51">
        <v>0</v>
      </c>
    </row>
    <row r="150" spans="4:67" s="47" customFormat="1" ht="15" customHeight="1">
      <c r="D150" s="33" t="s">
        <v>388</v>
      </c>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BI150" s="50" t="s">
        <v>28</v>
      </c>
      <c r="BJ150" s="47" t="s">
        <v>29</v>
      </c>
      <c r="BK150" s="47">
        <v>1</v>
      </c>
      <c r="BL150" s="47">
        <v>2</v>
      </c>
      <c r="BM150" s="47">
        <v>3</v>
      </c>
      <c r="BN150" s="47">
        <v>4</v>
      </c>
      <c r="BO150" s="47">
        <v>0</v>
      </c>
    </row>
    <row r="151" spans="4:67" s="47" customFormat="1">
      <c r="D151" s="137" t="s">
        <v>30</v>
      </c>
      <c r="E151" s="138"/>
      <c r="F151" s="138"/>
      <c r="G151" s="138"/>
      <c r="H151" s="138"/>
      <c r="I151" s="139"/>
      <c r="J151" s="76">
        <f>BI151</f>
        <v>94.617251268475627</v>
      </c>
      <c r="K151" s="76"/>
      <c r="L151" s="76"/>
      <c r="M151" s="76"/>
      <c r="N151" s="76">
        <f>BJ151</f>
        <v>94.623655913978496</v>
      </c>
      <c r="O151" s="76"/>
      <c r="P151" s="76"/>
      <c r="Q151" s="76"/>
      <c r="R151" s="76">
        <f>BK151</f>
        <v>58.064516129032263</v>
      </c>
      <c r="S151" s="76"/>
      <c r="T151" s="76"/>
      <c r="U151" s="76"/>
      <c r="V151" s="76">
        <f>BL151</f>
        <v>36.55913978494624</v>
      </c>
      <c r="W151" s="76"/>
      <c r="X151" s="76"/>
      <c r="Y151" s="76"/>
      <c r="Z151" s="76">
        <f>BM151</f>
        <v>5.376344086021505</v>
      </c>
      <c r="AA151" s="76"/>
      <c r="AB151" s="76"/>
      <c r="AC151" s="76"/>
      <c r="AD151" s="76">
        <f>BN151</f>
        <v>0</v>
      </c>
      <c r="AE151" s="76"/>
      <c r="AF151" s="76"/>
      <c r="AG151" s="76"/>
      <c r="AH151" s="76">
        <f>BO151</f>
        <v>0</v>
      </c>
      <c r="AI151" s="76"/>
      <c r="AJ151" s="76"/>
      <c r="AK151" s="76"/>
      <c r="BG151" s="47">
        <v>29</v>
      </c>
      <c r="BH151" s="47" t="s">
        <v>16</v>
      </c>
      <c r="BI151" s="51">
        <v>94.617251268475627</v>
      </c>
      <c r="BJ151" s="51">
        <f>BK151+BL151</f>
        <v>94.623655913978496</v>
      </c>
      <c r="BK151" s="51">
        <v>58.064516129032263</v>
      </c>
      <c r="BL151" s="51">
        <v>36.55913978494624</v>
      </c>
      <c r="BM151" s="51">
        <v>5.376344086021505</v>
      </c>
      <c r="BN151" s="51">
        <v>0</v>
      </c>
      <c r="BO151" s="51">
        <v>0</v>
      </c>
    </row>
    <row r="152" spans="4:67" s="47" customFormat="1">
      <c r="D152" s="131" t="s">
        <v>117</v>
      </c>
      <c r="E152" s="132"/>
      <c r="F152" s="132"/>
      <c r="G152" s="132"/>
      <c r="H152" s="132"/>
      <c r="I152" s="133"/>
      <c r="J152" s="80">
        <f>BI152</f>
        <v>92.950565284859238</v>
      </c>
      <c r="K152" s="80"/>
      <c r="L152" s="80"/>
      <c r="M152" s="80"/>
      <c r="N152" s="80">
        <f>BJ152</f>
        <v>90.217391304347828</v>
      </c>
      <c r="O152" s="80"/>
      <c r="P152" s="80"/>
      <c r="Q152" s="80"/>
      <c r="R152" s="80">
        <f>BK152</f>
        <v>51.086956521739133</v>
      </c>
      <c r="S152" s="80"/>
      <c r="T152" s="80"/>
      <c r="U152" s="80"/>
      <c r="V152" s="80">
        <f>BL152</f>
        <v>39.130434782608695</v>
      </c>
      <c r="W152" s="80"/>
      <c r="X152" s="80"/>
      <c r="Y152" s="80"/>
      <c r="Z152" s="80">
        <f>BM152</f>
        <v>6.5217391304347823</v>
      </c>
      <c r="AA152" s="80"/>
      <c r="AB152" s="80"/>
      <c r="AC152" s="80"/>
      <c r="AD152" s="80">
        <f>BN152</f>
        <v>3.2608695652173911</v>
      </c>
      <c r="AE152" s="80"/>
      <c r="AF152" s="80"/>
      <c r="AG152" s="80"/>
      <c r="AH152" s="80">
        <f>BO152</f>
        <v>0</v>
      </c>
      <c r="AI152" s="80"/>
      <c r="AJ152" s="80"/>
      <c r="AK152" s="80"/>
      <c r="BH152" s="47" t="s">
        <v>18</v>
      </c>
      <c r="BI152" s="51">
        <v>92.950565284859238</v>
      </c>
      <c r="BJ152" s="51">
        <f>BK152+BL152</f>
        <v>90.217391304347828</v>
      </c>
      <c r="BK152" s="51">
        <v>51.086956521739133</v>
      </c>
      <c r="BL152" s="51">
        <v>39.130434782608695</v>
      </c>
      <c r="BM152" s="51">
        <v>6.5217391304347823</v>
      </c>
      <c r="BN152" s="51">
        <v>3.2608695652173911</v>
      </c>
      <c r="BO152" s="51">
        <v>0</v>
      </c>
    </row>
    <row r="153" spans="4:67" s="47" customFormat="1" ht="15" customHeight="1">
      <c r="D153" s="33" t="s">
        <v>118</v>
      </c>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BI153" s="50" t="s">
        <v>28</v>
      </c>
      <c r="BJ153" s="47" t="s">
        <v>29</v>
      </c>
      <c r="BK153" s="47">
        <v>1</v>
      </c>
      <c r="BL153" s="47">
        <v>2</v>
      </c>
      <c r="BM153" s="47">
        <v>3</v>
      </c>
      <c r="BN153" s="47">
        <v>4</v>
      </c>
      <c r="BO153" s="47">
        <v>0</v>
      </c>
    </row>
    <row r="154" spans="4:67" s="47" customFormat="1">
      <c r="D154" s="137" t="s">
        <v>30</v>
      </c>
      <c r="E154" s="138"/>
      <c r="F154" s="138"/>
      <c r="G154" s="138"/>
      <c r="H154" s="138"/>
      <c r="I154" s="139"/>
      <c r="J154" s="76">
        <f>BI154</f>
        <v>78.799911758217505</v>
      </c>
      <c r="K154" s="76"/>
      <c r="L154" s="76"/>
      <c r="M154" s="76"/>
      <c r="N154" s="76">
        <f>BJ154</f>
        <v>74.193548387096769</v>
      </c>
      <c r="O154" s="76"/>
      <c r="P154" s="76"/>
      <c r="Q154" s="76"/>
      <c r="R154" s="76">
        <f>BK154</f>
        <v>30.107526881720432</v>
      </c>
      <c r="S154" s="76"/>
      <c r="T154" s="76"/>
      <c r="U154" s="76"/>
      <c r="V154" s="76">
        <f>BL154</f>
        <v>44.086021505376344</v>
      </c>
      <c r="W154" s="76"/>
      <c r="X154" s="76"/>
      <c r="Y154" s="76"/>
      <c r="Z154" s="76">
        <f>BM154</f>
        <v>18.27956989247312</v>
      </c>
      <c r="AA154" s="76"/>
      <c r="AB154" s="76"/>
      <c r="AC154" s="76"/>
      <c r="AD154" s="76">
        <f>BN154</f>
        <v>7.5268817204301079</v>
      </c>
      <c r="AE154" s="76"/>
      <c r="AF154" s="76"/>
      <c r="AG154" s="76"/>
      <c r="AH154" s="76">
        <f>BO154</f>
        <v>0</v>
      </c>
      <c r="AI154" s="76"/>
      <c r="AJ154" s="76"/>
      <c r="AK154" s="76"/>
      <c r="BG154" s="47">
        <v>30</v>
      </c>
      <c r="BH154" s="47" t="s">
        <v>16</v>
      </c>
      <c r="BI154" s="51">
        <v>78.799911758217505</v>
      </c>
      <c r="BJ154" s="51">
        <f>BK154+BL154</f>
        <v>74.193548387096769</v>
      </c>
      <c r="BK154" s="51">
        <v>30.107526881720432</v>
      </c>
      <c r="BL154" s="51">
        <v>44.086021505376344</v>
      </c>
      <c r="BM154" s="51">
        <v>18.27956989247312</v>
      </c>
      <c r="BN154" s="51">
        <v>7.5268817204301079</v>
      </c>
      <c r="BO154" s="51">
        <v>0</v>
      </c>
    </row>
    <row r="155" spans="4:67" s="47" customFormat="1">
      <c r="D155" s="131" t="s">
        <v>119</v>
      </c>
      <c r="E155" s="132"/>
      <c r="F155" s="132"/>
      <c r="G155" s="132"/>
      <c r="H155" s="132"/>
      <c r="I155" s="133"/>
      <c r="J155" s="80">
        <f>BI155</f>
        <v>80.691642651296831</v>
      </c>
      <c r="K155" s="80"/>
      <c r="L155" s="80"/>
      <c r="M155" s="80"/>
      <c r="N155" s="80">
        <f>BJ155</f>
        <v>82.608695652173907</v>
      </c>
      <c r="O155" s="80"/>
      <c r="P155" s="80"/>
      <c r="Q155" s="80"/>
      <c r="R155" s="80">
        <f>BK155</f>
        <v>36.95652173913043</v>
      </c>
      <c r="S155" s="80"/>
      <c r="T155" s="80"/>
      <c r="U155" s="80"/>
      <c r="V155" s="80">
        <f>BL155</f>
        <v>45.652173913043477</v>
      </c>
      <c r="W155" s="80"/>
      <c r="X155" s="80"/>
      <c r="Y155" s="80"/>
      <c r="Z155" s="80">
        <f>BM155</f>
        <v>14.130434782608695</v>
      </c>
      <c r="AA155" s="80"/>
      <c r="AB155" s="80"/>
      <c r="AC155" s="80"/>
      <c r="AD155" s="80">
        <f>BN155</f>
        <v>3.2608695652173911</v>
      </c>
      <c r="AE155" s="80"/>
      <c r="AF155" s="80"/>
      <c r="AG155" s="80"/>
      <c r="AH155" s="80">
        <f>BO155</f>
        <v>0</v>
      </c>
      <c r="AI155" s="80"/>
      <c r="AJ155" s="80"/>
      <c r="AK155" s="80"/>
      <c r="BH155" s="47" t="s">
        <v>18</v>
      </c>
      <c r="BI155" s="51">
        <v>80.691642651296831</v>
      </c>
      <c r="BJ155" s="51">
        <f>BK155+BL155</f>
        <v>82.608695652173907</v>
      </c>
      <c r="BK155" s="51">
        <v>36.95652173913043</v>
      </c>
      <c r="BL155" s="51">
        <v>45.652173913043477</v>
      </c>
      <c r="BM155" s="51">
        <v>14.130434782608695</v>
      </c>
      <c r="BN155" s="51">
        <v>3.2608695652173911</v>
      </c>
      <c r="BO155" s="51">
        <v>0</v>
      </c>
    </row>
    <row r="156" spans="4:67" s="47" customFormat="1" ht="15" customHeight="1">
      <c r="D156" s="33" t="s">
        <v>389</v>
      </c>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BI156" s="50" t="s">
        <v>43</v>
      </c>
      <c r="BJ156" s="47" t="s">
        <v>48</v>
      </c>
      <c r="BK156" s="47">
        <v>1</v>
      </c>
      <c r="BL156" s="47">
        <v>2</v>
      </c>
      <c r="BM156" s="47">
        <v>3</v>
      </c>
      <c r="BN156" s="47">
        <v>4</v>
      </c>
      <c r="BO156" s="47">
        <v>0</v>
      </c>
    </row>
    <row r="157" spans="4:67" s="47" customFormat="1">
      <c r="D157" s="137" t="s">
        <v>49</v>
      </c>
      <c r="E157" s="138"/>
      <c r="F157" s="138"/>
      <c r="G157" s="138"/>
      <c r="H157" s="138"/>
      <c r="I157" s="139"/>
      <c r="J157" s="76">
        <f>BI157</f>
        <v>67.416721817780726</v>
      </c>
      <c r="K157" s="76"/>
      <c r="L157" s="76"/>
      <c r="M157" s="76"/>
      <c r="N157" s="76">
        <f>BJ157</f>
        <v>61.29032258064516</v>
      </c>
      <c r="O157" s="76"/>
      <c r="P157" s="76"/>
      <c r="Q157" s="76"/>
      <c r="R157" s="76">
        <f>BK157</f>
        <v>22.58064516129032</v>
      </c>
      <c r="S157" s="76"/>
      <c r="T157" s="76"/>
      <c r="U157" s="76"/>
      <c r="V157" s="76">
        <f>BL157</f>
        <v>38.70967741935484</v>
      </c>
      <c r="W157" s="76"/>
      <c r="X157" s="76"/>
      <c r="Y157" s="76"/>
      <c r="Z157" s="76">
        <f>BM157</f>
        <v>25.806451612903224</v>
      </c>
      <c r="AA157" s="76"/>
      <c r="AB157" s="76"/>
      <c r="AC157" s="76"/>
      <c r="AD157" s="76">
        <f>BN157</f>
        <v>12.903225806451612</v>
      </c>
      <c r="AE157" s="76"/>
      <c r="AF157" s="76"/>
      <c r="AG157" s="76"/>
      <c r="AH157" s="76">
        <f>BO157</f>
        <v>0</v>
      </c>
      <c r="AI157" s="76"/>
      <c r="AJ157" s="76"/>
      <c r="AK157" s="76"/>
      <c r="BG157" s="47">
        <v>31</v>
      </c>
      <c r="BH157" s="47" t="s">
        <v>16</v>
      </c>
      <c r="BI157" s="51">
        <v>67.416721817780726</v>
      </c>
      <c r="BJ157" s="51">
        <f>BK157+BL157</f>
        <v>61.29032258064516</v>
      </c>
      <c r="BK157" s="51">
        <v>22.58064516129032</v>
      </c>
      <c r="BL157" s="51">
        <v>38.70967741935484</v>
      </c>
      <c r="BM157" s="51">
        <v>25.806451612903224</v>
      </c>
      <c r="BN157" s="51">
        <v>12.903225806451612</v>
      </c>
      <c r="BO157" s="51">
        <v>0</v>
      </c>
    </row>
    <row r="158" spans="4:67" s="47" customFormat="1">
      <c r="D158" s="131" t="s">
        <v>34</v>
      </c>
      <c r="E158" s="132"/>
      <c r="F158" s="132"/>
      <c r="G158" s="132"/>
      <c r="H158" s="132"/>
      <c r="I158" s="133"/>
      <c r="J158" s="80">
        <f>BI158</f>
        <v>68.499224118820649</v>
      </c>
      <c r="K158" s="80"/>
      <c r="L158" s="80"/>
      <c r="M158" s="80"/>
      <c r="N158" s="80">
        <f>BJ158</f>
        <v>60.869565217391312</v>
      </c>
      <c r="O158" s="80"/>
      <c r="P158" s="80"/>
      <c r="Q158" s="80"/>
      <c r="R158" s="80">
        <f>BK158</f>
        <v>29.347826086956523</v>
      </c>
      <c r="S158" s="80"/>
      <c r="T158" s="80"/>
      <c r="U158" s="80"/>
      <c r="V158" s="80">
        <f>BL158</f>
        <v>31.521739130434785</v>
      </c>
      <c r="W158" s="80"/>
      <c r="X158" s="80"/>
      <c r="Y158" s="80"/>
      <c r="Z158" s="80">
        <f>BM158</f>
        <v>28.260869565217391</v>
      </c>
      <c r="AA158" s="80"/>
      <c r="AB158" s="80"/>
      <c r="AC158" s="80"/>
      <c r="AD158" s="80">
        <f>BN158</f>
        <v>10.869565217391305</v>
      </c>
      <c r="AE158" s="80"/>
      <c r="AF158" s="80"/>
      <c r="AG158" s="80"/>
      <c r="AH158" s="80">
        <f>BO158</f>
        <v>0</v>
      </c>
      <c r="AI158" s="80"/>
      <c r="AJ158" s="80"/>
      <c r="AK158" s="80"/>
      <c r="BH158" s="47" t="s">
        <v>18</v>
      </c>
      <c r="BI158" s="51">
        <v>68.499224118820649</v>
      </c>
      <c r="BJ158" s="51">
        <f>BK158+BL158</f>
        <v>60.869565217391312</v>
      </c>
      <c r="BK158" s="51">
        <v>29.347826086956523</v>
      </c>
      <c r="BL158" s="51">
        <v>31.521739130434785</v>
      </c>
      <c r="BM158" s="51">
        <v>28.260869565217391</v>
      </c>
      <c r="BN158" s="51">
        <v>10.869565217391305</v>
      </c>
      <c r="BO158" s="51">
        <v>0</v>
      </c>
    </row>
    <row r="159" spans="4:67" s="47" customFormat="1" ht="15" customHeight="1">
      <c r="D159" s="33" t="s">
        <v>120</v>
      </c>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BI159" s="50" t="s">
        <v>28</v>
      </c>
      <c r="BJ159" s="47" t="s">
        <v>29</v>
      </c>
      <c r="BK159" s="47">
        <v>1</v>
      </c>
      <c r="BL159" s="47">
        <v>2</v>
      </c>
      <c r="BM159" s="47">
        <v>3</v>
      </c>
      <c r="BN159" s="47">
        <v>4</v>
      </c>
      <c r="BO159" s="47">
        <v>0</v>
      </c>
    </row>
    <row r="160" spans="4:67" s="47" customFormat="1">
      <c r="D160" s="137" t="s">
        <v>30</v>
      </c>
      <c r="E160" s="138"/>
      <c r="F160" s="138"/>
      <c r="G160" s="138"/>
      <c r="H160" s="138"/>
      <c r="I160" s="139"/>
      <c r="J160" s="76">
        <f>BI160</f>
        <v>76.329141848665344</v>
      </c>
      <c r="K160" s="76"/>
      <c r="L160" s="76"/>
      <c r="M160" s="76"/>
      <c r="N160" s="76">
        <f>BJ160</f>
        <v>70.967741935483872</v>
      </c>
      <c r="O160" s="76"/>
      <c r="P160" s="76"/>
      <c r="Q160" s="76"/>
      <c r="R160" s="76">
        <f>BK160</f>
        <v>18.27956989247312</v>
      </c>
      <c r="S160" s="76"/>
      <c r="T160" s="76"/>
      <c r="U160" s="76"/>
      <c r="V160" s="76">
        <f>BL160</f>
        <v>52.688172043010752</v>
      </c>
      <c r="W160" s="76"/>
      <c r="X160" s="76"/>
      <c r="Y160" s="76"/>
      <c r="Z160" s="76">
        <f>BM160</f>
        <v>18.27956989247312</v>
      </c>
      <c r="AA160" s="76"/>
      <c r="AB160" s="76"/>
      <c r="AC160" s="76"/>
      <c r="AD160" s="76">
        <f>BN160</f>
        <v>10.75268817204301</v>
      </c>
      <c r="AE160" s="76"/>
      <c r="AF160" s="76"/>
      <c r="AG160" s="76"/>
      <c r="AH160" s="76">
        <f>BO160</f>
        <v>0</v>
      </c>
      <c r="AI160" s="76"/>
      <c r="AJ160" s="76"/>
      <c r="AK160" s="76"/>
      <c r="BG160" s="47">
        <v>32</v>
      </c>
      <c r="BH160" s="47" t="s">
        <v>16</v>
      </c>
      <c r="BI160" s="51">
        <v>76.329141848665344</v>
      </c>
      <c r="BJ160" s="51">
        <f>BK160+BL160</f>
        <v>70.967741935483872</v>
      </c>
      <c r="BK160" s="51">
        <v>18.27956989247312</v>
      </c>
      <c r="BL160" s="51">
        <v>52.688172043010752</v>
      </c>
      <c r="BM160" s="51">
        <v>18.27956989247312</v>
      </c>
      <c r="BN160" s="51">
        <v>10.75268817204301</v>
      </c>
      <c r="BO160" s="51">
        <v>0</v>
      </c>
    </row>
    <row r="161" spans="1:96" s="47" customFormat="1">
      <c r="D161" s="131" t="s">
        <v>34</v>
      </c>
      <c r="E161" s="132"/>
      <c r="F161" s="132"/>
      <c r="G161" s="132"/>
      <c r="H161" s="132"/>
      <c r="I161" s="133"/>
      <c r="J161" s="80">
        <f>BI161</f>
        <v>75.859011305697194</v>
      </c>
      <c r="K161" s="80"/>
      <c r="L161" s="80"/>
      <c r="M161" s="80"/>
      <c r="N161" s="80">
        <f>BJ161</f>
        <v>78.260869565217405</v>
      </c>
      <c r="O161" s="80"/>
      <c r="P161" s="80"/>
      <c r="Q161" s="80"/>
      <c r="R161" s="80">
        <f>BK161</f>
        <v>25</v>
      </c>
      <c r="S161" s="80"/>
      <c r="T161" s="80"/>
      <c r="U161" s="80"/>
      <c r="V161" s="80">
        <f>BL161</f>
        <v>53.260869565217398</v>
      </c>
      <c r="W161" s="80"/>
      <c r="X161" s="80"/>
      <c r="Y161" s="80"/>
      <c r="Z161" s="80">
        <f>BM161</f>
        <v>15.217391304347828</v>
      </c>
      <c r="AA161" s="80"/>
      <c r="AB161" s="80"/>
      <c r="AC161" s="80"/>
      <c r="AD161" s="80">
        <f>BN161</f>
        <v>6.5217391304347823</v>
      </c>
      <c r="AE161" s="80"/>
      <c r="AF161" s="80"/>
      <c r="AG161" s="80"/>
      <c r="AH161" s="80">
        <f>BO161</f>
        <v>0</v>
      </c>
      <c r="AI161" s="80"/>
      <c r="AJ161" s="80"/>
      <c r="AK161" s="80"/>
      <c r="BH161" s="47" t="s">
        <v>18</v>
      </c>
      <c r="BI161" s="51">
        <v>75.859011305697194</v>
      </c>
      <c r="BJ161" s="51">
        <f>BK161+BL161</f>
        <v>78.260869565217405</v>
      </c>
      <c r="BK161" s="51">
        <v>25</v>
      </c>
      <c r="BL161" s="51">
        <v>53.260869565217398</v>
      </c>
      <c r="BM161" s="51">
        <v>15.217391304347828</v>
      </c>
      <c r="BN161" s="51">
        <v>6.5217391304347823</v>
      </c>
      <c r="BO161" s="51">
        <v>0</v>
      </c>
    </row>
    <row r="162" spans="1:96" s="47" customFormat="1" ht="15" customHeight="1">
      <c r="D162" s="33" t="s">
        <v>121</v>
      </c>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BI162" s="50" t="s">
        <v>28</v>
      </c>
      <c r="BJ162" s="47" t="s">
        <v>29</v>
      </c>
      <c r="BK162" s="47">
        <v>1</v>
      </c>
      <c r="BL162" s="47">
        <v>2</v>
      </c>
      <c r="BM162" s="47">
        <v>3</v>
      </c>
      <c r="BN162" s="47">
        <v>4</v>
      </c>
      <c r="BO162" s="47">
        <v>0</v>
      </c>
    </row>
    <row r="163" spans="1:96" s="47" customFormat="1">
      <c r="D163" s="137" t="s">
        <v>30</v>
      </c>
      <c r="E163" s="138"/>
      <c r="F163" s="138"/>
      <c r="G163" s="138"/>
      <c r="H163" s="138"/>
      <c r="I163" s="139"/>
      <c r="J163" s="76">
        <f>BI163</f>
        <v>91.61703066401941</v>
      </c>
      <c r="K163" s="76"/>
      <c r="L163" s="76"/>
      <c r="M163" s="76"/>
      <c r="N163" s="76">
        <f>BJ163</f>
        <v>84.946236559139777</v>
      </c>
      <c r="O163" s="76"/>
      <c r="P163" s="76"/>
      <c r="Q163" s="76"/>
      <c r="R163" s="76">
        <f>BK163</f>
        <v>44.086021505376344</v>
      </c>
      <c r="S163" s="76"/>
      <c r="T163" s="76"/>
      <c r="U163" s="76"/>
      <c r="V163" s="76">
        <f>BL163</f>
        <v>40.86021505376344</v>
      </c>
      <c r="W163" s="76"/>
      <c r="X163" s="76"/>
      <c r="Y163" s="76"/>
      <c r="Z163" s="76">
        <f>BM163</f>
        <v>11.827956989247312</v>
      </c>
      <c r="AA163" s="76"/>
      <c r="AB163" s="76"/>
      <c r="AC163" s="76"/>
      <c r="AD163" s="76">
        <f>BN163</f>
        <v>2.1505376344086025</v>
      </c>
      <c r="AE163" s="76"/>
      <c r="AF163" s="76"/>
      <c r="AG163" s="76"/>
      <c r="AH163" s="76">
        <f>BO163</f>
        <v>1.0752688172043012</v>
      </c>
      <c r="AI163" s="76"/>
      <c r="AJ163" s="76"/>
      <c r="AK163" s="76"/>
      <c r="BG163" s="47">
        <v>33</v>
      </c>
      <c r="BH163" s="47" t="s">
        <v>16</v>
      </c>
      <c r="BI163" s="51">
        <v>91.61703066401941</v>
      </c>
      <c r="BJ163" s="51">
        <f>BK163+BL163</f>
        <v>84.946236559139777</v>
      </c>
      <c r="BK163" s="51">
        <v>44.086021505376344</v>
      </c>
      <c r="BL163" s="51">
        <v>40.86021505376344</v>
      </c>
      <c r="BM163" s="51">
        <v>11.827956989247312</v>
      </c>
      <c r="BN163" s="51">
        <v>2.1505376344086025</v>
      </c>
      <c r="BO163" s="51">
        <v>1.0752688172043012</v>
      </c>
    </row>
    <row r="164" spans="1:96" s="47" customFormat="1">
      <c r="D164" s="131" t="s">
        <v>34</v>
      </c>
      <c r="E164" s="132"/>
      <c r="F164" s="132"/>
      <c r="G164" s="132"/>
      <c r="H164" s="132"/>
      <c r="I164" s="133"/>
      <c r="J164" s="80">
        <f>BI164</f>
        <v>90.578585679450228</v>
      </c>
      <c r="K164" s="80"/>
      <c r="L164" s="80"/>
      <c r="M164" s="80"/>
      <c r="N164" s="80">
        <f>BJ164</f>
        <v>89.130434782608688</v>
      </c>
      <c r="O164" s="80"/>
      <c r="P164" s="80"/>
      <c r="Q164" s="80"/>
      <c r="R164" s="80">
        <f>BK164</f>
        <v>46.739130434782609</v>
      </c>
      <c r="S164" s="80"/>
      <c r="T164" s="80"/>
      <c r="U164" s="80"/>
      <c r="V164" s="80">
        <f>BL164</f>
        <v>42.391304347826086</v>
      </c>
      <c r="W164" s="80"/>
      <c r="X164" s="80"/>
      <c r="Y164" s="80"/>
      <c r="Z164" s="80">
        <f>BM164</f>
        <v>8.695652173913043</v>
      </c>
      <c r="AA164" s="80"/>
      <c r="AB164" s="80"/>
      <c r="AC164" s="80"/>
      <c r="AD164" s="80">
        <f>BN164</f>
        <v>2.1739130434782608</v>
      </c>
      <c r="AE164" s="80"/>
      <c r="AF164" s="80"/>
      <c r="AG164" s="80"/>
      <c r="AH164" s="80">
        <f>BO164</f>
        <v>0</v>
      </c>
      <c r="AI164" s="80"/>
      <c r="AJ164" s="80"/>
      <c r="AK164" s="80"/>
      <c r="BH164" s="47" t="s">
        <v>18</v>
      </c>
      <c r="BI164" s="51">
        <v>90.578585679450228</v>
      </c>
      <c r="BJ164" s="51">
        <f>BK164+BL164</f>
        <v>89.130434782608688</v>
      </c>
      <c r="BK164" s="51">
        <v>46.739130434782609</v>
      </c>
      <c r="BL164" s="51">
        <v>42.391304347826086</v>
      </c>
      <c r="BM164" s="51">
        <v>8.695652173913043</v>
      </c>
      <c r="BN164" s="51">
        <v>2.1739130434782608</v>
      </c>
      <c r="BO164" s="51">
        <v>0</v>
      </c>
    </row>
    <row r="165" spans="1:96" s="47" customFormat="1" ht="15" customHeight="1">
      <c r="D165" s="39"/>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BI165" s="50"/>
    </row>
    <row r="166" spans="1:96" s="47" customFormat="1">
      <c r="D166" s="52"/>
      <c r="E166" s="52"/>
      <c r="F166" s="52"/>
      <c r="G166" s="52"/>
      <c r="H166" s="52"/>
      <c r="I166" s="52"/>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BI166" s="51"/>
      <c r="BJ166" s="51"/>
      <c r="BK166" s="51"/>
      <c r="BL166" s="51"/>
      <c r="BM166" s="51"/>
      <c r="BN166" s="51"/>
      <c r="BO166" s="51"/>
    </row>
    <row r="167" spans="1:96" s="47" customFormat="1">
      <c r="D167" s="52"/>
      <c r="E167" s="52"/>
      <c r="F167" s="52"/>
      <c r="G167" s="52"/>
      <c r="H167" s="52"/>
      <c r="I167" s="52"/>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BI167" s="51"/>
      <c r="BJ167" s="51"/>
      <c r="BK167" s="51"/>
      <c r="BL167" s="51"/>
      <c r="BM167" s="51"/>
      <c r="BN167" s="51"/>
      <c r="BO167" s="51"/>
    </row>
    <row r="168" spans="1:96" s="47" customFormat="1"/>
    <row r="169" spans="1:96" s="20" customFormat="1" ht="11.25" customHeight="1">
      <c r="A169" s="47"/>
      <c r="B169" s="47"/>
      <c r="C169" s="47"/>
      <c r="D169" s="14" t="s">
        <v>122</v>
      </c>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7"/>
      <c r="AI169" s="27"/>
      <c r="AJ169" s="14"/>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R169" s="47"/>
      <c r="CR169" s="21"/>
    </row>
    <row r="170" spans="1:96" s="47" customFormat="1" ht="15" customHeight="1">
      <c r="D170" s="33" t="s">
        <v>390</v>
      </c>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K170" s="53"/>
    </row>
    <row r="171" spans="1:96" s="47" customFormat="1" ht="9.75" customHeight="1">
      <c r="D171" s="120"/>
      <c r="E171" s="121"/>
      <c r="F171" s="121"/>
      <c r="G171" s="121"/>
      <c r="H171" s="121"/>
      <c r="I171" s="122"/>
      <c r="J171" s="106" t="s">
        <v>21</v>
      </c>
      <c r="K171" s="107"/>
      <c r="L171" s="107"/>
      <c r="M171" s="108"/>
      <c r="N171" s="106" t="s">
        <v>22</v>
      </c>
      <c r="O171" s="107"/>
      <c r="P171" s="107"/>
      <c r="Q171" s="108"/>
      <c r="R171" s="93">
        <v>1</v>
      </c>
      <c r="S171" s="94"/>
      <c r="T171" s="94"/>
      <c r="U171" s="95"/>
      <c r="V171" s="93">
        <v>2</v>
      </c>
      <c r="W171" s="94"/>
      <c r="X171" s="94"/>
      <c r="Y171" s="95"/>
      <c r="Z171" s="93">
        <v>3</v>
      </c>
      <c r="AA171" s="94"/>
      <c r="AB171" s="94"/>
      <c r="AC171" s="95"/>
      <c r="AD171" s="93">
        <v>4</v>
      </c>
      <c r="AE171" s="94"/>
      <c r="AF171" s="94"/>
      <c r="AG171" s="95"/>
      <c r="AH171" s="93"/>
      <c r="AI171" s="94"/>
      <c r="AJ171" s="94"/>
      <c r="AK171" s="95"/>
    </row>
    <row r="172" spans="1:96" s="47" customFormat="1" ht="22.5" customHeight="1">
      <c r="D172" s="123"/>
      <c r="E172" s="124"/>
      <c r="F172" s="124"/>
      <c r="G172" s="124"/>
      <c r="H172" s="124"/>
      <c r="I172" s="125"/>
      <c r="J172" s="109"/>
      <c r="K172" s="110"/>
      <c r="L172" s="110"/>
      <c r="M172" s="111"/>
      <c r="N172" s="109"/>
      <c r="O172" s="110"/>
      <c r="P172" s="110"/>
      <c r="Q172" s="111"/>
      <c r="R172" s="96" t="s">
        <v>106</v>
      </c>
      <c r="S172" s="97"/>
      <c r="T172" s="97"/>
      <c r="U172" s="98"/>
      <c r="V172" s="96" t="s">
        <v>107</v>
      </c>
      <c r="W172" s="97"/>
      <c r="X172" s="97"/>
      <c r="Y172" s="98"/>
      <c r="Z172" s="96" t="s">
        <v>108</v>
      </c>
      <c r="AA172" s="97"/>
      <c r="AB172" s="97"/>
      <c r="AC172" s="98"/>
      <c r="AD172" s="96" t="s">
        <v>109</v>
      </c>
      <c r="AE172" s="97"/>
      <c r="AF172" s="97"/>
      <c r="AG172" s="98"/>
      <c r="AH172" s="96" t="s">
        <v>27</v>
      </c>
      <c r="AI172" s="97"/>
      <c r="AJ172" s="97"/>
      <c r="AK172" s="98"/>
      <c r="BI172" s="50" t="s">
        <v>28</v>
      </c>
      <c r="BJ172" s="47" t="s">
        <v>29</v>
      </c>
      <c r="BK172" s="47">
        <v>1</v>
      </c>
      <c r="BL172" s="47">
        <v>2</v>
      </c>
      <c r="BM172" s="47">
        <v>3</v>
      </c>
      <c r="BN172" s="47">
        <v>4</v>
      </c>
      <c r="BO172" s="47">
        <v>0</v>
      </c>
    </row>
    <row r="173" spans="1:96" s="47" customFormat="1">
      <c r="D173" s="137" t="s">
        <v>30</v>
      </c>
      <c r="E173" s="138"/>
      <c r="F173" s="138"/>
      <c r="G173" s="138"/>
      <c r="H173" s="138"/>
      <c r="I173" s="139"/>
      <c r="J173" s="76">
        <f>BI173</f>
        <v>81.623648797705712</v>
      </c>
      <c r="K173" s="76"/>
      <c r="L173" s="76"/>
      <c r="M173" s="76"/>
      <c r="N173" s="76">
        <f>BJ173</f>
        <v>79.569892473118273</v>
      </c>
      <c r="O173" s="76"/>
      <c r="P173" s="76"/>
      <c r="Q173" s="76"/>
      <c r="R173" s="76">
        <f>BK173</f>
        <v>27.956989247311824</v>
      </c>
      <c r="S173" s="76"/>
      <c r="T173" s="76"/>
      <c r="U173" s="76"/>
      <c r="V173" s="76">
        <f>BL173</f>
        <v>51.612903225806448</v>
      </c>
      <c r="W173" s="76"/>
      <c r="X173" s="76"/>
      <c r="Y173" s="76"/>
      <c r="Z173" s="76">
        <f>BM173</f>
        <v>18.27956989247312</v>
      </c>
      <c r="AA173" s="76"/>
      <c r="AB173" s="76"/>
      <c r="AC173" s="76"/>
      <c r="AD173" s="76">
        <f>BN173</f>
        <v>2.1505376344086025</v>
      </c>
      <c r="AE173" s="76"/>
      <c r="AF173" s="76"/>
      <c r="AG173" s="76"/>
      <c r="AH173" s="76">
        <f>BO173</f>
        <v>0</v>
      </c>
      <c r="AI173" s="76"/>
      <c r="AJ173" s="76"/>
      <c r="AK173" s="76"/>
      <c r="BG173" s="47">
        <v>34</v>
      </c>
      <c r="BH173" s="47" t="s">
        <v>16</v>
      </c>
      <c r="BI173" s="51">
        <v>81.623648797705712</v>
      </c>
      <c r="BJ173" s="51">
        <f>BK173+BL173</f>
        <v>79.569892473118273</v>
      </c>
      <c r="BK173" s="51">
        <v>27.956989247311824</v>
      </c>
      <c r="BL173" s="51">
        <v>51.612903225806448</v>
      </c>
      <c r="BM173" s="51">
        <v>18.27956989247312</v>
      </c>
      <c r="BN173" s="51">
        <v>2.1505376344086025</v>
      </c>
      <c r="BO173" s="51">
        <v>0</v>
      </c>
    </row>
    <row r="174" spans="1:96" s="47" customFormat="1">
      <c r="D174" s="131" t="s">
        <v>123</v>
      </c>
      <c r="E174" s="132"/>
      <c r="F174" s="132"/>
      <c r="G174" s="132"/>
      <c r="H174" s="132"/>
      <c r="I174" s="133"/>
      <c r="J174" s="80">
        <f>BI174</f>
        <v>81.689204167590333</v>
      </c>
      <c r="K174" s="80"/>
      <c r="L174" s="80"/>
      <c r="M174" s="80"/>
      <c r="N174" s="80">
        <f>BJ174</f>
        <v>84.782608695652172</v>
      </c>
      <c r="O174" s="80"/>
      <c r="P174" s="80"/>
      <c r="Q174" s="80"/>
      <c r="R174" s="80">
        <f>BK174</f>
        <v>34.782608695652172</v>
      </c>
      <c r="S174" s="80"/>
      <c r="T174" s="80"/>
      <c r="U174" s="80"/>
      <c r="V174" s="80">
        <f>BL174</f>
        <v>50</v>
      </c>
      <c r="W174" s="80"/>
      <c r="X174" s="80"/>
      <c r="Y174" s="80"/>
      <c r="Z174" s="80">
        <f>BM174</f>
        <v>10.869565217391305</v>
      </c>
      <c r="AA174" s="80"/>
      <c r="AB174" s="80"/>
      <c r="AC174" s="80"/>
      <c r="AD174" s="80">
        <f>BN174</f>
        <v>4.3478260869565215</v>
      </c>
      <c r="AE174" s="80"/>
      <c r="AF174" s="80"/>
      <c r="AG174" s="80"/>
      <c r="AH174" s="80">
        <f>BO174</f>
        <v>0</v>
      </c>
      <c r="AI174" s="80"/>
      <c r="AJ174" s="80"/>
      <c r="AK174" s="80"/>
      <c r="BH174" s="47" t="s">
        <v>18</v>
      </c>
      <c r="BI174" s="51">
        <v>81.689204167590333</v>
      </c>
      <c r="BJ174" s="51">
        <f>BK174+BL174</f>
        <v>84.782608695652172</v>
      </c>
      <c r="BK174" s="51">
        <v>34.782608695652172</v>
      </c>
      <c r="BL174" s="51">
        <v>50</v>
      </c>
      <c r="BM174" s="51">
        <v>10.869565217391305</v>
      </c>
      <c r="BN174" s="51">
        <v>4.3478260869565215</v>
      </c>
      <c r="BO174" s="51">
        <v>0</v>
      </c>
    </row>
    <row r="175" spans="1:96" s="47" customFormat="1" ht="15" customHeight="1">
      <c r="D175" s="33" t="s">
        <v>124</v>
      </c>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BI175" s="50" t="s">
        <v>125</v>
      </c>
      <c r="BJ175" s="47" t="s">
        <v>126</v>
      </c>
      <c r="BK175" s="47">
        <v>1</v>
      </c>
      <c r="BL175" s="47">
        <v>2</v>
      </c>
      <c r="BM175" s="47">
        <v>3</v>
      </c>
      <c r="BN175" s="47">
        <v>4</v>
      </c>
      <c r="BO175" s="47">
        <v>0</v>
      </c>
    </row>
    <row r="176" spans="1:96" s="47" customFormat="1">
      <c r="D176" s="137" t="s">
        <v>127</v>
      </c>
      <c r="E176" s="138"/>
      <c r="F176" s="138"/>
      <c r="G176" s="138"/>
      <c r="H176" s="138"/>
      <c r="I176" s="139"/>
      <c r="J176" s="76">
        <f>BI176</f>
        <v>80.697110081623649</v>
      </c>
      <c r="K176" s="76"/>
      <c r="L176" s="76"/>
      <c r="M176" s="76"/>
      <c r="N176" s="76">
        <f>BJ176</f>
        <v>72.043010752688161</v>
      </c>
      <c r="O176" s="76"/>
      <c r="P176" s="76"/>
      <c r="Q176" s="76"/>
      <c r="R176" s="76">
        <f>BK176</f>
        <v>39.784946236559136</v>
      </c>
      <c r="S176" s="76"/>
      <c r="T176" s="76"/>
      <c r="U176" s="76"/>
      <c r="V176" s="76">
        <f>BL176</f>
        <v>32.258064516129032</v>
      </c>
      <c r="W176" s="76"/>
      <c r="X176" s="76"/>
      <c r="Y176" s="76"/>
      <c r="Z176" s="76">
        <f>BM176</f>
        <v>20.43010752688172</v>
      </c>
      <c r="AA176" s="76"/>
      <c r="AB176" s="76"/>
      <c r="AC176" s="76"/>
      <c r="AD176" s="76">
        <f>BN176</f>
        <v>7.5268817204301079</v>
      </c>
      <c r="AE176" s="76"/>
      <c r="AF176" s="76"/>
      <c r="AG176" s="76"/>
      <c r="AH176" s="76">
        <f>BO176</f>
        <v>0</v>
      </c>
      <c r="AI176" s="76"/>
      <c r="AJ176" s="76"/>
      <c r="AK176" s="76"/>
      <c r="BG176" s="47">
        <v>35</v>
      </c>
      <c r="BH176" s="47" t="s">
        <v>16</v>
      </c>
      <c r="BI176" s="51">
        <v>80.697110081623649</v>
      </c>
      <c r="BJ176" s="51">
        <f>BK176+BL176</f>
        <v>72.043010752688161</v>
      </c>
      <c r="BK176" s="51">
        <v>39.784946236559136</v>
      </c>
      <c r="BL176" s="51">
        <v>32.258064516129032</v>
      </c>
      <c r="BM176" s="51">
        <v>20.43010752688172</v>
      </c>
      <c r="BN176" s="51">
        <v>7.5268817204301079</v>
      </c>
      <c r="BO176" s="51">
        <v>0</v>
      </c>
    </row>
    <row r="177" spans="1:96" s="47" customFormat="1">
      <c r="D177" s="131" t="s">
        <v>34</v>
      </c>
      <c r="E177" s="132"/>
      <c r="F177" s="132"/>
      <c r="G177" s="132"/>
      <c r="H177" s="132"/>
      <c r="I177" s="133"/>
      <c r="J177" s="80">
        <f>BI177</f>
        <v>82.066060740412325</v>
      </c>
      <c r="K177" s="80"/>
      <c r="L177" s="80"/>
      <c r="M177" s="80"/>
      <c r="N177" s="80">
        <f>BJ177</f>
        <v>84.782608695652172</v>
      </c>
      <c r="O177" s="80"/>
      <c r="P177" s="80"/>
      <c r="Q177" s="80"/>
      <c r="R177" s="80">
        <f>BK177</f>
        <v>45.652173913043477</v>
      </c>
      <c r="S177" s="80"/>
      <c r="T177" s="80"/>
      <c r="U177" s="80"/>
      <c r="V177" s="80">
        <f>BL177</f>
        <v>39.130434782608695</v>
      </c>
      <c r="W177" s="80"/>
      <c r="X177" s="80"/>
      <c r="Y177" s="80"/>
      <c r="Z177" s="80">
        <f>BM177</f>
        <v>9.7826086956521738</v>
      </c>
      <c r="AA177" s="80"/>
      <c r="AB177" s="80"/>
      <c r="AC177" s="80"/>
      <c r="AD177" s="80">
        <f>BN177</f>
        <v>5.4347826086956523</v>
      </c>
      <c r="AE177" s="80"/>
      <c r="AF177" s="80"/>
      <c r="AG177" s="80"/>
      <c r="AH177" s="80">
        <f>BO177</f>
        <v>0</v>
      </c>
      <c r="AI177" s="80"/>
      <c r="AJ177" s="80"/>
      <c r="AK177" s="80"/>
      <c r="BH177" s="47" t="s">
        <v>18</v>
      </c>
      <c r="BI177" s="51">
        <v>82.066060740412325</v>
      </c>
      <c r="BJ177" s="51">
        <f>BK177+BL177</f>
        <v>84.782608695652172</v>
      </c>
      <c r="BK177" s="51">
        <v>45.652173913043477</v>
      </c>
      <c r="BL177" s="51">
        <v>39.130434782608695</v>
      </c>
      <c r="BM177" s="51">
        <v>9.7826086956521738</v>
      </c>
      <c r="BN177" s="51">
        <v>5.4347826086956523</v>
      </c>
      <c r="BO177" s="51">
        <v>0</v>
      </c>
    </row>
    <row r="178" spans="1:96" s="47" customFormat="1" ht="15" customHeight="1">
      <c r="D178" s="33" t="s">
        <v>391</v>
      </c>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BI178" s="50" t="s">
        <v>28</v>
      </c>
      <c r="BJ178" s="47" t="s">
        <v>29</v>
      </c>
      <c r="BK178" s="47">
        <v>1</v>
      </c>
      <c r="BL178" s="47">
        <v>2</v>
      </c>
      <c r="BM178" s="47">
        <v>3</v>
      </c>
      <c r="BN178" s="47">
        <v>4</v>
      </c>
      <c r="BO178" s="47">
        <v>0</v>
      </c>
    </row>
    <row r="179" spans="1:96" s="47" customFormat="1">
      <c r="D179" s="137" t="s">
        <v>30</v>
      </c>
      <c r="E179" s="138"/>
      <c r="F179" s="138"/>
      <c r="G179" s="138"/>
      <c r="H179" s="138"/>
      <c r="I179" s="139"/>
      <c r="J179" s="76">
        <f>BI179</f>
        <v>92.697992499448489</v>
      </c>
      <c r="K179" s="76"/>
      <c r="L179" s="76"/>
      <c r="M179" s="76"/>
      <c r="N179" s="76">
        <f>BJ179</f>
        <v>84.946236559139791</v>
      </c>
      <c r="O179" s="76"/>
      <c r="P179" s="76"/>
      <c r="Q179" s="76"/>
      <c r="R179" s="76">
        <f>BK179</f>
        <v>68.817204301075279</v>
      </c>
      <c r="S179" s="76"/>
      <c r="T179" s="76"/>
      <c r="U179" s="76"/>
      <c r="V179" s="76">
        <f>BL179</f>
        <v>16.129032258064516</v>
      </c>
      <c r="W179" s="76"/>
      <c r="X179" s="76"/>
      <c r="Y179" s="76"/>
      <c r="Z179" s="76">
        <f>BM179</f>
        <v>9.67741935483871</v>
      </c>
      <c r="AA179" s="76"/>
      <c r="AB179" s="76"/>
      <c r="AC179" s="76"/>
      <c r="AD179" s="76">
        <f>BN179</f>
        <v>5.376344086021505</v>
      </c>
      <c r="AE179" s="76"/>
      <c r="AF179" s="76"/>
      <c r="AG179" s="76"/>
      <c r="AH179" s="76">
        <f>BO179</f>
        <v>0</v>
      </c>
      <c r="AI179" s="76"/>
      <c r="AJ179" s="76"/>
      <c r="AK179" s="76"/>
      <c r="BG179" s="47">
        <v>36</v>
      </c>
      <c r="BH179" s="47" t="s">
        <v>16</v>
      </c>
      <c r="BI179" s="51">
        <v>92.697992499448489</v>
      </c>
      <c r="BJ179" s="51">
        <f>BK179+BL179</f>
        <v>84.946236559139791</v>
      </c>
      <c r="BK179" s="51">
        <v>68.817204301075279</v>
      </c>
      <c r="BL179" s="51">
        <v>16.129032258064516</v>
      </c>
      <c r="BM179" s="51">
        <v>9.67741935483871</v>
      </c>
      <c r="BN179" s="51">
        <v>5.376344086021505</v>
      </c>
      <c r="BO179" s="51">
        <v>0</v>
      </c>
    </row>
    <row r="180" spans="1:96" s="47" customFormat="1">
      <c r="D180" s="131" t="s">
        <v>34</v>
      </c>
      <c r="E180" s="132"/>
      <c r="F180" s="132"/>
      <c r="G180" s="132"/>
      <c r="H180" s="132"/>
      <c r="I180" s="133"/>
      <c r="J180" s="80">
        <f>BI180</f>
        <v>92.196852139215252</v>
      </c>
      <c r="K180" s="80"/>
      <c r="L180" s="80"/>
      <c r="M180" s="80"/>
      <c r="N180" s="80">
        <f>BJ180</f>
        <v>93.478260869565219</v>
      </c>
      <c r="O180" s="80"/>
      <c r="P180" s="80"/>
      <c r="Q180" s="80"/>
      <c r="R180" s="80">
        <f>BK180</f>
        <v>78.260869565217391</v>
      </c>
      <c r="S180" s="80"/>
      <c r="T180" s="80"/>
      <c r="U180" s="80"/>
      <c r="V180" s="80">
        <f>BL180</f>
        <v>15.217391304347828</v>
      </c>
      <c r="W180" s="80"/>
      <c r="X180" s="80"/>
      <c r="Y180" s="80"/>
      <c r="Z180" s="80">
        <f>BM180</f>
        <v>5.4347826086956523</v>
      </c>
      <c r="AA180" s="80"/>
      <c r="AB180" s="80"/>
      <c r="AC180" s="80"/>
      <c r="AD180" s="80">
        <f>BN180</f>
        <v>1.0869565217391304</v>
      </c>
      <c r="AE180" s="80"/>
      <c r="AF180" s="80"/>
      <c r="AG180" s="80"/>
      <c r="AH180" s="80">
        <f>BO180</f>
        <v>0</v>
      </c>
      <c r="AI180" s="80"/>
      <c r="AJ180" s="80"/>
      <c r="AK180" s="80"/>
      <c r="BH180" s="47" t="s">
        <v>18</v>
      </c>
      <c r="BI180" s="51">
        <v>92.196852139215252</v>
      </c>
      <c r="BJ180" s="51">
        <f>BK180+BL180</f>
        <v>93.478260869565219</v>
      </c>
      <c r="BK180" s="51">
        <v>78.260869565217391</v>
      </c>
      <c r="BL180" s="51">
        <v>15.217391304347828</v>
      </c>
      <c r="BM180" s="51">
        <v>5.4347826086956523</v>
      </c>
      <c r="BN180" s="51">
        <v>1.0869565217391304</v>
      </c>
      <c r="BO180" s="51">
        <v>0</v>
      </c>
    </row>
    <row r="181" spans="1:96" s="47" customFormat="1" ht="15" customHeight="1">
      <c r="D181" s="33" t="s">
        <v>392</v>
      </c>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BI181" s="50" t="s">
        <v>28</v>
      </c>
      <c r="BJ181" s="47" t="s">
        <v>29</v>
      </c>
      <c r="BK181" s="47">
        <v>1</v>
      </c>
      <c r="BL181" s="47">
        <v>2</v>
      </c>
      <c r="BM181" s="47">
        <v>3</v>
      </c>
      <c r="BN181" s="47">
        <v>4</v>
      </c>
      <c r="BO181" s="47">
        <v>0</v>
      </c>
    </row>
    <row r="182" spans="1:96" s="47" customFormat="1">
      <c r="D182" s="137" t="s">
        <v>30</v>
      </c>
      <c r="E182" s="138"/>
      <c r="F182" s="138"/>
      <c r="G182" s="138"/>
      <c r="H182" s="138"/>
      <c r="I182" s="139"/>
      <c r="J182" s="76">
        <f>BI182</f>
        <v>95.168762409000664</v>
      </c>
      <c r="K182" s="76"/>
      <c r="L182" s="76"/>
      <c r="M182" s="76"/>
      <c r="N182" s="76">
        <f>BJ182</f>
        <v>89.247311827956992</v>
      </c>
      <c r="O182" s="76"/>
      <c r="P182" s="76"/>
      <c r="Q182" s="76"/>
      <c r="R182" s="76">
        <f>BK182</f>
        <v>68.817204301075279</v>
      </c>
      <c r="S182" s="76"/>
      <c r="T182" s="76"/>
      <c r="U182" s="76"/>
      <c r="V182" s="76">
        <f>BL182</f>
        <v>20.43010752688172</v>
      </c>
      <c r="W182" s="76"/>
      <c r="X182" s="76"/>
      <c r="Y182" s="76"/>
      <c r="Z182" s="76">
        <f>BM182</f>
        <v>7.5268817204301079</v>
      </c>
      <c r="AA182" s="76"/>
      <c r="AB182" s="76"/>
      <c r="AC182" s="76"/>
      <c r="AD182" s="76">
        <f>BN182</f>
        <v>3.225806451612903</v>
      </c>
      <c r="AE182" s="76"/>
      <c r="AF182" s="76"/>
      <c r="AG182" s="76"/>
      <c r="AH182" s="76">
        <f>BO182</f>
        <v>0</v>
      </c>
      <c r="AI182" s="76"/>
      <c r="AJ182" s="76"/>
      <c r="AK182" s="76"/>
      <c r="BG182" s="47">
        <v>37</v>
      </c>
      <c r="BH182" s="47" t="s">
        <v>16</v>
      </c>
      <c r="BI182" s="51">
        <v>95.168762409000664</v>
      </c>
      <c r="BJ182" s="51">
        <f>BK182+BL182</f>
        <v>89.247311827956992</v>
      </c>
      <c r="BK182" s="51">
        <v>68.817204301075279</v>
      </c>
      <c r="BL182" s="51">
        <v>20.43010752688172</v>
      </c>
      <c r="BM182" s="51">
        <v>7.5268817204301079</v>
      </c>
      <c r="BN182" s="51">
        <v>3.225806451612903</v>
      </c>
      <c r="BO182" s="51">
        <v>0</v>
      </c>
    </row>
    <row r="183" spans="1:96" s="47" customFormat="1">
      <c r="D183" s="131" t="s">
        <v>117</v>
      </c>
      <c r="E183" s="132"/>
      <c r="F183" s="132"/>
      <c r="G183" s="132"/>
      <c r="H183" s="132"/>
      <c r="I183" s="133"/>
      <c r="J183" s="80">
        <f>BI183</f>
        <v>94.324983373974732</v>
      </c>
      <c r="K183" s="80"/>
      <c r="L183" s="80"/>
      <c r="M183" s="80"/>
      <c r="N183" s="80">
        <f>BJ183</f>
        <v>92.391304347826079</v>
      </c>
      <c r="O183" s="80"/>
      <c r="P183" s="80"/>
      <c r="Q183" s="80"/>
      <c r="R183" s="80">
        <f>BK183</f>
        <v>79.347826086956516</v>
      </c>
      <c r="S183" s="80"/>
      <c r="T183" s="80"/>
      <c r="U183" s="80"/>
      <c r="V183" s="80">
        <f>BL183</f>
        <v>13.043478260869565</v>
      </c>
      <c r="W183" s="80"/>
      <c r="X183" s="80"/>
      <c r="Y183" s="80"/>
      <c r="Z183" s="80">
        <f>BM183</f>
        <v>5.4347826086956523</v>
      </c>
      <c r="AA183" s="80"/>
      <c r="AB183" s="80"/>
      <c r="AC183" s="80"/>
      <c r="AD183" s="80">
        <f>BN183</f>
        <v>2.1739130434782608</v>
      </c>
      <c r="AE183" s="80"/>
      <c r="AF183" s="80"/>
      <c r="AG183" s="80"/>
      <c r="AH183" s="80">
        <f>BO183</f>
        <v>0</v>
      </c>
      <c r="AI183" s="80"/>
      <c r="AJ183" s="80"/>
      <c r="AK183" s="80"/>
      <c r="BH183" s="47" t="s">
        <v>18</v>
      </c>
      <c r="BI183" s="51">
        <v>94.324983373974732</v>
      </c>
      <c r="BJ183" s="51">
        <f>BK183+BL183</f>
        <v>92.391304347826079</v>
      </c>
      <c r="BK183" s="51">
        <v>79.347826086956516</v>
      </c>
      <c r="BL183" s="51">
        <v>13.043478260869565</v>
      </c>
      <c r="BM183" s="51">
        <v>5.4347826086956523</v>
      </c>
      <c r="BN183" s="51">
        <v>2.1739130434782608</v>
      </c>
      <c r="BO183" s="51">
        <v>0</v>
      </c>
    </row>
    <row r="184" spans="1:96" s="47" customFormat="1" ht="15" customHeight="1">
      <c r="D184" s="33" t="s">
        <v>128</v>
      </c>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BI184" s="50" t="s">
        <v>129</v>
      </c>
      <c r="BJ184" s="47" t="s">
        <v>130</v>
      </c>
      <c r="BK184" s="47">
        <v>1</v>
      </c>
      <c r="BL184" s="47">
        <v>2</v>
      </c>
      <c r="BM184" s="47">
        <v>3</v>
      </c>
      <c r="BN184" s="47">
        <v>4</v>
      </c>
      <c r="BO184" s="47">
        <v>0</v>
      </c>
    </row>
    <row r="185" spans="1:96" s="47" customFormat="1">
      <c r="D185" s="137" t="s">
        <v>131</v>
      </c>
      <c r="E185" s="138"/>
      <c r="F185" s="138"/>
      <c r="G185" s="138"/>
      <c r="H185" s="138"/>
      <c r="I185" s="139"/>
      <c r="J185" s="76">
        <f>BI185</f>
        <v>97.595411427310836</v>
      </c>
      <c r="K185" s="76"/>
      <c r="L185" s="76"/>
      <c r="M185" s="76"/>
      <c r="N185" s="76">
        <f>BJ185</f>
        <v>96.774193548387089</v>
      </c>
      <c r="O185" s="76"/>
      <c r="P185" s="76"/>
      <c r="Q185" s="76"/>
      <c r="R185" s="76">
        <f>BK185</f>
        <v>78.494623655913969</v>
      </c>
      <c r="S185" s="76"/>
      <c r="T185" s="76"/>
      <c r="U185" s="76"/>
      <c r="V185" s="76">
        <f>BL185</f>
        <v>18.27956989247312</v>
      </c>
      <c r="W185" s="76"/>
      <c r="X185" s="76"/>
      <c r="Y185" s="76"/>
      <c r="Z185" s="76">
        <f>BM185</f>
        <v>3.225806451612903</v>
      </c>
      <c r="AA185" s="76"/>
      <c r="AB185" s="76"/>
      <c r="AC185" s="76"/>
      <c r="AD185" s="76">
        <f>BN185</f>
        <v>0</v>
      </c>
      <c r="AE185" s="76"/>
      <c r="AF185" s="76"/>
      <c r="AG185" s="76"/>
      <c r="AH185" s="76">
        <f>BO185</f>
        <v>0</v>
      </c>
      <c r="AI185" s="76"/>
      <c r="AJ185" s="76"/>
      <c r="AK185" s="76"/>
      <c r="BG185" s="47">
        <v>38</v>
      </c>
      <c r="BH185" s="47" t="s">
        <v>16</v>
      </c>
      <c r="BI185" s="51">
        <v>97.595411427310836</v>
      </c>
      <c r="BJ185" s="51">
        <f>BK185+BL185</f>
        <v>96.774193548387089</v>
      </c>
      <c r="BK185" s="51">
        <v>78.494623655913969</v>
      </c>
      <c r="BL185" s="51">
        <v>18.27956989247312</v>
      </c>
      <c r="BM185" s="51">
        <v>3.225806451612903</v>
      </c>
      <c r="BN185" s="51">
        <v>0</v>
      </c>
      <c r="BO185" s="51">
        <v>0</v>
      </c>
    </row>
    <row r="186" spans="1:96" s="47" customFormat="1">
      <c r="D186" s="131" t="s">
        <v>34</v>
      </c>
      <c r="E186" s="132"/>
      <c r="F186" s="132"/>
      <c r="G186" s="132"/>
      <c r="H186" s="132"/>
      <c r="I186" s="133"/>
      <c r="J186" s="80">
        <f>BI186</f>
        <v>97.31766792285525</v>
      </c>
      <c r="K186" s="80"/>
      <c r="L186" s="80"/>
      <c r="M186" s="80"/>
      <c r="N186" s="80">
        <f>BJ186</f>
        <v>98.913043478260875</v>
      </c>
      <c r="O186" s="80"/>
      <c r="P186" s="80"/>
      <c r="Q186" s="80"/>
      <c r="R186" s="80">
        <f>BK186</f>
        <v>81.521739130434781</v>
      </c>
      <c r="S186" s="80"/>
      <c r="T186" s="80"/>
      <c r="U186" s="80"/>
      <c r="V186" s="80">
        <f>BL186</f>
        <v>17.391304347826086</v>
      </c>
      <c r="W186" s="80"/>
      <c r="X186" s="80"/>
      <c r="Y186" s="80"/>
      <c r="Z186" s="80">
        <f>BM186</f>
        <v>1.0869565217391304</v>
      </c>
      <c r="AA186" s="80"/>
      <c r="AB186" s="80"/>
      <c r="AC186" s="80"/>
      <c r="AD186" s="80">
        <f>BN186</f>
        <v>0</v>
      </c>
      <c r="AE186" s="80"/>
      <c r="AF186" s="80"/>
      <c r="AG186" s="80"/>
      <c r="AH186" s="80">
        <f>BO186</f>
        <v>0</v>
      </c>
      <c r="AI186" s="80"/>
      <c r="AJ186" s="80"/>
      <c r="AK186" s="80"/>
      <c r="BH186" s="47" t="s">
        <v>18</v>
      </c>
      <c r="BI186" s="51">
        <v>97.31766792285525</v>
      </c>
      <c r="BJ186" s="51">
        <f>BK186+BL186</f>
        <v>98.913043478260875</v>
      </c>
      <c r="BK186" s="51">
        <v>81.521739130434781</v>
      </c>
      <c r="BL186" s="51">
        <v>17.391304347826086</v>
      </c>
      <c r="BM186" s="51">
        <v>1.0869565217391304</v>
      </c>
      <c r="BN186" s="51">
        <v>0</v>
      </c>
      <c r="BO186" s="51">
        <v>0</v>
      </c>
    </row>
    <row r="187" spans="1:96" s="35" customFormat="1">
      <c r="D187" s="54"/>
      <c r="E187" s="54"/>
      <c r="F187" s="54"/>
      <c r="G187" s="54"/>
      <c r="H187" s="54"/>
      <c r="I187" s="54"/>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BI187" s="55"/>
      <c r="BJ187" s="55"/>
      <c r="BK187" s="55"/>
      <c r="BL187" s="55"/>
      <c r="BM187" s="55"/>
      <c r="BN187" s="55"/>
      <c r="BO187" s="55"/>
    </row>
    <row r="188" spans="1:96" s="20" customFormat="1" ht="11.25" customHeight="1">
      <c r="A188" s="2"/>
      <c r="B188" s="158"/>
      <c r="C188" s="158"/>
      <c r="D188" s="14" t="s">
        <v>132</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7"/>
      <c r="AI188" s="27"/>
      <c r="AJ188" s="14"/>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CR188" s="21"/>
    </row>
    <row r="189" spans="1:96" ht="15" customHeight="1">
      <c r="B189" s="158"/>
      <c r="C189" s="158"/>
      <c r="D189" s="33" t="s">
        <v>393</v>
      </c>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23"/>
      <c r="AI189" s="23"/>
      <c r="AJ189" s="23"/>
      <c r="AK189" s="24"/>
      <c r="AL189" s="23"/>
      <c r="AM189" s="23"/>
    </row>
    <row r="190" spans="1:96" ht="9.75" customHeight="1">
      <c r="D190" s="146"/>
      <c r="E190" s="147"/>
      <c r="F190" s="147"/>
      <c r="G190" s="147"/>
      <c r="H190" s="147"/>
      <c r="I190" s="148"/>
      <c r="J190" s="106" t="s">
        <v>133</v>
      </c>
      <c r="K190" s="107"/>
      <c r="L190" s="107"/>
      <c r="M190" s="108"/>
      <c r="N190" s="106" t="s">
        <v>134</v>
      </c>
      <c r="O190" s="107"/>
      <c r="P190" s="107"/>
      <c r="Q190" s="108"/>
      <c r="R190" s="93">
        <v>1</v>
      </c>
      <c r="S190" s="94"/>
      <c r="T190" s="94"/>
      <c r="U190" s="95"/>
      <c r="V190" s="93">
        <v>2</v>
      </c>
      <c r="W190" s="94"/>
      <c r="X190" s="94"/>
      <c r="Y190" s="95"/>
      <c r="Z190" s="93">
        <v>3</v>
      </c>
      <c r="AA190" s="94"/>
      <c r="AB190" s="94"/>
      <c r="AC190" s="95"/>
      <c r="AD190" s="93">
        <v>4</v>
      </c>
      <c r="AE190" s="94"/>
      <c r="AF190" s="94"/>
      <c r="AG190" s="95"/>
      <c r="AH190" s="93"/>
      <c r="AI190" s="94"/>
      <c r="AJ190" s="94"/>
      <c r="AK190" s="95"/>
      <c r="AL190" s="23"/>
      <c r="AM190" s="23"/>
    </row>
    <row r="191" spans="1:96" ht="22.5" customHeight="1">
      <c r="D191" s="103"/>
      <c r="E191" s="104"/>
      <c r="F191" s="104"/>
      <c r="G191" s="104"/>
      <c r="H191" s="104"/>
      <c r="I191" s="105"/>
      <c r="J191" s="109"/>
      <c r="K191" s="110"/>
      <c r="L191" s="110"/>
      <c r="M191" s="111"/>
      <c r="N191" s="109"/>
      <c r="O191" s="110"/>
      <c r="P191" s="110"/>
      <c r="Q191" s="111"/>
      <c r="R191" s="155" t="s">
        <v>106</v>
      </c>
      <c r="S191" s="156"/>
      <c r="T191" s="156"/>
      <c r="U191" s="157"/>
      <c r="V191" s="155" t="s">
        <v>107</v>
      </c>
      <c r="W191" s="156"/>
      <c r="X191" s="156"/>
      <c r="Y191" s="157"/>
      <c r="Z191" s="155" t="s">
        <v>108</v>
      </c>
      <c r="AA191" s="156"/>
      <c r="AB191" s="156"/>
      <c r="AC191" s="157"/>
      <c r="AD191" s="155" t="s">
        <v>109</v>
      </c>
      <c r="AE191" s="156"/>
      <c r="AF191" s="156"/>
      <c r="AG191" s="157"/>
      <c r="AH191" s="96" t="s">
        <v>135</v>
      </c>
      <c r="AI191" s="97"/>
      <c r="AJ191" s="97"/>
      <c r="AK191" s="98"/>
      <c r="BI191" s="5" t="s">
        <v>136</v>
      </c>
      <c r="BJ191" s="2" t="s">
        <v>137</v>
      </c>
      <c r="BK191" s="2">
        <v>1</v>
      </c>
      <c r="BL191" s="2">
        <v>2</v>
      </c>
      <c r="BM191" s="2">
        <v>3</v>
      </c>
      <c r="BN191" s="2">
        <v>4</v>
      </c>
      <c r="BO191" s="2">
        <v>0</v>
      </c>
    </row>
    <row r="192" spans="1:96">
      <c r="D192" s="81" t="s">
        <v>138</v>
      </c>
      <c r="E192" s="82"/>
      <c r="F192" s="82"/>
      <c r="G192" s="82"/>
      <c r="H192" s="82"/>
      <c r="I192" s="83"/>
      <c r="J192" s="76">
        <f>BI192</f>
        <v>78.138098389587469</v>
      </c>
      <c r="K192" s="76"/>
      <c r="L192" s="76"/>
      <c r="M192" s="76"/>
      <c r="N192" s="76">
        <f>BJ192</f>
        <v>79.569892473118273</v>
      </c>
      <c r="O192" s="76"/>
      <c r="P192" s="76"/>
      <c r="Q192" s="76"/>
      <c r="R192" s="76">
        <f>BK192</f>
        <v>33.333333333333329</v>
      </c>
      <c r="S192" s="76"/>
      <c r="T192" s="76"/>
      <c r="U192" s="76"/>
      <c r="V192" s="76">
        <f>BL192</f>
        <v>46.236559139784944</v>
      </c>
      <c r="W192" s="76"/>
      <c r="X192" s="76"/>
      <c r="Y192" s="76"/>
      <c r="Z192" s="76">
        <f>BM192</f>
        <v>13.978494623655912</v>
      </c>
      <c r="AA192" s="76"/>
      <c r="AB192" s="76"/>
      <c r="AC192" s="76"/>
      <c r="AD192" s="76">
        <f>BN192</f>
        <v>6.4516129032258061</v>
      </c>
      <c r="AE192" s="76"/>
      <c r="AF192" s="76"/>
      <c r="AG192" s="76"/>
      <c r="AH192" s="76">
        <f>BO192</f>
        <v>0</v>
      </c>
      <c r="AI192" s="76"/>
      <c r="AJ192" s="76"/>
      <c r="AK192" s="76"/>
      <c r="BG192" s="2">
        <v>39</v>
      </c>
      <c r="BH192" s="2" t="s">
        <v>16</v>
      </c>
      <c r="BI192" s="25">
        <v>78.138098389587469</v>
      </c>
      <c r="BJ192" s="25">
        <f>BK192+BL192</f>
        <v>79.569892473118273</v>
      </c>
      <c r="BK192" s="25">
        <v>33.333333333333329</v>
      </c>
      <c r="BL192" s="25">
        <v>46.236559139784944</v>
      </c>
      <c r="BM192" s="25">
        <v>13.978494623655912</v>
      </c>
      <c r="BN192" s="25">
        <v>6.4516129032258061</v>
      </c>
      <c r="BO192" s="25">
        <v>0</v>
      </c>
    </row>
    <row r="193" spans="4:67">
      <c r="D193" s="77" t="s">
        <v>139</v>
      </c>
      <c r="E193" s="78"/>
      <c r="F193" s="78"/>
      <c r="G193" s="78"/>
      <c r="H193" s="78"/>
      <c r="I193" s="79"/>
      <c r="J193" s="80">
        <f>BI193</f>
        <v>78.319663045887836</v>
      </c>
      <c r="K193" s="80"/>
      <c r="L193" s="80"/>
      <c r="M193" s="80"/>
      <c r="N193" s="80">
        <f>BJ193</f>
        <v>76.086956521739125</v>
      </c>
      <c r="O193" s="80"/>
      <c r="P193" s="80"/>
      <c r="Q193" s="80"/>
      <c r="R193" s="80">
        <f>BK193</f>
        <v>35.869565217391305</v>
      </c>
      <c r="S193" s="80"/>
      <c r="T193" s="80"/>
      <c r="U193" s="80"/>
      <c r="V193" s="80">
        <f>BL193</f>
        <v>40.217391304347828</v>
      </c>
      <c r="W193" s="80"/>
      <c r="X193" s="80"/>
      <c r="Y193" s="80"/>
      <c r="Z193" s="80">
        <f>BM193</f>
        <v>19.565217391304348</v>
      </c>
      <c r="AA193" s="80"/>
      <c r="AB193" s="80"/>
      <c r="AC193" s="80"/>
      <c r="AD193" s="80">
        <f>BN193</f>
        <v>4.3478260869565215</v>
      </c>
      <c r="AE193" s="80"/>
      <c r="AF193" s="80"/>
      <c r="AG193" s="80"/>
      <c r="AH193" s="80">
        <f>BO193</f>
        <v>0</v>
      </c>
      <c r="AI193" s="80"/>
      <c r="AJ193" s="80"/>
      <c r="AK193" s="80"/>
      <c r="BH193" s="2" t="s">
        <v>18</v>
      </c>
      <c r="BI193" s="25">
        <v>78.319663045887836</v>
      </c>
      <c r="BJ193" s="25">
        <f>BK193+BL193</f>
        <v>76.086956521739125</v>
      </c>
      <c r="BK193" s="25">
        <v>35.869565217391305</v>
      </c>
      <c r="BL193" s="25">
        <v>40.217391304347828</v>
      </c>
      <c r="BM193" s="25">
        <v>19.565217391304348</v>
      </c>
      <c r="BN193" s="25">
        <v>4.3478260869565215</v>
      </c>
      <c r="BO193" s="25">
        <v>0</v>
      </c>
    </row>
    <row r="194" spans="4:67" ht="15" customHeight="1">
      <c r="D194" s="33" t="s">
        <v>394</v>
      </c>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BI194" s="5" t="s">
        <v>43</v>
      </c>
      <c r="BJ194" s="2" t="s">
        <v>48</v>
      </c>
      <c r="BK194" s="2">
        <v>1</v>
      </c>
      <c r="BL194" s="2">
        <v>2</v>
      </c>
      <c r="BM194" s="2">
        <v>3</v>
      </c>
      <c r="BN194" s="2">
        <v>4</v>
      </c>
      <c r="BO194" s="2">
        <v>0</v>
      </c>
    </row>
    <row r="195" spans="4:67">
      <c r="D195" s="81" t="s">
        <v>49</v>
      </c>
      <c r="E195" s="82"/>
      <c r="F195" s="82"/>
      <c r="G195" s="82"/>
      <c r="H195" s="82"/>
      <c r="I195" s="83"/>
      <c r="J195" s="76">
        <f>BI195</f>
        <v>64.195896757114497</v>
      </c>
      <c r="K195" s="76"/>
      <c r="L195" s="76"/>
      <c r="M195" s="76"/>
      <c r="N195" s="76">
        <f>BJ195</f>
        <v>51.612903225806448</v>
      </c>
      <c r="O195" s="76"/>
      <c r="P195" s="76"/>
      <c r="Q195" s="76"/>
      <c r="R195" s="76">
        <f>BK195</f>
        <v>18.27956989247312</v>
      </c>
      <c r="S195" s="76"/>
      <c r="T195" s="76"/>
      <c r="U195" s="76"/>
      <c r="V195" s="76">
        <f>BL195</f>
        <v>33.333333333333329</v>
      </c>
      <c r="W195" s="76"/>
      <c r="X195" s="76"/>
      <c r="Y195" s="76"/>
      <c r="Z195" s="76">
        <f>BM195</f>
        <v>34.408602150537639</v>
      </c>
      <c r="AA195" s="76"/>
      <c r="AB195" s="76"/>
      <c r="AC195" s="76"/>
      <c r="AD195" s="76">
        <f>BN195</f>
        <v>13.978494623655912</v>
      </c>
      <c r="AE195" s="76"/>
      <c r="AF195" s="76"/>
      <c r="AG195" s="76"/>
      <c r="AH195" s="76">
        <f>BO195</f>
        <v>0</v>
      </c>
      <c r="AI195" s="76"/>
      <c r="AJ195" s="76"/>
      <c r="AK195" s="76"/>
      <c r="BG195" s="2">
        <v>40</v>
      </c>
      <c r="BH195" s="2" t="s">
        <v>16</v>
      </c>
      <c r="BI195" s="25">
        <v>64.195896757114497</v>
      </c>
      <c r="BJ195" s="25">
        <f>BK195+BL195</f>
        <v>51.612903225806448</v>
      </c>
      <c r="BK195" s="25">
        <v>18.27956989247312</v>
      </c>
      <c r="BL195" s="25">
        <v>33.333333333333329</v>
      </c>
      <c r="BM195" s="25">
        <v>34.408602150537639</v>
      </c>
      <c r="BN195" s="25">
        <v>13.978494623655912</v>
      </c>
      <c r="BO195" s="25">
        <v>0</v>
      </c>
    </row>
    <row r="196" spans="4:67">
      <c r="D196" s="77" t="s">
        <v>34</v>
      </c>
      <c r="E196" s="78"/>
      <c r="F196" s="78"/>
      <c r="G196" s="78"/>
      <c r="H196" s="78"/>
      <c r="I196" s="79"/>
      <c r="J196" s="80">
        <f>BI196</f>
        <v>61.981822212369764</v>
      </c>
      <c r="K196" s="80"/>
      <c r="L196" s="80"/>
      <c r="M196" s="80"/>
      <c r="N196" s="80">
        <f>BJ196</f>
        <v>53.260869565217391</v>
      </c>
      <c r="O196" s="80"/>
      <c r="P196" s="80"/>
      <c r="Q196" s="80"/>
      <c r="R196" s="80">
        <f>BK196</f>
        <v>10.869565217391305</v>
      </c>
      <c r="S196" s="80"/>
      <c r="T196" s="80"/>
      <c r="U196" s="80"/>
      <c r="V196" s="80">
        <f>BL196</f>
        <v>42.391304347826086</v>
      </c>
      <c r="W196" s="80"/>
      <c r="X196" s="80"/>
      <c r="Y196" s="80"/>
      <c r="Z196" s="80">
        <f>BM196</f>
        <v>32.608695652173914</v>
      </c>
      <c r="AA196" s="80"/>
      <c r="AB196" s="80"/>
      <c r="AC196" s="80"/>
      <c r="AD196" s="80">
        <f>BN196</f>
        <v>14.130434782608695</v>
      </c>
      <c r="AE196" s="80"/>
      <c r="AF196" s="80"/>
      <c r="AG196" s="80"/>
      <c r="AH196" s="80">
        <f>BO196</f>
        <v>0</v>
      </c>
      <c r="AI196" s="80"/>
      <c r="AJ196" s="80"/>
      <c r="AK196" s="80"/>
      <c r="BH196" s="2" t="s">
        <v>18</v>
      </c>
      <c r="BI196" s="25">
        <v>61.981822212369764</v>
      </c>
      <c r="BJ196" s="25">
        <f>BK196+BL196</f>
        <v>53.260869565217391</v>
      </c>
      <c r="BK196" s="25">
        <v>10.869565217391305</v>
      </c>
      <c r="BL196" s="25">
        <v>42.391304347826086</v>
      </c>
      <c r="BM196" s="25">
        <v>32.608695652173914</v>
      </c>
      <c r="BN196" s="25">
        <v>14.130434782608695</v>
      </c>
      <c r="BO196" s="25">
        <v>0</v>
      </c>
    </row>
    <row r="197" spans="4:67" ht="15" customHeight="1">
      <c r="D197" s="33" t="s">
        <v>395</v>
      </c>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BI197" s="5" t="s">
        <v>140</v>
      </c>
      <c r="BJ197" s="2" t="s">
        <v>141</v>
      </c>
      <c r="BK197" s="2">
        <v>1</v>
      </c>
      <c r="BL197" s="2">
        <v>2</v>
      </c>
      <c r="BM197" s="2">
        <v>3</v>
      </c>
      <c r="BN197" s="2">
        <v>4</v>
      </c>
      <c r="BO197" s="2">
        <v>0</v>
      </c>
    </row>
    <row r="198" spans="4:67">
      <c r="D198" s="81" t="s">
        <v>142</v>
      </c>
      <c r="E198" s="82"/>
      <c r="F198" s="82"/>
      <c r="G198" s="82"/>
      <c r="H198" s="82"/>
      <c r="I198" s="83"/>
      <c r="J198" s="76">
        <f>BI198</f>
        <v>60.820648577101252</v>
      </c>
      <c r="K198" s="76"/>
      <c r="L198" s="76"/>
      <c r="M198" s="76"/>
      <c r="N198" s="76">
        <f>BJ198</f>
        <v>60.215053763440864</v>
      </c>
      <c r="O198" s="76"/>
      <c r="P198" s="76"/>
      <c r="Q198" s="76"/>
      <c r="R198" s="76">
        <f>BK198</f>
        <v>18.27956989247312</v>
      </c>
      <c r="S198" s="76"/>
      <c r="T198" s="76"/>
      <c r="U198" s="76"/>
      <c r="V198" s="76">
        <f>BL198</f>
        <v>41.935483870967744</v>
      </c>
      <c r="W198" s="76"/>
      <c r="X198" s="76"/>
      <c r="Y198" s="76"/>
      <c r="Z198" s="76">
        <f>BM198</f>
        <v>30.107526881720432</v>
      </c>
      <c r="AA198" s="76"/>
      <c r="AB198" s="76"/>
      <c r="AC198" s="76"/>
      <c r="AD198" s="76">
        <f>BN198</f>
        <v>9.67741935483871</v>
      </c>
      <c r="AE198" s="76"/>
      <c r="AF198" s="76"/>
      <c r="AG198" s="76"/>
      <c r="AH198" s="76">
        <f>BO198</f>
        <v>0</v>
      </c>
      <c r="AI198" s="76"/>
      <c r="AJ198" s="76"/>
      <c r="AK198" s="76"/>
      <c r="BG198" s="2">
        <v>41</v>
      </c>
      <c r="BH198" s="2" t="s">
        <v>16</v>
      </c>
      <c r="BI198" s="25">
        <v>60.820648577101252</v>
      </c>
      <c r="BJ198" s="25">
        <f>BK198+BL198</f>
        <v>60.215053763440864</v>
      </c>
      <c r="BK198" s="25">
        <v>18.27956989247312</v>
      </c>
      <c r="BL198" s="25">
        <v>41.935483870967744</v>
      </c>
      <c r="BM198" s="25">
        <v>30.107526881720432</v>
      </c>
      <c r="BN198" s="25">
        <v>9.67741935483871</v>
      </c>
      <c r="BO198" s="25">
        <v>0</v>
      </c>
    </row>
    <row r="199" spans="4:67">
      <c r="D199" s="77" t="s">
        <v>34</v>
      </c>
      <c r="E199" s="78"/>
      <c r="F199" s="78"/>
      <c r="G199" s="78"/>
      <c r="H199" s="78"/>
      <c r="I199" s="79"/>
      <c r="J199" s="80">
        <f>BI199</f>
        <v>61.87098204389271</v>
      </c>
      <c r="K199" s="80"/>
      <c r="L199" s="80"/>
      <c r="M199" s="80"/>
      <c r="N199" s="80">
        <f>BJ199</f>
        <v>58.695652173913047</v>
      </c>
      <c r="O199" s="80"/>
      <c r="P199" s="80"/>
      <c r="Q199" s="80"/>
      <c r="R199" s="80">
        <f>BK199</f>
        <v>26.086956521739129</v>
      </c>
      <c r="S199" s="80"/>
      <c r="T199" s="80"/>
      <c r="U199" s="80"/>
      <c r="V199" s="80">
        <f>BL199</f>
        <v>32.608695652173914</v>
      </c>
      <c r="W199" s="80"/>
      <c r="X199" s="80"/>
      <c r="Y199" s="80"/>
      <c r="Z199" s="80">
        <f>BM199</f>
        <v>22.826086956521738</v>
      </c>
      <c r="AA199" s="80"/>
      <c r="AB199" s="80"/>
      <c r="AC199" s="80"/>
      <c r="AD199" s="80">
        <f>BN199</f>
        <v>18.478260869565215</v>
      </c>
      <c r="AE199" s="80"/>
      <c r="AF199" s="80"/>
      <c r="AG199" s="80"/>
      <c r="AH199" s="80">
        <f>BO199</f>
        <v>0</v>
      </c>
      <c r="AI199" s="80"/>
      <c r="AJ199" s="80"/>
      <c r="AK199" s="80"/>
      <c r="BH199" s="2" t="s">
        <v>18</v>
      </c>
      <c r="BI199" s="25">
        <v>61.87098204389271</v>
      </c>
      <c r="BJ199" s="25">
        <f>BK199+BL199</f>
        <v>58.695652173913047</v>
      </c>
      <c r="BK199" s="25">
        <v>26.086956521739129</v>
      </c>
      <c r="BL199" s="25">
        <v>32.608695652173914</v>
      </c>
      <c r="BM199" s="25">
        <v>22.826086956521738</v>
      </c>
      <c r="BN199" s="25">
        <v>18.478260869565215</v>
      </c>
      <c r="BO199" s="25">
        <v>0</v>
      </c>
    </row>
    <row r="200" spans="4:67" ht="15" customHeight="1">
      <c r="D200" s="33" t="s">
        <v>396</v>
      </c>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BI200" s="5" t="s">
        <v>140</v>
      </c>
      <c r="BJ200" s="2" t="s">
        <v>141</v>
      </c>
      <c r="BK200" s="2">
        <v>1</v>
      </c>
      <c r="BL200" s="2">
        <v>2</v>
      </c>
      <c r="BM200" s="2">
        <v>3</v>
      </c>
      <c r="BN200" s="2">
        <v>4</v>
      </c>
      <c r="BO200" s="2">
        <v>0</v>
      </c>
    </row>
    <row r="201" spans="4:67">
      <c r="D201" s="81" t="s">
        <v>142</v>
      </c>
      <c r="E201" s="82"/>
      <c r="F201" s="82"/>
      <c r="G201" s="82"/>
      <c r="H201" s="82"/>
      <c r="I201" s="83"/>
      <c r="J201" s="76">
        <f>BI201</f>
        <v>61.526582836973311</v>
      </c>
      <c r="K201" s="76"/>
      <c r="L201" s="76"/>
      <c r="M201" s="76"/>
      <c r="N201" s="76">
        <f>BJ201</f>
        <v>55.913978494623663</v>
      </c>
      <c r="O201" s="76"/>
      <c r="P201" s="76"/>
      <c r="Q201" s="76"/>
      <c r="R201" s="76">
        <f>BK201</f>
        <v>17.20430107526882</v>
      </c>
      <c r="S201" s="76"/>
      <c r="T201" s="76"/>
      <c r="U201" s="76"/>
      <c r="V201" s="76">
        <f>BL201</f>
        <v>38.70967741935484</v>
      </c>
      <c r="W201" s="76"/>
      <c r="X201" s="76"/>
      <c r="Y201" s="76"/>
      <c r="Z201" s="76">
        <f>BM201</f>
        <v>34.408602150537639</v>
      </c>
      <c r="AA201" s="76"/>
      <c r="AB201" s="76"/>
      <c r="AC201" s="76"/>
      <c r="AD201" s="76">
        <f>BN201</f>
        <v>9.67741935483871</v>
      </c>
      <c r="AE201" s="76"/>
      <c r="AF201" s="76"/>
      <c r="AG201" s="76"/>
      <c r="AH201" s="76">
        <f>BO201</f>
        <v>0</v>
      </c>
      <c r="AI201" s="76"/>
      <c r="AJ201" s="76"/>
      <c r="AK201" s="76"/>
      <c r="BG201" s="2">
        <v>42</v>
      </c>
      <c r="BH201" s="2" t="s">
        <v>16</v>
      </c>
      <c r="BI201" s="25">
        <v>61.526582836973311</v>
      </c>
      <c r="BJ201" s="25">
        <f>BK201+BL201</f>
        <v>55.913978494623663</v>
      </c>
      <c r="BK201" s="25">
        <v>17.20430107526882</v>
      </c>
      <c r="BL201" s="25">
        <v>38.70967741935484</v>
      </c>
      <c r="BM201" s="25">
        <v>34.408602150537639</v>
      </c>
      <c r="BN201" s="25">
        <v>9.67741935483871</v>
      </c>
      <c r="BO201" s="25">
        <v>0</v>
      </c>
    </row>
    <row r="202" spans="4:67">
      <c r="D202" s="77" t="s">
        <v>143</v>
      </c>
      <c r="E202" s="78"/>
      <c r="F202" s="78"/>
      <c r="G202" s="78"/>
      <c r="H202" s="78"/>
      <c r="I202" s="79"/>
      <c r="J202" s="80">
        <f>BI202</f>
        <v>53.336289071159392</v>
      </c>
      <c r="K202" s="80"/>
      <c r="L202" s="80"/>
      <c r="M202" s="80"/>
      <c r="N202" s="80">
        <f>BJ202</f>
        <v>45.652173913043477</v>
      </c>
      <c r="O202" s="80"/>
      <c r="P202" s="80"/>
      <c r="Q202" s="80"/>
      <c r="R202" s="80">
        <f>BK202</f>
        <v>19.565217391304348</v>
      </c>
      <c r="S202" s="80"/>
      <c r="T202" s="80"/>
      <c r="U202" s="80"/>
      <c r="V202" s="80">
        <f>BL202</f>
        <v>26.086956521739129</v>
      </c>
      <c r="W202" s="80"/>
      <c r="X202" s="80"/>
      <c r="Y202" s="80"/>
      <c r="Z202" s="80">
        <f>BM202</f>
        <v>28.260869565217391</v>
      </c>
      <c r="AA202" s="80"/>
      <c r="AB202" s="80"/>
      <c r="AC202" s="80"/>
      <c r="AD202" s="80">
        <f>BN202</f>
        <v>26.086956521739129</v>
      </c>
      <c r="AE202" s="80"/>
      <c r="AF202" s="80"/>
      <c r="AG202" s="80"/>
      <c r="AH202" s="80">
        <f>BO202</f>
        <v>0</v>
      </c>
      <c r="AI202" s="80"/>
      <c r="AJ202" s="80"/>
      <c r="AK202" s="80"/>
      <c r="BH202" s="2" t="s">
        <v>18</v>
      </c>
      <c r="BI202" s="25">
        <v>53.336289071159392</v>
      </c>
      <c r="BJ202" s="25">
        <f>BK202+BL202</f>
        <v>45.652173913043477</v>
      </c>
      <c r="BK202" s="25">
        <v>19.565217391304348</v>
      </c>
      <c r="BL202" s="25">
        <v>26.086956521739129</v>
      </c>
      <c r="BM202" s="25">
        <v>28.260869565217391</v>
      </c>
      <c r="BN202" s="25">
        <v>26.086956521739129</v>
      </c>
      <c r="BO202" s="25">
        <v>0</v>
      </c>
    </row>
    <row r="203" spans="4:67" ht="15" customHeight="1">
      <c r="D203" s="33" t="s">
        <v>397</v>
      </c>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BI203" s="5" t="s">
        <v>28</v>
      </c>
      <c r="BJ203" s="2" t="s">
        <v>29</v>
      </c>
      <c r="BK203" s="2">
        <v>1</v>
      </c>
      <c r="BL203" s="2">
        <v>2</v>
      </c>
      <c r="BM203" s="2">
        <v>3</v>
      </c>
      <c r="BN203" s="2">
        <v>4</v>
      </c>
      <c r="BO203" s="2">
        <v>0</v>
      </c>
    </row>
    <row r="204" spans="4:67">
      <c r="D204" s="81" t="s">
        <v>30</v>
      </c>
      <c r="E204" s="82"/>
      <c r="F204" s="82"/>
      <c r="G204" s="82"/>
      <c r="H204" s="82"/>
      <c r="I204" s="83"/>
      <c r="J204" s="76">
        <f>BI204</f>
        <v>72.380322082506069</v>
      </c>
      <c r="K204" s="76"/>
      <c r="L204" s="76"/>
      <c r="M204" s="76"/>
      <c r="N204" s="76">
        <f>BJ204</f>
        <v>65.591397849462368</v>
      </c>
      <c r="O204" s="76"/>
      <c r="P204" s="76"/>
      <c r="Q204" s="76"/>
      <c r="R204" s="76">
        <f>BK204</f>
        <v>38.70967741935484</v>
      </c>
      <c r="S204" s="76"/>
      <c r="T204" s="76"/>
      <c r="U204" s="76"/>
      <c r="V204" s="76">
        <f>BL204</f>
        <v>26.881720430107524</v>
      </c>
      <c r="W204" s="76"/>
      <c r="X204" s="76"/>
      <c r="Y204" s="76"/>
      <c r="Z204" s="76">
        <f>BM204</f>
        <v>22.58064516129032</v>
      </c>
      <c r="AA204" s="76"/>
      <c r="AB204" s="76"/>
      <c r="AC204" s="76"/>
      <c r="AD204" s="76">
        <f>BN204</f>
        <v>11.827956989247312</v>
      </c>
      <c r="AE204" s="76"/>
      <c r="AF204" s="76"/>
      <c r="AG204" s="76"/>
      <c r="AH204" s="76">
        <f>BO204</f>
        <v>0</v>
      </c>
      <c r="AI204" s="76"/>
      <c r="AJ204" s="76"/>
      <c r="AK204" s="76"/>
      <c r="BG204" s="2">
        <v>43</v>
      </c>
      <c r="BH204" s="2" t="s">
        <v>16</v>
      </c>
      <c r="BI204" s="25">
        <v>72.380322082506069</v>
      </c>
      <c r="BJ204" s="25">
        <f>BK204+BL204</f>
        <v>65.591397849462368</v>
      </c>
      <c r="BK204" s="25">
        <v>38.70967741935484</v>
      </c>
      <c r="BL204" s="25">
        <v>26.881720430107524</v>
      </c>
      <c r="BM204" s="25">
        <v>22.58064516129032</v>
      </c>
      <c r="BN204" s="25">
        <v>11.827956989247312</v>
      </c>
      <c r="BO204" s="25">
        <v>0</v>
      </c>
    </row>
    <row r="205" spans="4:67">
      <c r="D205" s="77" t="s">
        <v>34</v>
      </c>
      <c r="E205" s="78"/>
      <c r="F205" s="78"/>
      <c r="G205" s="78"/>
      <c r="H205" s="78"/>
      <c r="I205" s="79"/>
      <c r="J205" s="169" t="s">
        <v>144</v>
      </c>
      <c r="K205" s="169"/>
      <c r="L205" s="169"/>
      <c r="M205" s="169"/>
      <c r="N205" s="169" t="s">
        <v>144</v>
      </c>
      <c r="O205" s="169"/>
      <c r="P205" s="169"/>
      <c r="Q205" s="169"/>
      <c r="R205" s="169" t="s">
        <v>144</v>
      </c>
      <c r="S205" s="169"/>
      <c r="T205" s="169"/>
      <c r="U205" s="169"/>
      <c r="V205" s="169" t="s">
        <v>144</v>
      </c>
      <c r="W205" s="169"/>
      <c r="X205" s="169"/>
      <c r="Y205" s="169"/>
      <c r="Z205" s="169" t="s">
        <v>144</v>
      </c>
      <c r="AA205" s="169"/>
      <c r="AB205" s="169"/>
      <c r="AC205" s="169"/>
      <c r="AD205" s="169" t="s">
        <v>144</v>
      </c>
      <c r="AE205" s="169"/>
      <c r="AF205" s="169"/>
      <c r="AG205" s="169"/>
      <c r="AH205" s="169" t="s">
        <v>144</v>
      </c>
      <c r="AI205" s="169"/>
      <c r="AJ205" s="169"/>
      <c r="AK205" s="169"/>
      <c r="BH205" s="2" t="s">
        <v>18</v>
      </c>
      <c r="BI205" s="25"/>
      <c r="BJ205" s="25">
        <f>BK205+BL205</f>
        <v>0</v>
      </c>
      <c r="BK205" s="25"/>
      <c r="BL205" s="25"/>
      <c r="BM205" s="25"/>
      <c r="BN205" s="25"/>
      <c r="BO205" s="25"/>
    </row>
    <row r="206" spans="4:67" ht="15" customHeight="1">
      <c r="D206" s="33" t="s">
        <v>145</v>
      </c>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BI206" s="5" t="s">
        <v>28</v>
      </c>
      <c r="BJ206" s="2" t="s">
        <v>29</v>
      </c>
      <c r="BK206" s="2">
        <v>1</v>
      </c>
      <c r="BL206" s="2">
        <v>2</v>
      </c>
      <c r="BM206" s="2">
        <v>3</v>
      </c>
      <c r="BN206" s="2">
        <v>4</v>
      </c>
      <c r="BO206" s="2">
        <v>0</v>
      </c>
    </row>
    <row r="207" spans="4:67">
      <c r="D207" s="81" t="s">
        <v>30</v>
      </c>
      <c r="E207" s="82"/>
      <c r="F207" s="82"/>
      <c r="G207" s="82"/>
      <c r="H207" s="82"/>
      <c r="I207" s="83"/>
      <c r="J207" s="76">
        <f>BI207</f>
        <v>49.327156408559453</v>
      </c>
      <c r="K207" s="76"/>
      <c r="L207" s="76"/>
      <c r="M207" s="76"/>
      <c r="N207" s="76">
        <f>BJ207</f>
        <v>50.537634408602152</v>
      </c>
      <c r="O207" s="76"/>
      <c r="P207" s="76"/>
      <c r="Q207" s="76"/>
      <c r="R207" s="76">
        <f>BK207</f>
        <v>18.27956989247312</v>
      </c>
      <c r="S207" s="76"/>
      <c r="T207" s="76"/>
      <c r="U207" s="76"/>
      <c r="V207" s="76">
        <f>BL207</f>
        <v>32.258064516129032</v>
      </c>
      <c r="W207" s="76"/>
      <c r="X207" s="76"/>
      <c r="Y207" s="76"/>
      <c r="Z207" s="76">
        <f>BM207</f>
        <v>30.107526881720432</v>
      </c>
      <c r="AA207" s="76"/>
      <c r="AB207" s="76"/>
      <c r="AC207" s="76"/>
      <c r="AD207" s="76">
        <f>BN207</f>
        <v>19.35483870967742</v>
      </c>
      <c r="AE207" s="76"/>
      <c r="AF207" s="76"/>
      <c r="AG207" s="76"/>
      <c r="AH207" s="76">
        <f>BO207</f>
        <v>0</v>
      </c>
      <c r="AI207" s="76"/>
      <c r="AJ207" s="76"/>
      <c r="AK207" s="76"/>
      <c r="BG207" s="2">
        <v>44</v>
      </c>
      <c r="BH207" s="2" t="s">
        <v>16</v>
      </c>
      <c r="BI207" s="25">
        <v>49.327156408559453</v>
      </c>
      <c r="BJ207" s="25">
        <f>BK207+BL207</f>
        <v>50.537634408602152</v>
      </c>
      <c r="BK207" s="25">
        <v>18.27956989247312</v>
      </c>
      <c r="BL207" s="25">
        <v>32.258064516129032</v>
      </c>
      <c r="BM207" s="25">
        <v>30.107526881720432</v>
      </c>
      <c r="BN207" s="25">
        <v>19.35483870967742</v>
      </c>
      <c r="BO207" s="25">
        <v>0</v>
      </c>
    </row>
    <row r="208" spans="4:67">
      <c r="D208" s="77" t="s">
        <v>146</v>
      </c>
      <c r="E208" s="78"/>
      <c r="F208" s="78"/>
      <c r="G208" s="78"/>
      <c r="H208" s="78"/>
      <c r="I208" s="79"/>
      <c r="J208" s="80">
        <f>BI208</f>
        <v>37.996009753934828</v>
      </c>
      <c r="K208" s="80"/>
      <c r="L208" s="80"/>
      <c r="M208" s="80"/>
      <c r="N208" s="80">
        <f>BJ208</f>
        <v>41.304347826086953</v>
      </c>
      <c r="O208" s="80"/>
      <c r="P208" s="80"/>
      <c r="Q208" s="80"/>
      <c r="R208" s="80">
        <f>BK208</f>
        <v>17.391304347826086</v>
      </c>
      <c r="S208" s="80"/>
      <c r="T208" s="80"/>
      <c r="U208" s="80"/>
      <c r="V208" s="80">
        <f>BL208</f>
        <v>23.913043478260871</v>
      </c>
      <c r="W208" s="80"/>
      <c r="X208" s="80"/>
      <c r="Y208" s="80"/>
      <c r="Z208" s="80">
        <f>BM208</f>
        <v>32.608695652173914</v>
      </c>
      <c r="AA208" s="80"/>
      <c r="AB208" s="80"/>
      <c r="AC208" s="80"/>
      <c r="AD208" s="80">
        <f>BN208</f>
        <v>26.086956521739129</v>
      </c>
      <c r="AE208" s="80"/>
      <c r="AF208" s="80"/>
      <c r="AG208" s="80"/>
      <c r="AH208" s="80">
        <f>BO208</f>
        <v>0</v>
      </c>
      <c r="AI208" s="80"/>
      <c r="AJ208" s="80"/>
      <c r="AK208" s="80"/>
      <c r="BH208" s="2" t="s">
        <v>18</v>
      </c>
      <c r="BI208" s="25">
        <v>37.996009753934828</v>
      </c>
      <c r="BJ208" s="25">
        <f>BK208+BL208</f>
        <v>41.304347826086953</v>
      </c>
      <c r="BK208" s="25">
        <v>17.391304347826086</v>
      </c>
      <c r="BL208" s="25">
        <v>23.913043478260871</v>
      </c>
      <c r="BM208" s="25">
        <v>32.608695652173914</v>
      </c>
      <c r="BN208" s="25">
        <v>26.086956521739129</v>
      </c>
      <c r="BO208" s="25">
        <v>0</v>
      </c>
    </row>
    <row r="209" spans="1:96" ht="15" customHeight="1">
      <c r="D209" s="33" t="s">
        <v>398</v>
      </c>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BI209" s="5" t="s">
        <v>28</v>
      </c>
      <c r="BJ209" s="2" t="s">
        <v>29</v>
      </c>
      <c r="BK209" s="2">
        <v>1</v>
      </c>
      <c r="BL209" s="2">
        <v>2</v>
      </c>
      <c r="BM209" s="2">
        <v>3</v>
      </c>
      <c r="BN209" s="2">
        <v>4</v>
      </c>
      <c r="BO209" s="2">
        <v>0</v>
      </c>
    </row>
    <row r="210" spans="1:96">
      <c r="D210" s="81" t="s">
        <v>30</v>
      </c>
      <c r="E210" s="82"/>
      <c r="F210" s="82"/>
      <c r="G210" s="82"/>
      <c r="H210" s="82"/>
      <c r="I210" s="83"/>
      <c r="J210" s="76">
        <f>BI210</f>
        <v>48.246194573130381</v>
      </c>
      <c r="K210" s="76"/>
      <c r="L210" s="76"/>
      <c r="M210" s="76"/>
      <c r="N210" s="76">
        <f>BJ210</f>
        <v>52.688172043010752</v>
      </c>
      <c r="O210" s="76"/>
      <c r="P210" s="76"/>
      <c r="Q210" s="76"/>
      <c r="R210" s="76">
        <f>BK210</f>
        <v>17.20430107526882</v>
      </c>
      <c r="S210" s="76"/>
      <c r="T210" s="76"/>
      <c r="U210" s="76"/>
      <c r="V210" s="76">
        <f>BL210</f>
        <v>35.483870967741936</v>
      </c>
      <c r="W210" s="76"/>
      <c r="X210" s="76"/>
      <c r="Y210" s="76"/>
      <c r="Z210" s="76">
        <f>BM210</f>
        <v>25.806451612903224</v>
      </c>
      <c r="AA210" s="76"/>
      <c r="AB210" s="76"/>
      <c r="AC210" s="76"/>
      <c r="AD210" s="76">
        <f>BN210</f>
        <v>21.50537634408602</v>
      </c>
      <c r="AE210" s="76"/>
      <c r="AF210" s="76"/>
      <c r="AG210" s="76"/>
      <c r="AH210" s="76">
        <f>BO210</f>
        <v>0</v>
      </c>
      <c r="AI210" s="76"/>
      <c r="AJ210" s="76"/>
      <c r="AK210" s="76"/>
      <c r="BG210" s="2">
        <v>45</v>
      </c>
      <c r="BH210" s="2" t="s">
        <v>16</v>
      </c>
      <c r="BI210" s="25">
        <v>48.246194573130381</v>
      </c>
      <c r="BJ210" s="25">
        <f>BK210+BL210</f>
        <v>52.688172043010752</v>
      </c>
      <c r="BK210" s="25">
        <v>17.20430107526882</v>
      </c>
      <c r="BL210" s="25">
        <v>35.483870967741936</v>
      </c>
      <c r="BM210" s="25">
        <v>25.806451612903224</v>
      </c>
      <c r="BN210" s="25">
        <v>21.50537634408602</v>
      </c>
      <c r="BO210" s="25">
        <v>0</v>
      </c>
    </row>
    <row r="211" spans="1:96">
      <c r="D211" s="77" t="s">
        <v>147</v>
      </c>
      <c r="E211" s="78"/>
      <c r="F211" s="78"/>
      <c r="G211" s="78"/>
      <c r="H211" s="78"/>
      <c r="I211" s="79"/>
      <c r="J211" s="169" t="s">
        <v>148</v>
      </c>
      <c r="K211" s="169"/>
      <c r="L211" s="169"/>
      <c r="M211" s="169"/>
      <c r="N211" s="169" t="s">
        <v>148</v>
      </c>
      <c r="O211" s="169"/>
      <c r="P211" s="169"/>
      <c r="Q211" s="169"/>
      <c r="R211" s="169" t="s">
        <v>148</v>
      </c>
      <c r="S211" s="169"/>
      <c r="T211" s="169"/>
      <c r="U211" s="169"/>
      <c r="V211" s="169" t="s">
        <v>148</v>
      </c>
      <c r="W211" s="169"/>
      <c r="X211" s="169"/>
      <c r="Y211" s="169"/>
      <c r="Z211" s="169" t="s">
        <v>148</v>
      </c>
      <c r="AA211" s="169"/>
      <c r="AB211" s="169"/>
      <c r="AC211" s="169"/>
      <c r="AD211" s="169" t="s">
        <v>148</v>
      </c>
      <c r="AE211" s="169"/>
      <c r="AF211" s="169"/>
      <c r="AG211" s="169"/>
      <c r="AH211" s="169" t="s">
        <v>148</v>
      </c>
      <c r="AI211" s="169"/>
      <c r="AJ211" s="169"/>
      <c r="AK211" s="169"/>
      <c r="BH211" s="2" t="s">
        <v>18</v>
      </c>
      <c r="BI211" s="25"/>
      <c r="BJ211" s="25">
        <f>BK211+BL211</f>
        <v>0</v>
      </c>
      <c r="BK211" s="25"/>
      <c r="BL211" s="25"/>
      <c r="BM211" s="25"/>
      <c r="BN211" s="25"/>
      <c r="BO211" s="25"/>
    </row>
    <row r="213" spans="1:96" s="20" customFormat="1" ht="11.25" customHeight="1">
      <c r="A213" s="2"/>
      <c r="B213" s="158"/>
      <c r="C213" s="158"/>
      <c r="D213" s="14" t="s">
        <v>149</v>
      </c>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7"/>
      <c r="AI213" s="27"/>
      <c r="AJ213" s="14"/>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R213" s="2"/>
      <c r="CR213" s="21"/>
    </row>
    <row r="214" spans="1:96" ht="15" customHeight="1">
      <c r="B214" s="158"/>
      <c r="C214" s="158"/>
      <c r="D214" s="33" t="s">
        <v>399</v>
      </c>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K214" s="31"/>
    </row>
    <row r="215" spans="1:96" ht="9.75" customHeight="1">
      <c r="D215" s="100"/>
      <c r="E215" s="101"/>
      <c r="F215" s="101"/>
      <c r="G215" s="101"/>
      <c r="H215" s="101"/>
      <c r="I215" s="102"/>
      <c r="J215" s="106" t="s">
        <v>150</v>
      </c>
      <c r="K215" s="107"/>
      <c r="L215" s="107"/>
      <c r="M215" s="108"/>
      <c r="N215" s="106" t="s">
        <v>151</v>
      </c>
      <c r="O215" s="107"/>
      <c r="P215" s="107"/>
      <c r="Q215" s="108"/>
      <c r="R215" s="93">
        <v>1</v>
      </c>
      <c r="S215" s="94"/>
      <c r="T215" s="94"/>
      <c r="U215" s="95"/>
      <c r="V215" s="93">
        <v>2</v>
      </c>
      <c r="W215" s="94"/>
      <c r="X215" s="94"/>
      <c r="Y215" s="95"/>
      <c r="Z215" s="93">
        <v>3</v>
      </c>
      <c r="AA215" s="94"/>
      <c r="AB215" s="94"/>
      <c r="AC215" s="95"/>
      <c r="AD215" s="93">
        <v>4</v>
      </c>
      <c r="AE215" s="94"/>
      <c r="AF215" s="94"/>
      <c r="AG215" s="95"/>
      <c r="AH215" s="93"/>
      <c r="AI215" s="94"/>
      <c r="AJ215" s="94"/>
      <c r="AK215" s="95"/>
    </row>
    <row r="216" spans="1:96" ht="22.5" customHeight="1">
      <c r="D216" s="103"/>
      <c r="E216" s="104"/>
      <c r="F216" s="104"/>
      <c r="G216" s="104"/>
      <c r="H216" s="104"/>
      <c r="I216" s="105"/>
      <c r="J216" s="109"/>
      <c r="K216" s="110"/>
      <c r="L216" s="110"/>
      <c r="M216" s="111"/>
      <c r="N216" s="109"/>
      <c r="O216" s="110"/>
      <c r="P216" s="110"/>
      <c r="Q216" s="111"/>
      <c r="R216" s="155" t="s">
        <v>106</v>
      </c>
      <c r="S216" s="156"/>
      <c r="T216" s="156"/>
      <c r="U216" s="157"/>
      <c r="V216" s="155" t="s">
        <v>107</v>
      </c>
      <c r="W216" s="156"/>
      <c r="X216" s="156"/>
      <c r="Y216" s="157"/>
      <c r="Z216" s="155" t="s">
        <v>108</v>
      </c>
      <c r="AA216" s="156"/>
      <c r="AB216" s="156"/>
      <c r="AC216" s="157"/>
      <c r="AD216" s="155" t="s">
        <v>109</v>
      </c>
      <c r="AE216" s="156"/>
      <c r="AF216" s="156"/>
      <c r="AG216" s="157"/>
      <c r="AH216" s="96" t="s">
        <v>152</v>
      </c>
      <c r="AI216" s="97"/>
      <c r="AJ216" s="97"/>
      <c r="AK216" s="98"/>
      <c r="BI216" s="5" t="s">
        <v>153</v>
      </c>
      <c r="BJ216" s="2" t="s">
        <v>154</v>
      </c>
      <c r="BK216" s="2">
        <v>1</v>
      </c>
      <c r="BL216" s="2">
        <v>2</v>
      </c>
      <c r="BM216" s="2">
        <v>3</v>
      </c>
      <c r="BN216" s="2">
        <v>4</v>
      </c>
      <c r="BO216" s="2">
        <v>0</v>
      </c>
    </row>
    <row r="217" spans="1:96">
      <c r="D217" s="81" t="s">
        <v>155</v>
      </c>
      <c r="E217" s="82"/>
      <c r="F217" s="82"/>
      <c r="G217" s="82"/>
      <c r="H217" s="82"/>
      <c r="I217" s="83"/>
      <c r="J217" s="76">
        <f>BI217</f>
        <v>94.198102801676598</v>
      </c>
      <c r="K217" s="76"/>
      <c r="L217" s="76"/>
      <c r="M217" s="76"/>
      <c r="N217" s="76">
        <f>BJ217</f>
        <v>91.397849462365599</v>
      </c>
      <c r="O217" s="76"/>
      <c r="P217" s="76"/>
      <c r="Q217" s="76"/>
      <c r="R217" s="76">
        <f>BK217</f>
        <v>61.29032258064516</v>
      </c>
      <c r="S217" s="76"/>
      <c r="T217" s="76"/>
      <c r="U217" s="76"/>
      <c r="V217" s="76">
        <f>BL217</f>
        <v>30.107526881720432</v>
      </c>
      <c r="W217" s="76"/>
      <c r="X217" s="76"/>
      <c r="Y217" s="76"/>
      <c r="Z217" s="76">
        <f>BM217</f>
        <v>6.4516129032258061</v>
      </c>
      <c r="AA217" s="76"/>
      <c r="AB217" s="76"/>
      <c r="AC217" s="76"/>
      <c r="AD217" s="76">
        <f>BN217</f>
        <v>2.1505376344086025</v>
      </c>
      <c r="AE217" s="76"/>
      <c r="AF217" s="76"/>
      <c r="AG217" s="76"/>
      <c r="AH217" s="76">
        <f>BO217</f>
        <v>0</v>
      </c>
      <c r="AI217" s="76"/>
      <c r="AJ217" s="76"/>
      <c r="AK217" s="76"/>
      <c r="BG217" s="2">
        <v>46</v>
      </c>
      <c r="BH217" s="2" t="s">
        <v>16</v>
      </c>
      <c r="BI217" s="25">
        <v>94.198102801676598</v>
      </c>
      <c r="BJ217" s="25">
        <f>BK217+BL217</f>
        <v>91.397849462365599</v>
      </c>
      <c r="BK217" s="25">
        <v>61.29032258064516</v>
      </c>
      <c r="BL217" s="25">
        <v>30.107526881720432</v>
      </c>
      <c r="BM217" s="25">
        <v>6.4516129032258061</v>
      </c>
      <c r="BN217" s="25">
        <v>2.1505376344086025</v>
      </c>
      <c r="BO217" s="25">
        <v>0</v>
      </c>
    </row>
    <row r="218" spans="1:96">
      <c r="D218" s="77" t="s">
        <v>34</v>
      </c>
      <c r="E218" s="78"/>
      <c r="F218" s="78"/>
      <c r="G218" s="78"/>
      <c r="H218" s="78"/>
      <c r="I218" s="79"/>
      <c r="J218" s="80">
        <f>BI218</f>
        <v>93.504766127244508</v>
      </c>
      <c r="K218" s="80"/>
      <c r="L218" s="80"/>
      <c r="M218" s="80"/>
      <c r="N218" s="80">
        <f>BJ218</f>
        <v>89.130434782608688</v>
      </c>
      <c r="O218" s="80"/>
      <c r="P218" s="80"/>
      <c r="Q218" s="80"/>
      <c r="R218" s="80">
        <f>BK218</f>
        <v>66.304347826086953</v>
      </c>
      <c r="S218" s="80"/>
      <c r="T218" s="80"/>
      <c r="U218" s="80"/>
      <c r="V218" s="80">
        <f>BL218</f>
        <v>22.826086956521738</v>
      </c>
      <c r="W218" s="80"/>
      <c r="X218" s="80"/>
      <c r="Y218" s="80"/>
      <c r="Z218" s="80">
        <f>BM218</f>
        <v>8.695652173913043</v>
      </c>
      <c r="AA218" s="80"/>
      <c r="AB218" s="80"/>
      <c r="AC218" s="80"/>
      <c r="AD218" s="80">
        <f>BN218</f>
        <v>2.1739130434782608</v>
      </c>
      <c r="AE218" s="80"/>
      <c r="AF218" s="80"/>
      <c r="AG218" s="80"/>
      <c r="AH218" s="80">
        <f>BO218</f>
        <v>0</v>
      </c>
      <c r="AI218" s="80"/>
      <c r="AJ218" s="80"/>
      <c r="AK218" s="80"/>
      <c r="BH218" s="2" t="s">
        <v>18</v>
      </c>
      <c r="BI218" s="25">
        <v>93.504766127244508</v>
      </c>
      <c r="BJ218" s="25">
        <f>BK218+BL218</f>
        <v>89.130434782608688</v>
      </c>
      <c r="BK218" s="25">
        <v>66.304347826086953</v>
      </c>
      <c r="BL218" s="25">
        <v>22.826086956521738</v>
      </c>
      <c r="BM218" s="25">
        <v>8.695652173913043</v>
      </c>
      <c r="BN218" s="25">
        <v>2.1739130434782608</v>
      </c>
      <c r="BO218" s="25">
        <v>0</v>
      </c>
    </row>
    <row r="219" spans="1:96" ht="15" customHeight="1">
      <c r="D219" s="33" t="s">
        <v>400</v>
      </c>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BI219" s="5" t="s">
        <v>28</v>
      </c>
      <c r="BJ219" s="2" t="s">
        <v>29</v>
      </c>
      <c r="BK219" s="2">
        <v>1</v>
      </c>
      <c r="BL219" s="2">
        <v>2</v>
      </c>
      <c r="BM219" s="2">
        <v>3</v>
      </c>
      <c r="BN219" s="2">
        <v>4</v>
      </c>
      <c r="BO219" s="2">
        <v>0</v>
      </c>
    </row>
    <row r="220" spans="1:96">
      <c r="D220" s="81" t="s">
        <v>30</v>
      </c>
      <c r="E220" s="82"/>
      <c r="F220" s="82"/>
      <c r="G220" s="82"/>
      <c r="H220" s="82"/>
      <c r="I220" s="83"/>
      <c r="J220" s="76">
        <f>BI220</f>
        <v>91.308184425325393</v>
      </c>
      <c r="K220" s="76"/>
      <c r="L220" s="76"/>
      <c r="M220" s="76"/>
      <c r="N220" s="76">
        <f>BJ220</f>
        <v>91.397849462365599</v>
      </c>
      <c r="O220" s="76"/>
      <c r="P220" s="76"/>
      <c r="Q220" s="76"/>
      <c r="R220" s="76">
        <f>BK220</f>
        <v>61.29032258064516</v>
      </c>
      <c r="S220" s="76"/>
      <c r="T220" s="76"/>
      <c r="U220" s="76"/>
      <c r="V220" s="76">
        <f>BL220</f>
        <v>30.107526881720432</v>
      </c>
      <c r="W220" s="76"/>
      <c r="X220" s="76"/>
      <c r="Y220" s="76"/>
      <c r="Z220" s="76">
        <f>BM220</f>
        <v>6.4516129032258061</v>
      </c>
      <c r="AA220" s="76"/>
      <c r="AB220" s="76"/>
      <c r="AC220" s="76"/>
      <c r="AD220" s="76">
        <f>BN220</f>
        <v>2.1505376344086025</v>
      </c>
      <c r="AE220" s="76"/>
      <c r="AF220" s="76"/>
      <c r="AG220" s="76"/>
      <c r="AH220" s="76">
        <f>BO220</f>
        <v>0</v>
      </c>
      <c r="AI220" s="76"/>
      <c r="AJ220" s="76"/>
      <c r="AK220" s="76"/>
      <c r="BG220" s="2">
        <v>47</v>
      </c>
      <c r="BH220" s="2" t="s">
        <v>16</v>
      </c>
      <c r="BI220" s="25">
        <v>91.308184425325393</v>
      </c>
      <c r="BJ220" s="25">
        <f>BK220+BL220</f>
        <v>91.397849462365599</v>
      </c>
      <c r="BK220" s="25">
        <v>61.29032258064516</v>
      </c>
      <c r="BL220" s="25">
        <v>30.107526881720432</v>
      </c>
      <c r="BM220" s="25">
        <v>6.4516129032258061</v>
      </c>
      <c r="BN220" s="25">
        <v>2.1505376344086025</v>
      </c>
      <c r="BO220" s="25">
        <v>0</v>
      </c>
    </row>
    <row r="221" spans="1:96">
      <c r="D221" s="77" t="s">
        <v>147</v>
      </c>
      <c r="E221" s="78"/>
      <c r="F221" s="78"/>
      <c r="G221" s="78"/>
      <c r="H221" s="78"/>
      <c r="I221" s="79"/>
      <c r="J221" s="80">
        <f>BI221</f>
        <v>89.581024163156727</v>
      </c>
      <c r="K221" s="80"/>
      <c r="L221" s="80"/>
      <c r="M221" s="80"/>
      <c r="N221" s="80">
        <f>BJ221</f>
        <v>86.956521739130437</v>
      </c>
      <c r="O221" s="80"/>
      <c r="P221" s="80"/>
      <c r="Q221" s="80"/>
      <c r="R221" s="80">
        <f>BK221</f>
        <v>55.434782608695656</v>
      </c>
      <c r="S221" s="80"/>
      <c r="T221" s="80"/>
      <c r="U221" s="80"/>
      <c r="V221" s="80">
        <f>BL221</f>
        <v>31.521739130434785</v>
      </c>
      <c r="W221" s="80"/>
      <c r="X221" s="80"/>
      <c r="Y221" s="80"/>
      <c r="Z221" s="80">
        <f>BM221</f>
        <v>8.695652173913043</v>
      </c>
      <c r="AA221" s="80"/>
      <c r="AB221" s="80"/>
      <c r="AC221" s="80"/>
      <c r="AD221" s="80">
        <f>BN221</f>
        <v>4.3478260869565215</v>
      </c>
      <c r="AE221" s="80"/>
      <c r="AF221" s="80"/>
      <c r="AG221" s="80"/>
      <c r="AH221" s="80">
        <f>BO221</f>
        <v>0</v>
      </c>
      <c r="AI221" s="80"/>
      <c r="AJ221" s="80"/>
      <c r="AK221" s="80"/>
      <c r="BH221" s="2" t="s">
        <v>18</v>
      </c>
      <c r="BI221" s="25">
        <v>89.581024163156727</v>
      </c>
      <c r="BJ221" s="25">
        <f>BK221+BL221</f>
        <v>86.956521739130437</v>
      </c>
      <c r="BK221" s="25">
        <v>55.434782608695656</v>
      </c>
      <c r="BL221" s="25">
        <v>31.521739130434785</v>
      </c>
      <c r="BM221" s="25">
        <v>8.695652173913043</v>
      </c>
      <c r="BN221" s="25">
        <v>4.3478260869565215</v>
      </c>
      <c r="BO221" s="25">
        <v>0</v>
      </c>
    </row>
    <row r="222" spans="1:96" ht="15" customHeight="1">
      <c r="D222" s="33" t="s">
        <v>401</v>
      </c>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BI222" s="5" t="s">
        <v>156</v>
      </c>
      <c r="BJ222" s="2" t="s">
        <v>157</v>
      </c>
      <c r="BK222" s="2">
        <v>1</v>
      </c>
      <c r="BL222" s="2">
        <v>2</v>
      </c>
      <c r="BM222" s="2">
        <v>3</v>
      </c>
      <c r="BN222" s="2">
        <v>4</v>
      </c>
      <c r="BO222" s="2">
        <v>0</v>
      </c>
    </row>
    <row r="223" spans="1:96">
      <c r="D223" s="81" t="s">
        <v>158</v>
      </c>
      <c r="E223" s="82"/>
      <c r="F223" s="82"/>
      <c r="G223" s="82"/>
      <c r="H223" s="82"/>
      <c r="I223" s="83"/>
      <c r="J223" s="76">
        <f>BI223</f>
        <v>54.864328259430842</v>
      </c>
      <c r="K223" s="76"/>
      <c r="L223" s="76"/>
      <c r="M223" s="76"/>
      <c r="N223" s="76">
        <f>BJ223</f>
        <v>37.634408602150536</v>
      </c>
      <c r="O223" s="76"/>
      <c r="P223" s="76"/>
      <c r="Q223" s="76"/>
      <c r="R223" s="76">
        <f>BK223</f>
        <v>9.67741935483871</v>
      </c>
      <c r="S223" s="76"/>
      <c r="T223" s="76"/>
      <c r="U223" s="76"/>
      <c r="V223" s="76">
        <f>BL223</f>
        <v>27.956989247311824</v>
      </c>
      <c r="W223" s="76"/>
      <c r="X223" s="76"/>
      <c r="Y223" s="76"/>
      <c r="Z223" s="76">
        <f>BM223</f>
        <v>47.311827956989248</v>
      </c>
      <c r="AA223" s="76"/>
      <c r="AB223" s="76"/>
      <c r="AC223" s="76"/>
      <c r="AD223" s="76">
        <f>BN223</f>
        <v>15.053763440860216</v>
      </c>
      <c r="AE223" s="76"/>
      <c r="AF223" s="76"/>
      <c r="AG223" s="76"/>
      <c r="AH223" s="76">
        <f>BO223</f>
        <v>0</v>
      </c>
      <c r="AI223" s="76"/>
      <c r="AJ223" s="76"/>
      <c r="AK223" s="76"/>
      <c r="BG223" s="2">
        <v>48</v>
      </c>
      <c r="BH223" s="2" t="s">
        <v>16</v>
      </c>
      <c r="BI223" s="25">
        <v>54.864328259430842</v>
      </c>
      <c r="BJ223" s="25">
        <f>BK223+BL223</f>
        <v>37.634408602150536</v>
      </c>
      <c r="BK223" s="25">
        <v>9.67741935483871</v>
      </c>
      <c r="BL223" s="25">
        <v>27.956989247311824</v>
      </c>
      <c r="BM223" s="25">
        <v>47.311827956989248</v>
      </c>
      <c r="BN223" s="25">
        <v>15.053763440860216</v>
      </c>
      <c r="BO223" s="25">
        <v>0</v>
      </c>
    </row>
    <row r="224" spans="1:96">
      <c r="D224" s="77" t="s">
        <v>34</v>
      </c>
      <c r="E224" s="78"/>
      <c r="F224" s="78"/>
      <c r="G224" s="78"/>
      <c r="H224" s="78"/>
      <c r="I224" s="79"/>
      <c r="J224" s="80">
        <f>BI224</f>
        <v>52.981600532032814</v>
      </c>
      <c r="K224" s="80"/>
      <c r="L224" s="80"/>
      <c r="M224" s="80"/>
      <c r="N224" s="80">
        <f>BJ224</f>
        <v>45.65217391304347</v>
      </c>
      <c r="O224" s="80"/>
      <c r="P224" s="80"/>
      <c r="Q224" s="80"/>
      <c r="R224" s="80">
        <f>BK224</f>
        <v>8.695652173913043</v>
      </c>
      <c r="S224" s="80"/>
      <c r="T224" s="80"/>
      <c r="U224" s="80"/>
      <c r="V224" s="80">
        <f>BL224</f>
        <v>36.95652173913043</v>
      </c>
      <c r="W224" s="80"/>
      <c r="X224" s="80"/>
      <c r="Y224" s="80"/>
      <c r="Z224" s="80">
        <f>BM224</f>
        <v>36.95652173913043</v>
      </c>
      <c r="AA224" s="80"/>
      <c r="AB224" s="80"/>
      <c r="AC224" s="80"/>
      <c r="AD224" s="80">
        <f>BN224</f>
        <v>17.391304347826086</v>
      </c>
      <c r="AE224" s="80"/>
      <c r="AF224" s="80"/>
      <c r="AG224" s="80"/>
      <c r="AH224" s="80">
        <f>BO224</f>
        <v>0</v>
      </c>
      <c r="AI224" s="80"/>
      <c r="AJ224" s="80"/>
      <c r="AK224" s="80"/>
      <c r="BH224" s="2" t="s">
        <v>18</v>
      </c>
      <c r="BI224" s="25">
        <v>52.981600532032814</v>
      </c>
      <c r="BJ224" s="25">
        <f>BK224+BL224</f>
        <v>45.65217391304347</v>
      </c>
      <c r="BK224" s="25">
        <v>8.695652173913043</v>
      </c>
      <c r="BL224" s="25">
        <v>36.95652173913043</v>
      </c>
      <c r="BM224" s="25">
        <v>36.95652173913043</v>
      </c>
      <c r="BN224" s="25">
        <v>17.391304347826086</v>
      </c>
      <c r="BO224" s="25">
        <v>0</v>
      </c>
    </row>
    <row r="225" spans="1:96" ht="15" customHeight="1">
      <c r="D225" s="33" t="s">
        <v>402</v>
      </c>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BI225" s="5" t="s">
        <v>28</v>
      </c>
      <c r="BJ225" s="2" t="s">
        <v>29</v>
      </c>
      <c r="BK225" s="2">
        <v>1</v>
      </c>
      <c r="BL225" s="2">
        <v>2</v>
      </c>
      <c r="BM225" s="2">
        <v>3</v>
      </c>
      <c r="BN225" s="2">
        <v>4</v>
      </c>
      <c r="BO225" s="2">
        <v>0</v>
      </c>
    </row>
    <row r="226" spans="1:96">
      <c r="D226" s="81" t="s">
        <v>30</v>
      </c>
      <c r="E226" s="82"/>
      <c r="F226" s="82"/>
      <c r="G226" s="82"/>
      <c r="H226" s="82"/>
      <c r="I226" s="83"/>
      <c r="J226" s="76">
        <f>BI226</f>
        <v>67.218177807191708</v>
      </c>
      <c r="K226" s="76"/>
      <c r="L226" s="76"/>
      <c r="M226" s="76"/>
      <c r="N226" s="76">
        <f>BJ226</f>
        <v>56.989247311827953</v>
      </c>
      <c r="O226" s="76"/>
      <c r="P226" s="76"/>
      <c r="Q226" s="76"/>
      <c r="R226" s="76">
        <f>BK226</f>
        <v>19.35483870967742</v>
      </c>
      <c r="S226" s="76"/>
      <c r="T226" s="76"/>
      <c r="U226" s="76"/>
      <c r="V226" s="76">
        <f>BL226</f>
        <v>37.634408602150536</v>
      </c>
      <c r="W226" s="76"/>
      <c r="X226" s="76"/>
      <c r="Y226" s="76"/>
      <c r="Z226" s="76">
        <f>BM226</f>
        <v>29.032258064516132</v>
      </c>
      <c r="AA226" s="76"/>
      <c r="AB226" s="76"/>
      <c r="AC226" s="76"/>
      <c r="AD226" s="76">
        <f>BN226</f>
        <v>13.978494623655912</v>
      </c>
      <c r="AE226" s="76"/>
      <c r="AF226" s="76"/>
      <c r="AG226" s="76"/>
      <c r="AH226" s="76">
        <f>BO226</f>
        <v>0</v>
      </c>
      <c r="AI226" s="76"/>
      <c r="AJ226" s="76"/>
      <c r="AK226" s="76"/>
      <c r="BG226" s="2">
        <v>49</v>
      </c>
      <c r="BH226" s="2" t="s">
        <v>16</v>
      </c>
      <c r="BI226" s="25">
        <v>67.218177807191708</v>
      </c>
      <c r="BJ226" s="25">
        <f>BK226+BL226</f>
        <v>56.989247311827953</v>
      </c>
      <c r="BK226" s="25">
        <v>19.35483870967742</v>
      </c>
      <c r="BL226" s="25">
        <v>37.634408602150536</v>
      </c>
      <c r="BM226" s="25">
        <v>29.032258064516132</v>
      </c>
      <c r="BN226" s="25">
        <v>13.978494623655912</v>
      </c>
      <c r="BO226" s="25">
        <v>0</v>
      </c>
    </row>
    <row r="227" spans="1:96">
      <c r="D227" s="77" t="s">
        <v>147</v>
      </c>
      <c r="E227" s="78"/>
      <c r="F227" s="78"/>
      <c r="G227" s="78"/>
      <c r="H227" s="78"/>
      <c r="I227" s="79"/>
      <c r="J227" s="80">
        <f>BI227</f>
        <v>64.819330525382398</v>
      </c>
      <c r="K227" s="80"/>
      <c r="L227" s="80"/>
      <c r="M227" s="80"/>
      <c r="N227" s="80">
        <f>BJ227</f>
        <v>55.434782608695649</v>
      </c>
      <c r="O227" s="80"/>
      <c r="P227" s="80"/>
      <c r="Q227" s="80"/>
      <c r="R227" s="80">
        <f>BK227</f>
        <v>28.260869565217391</v>
      </c>
      <c r="S227" s="80"/>
      <c r="T227" s="80"/>
      <c r="U227" s="80"/>
      <c r="V227" s="80">
        <f>BL227</f>
        <v>27.173913043478258</v>
      </c>
      <c r="W227" s="80"/>
      <c r="X227" s="80"/>
      <c r="Y227" s="80"/>
      <c r="Z227" s="80">
        <f>BM227</f>
        <v>30.434782608695656</v>
      </c>
      <c r="AA227" s="80"/>
      <c r="AB227" s="80"/>
      <c r="AC227" s="80"/>
      <c r="AD227" s="80">
        <f>BN227</f>
        <v>14.130434782608695</v>
      </c>
      <c r="AE227" s="80"/>
      <c r="AF227" s="80"/>
      <c r="AG227" s="80"/>
      <c r="AH227" s="80">
        <f>BO227</f>
        <v>0</v>
      </c>
      <c r="AI227" s="80"/>
      <c r="AJ227" s="80"/>
      <c r="AK227" s="80"/>
      <c r="BH227" s="2" t="s">
        <v>18</v>
      </c>
      <c r="BI227" s="25">
        <v>64.819330525382398</v>
      </c>
      <c r="BJ227" s="25">
        <f>BK227+BL227</f>
        <v>55.434782608695649</v>
      </c>
      <c r="BK227" s="25">
        <v>28.260869565217391</v>
      </c>
      <c r="BL227" s="25">
        <v>27.173913043478258</v>
      </c>
      <c r="BM227" s="25">
        <v>30.434782608695656</v>
      </c>
      <c r="BN227" s="25">
        <v>14.130434782608695</v>
      </c>
      <c r="BO227" s="25">
        <v>0</v>
      </c>
    </row>
    <row r="228" spans="1:96" ht="15" customHeight="1">
      <c r="D228" s="33" t="s">
        <v>403</v>
      </c>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BI228" s="5" t="s">
        <v>159</v>
      </c>
      <c r="BJ228" s="2" t="s">
        <v>160</v>
      </c>
      <c r="BK228" s="2">
        <v>1</v>
      </c>
      <c r="BL228" s="2">
        <v>2</v>
      </c>
      <c r="BM228" s="2">
        <v>3</v>
      </c>
      <c r="BN228" s="2">
        <v>4</v>
      </c>
      <c r="BO228" s="2">
        <v>0</v>
      </c>
    </row>
    <row r="229" spans="1:96">
      <c r="D229" s="81" t="s">
        <v>161</v>
      </c>
      <c r="E229" s="82"/>
      <c r="F229" s="82"/>
      <c r="G229" s="82"/>
      <c r="H229" s="82"/>
      <c r="I229" s="83"/>
      <c r="J229" s="76">
        <f>BI229</f>
        <v>75.468784469446277</v>
      </c>
      <c r="K229" s="76"/>
      <c r="L229" s="76"/>
      <c r="M229" s="76"/>
      <c r="N229" s="76">
        <f>BJ229</f>
        <v>75.268817204301072</v>
      </c>
      <c r="O229" s="76"/>
      <c r="P229" s="76"/>
      <c r="Q229" s="76"/>
      <c r="R229" s="76">
        <f>BK229</f>
        <v>47.311827956989248</v>
      </c>
      <c r="S229" s="76"/>
      <c r="T229" s="76"/>
      <c r="U229" s="76"/>
      <c r="V229" s="76">
        <f>BL229</f>
        <v>27.956989247311824</v>
      </c>
      <c r="W229" s="76"/>
      <c r="X229" s="76"/>
      <c r="Y229" s="76"/>
      <c r="Z229" s="76">
        <f>BM229</f>
        <v>20.43010752688172</v>
      </c>
      <c r="AA229" s="76"/>
      <c r="AB229" s="76"/>
      <c r="AC229" s="76"/>
      <c r="AD229" s="76">
        <f>BN229</f>
        <v>4.3010752688172049</v>
      </c>
      <c r="AE229" s="76"/>
      <c r="AF229" s="76"/>
      <c r="AG229" s="76"/>
      <c r="AH229" s="76">
        <f>BO229</f>
        <v>0</v>
      </c>
      <c r="AI229" s="76"/>
      <c r="AJ229" s="76"/>
      <c r="AK229" s="76"/>
      <c r="BG229" s="2">
        <v>50</v>
      </c>
      <c r="BH229" s="2" t="s">
        <v>16</v>
      </c>
      <c r="BI229" s="25">
        <v>75.468784469446277</v>
      </c>
      <c r="BJ229" s="25">
        <f>BK229+BL229</f>
        <v>75.268817204301072</v>
      </c>
      <c r="BK229" s="25">
        <v>47.311827956989248</v>
      </c>
      <c r="BL229" s="25">
        <v>27.956989247311824</v>
      </c>
      <c r="BM229" s="25">
        <v>20.43010752688172</v>
      </c>
      <c r="BN229" s="25">
        <v>4.3010752688172049</v>
      </c>
      <c r="BO229" s="25">
        <v>0</v>
      </c>
    </row>
    <row r="230" spans="1:96">
      <c r="D230" s="77" t="s">
        <v>34</v>
      </c>
      <c r="E230" s="78"/>
      <c r="F230" s="78"/>
      <c r="G230" s="78"/>
      <c r="H230" s="78"/>
      <c r="I230" s="79"/>
      <c r="J230" s="80">
        <f>BI230</f>
        <v>77.676790068720905</v>
      </c>
      <c r="K230" s="80"/>
      <c r="L230" s="80"/>
      <c r="M230" s="80"/>
      <c r="N230" s="80">
        <f>BJ230</f>
        <v>73.913043478260875</v>
      </c>
      <c r="O230" s="80"/>
      <c r="P230" s="80"/>
      <c r="Q230" s="80"/>
      <c r="R230" s="80">
        <f>BK230</f>
        <v>45.652173913043477</v>
      </c>
      <c r="S230" s="80"/>
      <c r="T230" s="80"/>
      <c r="U230" s="80"/>
      <c r="V230" s="80">
        <f>BL230</f>
        <v>28.260869565217391</v>
      </c>
      <c r="W230" s="80"/>
      <c r="X230" s="80"/>
      <c r="Y230" s="80"/>
      <c r="Z230" s="80">
        <f>BM230</f>
        <v>17.391304347826086</v>
      </c>
      <c r="AA230" s="80"/>
      <c r="AB230" s="80"/>
      <c r="AC230" s="80"/>
      <c r="AD230" s="80">
        <f>BN230</f>
        <v>8.695652173913043</v>
      </c>
      <c r="AE230" s="80"/>
      <c r="AF230" s="80"/>
      <c r="AG230" s="80"/>
      <c r="AH230" s="80">
        <f>BO230</f>
        <v>0</v>
      </c>
      <c r="AI230" s="80"/>
      <c r="AJ230" s="80"/>
      <c r="AK230" s="80"/>
      <c r="BH230" s="2" t="s">
        <v>18</v>
      </c>
      <c r="BI230" s="25">
        <v>77.676790068720905</v>
      </c>
      <c r="BJ230" s="25">
        <f>BK230+BL230</f>
        <v>73.913043478260875</v>
      </c>
      <c r="BK230" s="25">
        <v>45.652173913043477</v>
      </c>
      <c r="BL230" s="25">
        <v>28.260869565217391</v>
      </c>
      <c r="BM230" s="25">
        <v>17.391304347826086</v>
      </c>
      <c r="BN230" s="25">
        <v>8.695652173913043</v>
      </c>
      <c r="BO230" s="25">
        <v>0</v>
      </c>
    </row>
    <row r="231" spans="1:96" ht="15" customHeight="1">
      <c r="D231" s="33" t="s">
        <v>404</v>
      </c>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BI231" s="5" t="s">
        <v>28</v>
      </c>
      <c r="BJ231" s="2" t="s">
        <v>29</v>
      </c>
      <c r="BK231" s="2">
        <v>1</v>
      </c>
      <c r="BL231" s="2">
        <v>2</v>
      </c>
      <c r="BM231" s="2">
        <v>3</v>
      </c>
      <c r="BN231" s="2">
        <v>4</v>
      </c>
      <c r="BO231" s="2">
        <v>0</v>
      </c>
    </row>
    <row r="232" spans="1:96">
      <c r="D232" s="81" t="s">
        <v>30</v>
      </c>
      <c r="E232" s="82"/>
      <c r="F232" s="82"/>
      <c r="G232" s="82"/>
      <c r="H232" s="82"/>
      <c r="I232" s="83"/>
      <c r="J232" s="76">
        <f>BI232</f>
        <v>91.264063534083391</v>
      </c>
      <c r="K232" s="76"/>
      <c r="L232" s="76"/>
      <c r="M232" s="76"/>
      <c r="N232" s="76">
        <f>BJ232</f>
        <v>92.473118279569889</v>
      </c>
      <c r="O232" s="76"/>
      <c r="P232" s="76"/>
      <c r="Q232" s="76"/>
      <c r="R232" s="76">
        <f>BK232</f>
        <v>78.494623655913969</v>
      </c>
      <c r="S232" s="76"/>
      <c r="T232" s="76"/>
      <c r="U232" s="76"/>
      <c r="V232" s="76">
        <f>BL232</f>
        <v>13.978494623655912</v>
      </c>
      <c r="W232" s="76"/>
      <c r="X232" s="76"/>
      <c r="Y232" s="76"/>
      <c r="Z232" s="76">
        <f>BM232</f>
        <v>4.3010752688172049</v>
      </c>
      <c r="AA232" s="76"/>
      <c r="AB232" s="76"/>
      <c r="AC232" s="76"/>
      <c r="AD232" s="76">
        <f>BN232</f>
        <v>3.225806451612903</v>
      </c>
      <c r="AE232" s="76"/>
      <c r="AF232" s="76"/>
      <c r="AG232" s="76"/>
      <c r="AH232" s="76">
        <f>BO232</f>
        <v>0</v>
      </c>
      <c r="AI232" s="76"/>
      <c r="AJ232" s="76"/>
      <c r="AK232" s="76"/>
      <c r="BG232" s="2">
        <v>51</v>
      </c>
      <c r="BH232" s="2" t="s">
        <v>16</v>
      </c>
      <c r="BI232" s="25">
        <v>91.264063534083391</v>
      </c>
      <c r="BJ232" s="25">
        <f>BK232+BL232</f>
        <v>92.473118279569889</v>
      </c>
      <c r="BK232" s="25">
        <v>78.494623655913969</v>
      </c>
      <c r="BL232" s="25">
        <v>13.978494623655912</v>
      </c>
      <c r="BM232" s="25">
        <v>4.3010752688172049</v>
      </c>
      <c r="BN232" s="25">
        <v>3.225806451612903</v>
      </c>
      <c r="BO232" s="25">
        <v>0</v>
      </c>
    </row>
    <row r="233" spans="1:96">
      <c r="D233" s="77" t="s">
        <v>34</v>
      </c>
      <c r="E233" s="78"/>
      <c r="F233" s="78"/>
      <c r="G233" s="78"/>
      <c r="H233" s="78"/>
      <c r="I233" s="79"/>
      <c r="J233" s="80">
        <f>BI233</f>
        <v>91.110618488140105</v>
      </c>
      <c r="K233" s="80"/>
      <c r="L233" s="80"/>
      <c r="M233" s="80"/>
      <c r="N233" s="80">
        <f>BJ233</f>
        <v>96.739130434782609</v>
      </c>
      <c r="O233" s="80"/>
      <c r="P233" s="80"/>
      <c r="Q233" s="80"/>
      <c r="R233" s="80">
        <f>BK233</f>
        <v>72.826086956521735</v>
      </c>
      <c r="S233" s="80"/>
      <c r="T233" s="80"/>
      <c r="U233" s="80"/>
      <c r="V233" s="80">
        <f>BL233</f>
        <v>23.913043478260871</v>
      </c>
      <c r="W233" s="80"/>
      <c r="X233" s="80"/>
      <c r="Y233" s="80"/>
      <c r="Z233" s="80">
        <f>BM233</f>
        <v>1.0869565217391304</v>
      </c>
      <c r="AA233" s="80"/>
      <c r="AB233" s="80"/>
      <c r="AC233" s="80"/>
      <c r="AD233" s="80">
        <f>BN233</f>
        <v>2.1739130434782608</v>
      </c>
      <c r="AE233" s="80"/>
      <c r="AF233" s="80"/>
      <c r="AG233" s="80"/>
      <c r="AH233" s="80">
        <f>BO233</f>
        <v>0</v>
      </c>
      <c r="AI233" s="80"/>
      <c r="AJ233" s="80"/>
      <c r="AK233" s="80"/>
      <c r="BH233" s="2" t="s">
        <v>18</v>
      </c>
      <c r="BI233" s="25">
        <v>91.110618488140105</v>
      </c>
      <c r="BJ233" s="25">
        <f>BK233+BL233</f>
        <v>96.739130434782609</v>
      </c>
      <c r="BK233" s="25">
        <v>72.826086956521735</v>
      </c>
      <c r="BL233" s="25">
        <v>23.913043478260871</v>
      </c>
      <c r="BM233" s="25">
        <v>1.0869565217391304</v>
      </c>
      <c r="BN233" s="25">
        <v>2.1739130434782608</v>
      </c>
      <c r="BO233" s="25">
        <v>0</v>
      </c>
    </row>
    <row r="234" spans="1:96" ht="15" customHeight="1">
      <c r="D234" s="33" t="s">
        <v>405</v>
      </c>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BI234" s="5" t="s">
        <v>28</v>
      </c>
      <c r="BJ234" s="2" t="s">
        <v>29</v>
      </c>
      <c r="BK234" s="2">
        <v>1</v>
      </c>
      <c r="BL234" s="2">
        <v>2</v>
      </c>
      <c r="BM234" s="2">
        <v>3</v>
      </c>
      <c r="BN234" s="2">
        <v>4</v>
      </c>
      <c r="BO234" s="2">
        <v>0</v>
      </c>
    </row>
    <row r="235" spans="1:96">
      <c r="D235" s="81" t="s">
        <v>30</v>
      </c>
      <c r="E235" s="82"/>
      <c r="F235" s="82"/>
      <c r="G235" s="82"/>
      <c r="H235" s="82"/>
      <c r="I235" s="83"/>
      <c r="J235" s="76">
        <f>BI235</f>
        <v>87.602029560997124</v>
      </c>
      <c r="K235" s="76"/>
      <c r="L235" s="76"/>
      <c r="M235" s="76"/>
      <c r="N235" s="76">
        <f>BJ235</f>
        <v>83.870967741935488</v>
      </c>
      <c r="O235" s="76"/>
      <c r="P235" s="76"/>
      <c r="Q235" s="76"/>
      <c r="R235" s="76">
        <f>BK235</f>
        <v>63.44086021505376</v>
      </c>
      <c r="S235" s="76"/>
      <c r="T235" s="76"/>
      <c r="U235" s="76"/>
      <c r="V235" s="76">
        <f>BL235</f>
        <v>20.43010752688172</v>
      </c>
      <c r="W235" s="76"/>
      <c r="X235" s="76"/>
      <c r="Y235" s="76"/>
      <c r="Z235" s="76">
        <f>BM235</f>
        <v>9.67741935483871</v>
      </c>
      <c r="AA235" s="76"/>
      <c r="AB235" s="76"/>
      <c r="AC235" s="76"/>
      <c r="AD235" s="76">
        <f>BN235</f>
        <v>6.4516129032258061</v>
      </c>
      <c r="AE235" s="76"/>
      <c r="AF235" s="76"/>
      <c r="AG235" s="76"/>
      <c r="AH235" s="76">
        <f>BO235</f>
        <v>0</v>
      </c>
      <c r="AI235" s="76"/>
      <c r="AJ235" s="76"/>
      <c r="AK235" s="76"/>
      <c r="BG235" s="2">
        <v>52</v>
      </c>
      <c r="BH235" s="2" t="s">
        <v>16</v>
      </c>
      <c r="BI235" s="25">
        <v>87.602029560997124</v>
      </c>
      <c r="BJ235" s="25">
        <f>BK235+BL235</f>
        <v>83.870967741935488</v>
      </c>
      <c r="BK235" s="25">
        <v>63.44086021505376</v>
      </c>
      <c r="BL235" s="25">
        <v>20.43010752688172</v>
      </c>
      <c r="BM235" s="25">
        <v>9.67741935483871</v>
      </c>
      <c r="BN235" s="25">
        <v>6.4516129032258061</v>
      </c>
      <c r="BO235" s="25">
        <v>0</v>
      </c>
    </row>
    <row r="236" spans="1:96">
      <c r="D236" s="77" t="s">
        <v>147</v>
      </c>
      <c r="E236" s="78"/>
      <c r="F236" s="78"/>
      <c r="G236" s="78"/>
      <c r="H236" s="78"/>
      <c r="I236" s="79"/>
      <c r="J236" s="80">
        <f>BI236</f>
        <v>87.142540456661493</v>
      </c>
      <c r="K236" s="80"/>
      <c r="L236" s="80"/>
      <c r="M236" s="80"/>
      <c r="N236" s="80">
        <f>BJ236</f>
        <v>92.391304347826093</v>
      </c>
      <c r="O236" s="80"/>
      <c r="P236" s="80"/>
      <c r="Q236" s="80"/>
      <c r="R236" s="80">
        <f>BK236</f>
        <v>71.739130434782609</v>
      </c>
      <c r="S236" s="80"/>
      <c r="T236" s="80"/>
      <c r="U236" s="80"/>
      <c r="V236" s="80">
        <f>BL236</f>
        <v>20.652173913043477</v>
      </c>
      <c r="W236" s="80"/>
      <c r="X236" s="80"/>
      <c r="Y236" s="80"/>
      <c r="Z236" s="80">
        <f>BM236</f>
        <v>4.3478260869565215</v>
      </c>
      <c r="AA236" s="80"/>
      <c r="AB236" s="80"/>
      <c r="AC236" s="80"/>
      <c r="AD236" s="80">
        <f>BN236</f>
        <v>3.2608695652173911</v>
      </c>
      <c r="AE236" s="80"/>
      <c r="AF236" s="80"/>
      <c r="AG236" s="80"/>
      <c r="AH236" s="80">
        <f>BO236</f>
        <v>0</v>
      </c>
      <c r="AI236" s="80"/>
      <c r="AJ236" s="80"/>
      <c r="AK236" s="80"/>
      <c r="BH236" s="2" t="s">
        <v>18</v>
      </c>
      <c r="BI236" s="25">
        <v>87.142540456661493</v>
      </c>
      <c r="BJ236" s="25">
        <f>BK236+BL236</f>
        <v>92.391304347826093</v>
      </c>
      <c r="BK236" s="25">
        <v>71.739130434782609</v>
      </c>
      <c r="BL236" s="25">
        <v>20.652173913043477</v>
      </c>
      <c r="BM236" s="25">
        <v>4.3478260869565215</v>
      </c>
      <c r="BN236" s="25">
        <v>3.2608695652173911</v>
      </c>
      <c r="BO236" s="25">
        <v>0</v>
      </c>
    </row>
    <row r="238" spans="1:96" s="20" customFormat="1" ht="11.25" customHeight="1">
      <c r="A238" s="2"/>
      <c r="B238" s="158"/>
      <c r="C238" s="158"/>
      <c r="D238" s="14" t="s">
        <v>162</v>
      </c>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7"/>
      <c r="AI238" s="27"/>
      <c r="AJ238" s="14"/>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CR238" s="21"/>
    </row>
    <row r="239" spans="1:96" ht="15" customHeight="1">
      <c r="B239" s="158"/>
      <c r="C239" s="158"/>
      <c r="D239" s="33" t="s">
        <v>406</v>
      </c>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23"/>
      <c r="AI239" s="23"/>
      <c r="AJ239" s="23"/>
      <c r="AK239" s="24"/>
      <c r="AL239" s="23"/>
      <c r="AM239" s="23"/>
    </row>
    <row r="240" spans="1:96" ht="9.75" customHeight="1">
      <c r="D240" s="146"/>
      <c r="E240" s="147"/>
      <c r="F240" s="147"/>
      <c r="G240" s="147"/>
      <c r="H240" s="147"/>
      <c r="I240" s="148"/>
      <c r="J240" s="106" t="s">
        <v>163</v>
      </c>
      <c r="K240" s="107"/>
      <c r="L240" s="107"/>
      <c r="M240" s="108"/>
      <c r="N240" s="106" t="s">
        <v>164</v>
      </c>
      <c r="O240" s="107"/>
      <c r="P240" s="107"/>
      <c r="Q240" s="108"/>
      <c r="R240" s="93">
        <v>1</v>
      </c>
      <c r="S240" s="94"/>
      <c r="T240" s="94"/>
      <c r="U240" s="95"/>
      <c r="V240" s="93">
        <v>2</v>
      </c>
      <c r="W240" s="94"/>
      <c r="X240" s="94"/>
      <c r="Y240" s="95"/>
      <c r="Z240" s="93">
        <v>3</v>
      </c>
      <c r="AA240" s="94"/>
      <c r="AB240" s="94"/>
      <c r="AC240" s="95"/>
      <c r="AD240" s="93">
        <v>4</v>
      </c>
      <c r="AE240" s="94"/>
      <c r="AF240" s="94"/>
      <c r="AG240" s="95"/>
      <c r="AH240" s="93"/>
      <c r="AI240" s="94"/>
      <c r="AJ240" s="94"/>
      <c r="AK240" s="95"/>
      <c r="AL240" s="23"/>
      <c r="AM240" s="23"/>
    </row>
    <row r="241" spans="4:67" ht="22.5" customHeight="1">
      <c r="D241" s="103"/>
      <c r="E241" s="104"/>
      <c r="F241" s="104"/>
      <c r="G241" s="104"/>
      <c r="H241" s="104"/>
      <c r="I241" s="105"/>
      <c r="J241" s="109"/>
      <c r="K241" s="110"/>
      <c r="L241" s="110"/>
      <c r="M241" s="111"/>
      <c r="N241" s="109"/>
      <c r="O241" s="110"/>
      <c r="P241" s="110"/>
      <c r="Q241" s="111"/>
      <c r="R241" s="155" t="s">
        <v>106</v>
      </c>
      <c r="S241" s="156"/>
      <c r="T241" s="156"/>
      <c r="U241" s="157"/>
      <c r="V241" s="155" t="s">
        <v>107</v>
      </c>
      <c r="W241" s="156"/>
      <c r="X241" s="156"/>
      <c r="Y241" s="157"/>
      <c r="Z241" s="155" t="s">
        <v>108</v>
      </c>
      <c r="AA241" s="156"/>
      <c r="AB241" s="156"/>
      <c r="AC241" s="157"/>
      <c r="AD241" s="155" t="s">
        <v>109</v>
      </c>
      <c r="AE241" s="156"/>
      <c r="AF241" s="156"/>
      <c r="AG241" s="157"/>
      <c r="AH241" s="96" t="s">
        <v>165</v>
      </c>
      <c r="AI241" s="97"/>
      <c r="AJ241" s="97"/>
      <c r="AK241" s="98"/>
      <c r="BI241" s="5" t="s">
        <v>166</v>
      </c>
      <c r="BJ241" s="2" t="s">
        <v>167</v>
      </c>
      <c r="BK241" s="2">
        <v>1</v>
      </c>
      <c r="BL241" s="2">
        <v>2</v>
      </c>
      <c r="BM241" s="2">
        <v>3</v>
      </c>
      <c r="BN241" s="2">
        <v>4</v>
      </c>
      <c r="BO241" s="2">
        <v>0</v>
      </c>
    </row>
    <row r="242" spans="4:67">
      <c r="D242" s="81" t="s">
        <v>168</v>
      </c>
      <c r="E242" s="82"/>
      <c r="F242" s="82"/>
      <c r="G242" s="82"/>
      <c r="H242" s="82"/>
      <c r="I242" s="83"/>
      <c r="J242" s="76">
        <f>BI242</f>
        <v>74.895212883300246</v>
      </c>
      <c r="K242" s="76"/>
      <c r="L242" s="76"/>
      <c r="M242" s="76"/>
      <c r="N242" s="76">
        <f>BJ242</f>
        <v>70.967741935483872</v>
      </c>
      <c r="O242" s="76"/>
      <c r="P242" s="76"/>
      <c r="Q242" s="76"/>
      <c r="R242" s="76">
        <f>BK242</f>
        <v>36.55913978494624</v>
      </c>
      <c r="S242" s="76"/>
      <c r="T242" s="76"/>
      <c r="U242" s="76"/>
      <c r="V242" s="76">
        <f>BL242</f>
        <v>34.408602150537639</v>
      </c>
      <c r="W242" s="76"/>
      <c r="X242" s="76"/>
      <c r="Y242" s="76"/>
      <c r="Z242" s="76">
        <f>BM242</f>
        <v>18.27956989247312</v>
      </c>
      <c r="AA242" s="76"/>
      <c r="AB242" s="76"/>
      <c r="AC242" s="76"/>
      <c r="AD242" s="76">
        <f>BN242</f>
        <v>10.75268817204301</v>
      </c>
      <c r="AE242" s="76"/>
      <c r="AF242" s="76"/>
      <c r="AG242" s="76"/>
      <c r="AH242" s="76">
        <f>BO242</f>
        <v>0</v>
      </c>
      <c r="AI242" s="76"/>
      <c r="AJ242" s="76"/>
      <c r="AK242" s="76"/>
      <c r="BG242" s="2">
        <v>53</v>
      </c>
      <c r="BH242" s="2" t="s">
        <v>16</v>
      </c>
      <c r="BI242" s="25">
        <v>74.895212883300246</v>
      </c>
      <c r="BJ242" s="25">
        <f>BK242+BL242</f>
        <v>70.967741935483872</v>
      </c>
      <c r="BK242" s="25">
        <v>36.55913978494624</v>
      </c>
      <c r="BL242" s="25">
        <v>34.408602150537639</v>
      </c>
      <c r="BM242" s="25">
        <v>18.27956989247312</v>
      </c>
      <c r="BN242" s="25">
        <v>10.75268817204301</v>
      </c>
      <c r="BO242" s="25">
        <v>0</v>
      </c>
    </row>
    <row r="243" spans="4:67">
      <c r="D243" s="77" t="s">
        <v>34</v>
      </c>
      <c r="E243" s="78"/>
      <c r="F243" s="78"/>
      <c r="G243" s="78"/>
      <c r="H243" s="78"/>
      <c r="I243" s="79"/>
      <c r="J243" s="80">
        <f>BI243</f>
        <v>76.745732653513627</v>
      </c>
      <c r="K243" s="80"/>
      <c r="L243" s="80"/>
      <c r="M243" s="80"/>
      <c r="N243" s="80">
        <f>BJ243</f>
        <v>80.434782608695656</v>
      </c>
      <c r="O243" s="80"/>
      <c r="P243" s="80"/>
      <c r="Q243" s="80"/>
      <c r="R243" s="80">
        <f>BK243</f>
        <v>43.478260869565219</v>
      </c>
      <c r="S243" s="80"/>
      <c r="T243" s="80"/>
      <c r="U243" s="80"/>
      <c r="V243" s="80">
        <f>BL243</f>
        <v>36.95652173913043</v>
      </c>
      <c r="W243" s="80"/>
      <c r="X243" s="80"/>
      <c r="Y243" s="80"/>
      <c r="Z243" s="80">
        <f>BM243</f>
        <v>9.7826086956521738</v>
      </c>
      <c r="AA243" s="80"/>
      <c r="AB243" s="80"/>
      <c r="AC243" s="80"/>
      <c r="AD243" s="80">
        <f>BN243</f>
        <v>9.7826086956521738</v>
      </c>
      <c r="AE243" s="80"/>
      <c r="AF243" s="80"/>
      <c r="AG243" s="80"/>
      <c r="AH243" s="80">
        <f>BO243</f>
        <v>0</v>
      </c>
      <c r="AI243" s="80"/>
      <c r="AJ243" s="80"/>
      <c r="AK243" s="80"/>
      <c r="BH243" s="2" t="s">
        <v>18</v>
      </c>
      <c r="BI243" s="25">
        <v>76.745732653513627</v>
      </c>
      <c r="BJ243" s="25">
        <f>BK243+BL243</f>
        <v>80.434782608695656</v>
      </c>
      <c r="BK243" s="25">
        <v>43.478260869565219</v>
      </c>
      <c r="BL243" s="25">
        <v>36.95652173913043</v>
      </c>
      <c r="BM243" s="25">
        <v>9.7826086956521738</v>
      </c>
      <c r="BN243" s="25">
        <v>9.7826086956521738</v>
      </c>
      <c r="BO243" s="25">
        <v>0</v>
      </c>
    </row>
    <row r="244" spans="4:67" ht="15" customHeight="1">
      <c r="D244" s="33" t="s">
        <v>407</v>
      </c>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BI244" s="5" t="s">
        <v>169</v>
      </c>
      <c r="BJ244" s="2" t="s">
        <v>170</v>
      </c>
      <c r="BK244" s="2">
        <v>1</v>
      </c>
      <c r="BL244" s="2">
        <v>2</v>
      </c>
      <c r="BM244" s="2">
        <v>3</v>
      </c>
      <c r="BN244" s="2">
        <v>4</v>
      </c>
      <c r="BO244" s="2">
        <v>0</v>
      </c>
    </row>
    <row r="245" spans="4:67">
      <c r="D245" s="81" t="s">
        <v>171</v>
      </c>
      <c r="E245" s="82"/>
      <c r="F245" s="82"/>
      <c r="G245" s="82"/>
      <c r="H245" s="82"/>
      <c r="I245" s="83"/>
      <c r="J245" s="76">
        <f>BI245</f>
        <v>71.056695345245984</v>
      </c>
      <c r="K245" s="76"/>
      <c r="L245" s="76"/>
      <c r="M245" s="76"/>
      <c r="N245" s="76">
        <f>BJ245</f>
        <v>75.268817204301087</v>
      </c>
      <c r="O245" s="76"/>
      <c r="P245" s="76"/>
      <c r="Q245" s="76"/>
      <c r="R245" s="76">
        <f>BK245</f>
        <v>38.70967741935484</v>
      </c>
      <c r="S245" s="76"/>
      <c r="T245" s="76"/>
      <c r="U245" s="76"/>
      <c r="V245" s="76">
        <f>BL245</f>
        <v>36.55913978494624</v>
      </c>
      <c r="W245" s="76"/>
      <c r="X245" s="76"/>
      <c r="Y245" s="76"/>
      <c r="Z245" s="76">
        <f>BM245</f>
        <v>16.129032258064516</v>
      </c>
      <c r="AA245" s="76"/>
      <c r="AB245" s="76"/>
      <c r="AC245" s="76"/>
      <c r="AD245" s="76">
        <f>BN245</f>
        <v>8.6021505376344098</v>
      </c>
      <c r="AE245" s="76"/>
      <c r="AF245" s="76"/>
      <c r="AG245" s="76"/>
      <c r="AH245" s="76">
        <f>BO245</f>
        <v>0</v>
      </c>
      <c r="AI245" s="76"/>
      <c r="AJ245" s="76"/>
      <c r="AK245" s="76"/>
      <c r="BG245" s="2">
        <v>54</v>
      </c>
      <c r="BH245" s="2" t="s">
        <v>16</v>
      </c>
      <c r="BI245" s="25">
        <v>71.056695345245984</v>
      </c>
      <c r="BJ245" s="25">
        <f>BK245+BL245</f>
        <v>75.268817204301087</v>
      </c>
      <c r="BK245" s="25">
        <v>38.70967741935484</v>
      </c>
      <c r="BL245" s="25">
        <v>36.55913978494624</v>
      </c>
      <c r="BM245" s="25">
        <v>16.129032258064516</v>
      </c>
      <c r="BN245" s="25">
        <v>8.6021505376344098</v>
      </c>
      <c r="BO245" s="25">
        <v>0</v>
      </c>
    </row>
    <row r="246" spans="4:67">
      <c r="D246" s="77" t="s">
        <v>34</v>
      </c>
      <c r="E246" s="78"/>
      <c r="F246" s="78"/>
      <c r="G246" s="78"/>
      <c r="H246" s="78"/>
      <c r="I246" s="79"/>
      <c r="J246" s="80">
        <f>BI246</f>
        <v>69.164265129683002</v>
      </c>
      <c r="K246" s="80"/>
      <c r="L246" s="80"/>
      <c r="M246" s="80"/>
      <c r="N246" s="80">
        <f>BJ246</f>
        <v>63.043478260869563</v>
      </c>
      <c r="O246" s="80"/>
      <c r="P246" s="80"/>
      <c r="Q246" s="80"/>
      <c r="R246" s="80">
        <f>BK246</f>
        <v>40.217391304347828</v>
      </c>
      <c r="S246" s="80"/>
      <c r="T246" s="80"/>
      <c r="U246" s="80"/>
      <c r="V246" s="80">
        <f>BL246</f>
        <v>22.826086956521738</v>
      </c>
      <c r="W246" s="80"/>
      <c r="X246" s="80"/>
      <c r="Y246" s="80"/>
      <c r="Z246" s="80">
        <f>BM246</f>
        <v>23.913043478260871</v>
      </c>
      <c r="AA246" s="80"/>
      <c r="AB246" s="80"/>
      <c r="AC246" s="80"/>
      <c r="AD246" s="80">
        <f>BN246</f>
        <v>13.043478260869565</v>
      </c>
      <c r="AE246" s="80"/>
      <c r="AF246" s="80"/>
      <c r="AG246" s="80"/>
      <c r="AH246" s="80">
        <f>BO246</f>
        <v>0</v>
      </c>
      <c r="AI246" s="80"/>
      <c r="AJ246" s="80"/>
      <c r="AK246" s="80"/>
      <c r="BH246" s="2" t="s">
        <v>18</v>
      </c>
      <c r="BI246" s="25">
        <v>69.164265129683002</v>
      </c>
      <c r="BJ246" s="25">
        <f>BK246+BL246</f>
        <v>63.043478260869563</v>
      </c>
      <c r="BK246" s="25">
        <v>40.217391304347828</v>
      </c>
      <c r="BL246" s="25">
        <v>22.826086956521738</v>
      </c>
      <c r="BM246" s="25">
        <v>23.913043478260871</v>
      </c>
      <c r="BN246" s="25">
        <v>13.043478260869565</v>
      </c>
      <c r="BO246" s="25">
        <v>0</v>
      </c>
    </row>
    <row r="247" spans="4:67" ht="15" customHeight="1">
      <c r="D247" s="33" t="s">
        <v>408</v>
      </c>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BI247" s="5" t="s">
        <v>28</v>
      </c>
      <c r="BJ247" s="2" t="s">
        <v>29</v>
      </c>
      <c r="BK247" s="2">
        <v>1</v>
      </c>
      <c r="BL247" s="2">
        <v>2</v>
      </c>
      <c r="BM247" s="2">
        <v>3</v>
      </c>
      <c r="BN247" s="2">
        <v>4</v>
      </c>
      <c r="BO247" s="2">
        <v>0</v>
      </c>
    </row>
    <row r="248" spans="4:67">
      <c r="D248" s="81" t="s">
        <v>30</v>
      </c>
      <c r="E248" s="82"/>
      <c r="F248" s="82"/>
      <c r="G248" s="82"/>
      <c r="H248" s="82"/>
      <c r="I248" s="83"/>
      <c r="J248" s="76">
        <f>BI248</f>
        <v>85.704831237590994</v>
      </c>
      <c r="K248" s="76"/>
      <c r="L248" s="76"/>
      <c r="M248" s="76"/>
      <c r="N248" s="76">
        <f>BJ248</f>
        <v>89.247311827956992</v>
      </c>
      <c r="O248" s="76"/>
      <c r="P248" s="76"/>
      <c r="Q248" s="76"/>
      <c r="R248" s="76">
        <f>BK248</f>
        <v>51.612903225806448</v>
      </c>
      <c r="S248" s="76"/>
      <c r="T248" s="76"/>
      <c r="U248" s="76"/>
      <c r="V248" s="76">
        <f>BL248</f>
        <v>37.634408602150536</v>
      </c>
      <c r="W248" s="76"/>
      <c r="X248" s="76"/>
      <c r="Y248" s="76"/>
      <c r="Z248" s="76">
        <f>BM248</f>
        <v>6.4516129032258061</v>
      </c>
      <c r="AA248" s="76"/>
      <c r="AB248" s="76"/>
      <c r="AC248" s="76"/>
      <c r="AD248" s="76">
        <f>BN248</f>
        <v>4.3010752688172049</v>
      </c>
      <c r="AE248" s="76"/>
      <c r="AF248" s="76"/>
      <c r="AG248" s="76"/>
      <c r="AH248" s="76">
        <f>BO248</f>
        <v>0</v>
      </c>
      <c r="AI248" s="76"/>
      <c r="AJ248" s="76"/>
      <c r="AK248" s="76"/>
      <c r="BG248" s="2">
        <v>55</v>
      </c>
      <c r="BH248" s="2" t="s">
        <v>16</v>
      </c>
      <c r="BI248" s="25">
        <v>85.704831237590994</v>
      </c>
      <c r="BJ248" s="25">
        <f>BK248+BL248</f>
        <v>89.247311827956992</v>
      </c>
      <c r="BK248" s="25">
        <v>51.612903225806448</v>
      </c>
      <c r="BL248" s="25">
        <v>37.634408602150536</v>
      </c>
      <c r="BM248" s="25">
        <v>6.4516129032258061</v>
      </c>
      <c r="BN248" s="25">
        <v>4.3010752688172049</v>
      </c>
      <c r="BO248" s="25">
        <v>0</v>
      </c>
    </row>
    <row r="249" spans="4:67">
      <c r="D249" s="77" t="s">
        <v>34</v>
      </c>
      <c r="E249" s="78"/>
      <c r="F249" s="78"/>
      <c r="G249" s="78"/>
      <c r="H249" s="78"/>
      <c r="I249" s="79"/>
      <c r="J249" s="80">
        <f>BI249</f>
        <v>86.632675681667038</v>
      </c>
      <c r="K249" s="80"/>
      <c r="L249" s="80"/>
      <c r="M249" s="80"/>
      <c r="N249" s="80">
        <f>BJ249</f>
        <v>86.956521739130437</v>
      </c>
      <c r="O249" s="80"/>
      <c r="P249" s="80"/>
      <c r="Q249" s="80"/>
      <c r="R249" s="80">
        <f>BK249</f>
        <v>54.347826086956516</v>
      </c>
      <c r="S249" s="80"/>
      <c r="T249" s="80"/>
      <c r="U249" s="80"/>
      <c r="V249" s="80">
        <f>BL249</f>
        <v>32.608695652173914</v>
      </c>
      <c r="W249" s="80"/>
      <c r="X249" s="80"/>
      <c r="Y249" s="80"/>
      <c r="Z249" s="80">
        <f>BM249</f>
        <v>11.956521739130435</v>
      </c>
      <c r="AA249" s="80"/>
      <c r="AB249" s="80"/>
      <c r="AC249" s="80"/>
      <c r="AD249" s="80">
        <f>BN249</f>
        <v>1.0869565217391304</v>
      </c>
      <c r="AE249" s="80"/>
      <c r="AF249" s="80"/>
      <c r="AG249" s="80"/>
      <c r="AH249" s="80">
        <f>BO249</f>
        <v>0</v>
      </c>
      <c r="AI249" s="80"/>
      <c r="AJ249" s="80"/>
      <c r="AK249" s="80"/>
      <c r="BH249" s="2" t="s">
        <v>18</v>
      </c>
      <c r="BI249" s="25">
        <v>86.632675681667038</v>
      </c>
      <c r="BJ249" s="25">
        <f>BK249+BL249</f>
        <v>86.956521739130437</v>
      </c>
      <c r="BK249" s="25">
        <v>54.347826086956516</v>
      </c>
      <c r="BL249" s="25">
        <v>32.608695652173914</v>
      </c>
      <c r="BM249" s="25">
        <v>11.956521739130435</v>
      </c>
      <c r="BN249" s="25">
        <v>1.0869565217391304</v>
      </c>
      <c r="BO249" s="25">
        <v>0</v>
      </c>
    </row>
    <row r="250" spans="4:67" ht="15" customHeight="1">
      <c r="D250" s="58" t="s">
        <v>409</v>
      </c>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BI250" s="5" t="s">
        <v>156</v>
      </c>
      <c r="BJ250" s="2" t="s">
        <v>157</v>
      </c>
      <c r="BK250" s="2">
        <v>1</v>
      </c>
      <c r="BL250" s="2">
        <v>2</v>
      </c>
      <c r="BM250" s="2">
        <v>3</v>
      </c>
      <c r="BN250" s="2">
        <v>4</v>
      </c>
      <c r="BO250" s="2">
        <v>0</v>
      </c>
    </row>
    <row r="251" spans="4:67">
      <c r="D251" s="81" t="s">
        <v>158</v>
      </c>
      <c r="E251" s="82"/>
      <c r="F251" s="82"/>
      <c r="G251" s="82"/>
      <c r="H251" s="82"/>
      <c r="I251" s="83"/>
      <c r="J251" s="76">
        <f>BI251</f>
        <v>59.497021839841167</v>
      </c>
      <c r="K251" s="76"/>
      <c r="L251" s="76"/>
      <c r="M251" s="76"/>
      <c r="N251" s="76">
        <f>BJ251</f>
        <v>65.591397849462368</v>
      </c>
      <c r="O251" s="76"/>
      <c r="P251" s="76"/>
      <c r="Q251" s="76"/>
      <c r="R251" s="76">
        <f>BK251</f>
        <v>29.032258064516132</v>
      </c>
      <c r="S251" s="76"/>
      <c r="T251" s="76"/>
      <c r="U251" s="76"/>
      <c r="V251" s="76">
        <f>BL251</f>
        <v>36.55913978494624</v>
      </c>
      <c r="W251" s="76"/>
      <c r="X251" s="76"/>
      <c r="Y251" s="76"/>
      <c r="Z251" s="76">
        <f>BM251</f>
        <v>19.35483870967742</v>
      </c>
      <c r="AA251" s="76"/>
      <c r="AB251" s="76"/>
      <c r="AC251" s="76"/>
      <c r="AD251" s="76">
        <f>BN251</f>
        <v>15.053763440860216</v>
      </c>
      <c r="AE251" s="76"/>
      <c r="AF251" s="76"/>
      <c r="AG251" s="76"/>
      <c r="AH251" s="76">
        <f>BO251</f>
        <v>0</v>
      </c>
      <c r="AI251" s="76"/>
      <c r="AJ251" s="76"/>
      <c r="AK251" s="76"/>
      <c r="BG251" s="2">
        <v>56</v>
      </c>
      <c r="BH251" s="2" t="s">
        <v>16</v>
      </c>
      <c r="BI251" s="25">
        <v>59.497021839841167</v>
      </c>
      <c r="BJ251" s="25">
        <f>BK251+BL251</f>
        <v>65.591397849462368</v>
      </c>
      <c r="BK251" s="25">
        <v>29.032258064516132</v>
      </c>
      <c r="BL251" s="25">
        <v>36.55913978494624</v>
      </c>
      <c r="BM251" s="25">
        <v>19.35483870967742</v>
      </c>
      <c r="BN251" s="25">
        <v>15.053763440860216</v>
      </c>
      <c r="BO251" s="25">
        <v>0</v>
      </c>
    </row>
    <row r="252" spans="4:67">
      <c r="D252" s="77" t="s">
        <v>34</v>
      </c>
      <c r="E252" s="78"/>
      <c r="F252" s="78"/>
      <c r="G252" s="78"/>
      <c r="H252" s="78"/>
      <c r="I252" s="79"/>
      <c r="J252" s="80">
        <f>BI252</f>
        <v>69.829306140545327</v>
      </c>
      <c r="K252" s="80"/>
      <c r="L252" s="80"/>
      <c r="M252" s="80"/>
      <c r="N252" s="80">
        <f>BJ252</f>
        <v>70.65217391304347</v>
      </c>
      <c r="O252" s="80"/>
      <c r="P252" s="80"/>
      <c r="Q252" s="80"/>
      <c r="R252" s="80">
        <f>BK252</f>
        <v>34.782608695652172</v>
      </c>
      <c r="S252" s="80"/>
      <c r="T252" s="80"/>
      <c r="U252" s="80"/>
      <c r="V252" s="80">
        <f>BL252</f>
        <v>35.869565217391305</v>
      </c>
      <c r="W252" s="80"/>
      <c r="X252" s="80"/>
      <c r="Y252" s="80"/>
      <c r="Z252" s="80">
        <f>BM252</f>
        <v>21.739130434782609</v>
      </c>
      <c r="AA252" s="80"/>
      <c r="AB252" s="80"/>
      <c r="AC252" s="80"/>
      <c r="AD252" s="80">
        <f>BN252</f>
        <v>7.608695652173914</v>
      </c>
      <c r="AE252" s="80"/>
      <c r="AF252" s="80"/>
      <c r="AG252" s="80"/>
      <c r="AH252" s="80">
        <f>BO252</f>
        <v>0</v>
      </c>
      <c r="AI252" s="80"/>
      <c r="AJ252" s="80"/>
      <c r="AK252" s="80"/>
      <c r="BH252" s="2" t="s">
        <v>18</v>
      </c>
      <c r="BI252" s="25">
        <v>69.829306140545327</v>
      </c>
      <c r="BJ252" s="25">
        <f>BK252+BL252</f>
        <v>70.65217391304347</v>
      </c>
      <c r="BK252" s="25">
        <v>34.782608695652172</v>
      </c>
      <c r="BL252" s="25">
        <v>35.869565217391305</v>
      </c>
      <c r="BM252" s="25">
        <v>21.739130434782609</v>
      </c>
      <c r="BN252" s="25">
        <v>7.608695652173914</v>
      </c>
      <c r="BO252" s="25">
        <v>0</v>
      </c>
    </row>
    <row r="253" spans="4:67" ht="15" customHeight="1">
      <c r="D253" s="33" t="s">
        <v>172</v>
      </c>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BI253" s="5" t="s">
        <v>173</v>
      </c>
      <c r="BJ253" s="2" t="s">
        <v>29</v>
      </c>
      <c r="BK253" s="2">
        <v>1</v>
      </c>
      <c r="BL253" s="2">
        <v>2</v>
      </c>
      <c r="BM253" s="2">
        <v>3</v>
      </c>
      <c r="BN253" s="2">
        <v>4</v>
      </c>
      <c r="BO253" s="2">
        <v>0</v>
      </c>
    </row>
    <row r="254" spans="4:67">
      <c r="D254" s="81" t="s">
        <v>30</v>
      </c>
      <c r="E254" s="82"/>
      <c r="F254" s="82"/>
      <c r="G254" s="82"/>
      <c r="H254" s="82"/>
      <c r="I254" s="83"/>
      <c r="J254" s="76">
        <f>BI254</f>
        <v>70.416942422236929</v>
      </c>
      <c r="K254" s="76"/>
      <c r="L254" s="76"/>
      <c r="M254" s="76"/>
      <c r="N254" s="76">
        <f>BJ254</f>
        <v>68.817204301075265</v>
      </c>
      <c r="O254" s="76"/>
      <c r="P254" s="76"/>
      <c r="Q254" s="76"/>
      <c r="R254" s="76">
        <f>BK254</f>
        <v>25.806451612903224</v>
      </c>
      <c r="S254" s="76"/>
      <c r="T254" s="76"/>
      <c r="U254" s="76"/>
      <c r="V254" s="76">
        <f>BL254</f>
        <v>43.01075268817204</v>
      </c>
      <c r="W254" s="76"/>
      <c r="X254" s="76"/>
      <c r="Y254" s="76"/>
      <c r="Z254" s="76">
        <f>BM254</f>
        <v>23.655913978494624</v>
      </c>
      <c r="AA254" s="76"/>
      <c r="AB254" s="76"/>
      <c r="AC254" s="76"/>
      <c r="AD254" s="76">
        <f>BN254</f>
        <v>7.5268817204301079</v>
      </c>
      <c r="AE254" s="76"/>
      <c r="AF254" s="76"/>
      <c r="AG254" s="76"/>
      <c r="AH254" s="76">
        <f>BO254</f>
        <v>0</v>
      </c>
      <c r="AI254" s="76"/>
      <c r="AJ254" s="76"/>
      <c r="AK254" s="76"/>
      <c r="BG254" s="2">
        <v>57</v>
      </c>
      <c r="BH254" s="2" t="s">
        <v>16</v>
      </c>
      <c r="BI254" s="25">
        <v>70.416942422236929</v>
      </c>
      <c r="BJ254" s="25">
        <f>BK254+BL254</f>
        <v>68.817204301075265</v>
      </c>
      <c r="BK254" s="25">
        <v>25.806451612903224</v>
      </c>
      <c r="BL254" s="25">
        <v>43.01075268817204</v>
      </c>
      <c r="BM254" s="25">
        <v>23.655913978494624</v>
      </c>
      <c r="BN254" s="25">
        <v>7.5268817204301079</v>
      </c>
      <c r="BO254" s="25">
        <v>0</v>
      </c>
    </row>
    <row r="255" spans="4:67">
      <c r="D255" s="77" t="s">
        <v>34</v>
      </c>
      <c r="E255" s="78"/>
      <c r="F255" s="78"/>
      <c r="G255" s="78"/>
      <c r="H255" s="78"/>
      <c r="I255" s="79"/>
      <c r="J255" s="80">
        <f>BI255</f>
        <v>75.371314564398133</v>
      </c>
      <c r="K255" s="80"/>
      <c r="L255" s="80"/>
      <c r="M255" s="80"/>
      <c r="N255" s="80">
        <f>BJ255</f>
        <v>77.173913043478251</v>
      </c>
      <c r="O255" s="80"/>
      <c r="P255" s="80"/>
      <c r="Q255" s="80"/>
      <c r="R255" s="80">
        <f>BK255</f>
        <v>42.391304347826086</v>
      </c>
      <c r="S255" s="80"/>
      <c r="T255" s="80"/>
      <c r="U255" s="80"/>
      <c r="V255" s="80">
        <f>BL255</f>
        <v>34.782608695652172</v>
      </c>
      <c r="W255" s="80"/>
      <c r="X255" s="80"/>
      <c r="Y255" s="80"/>
      <c r="Z255" s="80">
        <f>BM255</f>
        <v>11.956521739130435</v>
      </c>
      <c r="AA255" s="80"/>
      <c r="AB255" s="80"/>
      <c r="AC255" s="80"/>
      <c r="AD255" s="80">
        <f>BN255</f>
        <v>10.869565217391305</v>
      </c>
      <c r="AE255" s="80"/>
      <c r="AF255" s="80"/>
      <c r="AG255" s="80"/>
      <c r="AH255" s="80">
        <f>BO255</f>
        <v>0</v>
      </c>
      <c r="AI255" s="80"/>
      <c r="AJ255" s="80"/>
      <c r="AK255" s="80"/>
      <c r="BH255" s="2" t="s">
        <v>18</v>
      </c>
      <c r="BI255" s="25">
        <v>75.371314564398133</v>
      </c>
      <c r="BJ255" s="25">
        <f>BK255+BL255</f>
        <v>77.173913043478251</v>
      </c>
      <c r="BK255" s="25">
        <v>42.391304347826086</v>
      </c>
      <c r="BL255" s="25">
        <v>34.782608695652172</v>
      </c>
      <c r="BM255" s="25">
        <v>11.956521739130435</v>
      </c>
      <c r="BN255" s="25">
        <v>10.869565217391305</v>
      </c>
      <c r="BO255" s="25">
        <v>0</v>
      </c>
    </row>
    <row r="256" spans="4:67" ht="15" customHeight="1">
      <c r="D256" s="33" t="s">
        <v>410</v>
      </c>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BI256" s="5" t="s">
        <v>28</v>
      </c>
      <c r="BJ256" s="2" t="s">
        <v>29</v>
      </c>
      <c r="BK256" s="2">
        <v>1</v>
      </c>
      <c r="BL256" s="2">
        <v>2</v>
      </c>
      <c r="BM256" s="2">
        <v>3</v>
      </c>
      <c r="BN256" s="2">
        <v>4</v>
      </c>
      <c r="BO256" s="2">
        <v>0</v>
      </c>
    </row>
    <row r="257" spans="1:98">
      <c r="D257" s="81" t="s">
        <v>30</v>
      </c>
      <c r="E257" s="82"/>
      <c r="F257" s="82"/>
      <c r="G257" s="82"/>
      <c r="H257" s="82"/>
      <c r="I257" s="83"/>
      <c r="J257" s="76">
        <f>BI257</f>
        <v>84.800352967129939</v>
      </c>
      <c r="K257" s="76"/>
      <c r="L257" s="76"/>
      <c r="M257" s="76"/>
      <c r="N257" s="76">
        <f>BJ257</f>
        <v>82.795698924731184</v>
      </c>
      <c r="O257" s="76"/>
      <c r="P257" s="76"/>
      <c r="Q257" s="76"/>
      <c r="R257" s="76">
        <f>BK257</f>
        <v>63.44086021505376</v>
      </c>
      <c r="S257" s="76"/>
      <c r="T257" s="76"/>
      <c r="U257" s="76"/>
      <c r="V257" s="76">
        <f>BL257</f>
        <v>19.35483870967742</v>
      </c>
      <c r="W257" s="76"/>
      <c r="X257" s="76"/>
      <c r="Y257" s="76"/>
      <c r="Z257" s="76">
        <f>BM257</f>
        <v>10.75268817204301</v>
      </c>
      <c r="AA257" s="76"/>
      <c r="AB257" s="76"/>
      <c r="AC257" s="76"/>
      <c r="AD257" s="76">
        <f>BN257</f>
        <v>6.4516129032258061</v>
      </c>
      <c r="AE257" s="76"/>
      <c r="AF257" s="76"/>
      <c r="AG257" s="76"/>
      <c r="AH257" s="76">
        <f>BO257</f>
        <v>0</v>
      </c>
      <c r="AI257" s="76"/>
      <c r="AJ257" s="76"/>
      <c r="AK257" s="76"/>
      <c r="BG257" s="2">
        <v>58</v>
      </c>
      <c r="BH257" s="2" t="s">
        <v>16</v>
      </c>
      <c r="BI257" s="25">
        <v>84.800352967129939</v>
      </c>
      <c r="BJ257" s="25">
        <f>BK257+BL257</f>
        <v>82.795698924731184</v>
      </c>
      <c r="BK257" s="25">
        <v>63.44086021505376</v>
      </c>
      <c r="BL257" s="25">
        <v>19.35483870967742</v>
      </c>
      <c r="BM257" s="25">
        <v>10.75268817204301</v>
      </c>
      <c r="BN257" s="25">
        <v>6.4516129032258061</v>
      </c>
      <c r="BO257" s="25">
        <v>0</v>
      </c>
    </row>
    <row r="258" spans="1:98">
      <c r="D258" s="77" t="s">
        <v>174</v>
      </c>
      <c r="E258" s="78"/>
      <c r="F258" s="78"/>
      <c r="G258" s="78"/>
      <c r="H258" s="78"/>
      <c r="I258" s="79"/>
      <c r="J258" s="80">
        <f>BI258</f>
        <v>85.05874528929283</v>
      </c>
      <c r="K258" s="80"/>
      <c r="L258" s="80"/>
      <c r="M258" s="80"/>
      <c r="N258" s="80">
        <f>BJ258</f>
        <v>84.782608695652172</v>
      </c>
      <c r="O258" s="80"/>
      <c r="P258" s="80"/>
      <c r="Q258" s="80"/>
      <c r="R258" s="80">
        <f>BK258</f>
        <v>59.782608695652172</v>
      </c>
      <c r="S258" s="80"/>
      <c r="T258" s="80"/>
      <c r="U258" s="80"/>
      <c r="V258" s="80">
        <f>BL258</f>
        <v>25</v>
      </c>
      <c r="W258" s="80"/>
      <c r="X258" s="80"/>
      <c r="Y258" s="80"/>
      <c r="Z258" s="80">
        <f>BM258</f>
        <v>9.7826086956521738</v>
      </c>
      <c r="AA258" s="80"/>
      <c r="AB258" s="80"/>
      <c r="AC258" s="80"/>
      <c r="AD258" s="80">
        <f>BN258</f>
        <v>5.4347826086956523</v>
      </c>
      <c r="AE258" s="80"/>
      <c r="AF258" s="80"/>
      <c r="AG258" s="80"/>
      <c r="AH258" s="80">
        <f>BO258</f>
        <v>0</v>
      </c>
      <c r="AI258" s="80"/>
      <c r="AJ258" s="80"/>
      <c r="AK258" s="80"/>
      <c r="BH258" s="2" t="s">
        <v>18</v>
      </c>
      <c r="BI258" s="25">
        <v>85.05874528929283</v>
      </c>
      <c r="BJ258" s="25">
        <f>BK258+BL258</f>
        <v>84.782608695652172</v>
      </c>
      <c r="BK258" s="25">
        <v>59.782608695652172</v>
      </c>
      <c r="BL258" s="25">
        <v>25</v>
      </c>
      <c r="BM258" s="25">
        <v>9.7826086956521738</v>
      </c>
      <c r="BN258" s="25">
        <v>5.4347826086956523</v>
      </c>
      <c r="BO258" s="25">
        <v>0</v>
      </c>
    </row>
    <row r="260" spans="1:98" ht="14.25" thickBot="1">
      <c r="A260" s="59"/>
      <c r="B260" s="60"/>
      <c r="C260" s="61" t="s">
        <v>175</v>
      </c>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c r="AS260" s="60"/>
      <c r="AT260" s="60"/>
      <c r="AU260" s="60"/>
      <c r="AV260" s="60"/>
      <c r="AW260" s="60"/>
      <c r="AX260" s="60"/>
      <c r="AY260" s="60"/>
      <c r="AZ260" s="60"/>
      <c r="BA260" s="60"/>
      <c r="BB260" s="60"/>
      <c r="BC260" s="60"/>
      <c r="BD260" s="60"/>
      <c r="BE260" s="60"/>
      <c r="BF260" s="60"/>
      <c r="BG260" s="60"/>
      <c r="BH260" s="60"/>
      <c r="BI260" s="60"/>
      <c r="BJ260" s="60"/>
      <c r="BK260" s="60"/>
      <c r="BL260" s="60"/>
      <c r="BM260" s="60"/>
      <c r="BN260" s="60"/>
      <c r="BO260" s="60"/>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c r="CS260" s="59"/>
      <c r="CT260" s="59"/>
    </row>
    <row r="261" spans="1:98">
      <c r="A261" s="59"/>
      <c r="B261" s="62"/>
      <c r="C261" s="84" t="s">
        <v>411</v>
      </c>
      <c r="D261" s="85"/>
      <c r="E261" s="85"/>
      <c r="F261" s="85"/>
      <c r="G261" s="85"/>
      <c r="H261" s="85"/>
      <c r="I261" s="85"/>
      <c r="J261" s="85"/>
      <c r="K261" s="85"/>
      <c r="L261" s="85"/>
      <c r="M261" s="85"/>
      <c r="N261" s="85"/>
      <c r="O261" s="85"/>
      <c r="P261" s="85"/>
      <c r="Q261" s="85"/>
      <c r="R261" s="85"/>
      <c r="S261" s="85"/>
      <c r="T261" s="85"/>
      <c r="U261" s="85"/>
      <c r="V261" s="85"/>
      <c r="W261" s="85"/>
      <c r="X261" s="85"/>
      <c r="Y261" s="85"/>
      <c r="Z261" s="85"/>
      <c r="AA261" s="85"/>
      <c r="AB261" s="85"/>
      <c r="AC261" s="85"/>
      <c r="AD261" s="85"/>
      <c r="AE261" s="85"/>
      <c r="AF261" s="85"/>
      <c r="AG261" s="85"/>
      <c r="AH261" s="85"/>
      <c r="AI261" s="85"/>
      <c r="AJ261" s="85"/>
      <c r="AK261" s="85"/>
      <c r="AL261" s="85"/>
      <c r="AM261" s="85"/>
      <c r="AN261" s="85"/>
      <c r="AO261" s="85"/>
      <c r="AP261" s="85"/>
      <c r="AQ261" s="86"/>
      <c r="AR261" s="60"/>
      <c r="AS261" s="60"/>
      <c r="AT261" s="60"/>
      <c r="AU261" s="60"/>
      <c r="AV261" s="60"/>
      <c r="AW261" s="60"/>
      <c r="AX261" s="60"/>
      <c r="AY261" s="60"/>
      <c r="AZ261" s="60"/>
      <c r="BA261" s="60"/>
      <c r="BB261" s="60"/>
      <c r="BC261" s="60"/>
      <c r="BD261" s="60"/>
      <c r="BE261" s="60"/>
      <c r="BF261" s="60"/>
      <c r="BG261" s="60"/>
      <c r="BH261" s="60"/>
      <c r="BI261" s="60"/>
      <c r="BJ261" s="60"/>
      <c r="BK261" s="60"/>
      <c r="BL261" s="60"/>
      <c r="BM261" s="60"/>
      <c r="BN261" s="60"/>
      <c r="BO261" s="60"/>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c r="CS261" s="59"/>
      <c r="CT261" s="59"/>
    </row>
    <row r="262" spans="1:98">
      <c r="A262" s="59"/>
      <c r="B262" s="62"/>
      <c r="C262" s="87"/>
      <c r="D262" s="88"/>
      <c r="E262" s="88"/>
      <c r="F262" s="88"/>
      <c r="G262" s="88"/>
      <c r="H262" s="88"/>
      <c r="I262" s="88"/>
      <c r="J262" s="88"/>
      <c r="K262" s="88"/>
      <c r="L262" s="88"/>
      <c r="M262" s="88"/>
      <c r="N262" s="88"/>
      <c r="O262" s="88"/>
      <c r="P262" s="88"/>
      <c r="Q262" s="88"/>
      <c r="R262" s="88"/>
      <c r="S262" s="88"/>
      <c r="T262" s="88"/>
      <c r="U262" s="88"/>
      <c r="V262" s="88"/>
      <c r="W262" s="88"/>
      <c r="X262" s="88"/>
      <c r="Y262" s="88"/>
      <c r="Z262" s="88"/>
      <c r="AA262" s="88"/>
      <c r="AB262" s="88"/>
      <c r="AC262" s="88"/>
      <c r="AD262" s="88"/>
      <c r="AE262" s="88"/>
      <c r="AF262" s="88"/>
      <c r="AG262" s="88"/>
      <c r="AH262" s="88"/>
      <c r="AI262" s="88"/>
      <c r="AJ262" s="88"/>
      <c r="AK262" s="88"/>
      <c r="AL262" s="88"/>
      <c r="AM262" s="88"/>
      <c r="AN262" s="88"/>
      <c r="AO262" s="88"/>
      <c r="AP262" s="88"/>
      <c r="AQ262" s="89"/>
      <c r="AR262" s="60"/>
      <c r="AS262" s="60"/>
      <c r="AT262" s="60"/>
      <c r="AU262" s="60"/>
      <c r="AV262" s="60"/>
      <c r="AW262" s="60"/>
      <c r="AX262" s="60"/>
      <c r="AY262" s="60"/>
      <c r="AZ262" s="60"/>
      <c r="BA262" s="60"/>
      <c r="BB262" s="60"/>
      <c r="BC262" s="60"/>
      <c r="BD262" s="60"/>
      <c r="BE262" s="60"/>
      <c r="BF262" s="60"/>
      <c r="BG262" s="60"/>
      <c r="BH262" s="60"/>
      <c r="BI262" s="60"/>
      <c r="BJ262" s="60"/>
      <c r="BK262" s="60"/>
      <c r="BL262" s="60"/>
      <c r="BM262" s="60"/>
      <c r="BN262" s="60"/>
      <c r="BO262" s="60"/>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c r="CS262" s="59"/>
      <c r="CT262" s="59"/>
    </row>
    <row r="263" spans="1:98">
      <c r="A263" s="59"/>
      <c r="B263" s="62"/>
      <c r="C263" s="87"/>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c r="AB263" s="88"/>
      <c r="AC263" s="88"/>
      <c r="AD263" s="88"/>
      <c r="AE263" s="88"/>
      <c r="AF263" s="88"/>
      <c r="AG263" s="88"/>
      <c r="AH263" s="88"/>
      <c r="AI263" s="88"/>
      <c r="AJ263" s="88"/>
      <c r="AK263" s="88"/>
      <c r="AL263" s="88"/>
      <c r="AM263" s="88"/>
      <c r="AN263" s="88"/>
      <c r="AO263" s="88"/>
      <c r="AP263" s="88"/>
      <c r="AQ263" s="89"/>
      <c r="AR263" s="60"/>
      <c r="AS263" s="60"/>
      <c r="AT263" s="60"/>
      <c r="AU263" s="60"/>
      <c r="AV263" s="60"/>
      <c r="AW263" s="60"/>
      <c r="AX263" s="60"/>
      <c r="AY263" s="60"/>
      <c r="AZ263" s="60"/>
      <c r="BA263" s="60"/>
      <c r="BB263" s="60"/>
      <c r="BC263" s="60"/>
      <c r="BD263" s="60"/>
      <c r="BE263" s="60"/>
      <c r="BF263" s="60"/>
      <c r="BG263" s="60"/>
      <c r="BH263" s="60"/>
      <c r="BI263" s="60"/>
      <c r="BJ263" s="60"/>
      <c r="BK263" s="60"/>
      <c r="BL263" s="60"/>
      <c r="BM263" s="60"/>
      <c r="BN263" s="60"/>
      <c r="BO263" s="60"/>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c r="CS263" s="59"/>
      <c r="CT263" s="59"/>
    </row>
    <row r="264" spans="1:98">
      <c r="A264" s="59"/>
      <c r="B264" s="62"/>
      <c r="C264" s="87"/>
      <c r="D264" s="88"/>
      <c r="E264" s="88"/>
      <c r="F264" s="88"/>
      <c r="G264" s="88"/>
      <c r="H264" s="88"/>
      <c r="I264" s="88"/>
      <c r="J264" s="88"/>
      <c r="K264" s="88"/>
      <c r="L264" s="88"/>
      <c r="M264" s="88"/>
      <c r="N264" s="88"/>
      <c r="O264" s="88"/>
      <c r="P264" s="88"/>
      <c r="Q264" s="88"/>
      <c r="R264" s="88"/>
      <c r="S264" s="88"/>
      <c r="T264" s="88"/>
      <c r="U264" s="88"/>
      <c r="V264" s="88"/>
      <c r="W264" s="88"/>
      <c r="X264" s="88"/>
      <c r="Y264" s="88"/>
      <c r="Z264" s="88"/>
      <c r="AA264" s="88"/>
      <c r="AB264" s="88"/>
      <c r="AC264" s="88"/>
      <c r="AD264" s="88"/>
      <c r="AE264" s="88"/>
      <c r="AF264" s="88"/>
      <c r="AG264" s="88"/>
      <c r="AH264" s="88"/>
      <c r="AI264" s="88"/>
      <c r="AJ264" s="88"/>
      <c r="AK264" s="88"/>
      <c r="AL264" s="88"/>
      <c r="AM264" s="88"/>
      <c r="AN264" s="88"/>
      <c r="AO264" s="88"/>
      <c r="AP264" s="88"/>
      <c r="AQ264" s="89"/>
      <c r="AR264" s="60"/>
      <c r="AS264" s="60"/>
      <c r="AT264" s="60"/>
      <c r="AU264" s="60"/>
      <c r="AV264" s="60"/>
      <c r="AW264" s="60"/>
      <c r="AX264" s="60"/>
      <c r="AY264" s="60"/>
      <c r="AZ264" s="60"/>
      <c r="BA264" s="60"/>
      <c r="BB264" s="60"/>
      <c r="BC264" s="60"/>
      <c r="BD264" s="60"/>
      <c r="BE264" s="60"/>
      <c r="BF264" s="60"/>
      <c r="BG264" s="60"/>
      <c r="BH264" s="60"/>
      <c r="BI264" s="60"/>
      <c r="BJ264" s="60"/>
      <c r="BK264" s="60"/>
      <c r="BL264" s="60"/>
      <c r="BM264" s="60"/>
      <c r="BN264" s="60"/>
      <c r="BO264" s="60"/>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c r="CS264" s="59"/>
      <c r="CT264" s="59"/>
    </row>
    <row r="265" spans="1:98">
      <c r="A265" s="59"/>
      <c r="B265" s="62"/>
      <c r="C265" s="87"/>
      <c r="D265" s="88"/>
      <c r="E265" s="88"/>
      <c r="F265" s="88"/>
      <c r="G265" s="88"/>
      <c r="H265" s="88"/>
      <c r="I265" s="88"/>
      <c r="J265" s="88"/>
      <c r="K265" s="88"/>
      <c r="L265" s="88"/>
      <c r="M265" s="88"/>
      <c r="N265" s="88"/>
      <c r="O265" s="88"/>
      <c r="P265" s="88"/>
      <c r="Q265" s="88"/>
      <c r="R265" s="88"/>
      <c r="S265" s="88"/>
      <c r="T265" s="88"/>
      <c r="U265" s="88"/>
      <c r="V265" s="88"/>
      <c r="W265" s="88"/>
      <c r="X265" s="88"/>
      <c r="Y265" s="88"/>
      <c r="Z265" s="88"/>
      <c r="AA265" s="88"/>
      <c r="AB265" s="88"/>
      <c r="AC265" s="88"/>
      <c r="AD265" s="88"/>
      <c r="AE265" s="88"/>
      <c r="AF265" s="88"/>
      <c r="AG265" s="88"/>
      <c r="AH265" s="88"/>
      <c r="AI265" s="88"/>
      <c r="AJ265" s="88"/>
      <c r="AK265" s="88"/>
      <c r="AL265" s="88"/>
      <c r="AM265" s="88"/>
      <c r="AN265" s="88"/>
      <c r="AO265" s="88"/>
      <c r="AP265" s="88"/>
      <c r="AQ265" s="89"/>
      <c r="AR265" s="60"/>
      <c r="AS265" s="60"/>
      <c r="AT265" s="60"/>
      <c r="AU265" s="60"/>
      <c r="AV265" s="60"/>
      <c r="AW265" s="60"/>
      <c r="AX265" s="60"/>
      <c r="AY265" s="60"/>
      <c r="AZ265" s="60"/>
      <c r="BA265" s="60"/>
      <c r="BB265" s="60"/>
      <c r="BC265" s="60"/>
      <c r="BD265" s="60"/>
      <c r="BE265" s="60"/>
      <c r="BF265" s="60"/>
      <c r="BG265" s="60"/>
      <c r="BH265" s="60"/>
      <c r="BI265" s="60"/>
      <c r="BJ265" s="60"/>
      <c r="BK265" s="60"/>
      <c r="BL265" s="60"/>
      <c r="BM265" s="60"/>
      <c r="BN265" s="60"/>
      <c r="BO265" s="60"/>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c r="CS265" s="59"/>
      <c r="CT265" s="59"/>
    </row>
    <row r="266" spans="1:98">
      <c r="A266" s="59"/>
      <c r="B266" s="62"/>
      <c r="C266" s="87"/>
      <c r="D266" s="88"/>
      <c r="E266" s="88"/>
      <c r="F266" s="88"/>
      <c r="G266" s="88"/>
      <c r="H266" s="88"/>
      <c r="I266" s="88"/>
      <c r="J266" s="88"/>
      <c r="K266" s="88"/>
      <c r="L266" s="88"/>
      <c r="M266" s="88"/>
      <c r="N266" s="88"/>
      <c r="O266" s="88"/>
      <c r="P266" s="88"/>
      <c r="Q266" s="88"/>
      <c r="R266" s="88"/>
      <c r="S266" s="88"/>
      <c r="T266" s="88"/>
      <c r="U266" s="88"/>
      <c r="V266" s="88"/>
      <c r="W266" s="88"/>
      <c r="X266" s="88"/>
      <c r="Y266" s="88"/>
      <c r="Z266" s="88"/>
      <c r="AA266" s="88"/>
      <c r="AB266" s="88"/>
      <c r="AC266" s="88"/>
      <c r="AD266" s="88"/>
      <c r="AE266" s="88"/>
      <c r="AF266" s="88"/>
      <c r="AG266" s="88"/>
      <c r="AH266" s="88"/>
      <c r="AI266" s="88"/>
      <c r="AJ266" s="88"/>
      <c r="AK266" s="88"/>
      <c r="AL266" s="88"/>
      <c r="AM266" s="88"/>
      <c r="AN266" s="88"/>
      <c r="AO266" s="88"/>
      <c r="AP266" s="88"/>
      <c r="AQ266" s="89"/>
      <c r="AR266" s="60"/>
      <c r="AS266" s="60"/>
      <c r="AT266" s="60"/>
      <c r="AU266" s="60"/>
      <c r="AV266" s="60"/>
      <c r="AW266" s="60"/>
      <c r="AX266" s="60"/>
      <c r="AY266" s="60"/>
      <c r="AZ266" s="60"/>
      <c r="BA266" s="60"/>
      <c r="BB266" s="60"/>
      <c r="BC266" s="60"/>
      <c r="BD266" s="60"/>
      <c r="BE266" s="60"/>
      <c r="BF266" s="60"/>
      <c r="BG266" s="60"/>
      <c r="BH266" s="60"/>
      <c r="BI266" s="60"/>
      <c r="BJ266" s="60"/>
      <c r="BK266" s="60"/>
      <c r="BL266" s="60"/>
      <c r="BM266" s="60"/>
      <c r="BN266" s="60"/>
      <c r="BO266" s="60"/>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c r="CS266" s="59"/>
      <c r="CT266" s="59"/>
    </row>
    <row r="267" spans="1:98">
      <c r="A267" s="59"/>
      <c r="B267" s="62"/>
      <c r="C267" s="87"/>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c r="AB267" s="88"/>
      <c r="AC267" s="88"/>
      <c r="AD267" s="88"/>
      <c r="AE267" s="88"/>
      <c r="AF267" s="88"/>
      <c r="AG267" s="88"/>
      <c r="AH267" s="88"/>
      <c r="AI267" s="88"/>
      <c r="AJ267" s="88"/>
      <c r="AK267" s="88"/>
      <c r="AL267" s="88"/>
      <c r="AM267" s="88"/>
      <c r="AN267" s="88"/>
      <c r="AO267" s="88"/>
      <c r="AP267" s="88"/>
      <c r="AQ267" s="89"/>
      <c r="AR267" s="60"/>
      <c r="AS267" s="60"/>
      <c r="AT267" s="60"/>
      <c r="AU267" s="60"/>
      <c r="AV267" s="60"/>
      <c r="AW267" s="60"/>
      <c r="AX267" s="60"/>
      <c r="AY267" s="60"/>
      <c r="AZ267" s="60"/>
      <c r="BA267" s="60"/>
      <c r="BB267" s="60"/>
      <c r="BC267" s="60"/>
      <c r="BD267" s="60"/>
      <c r="BE267" s="60"/>
      <c r="BF267" s="60"/>
      <c r="BG267" s="60"/>
      <c r="BH267" s="60"/>
      <c r="BI267" s="60"/>
      <c r="BJ267" s="60"/>
      <c r="BK267" s="60"/>
      <c r="BL267" s="60"/>
      <c r="BM267" s="60"/>
      <c r="BN267" s="60"/>
      <c r="BO267" s="60"/>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c r="CS267" s="59"/>
      <c r="CT267" s="59"/>
    </row>
    <row r="268" spans="1:98">
      <c r="A268" s="59"/>
      <c r="B268" s="62"/>
      <c r="C268" s="87"/>
      <c r="D268" s="88"/>
      <c r="E268" s="88"/>
      <c r="F268" s="88"/>
      <c r="G268" s="88"/>
      <c r="H268" s="88"/>
      <c r="I268" s="88"/>
      <c r="J268" s="88"/>
      <c r="K268" s="88"/>
      <c r="L268" s="88"/>
      <c r="M268" s="88"/>
      <c r="N268" s="88"/>
      <c r="O268" s="88"/>
      <c r="P268" s="88"/>
      <c r="Q268" s="88"/>
      <c r="R268" s="88"/>
      <c r="S268" s="88"/>
      <c r="T268" s="88"/>
      <c r="U268" s="88"/>
      <c r="V268" s="88"/>
      <c r="W268" s="88"/>
      <c r="X268" s="88"/>
      <c r="Y268" s="88"/>
      <c r="Z268" s="88"/>
      <c r="AA268" s="88"/>
      <c r="AB268" s="88"/>
      <c r="AC268" s="88"/>
      <c r="AD268" s="88"/>
      <c r="AE268" s="88"/>
      <c r="AF268" s="88"/>
      <c r="AG268" s="88"/>
      <c r="AH268" s="88"/>
      <c r="AI268" s="88"/>
      <c r="AJ268" s="88"/>
      <c r="AK268" s="88"/>
      <c r="AL268" s="88"/>
      <c r="AM268" s="88"/>
      <c r="AN268" s="88"/>
      <c r="AO268" s="88"/>
      <c r="AP268" s="88"/>
      <c r="AQ268" s="89"/>
      <c r="AR268" s="60"/>
      <c r="AS268" s="60"/>
      <c r="AT268" s="60"/>
      <c r="AU268" s="60"/>
      <c r="AV268" s="60"/>
      <c r="AW268" s="60"/>
      <c r="AX268" s="60"/>
      <c r="AY268" s="60"/>
      <c r="AZ268" s="60"/>
      <c r="BA268" s="60"/>
      <c r="BB268" s="60"/>
      <c r="BC268" s="60"/>
      <c r="BD268" s="60"/>
      <c r="BE268" s="60"/>
      <c r="BF268" s="60"/>
      <c r="BG268" s="60"/>
      <c r="BH268" s="60"/>
      <c r="BI268" s="60"/>
      <c r="BJ268" s="60"/>
      <c r="BK268" s="60"/>
      <c r="BL268" s="60"/>
      <c r="BM268" s="60"/>
      <c r="BN268" s="60"/>
      <c r="BO268" s="60"/>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c r="CS268" s="59"/>
      <c r="CT268" s="59"/>
    </row>
    <row r="269" spans="1:98">
      <c r="A269" s="59"/>
      <c r="B269" s="62"/>
      <c r="C269" s="87"/>
      <c r="D269" s="88"/>
      <c r="E269" s="88"/>
      <c r="F269" s="88"/>
      <c r="G269" s="88"/>
      <c r="H269" s="88"/>
      <c r="I269" s="88"/>
      <c r="J269" s="88"/>
      <c r="K269" s="88"/>
      <c r="L269" s="88"/>
      <c r="M269" s="88"/>
      <c r="N269" s="88"/>
      <c r="O269" s="88"/>
      <c r="P269" s="88"/>
      <c r="Q269" s="88"/>
      <c r="R269" s="88"/>
      <c r="S269" s="88"/>
      <c r="T269" s="88"/>
      <c r="U269" s="88"/>
      <c r="V269" s="88"/>
      <c r="W269" s="88"/>
      <c r="X269" s="88"/>
      <c r="Y269" s="88"/>
      <c r="Z269" s="88"/>
      <c r="AA269" s="88"/>
      <c r="AB269" s="88"/>
      <c r="AC269" s="88"/>
      <c r="AD269" s="88"/>
      <c r="AE269" s="88"/>
      <c r="AF269" s="88"/>
      <c r="AG269" s="88"/>
      <c r="AH269" s="88"/>
      <c r="AI269" s="88"/>
      <c r="AJ269" s="88"/>
      <c r="AK269" s="88"/>
      <c r="AL269" s="88"/>
      <c r="AM269" s="88"/>
      <c r="AN269" s="88"/>
      <c r="AO269" s="88"/>
      <c r="AP269" s="88"/>
      <c r="AQ269" s="89"/>
      <c r="AR269" s="60"/>
      <c r="AS269" s="60"/>
      <c r="AT269" s="60"/>
      <c r="AU269" s="60"/>
      <c r="AV269" s="60"/>
      <c r="AW269" s="60"/>
      <c r="AX269" s="60"/>
      <c r="AY269" s="60"/>
      <c r="AZ269" s="60"/>
      <c r="BA269" s="60"/>
      <c r="BB269" s="60"/>
      <c r="BC269" s="60"/>
      <c r="BD269" s="60"/>
      <c r="BE269" s="60"/>
      <c r="BF269" s="60"/>
      <c r="BG269" s="60"/>
      <c r="BH269" s="60"/>
      <c r="BI269" s="60"/>
      <c r="BJ269" s="60"/>
      <c r="BK269" s="60"/>
      <c r="BL269" s="60"/>
      <c r="BM269" s="60"/>
      <c r="BN269" s="60"/>
      <c r="BO269" s="60"/>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c r="CS269" s="59"/>
      <c r="CT269" s="59"/>
    </row>
    <row r="270" spans="1:98">
      <c r="A270" s="59"/>
      <c r="B270" s="62"/>
      <c r="C270" s="87"/>
      <c r="D270" s="88"/>
      <c r="E270" s="88"/>
      <c r="F270" s="88"/>
      <c r="G270" s="88"/>
      <c r="H270" s="88"/>
      <c r="I270" s="88"/>
      <c r="J270" s="88"/>
      <c r="K270" s="88"/>
      <c r="L270" s="88"/>
      <c r="M270" s="88"/>
      <c r="N270" s="88"/>
      <c r="O270" s="88"/>
      <c r="P270" s="88"/>
      <c r="Q270" s="88"/>
      <c r="R270" s="88"/>
      <c r="S270" s="88"/>
      <c r="T270" s="88"/>
      <c r="U270" s="88"/>
      <c r="V270" s="88"/>
      <c r="W270" s="88"/>
      <c r="X270" s="88"/>
      <c r="Y270" s="88"/>
      <c r="Z270" s="88"/>
      <c r="AA270" s="88"/>
      <c r="AB270" s="88"/>
      <c r="AC270" s="88"/>
      <c r="AD270" s="88"/>
      <c r="AE270" s="88"/>
      <c r="AF270" s="88"/>
      <c r="AG270" s="88"/>
      <c r="AH270" s="88"/>
      <c r="AI270" s="88"/>
      <c r="AJ270" s="88"/>
      <c r="AK270" s="88"/>
      <c r="AL270" s="88"/>
      <c r="AM270" s="88"/>
      <c r="AN270" s="88"/>
      <c r="AO270" s="88"/>
      <c r="AP270" s="88"/>
      <c r="AQ270" s="89"/>
      <c r="AR270" s="60"/>
      <c r="AS270" s="60"/>
      <c r="AT270" s="60"/>
      <c r="AU270" s="60"/>
      <c r="AV270" s="60"/>
      <c r="AW270" s="60"/>
      <c r="AX270" s="60"/>
      <c r="AY270" s="60"/>
      <c r="AZ270" s="60"/>
      <c r="BA270" s="60"/>
      <c r="BB270" s="60"/>
      <c r="BC270" s="60"/>
      <c r="BD270" s="60"/>
      <c r="BE270" s="60"/>
      <c r="BF270" s="60"/>
      <c r="BG270" s="60"/>
      <c r="BH270" s="60"/>
      <c r="BI270" s="60"/>
      <c r="BJ270" s="60"/>
      <c r="BK270" s="60"/>
      <c r="BL270" s="60"/>
      <c r="BM270" s="60"/>
      <c r="BN270" s="60"/>
      <c r="BO270" s="60"/>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c r="CS270" s="59"/>
      <c r="CT270" s="59"/>
    </row>
    <row r="271" spans="1:98">
      <c r="A271" s="59"/>
      <c r="B271" s="62"/>
      <c r="C271" s="87"/>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c r="AB271" s="88"/>
      <c r="AC271" s="88"/>
      <c r="AD271" s="88"/>
      <c r="AE271" s="88"/>
      <c r="AF271" s="88"/>
      <c r="AG271" s="88"/>
      <c r="AH271" s="88"/>
      <c r="AI271" s="88"/>
      <c r="AJ271" s="88"/>
      <c r="AK271" s="88"/>
      <c r="AL271" s="88"/>
      <c r="AM271" s="88"/>
      <c r="AN271" s="88"/>
      <c r="AO271" s="88"/>
      <c r="AP271" s="88"/>
      <c r="AQ271" s="89"/>
      <c r="AR271" s="60"/>
      <c r="AS271" s="60"/>
      <c r="AT271" s="60"/>
      <c r="AU271" s="60"/>
      <c r="AV271" s="60"/>
      <c r="AW271" s="60"/>
      <c r="AX271" s="60"/>
      <c r="AY271" s="60"/>
      <c r="AZ271" s="60"/>
      <c r="BA271" s="60"/>
      <c r="BB271" s="60"/>
      <c r="BC271" s="60"/>
      <c r="BD271" s="60"/>
      <c r="BE271" s="60"/>
      <c r="BF271" s="60"/>
      <c r="BG271" s="60"/>
      <c r="BH271" s="60"/>
      <c r="BI271" s="60"/>
      <c r="BJ271" s="60"/>
      <c r="BK271" s="60"/>
      <c r="BL271" s="60"/>
      <c r="BM271" s="60"/>
      <c r="BN271" s="60"/>
      <c r="BO271" s="60"/>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c r="CS271" s="59"/>
      <c r="CT271" s="59"/>
    </row>
    <row r="272" spans="1:98">
      <c r="A272" s="59"/>
      <c r="B272" s="62"/>
      <c r="C272" s="87"/>
      <c r="D272" s="88"/>
      <c r="E272" s="88"/>
      <c r="F272" s="88"/>
      <c r="G272" s="88"/>
      <c r="H272" s="88"/>
      <c r="I272" s="88"/>
      <c r="J272" s="88"/>
      <c r="K272" s="88"/>
      <c r="L272" s="88"/>
      <c r="M272" s="88"/>
      <c r="N272" s="88"/>
      <c r="O272" s="88"/>
      <c r="P272" s="88"/>
      <c r="Q272" s="88"/>
      <c r="R272" s="88"/>
      <c r="S272" s="88"/>
      <c r="T272" s="88"/>
      <c r="U272" s="88"/>
      <c r="V272" s="88"/>
      <c r="W272" s="88"/>
      <c r="X272" s="88"/>
      <c r="Y272" s="88"/>
      <c r="Z272" s="88"/>
      <c r="AA272" s="88"/>
      <c r="AB272" s="88"/>
      <c r="AC272" s="88"/>
      <c r="AD272" s="88"/>
      <c r="AE272" s="88"/>
      <c r="AF272" s="88"/>
      <c r="AG272" s="88"/>
      <c r="AH272" s="88"/>
      <c r="AI272" s="88"/>
      <c r="AJ272" s="88"/>
      <c r="AK272" s="88"/>
      <c r="AL272" s="88"/>
      <c r="AM272" s="88"/>
      <c r="AN272" s="88"/>
      <c r="AO272" s="88"/>
      <c r="AP272" s="88"/>
      <c r="AQ272" s="89"/>
      <c r="AR272" s="60"/>
      <c r="AS272" s="60"/>
      <c r="AT272" s="60"/>
      <c r="AU272" s="60"/>
      <c r="AV272" s="60"/>
      <c r="AW272" s="60"/>
      <c r="AX272" s="60"/>
      <c r="AY272" s="60"/>
      <c r="AZ272" s="60"/>
      <c r="BA272" s="60"/>
      <c r="BB272" s="60"/>
      <c r="BC272" s="60"/>
      <c r="BD272" s="60"/>
      <c r="BE272" s="60"/>
      <c r="BF272" s="60"/>
      <c r="BG272" s="60"/>
      <c r="BH272" s="60"/>
      <c r="BI272" s="60"/>
      <c r="BJ272" s="60"/>
      <c r="BK272" s="60"/>
      <c r="BL272" s="60"/>
      <c r="BM272" s="60"/>
      <c r="BN272" s="60"/>
      <c r="BO272" s="60"/>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c r="CS272" s="59"/>
      <c r="CT272" s="59"/>
    </row>
    <row r="273" spans="1:98">
      <c r="A273" s="59"/>
      <c r="B273" s="62"/>
      <c r="C273" s="87"/>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c r="AB273" s="88"/>
      <c r="AC273" s="88"/>
      <c r="AD273" s="88"/>
      <c r="AE273" s="88"/>
      <c r="AF273" s="88"/>
      <c r="AG273" s="88"/>
      <c r="AH273" s="88"/>
      <c r="AI273" s="88"/>
      <c r="AJ273" s="88"/>
      <c r="AK273" s="88"/>
      <c r="AL273" s="88"/>
      <c r="AM273" s="88"/>
      <c r="AN273" s="88"/>
      <c r="AO273" s="88"/>
      <c r="AP273" s="88"/>
      <c r="AQ273" s="89"/>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c r="CS273" s="59"/>
      <c r="CT273" s="59"/>
    </row>
    <row r="274" spans="1:98">
      <c r="A274" s="59"/>
      <c r="B274" s="62"/>
      <c r="C274" s="87"/>
      <c r="D274" s="88"/>
      <c r="E274" s="88"/>
      <c r="F274" s="88"/>
      <c r="G274" s="88"/>
      <c r="H274" s="88"/>
      <c r="I274" s="88"/>
      <c r="J274" s="88"/>
      <c r="K274" s="88"/>
      <c r="L274" s="88"/>
      <c r="M274" s="88"/>
      <c r="N274" s="88"/>
      <c r="O274" s="88"/>
      <c r="P274" s="88"/>
      <c r="Q274" s="88"/>
      <c r="R274" s="88"/>
      <c r="S274" s="88"/>
      <c r="T274" s="88"/>
      <c r="U274" s="88"/>
      <c r="V274" s="88"/>
      <c r="W274" s="88"/>
      <c r="X274" s="88"/>
      <c r="Y274" s="88"/>
      <c r="Z274" s="88"/>
      <c r="AA274" s="88"/>
      <c r="AB274" s="88"/>
      <c r="AC274" s="88"/>
      <c r="AD274" s="88"/>
      <c r="AE274" s="88"/>
      <c r="AF274" s="88"/>
      <c r="AG274" s="88"/>
      <c r="AH274" s="88"/>
      <c r="AI274" s="88"/>
      <c r="AJ274" s="88"/>
      <c r="AK274" s="88"/>
      <c r="AL274" s="88"/>
      <c r="AM274" s="88"/>
      <c r="AN274" s="88"/>
      <c r="AO274" s="88"/>
      <c r="AP274" s="88"/>
      <c r="AQ274" s="89"/>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c r="CS274" s="59"/>
      <c r="CT274" s="59"/>
    </row>
    <row r="275" spans="1:98">
      <c r="A275" s="59"/>
      <c r="B275" s="60"/>
      <c r="C275" s="87"/>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c r="AB275" s="88"/>
      <c r="AC275" s="88"/>
      <c r="AD275" s="88"/>
      <c r="AE275" s="88"/>
      <c r="AF275" s="88"/>
      <c r="AG275" s="88"/>
      <c r="AH275" s="88"/>
      <c r="AI275" s="88"/>
      <c r="AJ275" s="88"/>
      <c r="AK275" s="88"/>
      <c r="AL275" s="88"/>
      <c r="AM275" s="88"/>
      <c r="AN275" s="88"/>
      <c r="AO275" s="88"/>
      <c r="AP275" s="88"/>
      <c r="AQ275" s="89"/>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c r="CS275" s="59"/>
      <c r="CT275" s="59"/>
    </row>
    <row r="276" spans="1:98">
      <c r="A276" s="59"/>
      <c r="B276" s="60"/>
      <c r="C276" s="87"/>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c r="AB276" s="88"/>
      <c r="AC276" s="88"/>
      <c r="AD276" s="88"/>
      <c r="AE276" s="88"/>
      <c r="AF276" s="88"/>
      <c r="AG276" s="88"/>
      <c r="AH276" s="88"/>
      <c r="AI276" s="88"/>
      <c r="AJ276" s="88"/>
      <c r="AK276" s="88"/>
      <c r="AL276" s="88"/>
      <c r="AM276" s="88"/>
      <c r="AN276" s="88"/>
      <c r="AO276" s="88"/>
      <c r="AP276" s="88"/>
      <c r="AQ276" s="89"/>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c r="CS276" s="59"/>
      <c r="CT276" s="59"/>
    </row>
    <row r="277" spans="1:98">
      <c r="A277" s="59"/>
      <c r="B277" s="60"/>
      <c r="C277" s="87"/>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c r="AB277" s="88"/>
      <c r="AC277" s="88"/>
      <c r="AD277" s="88"/>
      <c r="AE277" s="88"/>
      <c r="AF277" s="88"/>
      <c r="AG277" s="88"/>
      <c r="AH277" s="88"/>
      <c r="AI277" s="88"/>
      <c r="AJ277" s="88"/>
      <c r="AK277" s="88"/>
      <c r="AL277" s="88"/>
      <c r="AM277" s="88"/>
      <c r="AN277" s="88"/>
      <c r="AO277" s="88"/>
      <c r="AP277" s="88"/>
      <c r="AQ277" s="89"/>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c r="CS277" s="59"/>
      <c r="CT277" s="59"/>
    </row>
    <row r="278" spans="1:98">
      <c r="A278" s="59"/>
      <c r="B278" s="60"/>
      <c r="C278" s="87"/>
      <c r="D278" s="88"/>
      <c r="E278" s="88"/>
      <c r="F278" s="88"/>
      <c r="G278" s="88"/>
      <c r="H278" s="88"/>
      <c r="I278" s="88"/>
      <c r="J278" s="88"/>
      <c r="K278" s="88"/>
      <c r="L278" s="88"/>
      <c r="M278" s="88"/>
      <c r="N278" s="88"/>
      <c r="O278" s="88"/>
      <c r="P278" s="88"/>
      <c r="Q278" s="88"/>
      <c r="R278" s="88"/>
      <c r="S278" s="88"/>
      <c r="T278" s="88"/>
      <c r="U278" s="88"/>
      <c r="V278" s="88"/>
      <c r="W278" s="88"/>
      <c r="X278" s="88"/>
      <c r="Y278" s="88"/>
      <c r="Z278" s="88"/>
      <c r="AA278" s="88"/>
      <c r="AB278" s="88"/>
      <c r="AC278" s="88"/>
      <c r="AD278" s="88"/>
      <c r="AE278" s="88"/>
      <c r="AF278" s="88"/>
      <c r="AG278" s="88"/>
      <c r="AH278" s="88"/>
      <c r="AI278" s="88"/>
      <c r="AJ278" s="88"/>
      <c r="AK278" s="88"/>
      <c r="AL278" s="88"/>
      <c r="AM278" s="88"/>
      <c r="AN278" s="88"/>
      <c r="AO278" s="88"/>
      <c r="AP278" s="88"/>
      <c r="AQ278" s="89"/>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c r="CS278" s="59"/>
      <c r="CT278" s="59"/>
    </row>
    <row r="279" spans="1:98">
      <c r="A279" s="59"/>
      <c r="B279" s="60"/>
      <c r="C279" s="87"/>
      <c r="D279" s="88"/>
      <c r="E279" s="88"/>
      <c r="F279" s="88"/>
      <c r="G279" s="88"/>
      <c r="H279" s="88"/>
      <c r="I279" s="88"/>
      <c r="J279" s="88"/>
      <c r="K279" s="88"/>
      <c r="L279" s="88"/>
      <c r="M279" s="88"/>
      <c r="N279" s="88"/>
      <c r="O279" s="88"/>
      <c r="P279" s="88"/>
      <c r="Q279" s="88"/>
      <c r="R279" s="88"/>
      <c r="S279" s="88"/>
      <c r="T279" s="88"/>
      <c r="U279" s="88"/>
      <c r="V279" s="88"/>
      <c r="W279" s="88"/>
      <c r="X279" s="88"/>
      <c r="Y279" s="88"/>
      <c r="Z279" s="88"/>
      <c r="AA279" s="88"/>
      <c r="AB279" s="88"/>
      <c r="AC279" s="88"/>
      <c r="AD279" s="88"/>
      <c r="AE279" s="88"/>
      <c r="AF279" s="88"/>
      <c r="AG279" s="88"/>
      <c r="AH279" s="88"/>
      <c r="AI279" s="88"/>
      <c r="AJ279" s="88"/>
      <c r="AK279" s="88"/>
      <c r="AL279" s="88"/>
      <c r="AM279" s="88"/>
      <c r="AN279" s="88"/>
      <c r="AO279" s="88"/>
      <c r="AP279" s="88"/>
      <c r="AQ279" s="89"/>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c r="CS279" s="59"/>
      <c r="CT279" s="59"/>
    </row>
    <row r="280" spans="1:98">
      <c r="A280" s="59"/>
      <c r="B280" s="60"/>
      <c r="C280" s="87"/>
      <c r="D280" s="88"/>
      <c r="E280" s="88"/>
      <c r="F280" s="88"/>
      <c r="G280" s="88"/>
      <c r="H280" s="88"/>
      <c r="I280" s="88"/>
      <c r="J280" s="88"/>
      <c r="K280" s="88"/>
      <c r="L280" s="88"/>
      <c r="M280" s="88"/>
      <c r="N280" s="88"/>
      <c r="O280" s="88"/>
      <c r="P280" s="88"/>
      <c r="Q280" s="88"/>
      <c r="R280" s="88"/>
      <c r="S280" s="88"/>
      <c r="T280" s="88"/>
      <c r="U280" s="88"/>
      <c r="V280" s="88"/>
      <c r="W280" s="88"/>
      <c r="X280" s="88"/>
      <c r="Y280" s="88"/>
      <c r="Z280" s="88"/>
      <c r="AA280" s="88"/>
      <c r="AB280" s="88"/>
      <c r="AC280" s="88"/>
      <c r="AD280" s="88"/>
      <c r="AE280" s="88"/>
      <c r="AF280" s="88"/>
      <c r="AG280" s="88"/>
      <c r="AH280" s="88"/>
      <c r="AI280" s="88"/>
      <c r="AJ280" s="88"/>
      <c r="AK280" s="88"/>
      <c r="AL280" s="88"/>
      <c r="AM280" s="88"/>
      <c r="AN280" s="88"/>
      <c r="AO280" s="88"/>
      <c r="AP280" s="88"/>
      <c r="AQ280" s="89"/>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c r="CS280" s="59"/>
      <c r="CT280" s="59"/>
    </row>
    <row r="281" spans="1:98">
      <c r="A281" s="59"/>
      <c r="B281" s="60"/>
      <c r="C281" s="87"/>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c r="AC281" s="88"/>
      <c r="AD281" s="88"/>
      <c r="AE281" s="88"/>
      <c r="AF281" s="88"/>
      <c r="AG281" s="88"/>
      <c r="AH281" s="88"/>
      <c r="AI281" s="88"/>
      <c r="AJ281" s="88"/>
      <c r="AK281" s="88"/>
      <c r="AL281" s="88"/>
      <c r="AM281" s="88"/>
      <c r="AN281" s="88"/>
      <c r="AO281" s="88"/>
      <c r="AP281" s="88"/>
      <c r="AQ281" s="89"/>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c r="CS281" s="59"/>
      <c r="CT281" s="59"/>
    </row>
    <row r="282" spans="1:98">
      <c r="A282" s="59"/>
      <c r="B282" s="60"/>
      <c r="C282" s="87"/>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c r="AB282" s="88"/>
      <c r="AC282" s="88"/>
      <c r="AD282" s="88"/>
      <c r="AE282" s="88"/>
      <c r="AF282" s="88"/>
      <c r="AG282" s="88"/>
      <c r="AH282" s="88"/>
      <c r="AI282" s="88"/>
      <c r="AJ282" s="88"/>
      <c r="AK282" s="88"/>
      <c r="AL282" s="88"/>
      <c r="AM282" s="88"/>
      <c r="AN282" s="88"/>
      <c r="AO282" s="88"/>
      <c r="AP282" s="88"/>
      <c r="AQ282" s="89"/>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c r="CS282" s="59"/>
      <c r="CT282" s="59"/>
    </row>
    <row r="283" spans="1:98">
      <c r="A283" s="59"/>
      <c r="B283" s="60"/>
      <c r="C283" s="87"/>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c r="AB283" s="88"/>
      <c r="AC283" s="88"/>
      <c r="AD283" s="88"/>
      <c r="AE283" s="88"/>
      <c r="AF283" s="88"/>
      <c r="AG283" s="88"/>
      <c r="AH283" s="88"/>
      <c r="AI283" s="88"/>
      <c r="AJ283" s="88"/>
      <c r="AK283" s="88"/>
      <c r="AL283" s="88"/>
      <c r="AM283" s="88"/>
      <c r="AN283" s="88"/>
      <c r="AO283" s="88"/>
      <c r="AP283" s="88"/>
      <c r="AQ283" s="89"/>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c r="CS283" s="59"/>
      <c r="CT283" s="59"/>
    </row>
    <row r="284" spans="1:98">
      <c r="A284" s="59"/>
      <c r="B284" s="60"/>
      <c r="C284" s="87"/>
      <c r="D284" s="88"/>
      <c r="E284" s="88"/>
      <c r="F284" s="88"/>
      <c r="G284" s="88"/>
      <c r="H284" s="88"/>
      <c r="I284" s="88"/>
      <c r="J284" s="88"/>
      <c r="K284" s="88"/>
      <c r="L284" s="88"/>
      <c r="M284" s="88"/>
      <c r="N284" s="88"/>
      <c r="O284" s="88"/>
      <c r="P284" s="88"/>
      <c r="Q284" s="88"/>
      <c r="R284" s="88"/>
      <c r="S284" s="88"/>
      <c r="T284" s="88"/>
      <c r="U284" s="88"/>
      <c r="V284" s="88"/>
      <c r="W284" s="88"/>
      <c r="X284" s="88"/>
      <c r="Y284" s="88"/>
      <c r="Z284" s="88"/>
      <c r="AA284" s="88"/>
      <c r="AB284" s="88"/>
      <c r="AC284" s="88"/>
      <c r="AD284" s="88"/>
      <c r="AE284" s="88"/>
      <c r="AF284" s="88"/>
      <c r="AG284" s="88"/>
      <c r="AH284" s="88"/>
      <c r="AI284" s="88"/>
      <c r="AJ284" s="88"/>
      <c r="AK284" s="88"/>
      <c r="AL284" s="88"/>
      <c r="AM284" s="88"/>
      <c r="AN284" s="88"/>
      <c r="AO284" s="88"/>
      <c r="AP284" s="88"/>
      <c r="AQ284" s="89"/>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c r="CS284" s="59"/>
      <c r="CT284" s="59"/>
    </row>
    <row r="285" spans="1:98">
      <c r="A285" s="59"/>
      <c r="B285" s="60"/>
      <c r="C285" s="87"/>
      <c r="D285" s="88"/>
      <c r="E285" s="88"/>
      <c r="F285" s="88"/>
      <c r="G285" s="88"/>
      <c r="H285" s="88"/>
      <c r="I285" s="88"/>
      <c r="J285" s="88"/>
      <c r="K285" s="88"/>
      <c r="L285" s="88"/>
      <c r="M285" s="88"/>
      <c r="N285" s="88"/>
      <c r="O285" s="88"/>
      <c r="P285" s="88"/>
      <c r="Q285" s="88"/>
      <c r="R285" s="88"/>
      <c r="S285" s="88"/>
      <c r="T285" s="88"/>
      <c r="U285" s="88"/>
      <c r="V285" s="88"/>
      <c r="W285" s="88"/>
      <c r="X285" s="88"/>
      <c r="Y285" s="88"/>
      <c r="Z285" s="88"/>
      <c r="AA285" s="88"/>
      <c r="AB285" s="88"/>
      <c r="AC285" s="88"/>
      <c r="AD285" s="88"/>
      <c r="AE285" s="88"/>
      <c r="AF285" s="88"/>
      <c r="AG285" s="88"/>
      <c r="AH285" s="88"/>
      <c r="AI285" s="88"/>
      <c r="AJ285" s="88"/>
      <c r="AK285" s="88"/>
      <c r="AL285" s="88"/>
      <c r="AM285" s="88"/>
      <c r="AN285" s="88"/>
      <c r="AO285" s="88"/>
      <c r="AP285" s="88"/>
      <c r="AQ285" s="89"/>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c r="CS285" s="59"/>
      <c r="CT285" s="59"/>
    </row>
    <row r="286" spans="1:98">
      <c r="A286" s="59"/>
      <c r="B286" s="60"/>
      <c r="C286" s="87"/>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c r="AB286" s="88"/>
      <c r="AC286" s="88"/>
      <c r="AD286" s="88"/>
      <c r="AE286" s="88"/>
      <c r="AF286" s="88"/>
      <c r="AG286" s="88"/>
      <c r="AH286" s="88"/>
      <c r="AI286" s="88"/>
      <c r="AJ286" s="88"/>
      <c r="AK286" s="88"/>
      <c r="AL286" s="88"/>
      <c r="AM286" s="88"/>
      <c r="AN286" s="88"/>
      <c r="AO286" s="88"/>
      <c r="AP286" s="88"/>
      <c r="AQ286" s="89"/>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c r="CS286" s="59"/>
      <c r="CT286" s="59"/>
    </row>
    <row r="287" spans="1:98">
      <c r="A287" s="59"/>
      <c r="B287" s="60"/>
      <c r="C287" s="87"/>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c r="AC287" s="88"/>
      <c r="AD287" s="88"/>
      <c r="AE287" s="88"/>
      <c r="AF287" s="88"/>
      <c r="AG287" s="88"/>
      <c r="AH287" s="88"/>
      <c r="AI287" s="88"/>
      <c r="AJ287" s="88"/>
      <c r="AK287" s="88"/>
      <c r="AL287" s="88"/>
      <c r="AM287" s="88"/>
      <c r="AN287" s="88"/>
      <c r="AO287" s="88"/>
      <c r="AP287" s="88"/>
      <c r="AQ287" s="89"/>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c r="CS287" s="59"/>
      <c r="CT287" s="59"/>
    </row>
    <row r="288" spans="1:98" ht="13.5" customHeight="1">
      <c r="A288" s="59"/>
      <c r="B288" s="60"/>
      <c r="C288" s="87"/>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c r="AB288" s="88"/>
      <c r="AC288" s="88"/>
      <c r="AD288" s="88"/>
      <c r="AE288" s="88"/>
      <c r="AF288" s="88"/>
      <c r="AG288" s="88"/>
      <c r="AH288" s="88"/>
      <c r="AI288" s="88"/>
      <c r="AJ288" s="88"/>
      <c r="AK288" s="88"/>
      <c r="AL288" s="88"/>
      <c r="AM288" s="88"/>
      <c r="AN288" s="88"/>
      <c r="AO288" s="88"/>
      <c r="AP288" s="88"/>
      <c r="AQ288" s="89"/>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c r="CS288" s="59"/>
      <c r="CT288" s="59"/>
    </row>
    <row r="289" spans="1:98" ht="13.5" customHeight="1">
      <c r="A289" s="60"/>
      <c r="B289" s="60"/>
      <c r="C289" s="87"/>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c r="AB289" s="88"/>
      <c r="AC289" s="88"/>
      <c r="AD289" s="88"/>
      <c r="AE289" s="88"/>
      <c r="AF289" s="88"/>
      <c r="AG289" s="88"/>
      <c r="AH289" s="88"/>
      <c r="AI289" s="88"/>
      <c r="AJ289" s="88"/>
      <c r="AK289" s="88"/>
      <c r="AL289" s="88"/>
      <c r="AM289" s="88"/>
      <c r="AN289" s="88"/>
      <c r="AO289" s="88"/>
      <c r="AP289" s="88"/>
      <c r="AQ289" s="89"/>
      <c r="AR289" s="60"/>
      <c r="AS289" s="60"/>
      <c r="AT289" s="60"/>
      <c r="AU289" s="60"/>
      <c r="AV289" s="60"/>
      <c r="AW289" s="60"/>
      <c r="AX289" s="60"/>
      <c r="AY289" s="60"/>
      <c r="AZ289" s="60"/>
      <c r="BA289" s="60"/>
      <c r="BB289" s="60"/>
      <c r="BC289" s="60"/>
      <c r="BD289" s="60"/>
      <c r="BE289" s="60"/>
      <c r="BF289" s="60"/>
      <c r="BG289" s="60"/>
      <c r="BH289" s="60"/>
      <c r="BI289" s="60"/>
      <c r="BJ289" s="60"/>
      <c r="BK289" s="60"/>
      <c r="BL289" s="60"/>
      <c r="BM289" s="60"/>
      <c r="BN289" s="60"/>
      <c r="BO289" s="60"/>
      <c r="BP289" s="60"/>
      <c r="BQ289" s="60"/>
      <c r="BR289" s="60"/>
      <c r="BS289" s="60"/>
      <c r="BT289" s="60"/>
      <c r="BU289" s="60"/>
      <c r="BV289" s="60"/>
      <c r="BW289" s="60"/>
      <c r="BX289" s="60"/>
      <c r="BY289" s="60"/>
      <c r="BZ289" s="60"/>
      <c r="CA289" s="60"/>
      <c r="CB289" s="60"/>
      <c r="CC289" s="60"/>
      <c r="CD289" s="60"/>
      <c r="CE289" s="60"/>
      <c r="CF289" s="60"/>
      <c r="CG289" s="60"/>
      <c r="CH289" s="60"/>
      <c r="CI289" s="60"/>
      <c r="CJ289" s="60"/>
      <c r="CK289" s="60"/>
      <c r="CL289" s="60"/>
      <c r="CM289" s="60"/>
      <c r="CN289" s="60"/>
      <c r="CO289" s="60"/>
      <c r="CP289" s="60"/>
      <c r="CQ289" s="60"/>
      <c r="CR289" s="60"/>
      <c r="CS289" s="59"/>
      <c r="CT289" s="59"/>
    </row>
    <row r="290" spans="1:98" ht="13.5" customHeight="1">
      <c r="A290" s="60"/>
      <c r="B290" s="60"/>
      <c r="C290" s="87"/>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c r="AB290" s="88"/>
      <c r="AC290" s="88"/>
      <c r="AD290" s="88"/>
      <c r="AE290" s="88"/>
      <c r="AF290" s="88"/>
      <c r="AG290" s="88"/>
      <c r="AH290" s="88"/>
      <c r="AI290" s="88"/>
      <c r="AJ290" s="88"/>
      <c r="AK290" s="88"/>
      <c r="AL290" s="88"/>
      <c r="AM290" s="88"/>
      <c r="AN290" s="88"/>
      <c r="AO290" s="88"/>
      <c r="AP290" s="88"/>
      <c r="AQ290" s="89"/>
      <c r="AR290" s="60"/>
      <c r="AS290" s="60"/>
      <c r="AT290" s="60"/>
      <c r="AU290" s="60"/>
      <c r="AV290" s="60"/>
      <c r="AW290" s="60"/>
      <c r="AX290" s="60"/>
      <c r="AY290" s="60"/>
      <c r="AZ290" s="60"/>
      <c r="BA290" s="60"/>
      <c r="BB290" s="60"/>
      <c r="BC290" s="60"/>
      <c r="BD290" s="60"/>
      <c r="BE290" s="60"/>
      <c r="BF290" s="60"/>
      <c r="BG290" s="60"/>
      <c r="BH290" s="60"/>
      <c r="BI290" s="60"/>
      <c r="BJ290" s="60"/>
      <c r="BK290" s="60"/>
      <c r="BL290" s="60"/>
      <c r="BM290" s="60"/>
      <c r="BN290" s="60"/>
      <c r="BO290" s="60"/>
      <c r="BP290" s="60"/>
      <c r="BQ290" s="60"/>
      <c r="BR290" s="60"/>
      <c r="BS290" s="60"/>
      <c r="BT290" s="60"/>
      <c r="BU290" s="60"/>
      <c r="BV290" s="60"/>
      <c r="BW290" s="60"/>
      <c r="BX290" s="60"/>
      <c r="BY290" s="60"/>
      <c r="BZ290" s="60"/>
      <c r="CA290" s="60"/>
      <c r="CB290" s="60"/>
      <c r="CC290" s="60"/>
      <c r="CD290" s="60"/>
      <c r="CE290" s="60"/>
      <c r="CF290" s="60"/>
      <c r="CG290" s="60"/>
      <c r="CH290" s="60"/>
      <c r="CI290" s="60"/>
      <c r="CJ290" s="60"/>
      <c r="CK290" s="60"/>
      <c r="CL290" s="60"/>
      <c r="CM290" s="60"/>
      <c r="CN290" s="60"/>
      <c r="CO290" s="60"/>
      <c r="CP290" s="60"/>
      <c r="CQ290" s="60"/>
      <c r="CR290" s="60"/>
      <c r="CS290" s="59"/>
      <c r="CT290" s="59"/>
    </row>
    <row r="291" spans="1:98">
      <c r="A291" s="60"/>
      <c r="B291" s="60"/>
      <c r="C291" s="87"/>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88"/>
      <c r="AC291" s="88"/>
      <c r="AD291" s="88"/>
      <c r="AE291" s="88"/>
      <c r="AF291" s="88"/>
      <c r="AG291" s="88"/>
      <c r="AH291" s="88"/>
      <c r="AI291" s="88"/>
      <c r="AJ291" s="88"/>
      <c r="AK291" s="88"/>
      <c r="AL291" s="88"/>
      <c r="AM291" s="88"/>
      <c r="AN291" s="88"/>
      <c r="AO291" s="88"/>
      <c r="AP291" s="88"/>
      <c r="AQ291" s="89"/>
      <c r="AR291" s="60"/>
      <c r="AS291" s="60"/>
      <c r="AT291" s="60"/>
      <c r="AU291" s="60"/>
      <c r="AV291" s="60"/>
      <c r="AW291" s="60"/>
      <c r="AX291" s="60"/>
      <c r="AY291" s="60"/>
      <c r="AZ291" s="60"/>
      <c r="BA291" s="60"/>
      <c r="BB291" s="60"/>
      <c r="BC291" s="60"/>
      <c r="BD291" s="60"/>
      <c r="BE291" s="60"/>
      <c r="BF291" s="60"/>
      <c r="BG291" s="60"/>
      <c r="BH291" s="60"/>
      <c r="BI291" s="60"/>
      <c r="BJ291" s="60"/>
      <c r="BK291" s="60"/>
      <c r="BL291" s="60"/>
      <c r="BM291" s="60"/>
      <c r="BN291" s="60"/>
      <c r="BO291" s="60"/>
      <c r="BP291" s="60"/>
      <c r="BQ291" s="60"/>
      <c r="BR291" s="60"/>
      <c r="BS291" s="60"/>
      <c r="BT291" s="60"/>
      <c r="BU291" s="60"/>
      <c r="BV291" s="60"/>
      <c r="BW291" s="60"/>
      <c r="BX291" s="60"/>
      <c r="BY291" s="60"/>
      <c r="BZ291" s="60"/>
      <c r="CA291" s="60"/>
      <c r="CB291" s="60"/>
      <c r="CC291" s="60"/>
      <c r="CD291" s="60"/>
      <c r="CE291" s="60"/>
      <c r="CF291" s="60"/>
      <c r="CG291" s="60"/>
      <c r="CH291" s="60"/>
      <c r="CI291" s="60"/>
      <c r="CJ291" s="60"/>
      <c r="CK291" s="60"/>
      <c r="CL291" s="60"/>
      <c r="CM291" s="60"/>
      <c r="CN291" s="60"/>
      <c r="CO291" s="60"/>
      <c r="CP291" s="60"/>
      <c r="CQ291" s="60"/>
      <c r="CR291" s="60"/>
      <c r="CS291" s="59"/>
      <c r="CT291" s="59"/>
    </row>
    <row r="292" spans="1:98">
      <c r="A292" s="60"/>
      <c r="B292" s="60"/>
      <c r="C292" s="87"/>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c r="AB292" s="88"/>
      <c r="AC292" s="88"/>
      <c r="AD292" s="88"/>
      <c r="AE292" s="88"/>
      <c r="AF292" s="88"/>
      <c r="AG292" s="88"/>
      <c r="AH292" s="88"/>
      <c r="AI292" s="88"/>
      <c r="AJ292" s="88"/>
      <c r="AK292" s="88"/>
      <c r="AL292" s="88"/>
      <c r="AM292" s="88"/>
      <c r="AN292" s="88"/>
      <c r="AO292" s="88"/>
      <c r="AP292" s="88"/>
      <c r="AQ292" s="89"/>
      <c r="AR292" s="60"/>
      <c r="AS292" s="60"/>
      <c r="AT292" s="60"/>
      <c r="AU292" s="60"/>
      <c r="AV292" s="60"/>
      <c r="AW292" s="60"/>
      <c r="AX292" s="60"/>
      <c r="AY292" s="60"/>
      <c r="AZ292" s="60"/>
      <c r="BA292" s="60"/>
      <c r="BB292" s="60"/>
      <c r="BC292" s="60"/>
      <c r="BD292" s="60"/>
      <c r="BE292" s="60"/>
      <c r="BF292" s="60"/>
      <c r="BG292" s="60"/>
      <c r="BH292" s="60"/>
      <c r="BI292" s="60"/>
      <c r="BJ292" s="60"/>
      <c r="BK292" s="60"/>
      <c r="BL292" s="60"/>
      <c r="BM292" s="60"/>
      <c r="BN292" s="60"/>
      <c r="BO292" s="60"/>
      <c r="BP292" s="60"/>
      <c r="BQ292" s="60"/>
      <c r="BR292" s="60"/>
      <c r="BS292" s="60"/>
      <c r="BT292" s="60"/>
      <c r="BU292" s="60"/>
      <c r="BV292" s="60"/>
      <c r="BW292" s="60"/>
      <c r="BX292" s="60"/>
      <c r="BY292" s="60"/>
      <c r="BZ292" s="60"/>
      <c r="CA292" s="60"/>
      <c r="CB292" s="60"/>
      <c r="CC292" s="60"/>
      <c r="CD292" s="60"/>
      <c r="CE292" s="60"/>
      <c r="CF292" s="60"/>
      <c r="CG292" s="60"/>
      <c r="CH292" s="60"/>
      <c r="CI292" s="60"/>
      <c r="CJ292" s="60"/>
      <c r="CK292" s="60"/>
      <c r="CL292" s="60"/>
      <c r="CM292" s="60"/>
      <c r="CN292" s="60"/>
      <c r="CO292" s="60"/>
      <c r="CP292" s="60"/>
      <c r="CQ292" s="60"/>
      <c r="CR292" s="60"/>
      <c r="CS292" s="59"/>
      <c r="CT292" s="59"/>
    </row>
    <row r="293" spans="1:98">
      <c r="A293" s="60"/>
      <c r="B293" s="60"/>
      <c r="C293" s="87"/>
      <c r="D293" s="88"/>
      <c r="E293" s="88"/>
      <c r="F293" s="88"/>
      <c r="G293" s="88"/>
      <c r="H293" s="88"/>
      <c r="I293" s="88"/>
      <c r="J293" s="88"/>
      <c r="K293" s="88"/>
      <c r="L293" s="88"/>
      <c r="M293" s="88"/>
      <c r="N293" s="88"/>
      <c r="O293" s="88"/>
      <c r="P293" s="88"/>
      <c r="Q293" s="88"/>
      <c r="R293" s="88"/>
      <c r="S293" s="88"/>
      <c r="T293" s="88"/>
      <c r="U293" s="88"/>
      <c r="V293" s="88"/>
      <c r="W293" s="88"/>
      <c r="X293" s="88"/>
      <c r="Y293" s="88"/>
      <c r="Z293" s="88"/>
      <c r="AA293" s="88"/>
      <c r="AB293" s="88"/>
      <c r="AC293" s="88"/>
      <c r="AD293" s="88"/>
      <c r="AE293" s="88"/>
      <c r="AF293" s="88"/>
      <c r="AG293" s="88"/>
      <c r="AH293" s="88"/>
      <c r="AI293" s="88"/>
      <c r="AJ293" s="88"/>
      <c r="AK293" s="88"/>
      <c r="AL293" s="88"/>
      <c r="AM293" s="88"/>
      <c r="AN293" s="88"/>
      <c r="AO293" s="88"/>
      <c r="AP293" s="88"/>
      <c r="AQ293" s="89"/>
      <c r="AR293" s="60"/>
      <c r="AS293" s="60"/>
      <c r="AT293" s="60"/>
      <c r="AU293" s="60"/>
      <c r="AV293" s="60"/>
      <c r="AW293" s="60"/>
      <c r="AX293" s="60"/>
      <c r="AY293" s="60"/>
      <c r="AZ293" s="60"/>
      <c r="BA293" s="60"/>
      <c r="BB293" s="60"/>
      <c r="BC293" s="60"/>
      <c r="BD293" s="60"/>
      <c r="BE293" s="60"/>
      <c r="BF293" s="60"/>
      <c r="BG293" s="60"/>
      <c r="BH293" s="60"/>
      <c r="BI293" s="60"/>
      <c r="BJ293" s="60"/>
      <c r="BK293" s="60"/>
      <c r="BL293" s="60"/>
      <c r="BM293" s="60"/>
      <c r="BN293" s="60"/>
      <c r="BO293" s="60"/>
      <c r="BP293" s="60"/>
      <c r="BQ293" s="60"/>
      <c r="BR293" s="60"/>
      <c r="BS293" s="60"/>
      <c r="BT293" s="60"/>
      <c r="BU293" s="60"/>
      <c r="BV293" s="60"/>
      <c r="BW293" s="60"/>
      <c r="BX293" s="60"/>
      <c r="BY293" s="60"/>
      <c r="BZ293" s="60"/>
      <c r="CA293" s="60"/>
      <c r="CB293" s="60"/>
      <c r="CC293" s="60"/>
      <c r="CD293" s="60"/>
      <c r="CE293" s="60"/>
      <c r="CF293" s="60"/>
      <c r="CG293" s="60"/>
      <c r="CH293" s="60"/>
      <c r="CI293" s="60"/>
      <c r="CJ293" s="60"/>
      <c r="CK293" s="60"/>
      <c r="CL293" s="60"/>
      <c r="CM293" s="60"/>
      <c r="CN293" s="60"/>
      <c r="CO293" s="60"/>
      <c r="CP293" s="60"/>
      <c r="CQ293" s="60"/>
      <c r="CR293" s="60"/>
      <c r="CS293" s="59"/>
      <c r="CT293" s="59"/>
    </row>
    <row r="294" spans="1:98">
      <c r="A294" s="60"/>
      <c r="B294" s="60"/>
      <c r="C294" s="87"/>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c r="AB294" s="88"/>
      <c r="AC294" s="88"/>
      <c r="AD294" s="88"/>
      <c r="AE294" s="88"/>
      <c r="AF294" s="88"/>
      <c r="AG294" s="88"/>
      <c r="AH294" s="88"/>
      <c r="AI294" s="88"/>
      <c r="AJ294" s="88"/>
      <c r="AK294" s="88"/>
      <c r="AL294" s="88"/>
      <c r="AM294" s="88"/>
      <c r="AN294" s="88"/>
      <c r="AO294" s="88"/>
      <c r="AP294" s="88"/>
      <c r="AQ294" s="89"/>
      <c r="AR294" s="60"/>
      <c r="AS294" s="60"/>
      <c r="AT294" s="60"/>
      <c r="AU294" s="60"/>
      <c r="AV294" s="60"/>
      <c r="AW294" s="60"/>
      <c r="AX294" s="60"/>
      <c r="AY294" s="60"/>
      <c r="AZ294" s="60"/>
      <c r="BA294" s="60"/>
      <c r="BB294" s="60"/>
      <c r="BC294" s="60"/>
      <c r="BD294" s="60"/>
      <c r="BE294" s="60"/>
      <c r="BF294" s="60"/>
      <c r="BG294" s="60"/>
      <c r="BH294" s="60"/>
      <c r="BI294" s="60"/>
      <c r="BJ294" s="60"/>
      <c r="BK294" s="60"/>
      <c r="BL294" s="60"/>
      <c r="BM294" s="60"/>
      <c r="BN294" s="60"/>
      <c r="BO294" s="60"/>
      <c r="BP294" s="60"/>
      <c r="BQ294" s="60"/>
      <c r="BR294" s="60"/>
      <c r="BS294" s="60"/>
      <c r="BT294" s="60"/>
      <c r="BU294" s="60"/>
      <c r="BV294" s="60"/>
      <c r="BW294" s="60"/>
      <c r="BX294" s="60"/>
      <c r="BY294" s="60"/>
      <c r="BZ294" s="60"/>
      <c r="CA294" s="60"/>
      <c r="CB294" s="60"/>
      <c r="CC294" s="60"/>
      <c r="CD294" s="60"/>
      <c r="CE294" s="60"/>
      <c r="CF294" s="60"/>
      <c r="CG294" s="60"/>
      <c r="CH294" s="60"/>
      <c r="CI294" s="60"/>
      <c r="CJ294" s="60"/>
      <c r="CK294" s="60"/>
      <c r="CL294" s="60"/>
      <c r="CM294" s="60"/>
      <c r="CN294" s="60"/>
      <c r="CO294" s="60"/>
      <c r="CP294" s="60"/>
      <c r="CQ294" s="60"/>
      <c r="CR294" s="60"/>
      <c r="CS294" s="59"/>
      <c r="CT294" s="59"/>
    </row>
    <row r="295" spans="1:98" ht="14.25" thickBot="1">
      <c r="A295" s="60"/>
      <c r="B295" s="60"/>
      <c r="C295" s="90"/>
      <c r="D295" s="91"/>
      <c r="E295" s="91"/>
      <c r="F295" s="91"/>
      <c r="G295" s="91"/>
      <c r="H295" s="91"/>
      <c r="I295" s="91"/>
      <c r="J295" s="91"/>
      <c r="K295" s="91"/>
      <c r="L295" s="91"/>
      <c r="M295" s="91"/>
      <c r="N295" s="91"/>
      <c r="O295" s="91"/>
      <c r="P295" s="91"/>
      <c r="Q295" s="91"/>
      <c r="R295" s="91"/>
      <c r="S295" s="91"/>
      <c r="T295" s="91"/>
      <c r="U295" s="91"/>
      <c r="V295" s="91"/>
      <c r="W295" s="91"/>
      <c r="X295" s="91"/>
      <c r="Y295" s="91"/>
      <c r="Z295" s="91"/>
      <c r="AA295" s="91"/>
      <c r="AB295" s="91"/>
      <c r="AC295" s="91"/>
      <c r="AD295" s="91"/>
      <c r="AE295" s="91"/>
      <c r="AF295" s="91"/>
      <c r="AG295" s="91"/>
      <c r="AH295" s="91"/>
      <c r="AI295" s="91"/>
      <c r="AJ295" s="91"/>
      <c r="AK295" s="91"/>
      <c r="AL295" s="91"/>
      <c r="AM295" s="91"/>
      <c r="AN295" s="91"/>
      <c r="AO295" s="91"/>
      <c r="AP295" s="91"/>
      <c r="AQ295" s="92"/>
      <c r="AR295" s="60"/>
      <c r="AS295" s="60"/>
      <c r="AT295" s="60"/>
      <c r="AU295" s="60"/>
      <c r="AV295" s="60"/>
      <c r="AW295" s="60"/>
      <c r="AX295" s="60"/>
      <c r="AY295" s="60"/>
      <c r="AZ295" s="60"/>
      <c r="BA295" s="60"/>
      <c r="BB295" s="60"/>
      <c r="BC295" s="60"/>
      <c r="BD295" s="60"/>
      <c r="BE295" s="60"/>
      <c r="BF295" s="60"/>
      <c r="BG295" s="60"/>
      <c r="BH295" s="60"/>
      <c r="BI295" s="60"/>
      <c r="BJ295" s="60"/>
      <c r="BK295" s="60"/>
      <c r="BL295" s="60"/>
      <c r="BM295" s="60"/>
      <c r="BN295" s="60"/>
      <c r="BO295" s="60"/>
      <c r="BP295" s="60"/>
      <c r="BQ295" s="60"/>
      <c r="BR295" s="60"/>
      <c r="BS295" s="60"/>
      <c r="BT295" s="60"/>
      <c r="BU295" s="60"/>
      <c r="BV295" s="60"/>
      <c r="BW295" s="60"/>
      <c r="BX295" s="60"/>
      <c r="BY295" s="60"/>
      <c r="BZ295" s="60"/>
      <c r="CA295" s="60"/>
      <c r="CB295" s="60"/>
      <c r="CC295" s="60"/>
      <c r="CD295" s="60"/>
      <c r="CE295" s="60"/>
      <c r="CF295" s="60"/>
      <c r="CG295" s="60"/>
      <c r="CH295" s="60"/>
      <c r="CI295" s="60"/>
      <c r="CJ295" s="60"/>
      <c r="CK295" s="60"/>
      <c r="CL295" s="60"/>
      <c r="CM295" s="60"/>
      <c r="CN295" s="60"/>
      <c r="CO295" s="60"/>
      <c r="CP295" s="60"/>
      <c r="CQ295" s="60"/>
      <c r="CR295" s="60"/>
      <c r="CS295" s="59"/>
      <c r="CT295" s="59"/>
    </row>
    <row r="296" spans="1:98">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c r="CH296" s="59"/>
      <c r="CI296" s="59"/>
      <c r="CJ296" s="59"/>
      <c r="CK296" s="59"/>
      <c r="CL296" s="59"/>
      <c r="CM296" s="59"/>
      <c r="CN296" s="59"/>
      <c r="CO296" s="59"/>
      <c r="CP296" s="59"/>
      <c r="CQ296" s="59"/>
      <c r="CR296" s="59"/>
      <c r="CS296" s="59"/>
      <c r="CT296" s="59"/>
    </row>
    <row r="297" spans="1:98" s="9" customFormat="1" ht="14.25" customHeight="1">
      <c r="A297" s="8" t="s">
        <v>176</v>
      </c>
      <c r="F297" s="10"/>
      <c r="AD297" s="11"/>
      <c r="AE297" s="11"/>
      <c r="AF297" s="11"/>
      <c r="AG297" s="11"/>
      <c r="AH297" s="11"/>
      <c r="AI297" s="11"/>
      <c r="AJ297" s="11"/>
      <c r="AK297" s="11"/>
      <c r="AL297" s="11"/>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45"/>
      <c r="BM297" s="145"/>
      <c r="BN297" s="145"/>
      <c r="BO297" s="145"/>
      <c r="BP297" s="145"/>
      <c r="BQ297" s="63"/>
      <c r="BR297" s="63"/>
      <c r="BS297" s="63"/>
      <c r="BT297" s="63"/>
      <c r="BU297" s="63"/>
      <c r="BV297" s="63"/>
      <c r="CO297" s="13"/>
    </row>
    <row r="298" spans="1:98" s="20" customFormat="1" ht="11.25" customHeight="1">
      <c r="A298" s="2"/>
      <c r="B298" s="158" t="s">
        <v>177</v>
      </c>
      <c r="C298" s="158"/>
      <c r="D298" s="14" t="s">
        <v>178</v>
      </c>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7"/>
      <c r="AI298" s="27"/>
      <c r="AJ298" s="14"/>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CR298" s="21"/>
    </row>
    <row r="299" spans="1:98" ht="15" customHeight="1">
      <c r="B299" s="158"/>
      <c r="C299" s="158"/>
      <c r="D299" s="56"/>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c r="AD299" s="48"/>
      <c r="AE299" s="48"/>
      <c r="AF299" s="48"/>
      <c r="AG299" s="48"/>
      <c r="AH299" s="23"/>
      <c r="AI299" s="23"/>
      <c r="AJ299" s="23"/>
      <c r="AK299" s="24"/>
      <c r="AL299" s="23"/>
      <c r="AM299" s="23"/>
    </row>
    <row r="300" spans="1:98" ht="9.75" customHeight="1">
      <c r="D300" s="146"/>
      <c r="E300" s="147"/>
      <c r="F300" s="147"/>
      <c r="G300" s="147"/>
      <c r="H300" s="147"/>
      <c r="I300" s="148"/>
      <c r="J300" s="106" t="s">
        <v>21</v>
      </c>
      <c r="K300" s="107"/>
      <c r="L300" s="107"/>
      <c r="M300" s="108"/>
      <c r="N300" s="106" t="s">
        <v>22</v>
      </c>
      <c r="O300" s="107"/>
      <c r="P300" s="107"/>
      <c r="Q300" s="108"/>
      <c r="R300" s="93">
        <v>1</v>
      </c>
      <c r="S300" s="94"/>
      <c r="T300" s="94"/>
      <c r="U300" s="95"/>
      <c r="V300" s="93">
        <v>2</v>
      </c>
      <c r="W300" s="94"/>
      <c r="X300" s="94"/>
      <c r="Y300" s="95"/>
      <c r="Z300" s="93">
        <v>3</v>
      </c>
      <c r="AA300" s="94"/>
      <c r="AB300" s="94"/>
      <c r="AC300" s="95"/>
      <c r="AD300" s="93">
        <v>4</v>
      </c>
      <c r="AE300" s="94"/>
      <c r="AF300" s="94"/>
      <c r="AG300" s="95"/>
      <c r="AH300" s="93"/>
      <c r="AI300" s="94"/>
      <c r="AJ300" s="94"/>
      <c r="AK300" s="95"/>
      <c r="AL300" s="23"/>
      <c r="AM300" s="23"/>
    </row>
    <row r="301" spans="1:98" ht="22.5" customHeight="1">
      <c r="D301" s="103"/>
      <c r="E301" s="104"/>
      <c r="F301" s="104"/>
      <c r="G301" s="104"/>
      <c r="H301" s="104"/>
      <c r="I301" s="105"/>
      <c r="J301" s="109"/>
      <c r="K301" s="110"/>
      <c r="L301" s="110"/>
      <c r="M301" s="111"/>
      <c r="N301" s="109"/>
      <c r="O301" s="110"/>
      <c r="P301" s="110"/>
      <c r="Q301" s="111"/>
      <c r="R301" s="96" t="s">
        <v>179</v>
      </c>
      <c r="S301" s="97"/>
      <c r="T301" s="97"/>
      <c r="U301" s="98"/>
      <c r="V301" s="96" t="s">
        <v>180</v>
      </c>
      <c r="W301" s="97"/>
      <c r="X301" s="97"/>
      <c r="Y301" s="98"/>
      <c r="Z301" s="96" t="s">
        <v>181</v>
      </c>
      <c r="AA301" s="97"/>
      <c r="AB301" s="97"/>
      <c r="AC301" s="98"/>
      <c r="AD301" s="96" t="s">
        <v>182</v>
      </c>
      <c r="AE301" s="97"/>
      <c r="AF301" s="97"/>
      <c r="AG301" s="98"/>
      <c r="AH301" s="96" t="s">
        <v>27</v>
      </c>
      <c r="AI301" s="97"/>
      <c r="AJ301" s="97"/>
      <c r="AK301" s="98"/>
      <c r="BI301" s="5" t="s">
        <v>28</v>
      </c>
      <c r="BJ301" s="2" t="s">
        <v>29</v>
      </c>
      <c r="BK301" s="2">
        <v>1</v>
      </c>
      <c r="BL301" s="2">
        <v>2</v>
      </c>
      <c r="BM301" s="2">
        <v>3</v>
      </c>
      <c r="BN301" s="2">
        <v>4</v>
      </c>
      <c r="BO301" s="2">
        <v>0</v>
      </c>
    </row>
    <row r="302" spans="1:98">
      <c r="D302" s="81" t="s">
        <v>30</v>
      </c>
      <c r="E302" s="82"/>
      <c r="F302" s="82"/>
      <c r="G302" s="82"/>
      <c r="H302" s="82"/>
      <c r="I302" s="83"/>
      <c r="J302" s="76">
        <f>BI302</f>
        <v>93.668652106772555</v>
      </c>
      <c r="K302" s="76"/>
      <c r="L302" s="76"/>
      <c r="M302" s="76"/>
      <c r="N302" s="76">
        <f>BJ302</f>
        <v>97.849462365591393</v>
      </c>
      <c r="O302" s="76"/>
      <c r="P302" s="76"/>
      <c r="Q302" s="76"/>
      <c r="R302" s="76">
        <f>BK302</f>
        <v>69.892473118279568</v>
      </c>
      <c r="S302" s="76"/>
      <c r="T302" s="76"/>
      <c r="U302" s="76"/>
      <c r="V302" s="76">
        <f>BL302</f>
        <v>27.956989247311824</v>
      </c>
      <c r="W302" s="76"/>
      <c r="X302" s="76"/>
      <c r="Y302" s="76"/>
      <c r="Z302" s="76">
        <f>BM302</f>
        <v>1.0752688172043012</v>
      </c>
      <c r="AA302" s="76"/>
      <c r="AB302" s="76"/>
      <c r="AC302" s="76"/>
      <c r="AD302" s="76">
        <f>BN302</f>
        <v>1.0752688172043012</v>
      </c>
      <c r="AE302" s="76"/>
      <c r="AF302" s="76"/>
      <c r="AG302" s="76"/>
      <c r="AH302" s="76">
        <f>BO302</f>
        <v>0</v>
      </c>
      <c r="AI302" s="76"/>
      <c r="AJ302" s="76"/>
      <c r="AK302" s="76"/>
      <c r="BG302" s="2">
        <v>59</v>
      </c>
      <c r="BH302" s="2" t="s">
        <v>16</v>
      </c>
      <c r="BI302" s="25">
        <v>93.668652106772555</v>
      </c>
      <c r="BJ302" s="25">
        <f>BK302+BL302</f>
        <v>97.849462365591393</v>
      </c>
      <c r="BK302" s="25">
        <v>69.892473118279568</v>
      </c>
      <c r="BL302" s="25">
        <v>27.956989247311824</v>
      </c>
      <c r="BM302" s="25">
        <v>1.0752688172043012</v>
      </c>
      <c r="BN302" s="25">
        <v>1.0752688172043012</v>
      </c>
      <c r="BO302" s="25">
        <v>0</v>
      </c>
    </row>
    <row r="303" spans="1:98">
      <c r="D303" s="77" t="s">
        <v>147</v>
      </c>
      <c r="E303" s="78"/>
      <c r="F303" s="78"/>
      <c r="G303" s="78"/>
      <c r="H303" s="78"/>
      <c r="I303" s="79"/>
      <c r="J303" s="80">
        <f>BI303</f>
        <v>93.748614497894039</v>
      </c>
      <c r="K303" s="80"/>
      <c r="L303" s="80"/>
      <c r="M303" s="80"/>
      <c r="N303" s="80">
        <f>BJ303</f>
        <v>93.478260869565219</v>
      </c>
      <c r="O303" s="80"/>
      <c r="P303" s="80"/>
      <c r="Q303" s="80"/>
      <c r="R303" s="80">
        <f>BK303</f>
        <v>69.565217391304344</v>
      </c>
      <c r="S303" s="80"/>
      <c r="T303" s="80"/>
      <c r="U303" s="80"/>
      <c r="V303" s="80">
        <f>BL303</f>
        <v>23.913043478260871</v>
      </c>
      <c r="W303" s="80"/>
      <c r="X303" s="80"/>
      <c r="Y303" s="80"/>
      <c r="Z303" s="80">
        <f>BM303</f>
        <v>5.4347826086956523</v>
      </c>
      <c r="AA303" s="80"/>
      <c r="AB303" s="80"/>
      <c r="AC303" s="80"/>
      <c r="AD303" s="80">
        <f>BN303</f>
        <v>1.0869565217391304</v>
      </c>
      <c r="AE303" s="80"/>
      <c r="AF303" s="80"/>
      <c r="AG303" s="80"/>
      <c r="AH303" s="80">
        <f>BO303</f>
        <v>0</v>
      </c>
      <c r="AI303" s="80"/>
      <c r="AJ303" s="80"/>
      <c r="AK303" s="80"/>
      <c r="BH303" s="2" t="s">
        <v>18</v>
      </c>
      <c r="BI303" s="25">
        <v>93.748614497894039</v>
      </c>
      <c r="BJ303" s="25">
        <f>BK303+BL303</f>
        <v>93.478260869565219</v>
      </c>
      <c r="BK303" s="25">
        <v>69.565217391304344</v>
      </c>
      <c r="BL303" s="25">
        <v>23.913043478260871</v>
      </c>
      <c r="BM303" s="25">
        <v>5.4347826086956523</v>
      </c>
      <c r="BN303" s="25">
        <v>1.0869565217391304</v>
      </c>
      <c r="BO303" s="25">
        <v>0</v>
      </c>
    </row>
    <row r="304" spans="1:98" ht="13.5" hidden="1" customHeight="1"/>
    <row r="305" spans="1:96" ht="13.5" hidden="1" customHeight="1"/>
    <row r="306" spans="1:96" ht="13.5" hidden="1" customHeight="1"/>
    <row r="307" spans="1:96" ht="3.75" customHeight="1"/>
    <row r="308" spans="1:96" ht="15" customHeight="1"/>
    <row r="309" spans="1:96" s="20" customFormat="1" ht="11.25" customHeight="1">
      <c r="A309" s="2"/>
      <c r="B309" s="158" t="s">
        <v>183</v>
      </c>
      <c r="C309" s="158"/>
      <c r="D309" s="14" t="s">
        <v>412</v>
      </c>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7"/>
      <c r="AI309" s="27"/>
      <c r="AJ309" s="14"/>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S309" s="2"/>
      <c r="CR309" s="21"/>
    </row>
    <row r="310" spans="1:96" ht="15" customHeight="1">
      <c r="B310" s="158"/>
      <c r="C310" s="158"/>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K310" s="31"/>
    </row>
    <row r="311" spans="1:96" ht="9.75" customHeight="1">
      <c r="D311" s="100"/>
      <c r="E311" s="101"/>
      <c r="F311" s="101"/>
      <c r="G311" s="101"/>
      <c r="H311" s="101"/>
      <c r="I311" s="102"/>
      <c r="J311" s="106" t="s">
        <v>21</v>
      </c>
      <c r="K311" s="107"/>
      <c r="L311" s="107"/>
      <c r="M311" s="108"/>
      <c r="N311" s="106" t="s">
        <v>22</v>
      </c>
      <c r="O311" s="107"/>
      <c r="P311" s="107"/>
      <c r="Q311" s="108"/>
      <c r="R311" s="93">
        <v>1</v>
      </c>
      <c r="S311" s="94"/>
      <c r="T311" s="94"/>
      <c r="U311" s="95"/>
      <c r="V311" s="93">
        <v>2</v>
      </c>
      <c r="W311" s="94"/>
      <c r="X311" s="94"/>
      <c r="Y311" s="95"/>
      <c r="Z311" s="93">
        <v>3</v>
      </c>
      <c r="AA311" s="94"/>
      <c r="AB311" s="94"/>
      <c r="AC311" s="95"/>
      <c r="AD311" s="93">
        <v>4</v>
      </c>
      <c r="AE311" s="94"/>
      <c r="AF311" s="94"/>
      <c r="AG311" s="95"/>
      <c r="AH311" s="93"/>
      <c r="AI311" s="94"/>
      <c r="AJ311" s="94"/>
      <c r="AK311" s="95"/>
    </row>
    <row r="312" spans="1:96" ht="22.5" customHeight="1">
      <c r="D312" s="103"/>
      <c r="E312" s="104"/>
      <c r="F312" s="104"/>
      <c r="G312" s="104"/>
      <c r="H312" s="104"/>
      <c r="I312" s="105"/>
      <c r="J312" s="109"/>
      <c r="K312" s="110"/>
      <c r="L312" s="110"/>
      <c r="M312" s="111"/>
      <c r="N312" s="109"/>
      <c r="O312" s="110"/>
      <c r="P312" s="110"/>
      <c r="Q312" s="111"/>
      <c r="R312" s="96" t="s">
        <v>179</v>
      </c>
      <c r="S312" s="97"/>
      <c r="T312" s="97"/>
      <c r="U312" s="98"/>
      <c r="V312" s="96" t="s">
        <v>180</v>
      </c>
      <c r="W312" s="97"/>
      <c r="X312" s="97"/>
      <c r="Y312" s="98"/>
      <c r="Z312" s="96" t="s">
        <v>181</v>
      </c>
      <c r="AA312" s="97"/>
      <c r="AB312" s="97"/>
      <c r="AC312" s="98"/>
      <c r="AD312" s="96" t="s">
        <v>182</v>
      </c>
      <c r="AE312" s="97"/>
      <c r="AF312" s="97"/>
      <c r="AG312" s="98"/>
      <c r="AH312" s="96" t="s">
        <v>27</v>
      </c>
      <c r="AI312" s="97"/>
      <c r="AJ312" s="97"/>
      <c r="AK312" s="98"/>
      <c r="BI312" s="5" t="s">
        <v>28</v>
      </c>
      <c r="BJ312" s="2" t="s">
        <v>29</v>
      </c>
      <c r="BK312" s="2">
        <v>1</v>
      </c>
      <c r="BL312" s="2">
        <v>2</v>
      </c>
      <c r="BM312" s="2">
        <v>3</v>
      </c>
      <c r="BN312" s="2">
        <v>4</v>
      </c>
      <c r="BO312" s="2">
        <v>0</v>
      </c>
    </row>
    <row r="313" spans="1:96">
      <c r="D313" s="81" t="s">
        <v>30</v>
      </c>
      <c r="E313" s="82"/>
      <c r="F313" s="82"/>
      <c r="G313" s="82"/>
      <c r="H313" s="82"/>
      <c r="I313" s="83"/>
      <c r="J313" s="76">
        <f>BI313</f>
        <v>93.205382748731523</v>
      </c>
      <c r="K313" s="76"/>
      <c r="L313" s="76"/>
      <c r="M313" s="76"/>
      <c r="N313" s="76">
        <f>BJ313</f>
        <v>87.096774193548384</v>
      </c>
      <c r="O313" s="76"/>
      <c r="P313" s="76"/>
      <c r="Q313" s="76"/>
      <c r="R313" s="76">
        <f>BK313</f>
        <v>59.13978494623656</v>
      </c>
      <c r="S313" s="76"/>
      <c r="T313" s="76"/>
      <c r="U313" s="76"/>
      <c r="V313" s="76">
        <f>BL313</f>
        <v>27.956989247311824</v>
      </c>
      <c r="W313" s="76"/>
      <c r="X313" s="76"/>
      <c r="Y313" s="76"/>
      <c r="Z313" s="76">
        <f>BM313</f>
        <v>9.67741935483871</v>
      </c>
      <c r="AA313" s="76"/>
      <c r="AB313" s="76"/>
      <c r="AC313" s="76"/>
      <c r="AD313" s="76">
        <f>BN313</f>
        <v>3.225806451612903</v>
      </c>
      <c r="AE313" s="76"/>
      <c r="AF313" s="76"/>
      <c r="AG313" s="76"/>
      <c r="AH313" s="76">
        <f>BO313</f>
        <v>0</v>
      </c>
      <c r="AI313" s="76"/>
      <c r="AJ313" s="76"/>
      <c r="AK313" s="76"/>
      <c r="BG313" s="2">
        <v>60</v>
      </c>
      <c r="BH313" s="2" t="s">
        <v>16</v>
      </c>
      <c r="BI313" s="25">
        <v>93.205382748731523</v>
      </c>
      <c r="BJ313" s="25">
        <f>BK313+BL313</f>
        <v>87.096774193548384</v>
      </c>
      <c r="BK313" s="25">
        <v>59.13978494623656</v>
      </c>
      <c r="BL313" s="25">
        <v>27.956989247311824</v>
      </c>
      <c r="BM313" s="25">
        <v>9.67741935483871</v>
      </c>
      <c r="BN313" s="25">
        <v>3.225806451612903</v>
      </c>
      <c r="BO313" s="25">
        <v>0</v>
      </c>
    </row>
    <row r="314" spans="1:96">
      <c r="D314" s="77" t="s">
        <v>34</v>
      </c>
      <c r="E314" s="78"/>
      <c r="F314" s="78"/>
      <c r="G314" s="78"/>
      <c r="H314" s="78"/>
      <c r="I314" s="79"/>
      <c r="J314" s="80">
        <f>BI314</f>
        <v>92.108180004433606</v>
      </c>
      <c r="K314" s="80"/>
      <c r="L314" s="80"/>
      <c r="M314" s="80"/>
      <c r="N314" s="80">
        <f>BJ314</f>
        <v>89.130434782608688</v>
      </c>
      <c r="O314" s="80"/>
      <c r="P314" s="80"/>
      <c r="Q314" s="80"/>
      <c r="R314" s="80">
        <f>BK314</f>
        <v>56.521739130434781</v>
      </c>
      <c r="S314" s="80"/>
      <c r="T314" s="80"/>
      <c r="U314" s="80"/>
      <c r="V314" s="80">
        <f>BL314</f>
        <v>32.608695652173914</v>
      </c>
      <c r="W314" s="80"/>
      <c r="X314" s="80"/>
      <c r="Y314" s="80"/>
      <c r="Z314" s="80">
        <f>BM314</f>
        <v>6.5217391304347823</v>
      </c>
      <c r="AA314" s="80"/>
      <c r="AB314" s="80"/>
      <c r="AC314" s="80"/>
      <c r="AD314" s="80">
        <f>BN314</f>
        <v>4.3478260869565215</v>
      </c>
      <c r="AE314" s="80"/>
      <c r="AF314" s="80"/>
      <c r="AG314" s="80"/>
      <c r="AH314" s="80">
        <f>BO314</f>
        <v>0</v>
      </c>
      <c r="AI314" s="80"/>
      <c r="AJ314" s="80"/>
      <c r="AK314" s="80"/>
      <c r="BH314" s="2" t="s">
        <v>18</v>
      </c>
      <c r="BI314" s="25">
        <v>92.108180004433606</v>
      </c>
      <c r="BJ314" s="25">
        <f>BK314+BL314</f>
        <v>89.130434782608688</v>
      </c>
      <c r="BK314" s="25">
        <v>56.521739130434781</v>
      </c>
      <c r="BL314" s="25">
        <v>32.608695652173914</v>
      </c>
      <c r="BM314" s="25">
        <v>6.5217391304347823</v>
      </c>
      <c r="BN314" s="25">
        <v>4.3478260869565215</v>
      </c>
      <c r="BO314" s="25">
        <v>0</v>
      </c>
    </row>
    <row r="315" spans="1:96" ht="13.5" hidden="1" customHeight="1"/>
    <row r="316" spans="1:96" ht="13.5" hidden="1" customHeight="1"/>
    <row r="317" spans="1:96" ht="13.5" hidden="1" customHeight="1"/>
    <row r="318" spans="1:96" ht="3.75" customHeight="1"/>
    <row r="319" spans="1:96" ht="15" customHeight="1"/>
    <row r="320" spans="1:96" s="20" customFormat="1" ht="11.25" customHeight="1">
      <c r="A320" s="2"/>
      <c r="B320" s="158" t="s">
        <v>184</v>
      </c>
      <c r="C320" s="158"/>
      <c r="D320" s="14" t="s">
        <v>413</v>
      </c>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7"/>
      <c r="AI320" s="27"/>
      <c r="AJ320" s="14"/>
      <c r="AK320" s="19"/>
      <c r="AL320" s="19"/>
      <c r="AM320" s="19"/>
      <c r="AN320" s="19"/>
      <c r="AO320" s="19"/>
      <c r="AP320" s="19"/>
      <c r="AQ320" s="19"/>
      <c r="AR320" s="19"/>
      <c r="AS320" s="19"/>
      <c r="AT320" s="19"/>
      <c r="AU320" s="19"/>
      <c r="AV320" s="19"/>
      <c r="AW320" s="19"/>
      <c r="AX320" s="19"/>
      <c r="AY320" s="19"/>
      <c r="AZ320" s="19"/>
      <c r="BA320" s="19"/>
      <c r="BB320" s="19"/>
      <c r="BC320" s="19"/>
      <c r="BD320" s="19"/>
      <c r="BE320" s="19"/>
      <c r="BF320" s="19"/>
      <c r="BS320" s="2"/>
      <c r="CR320" s="21"/>
    </row>
    <row r="321" spans="1:96" ht="15" customHeight="1">
      <c r="B321" s="158"/>
      <c r="C321" s="158"/>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K321" s="31"/>
    </row>
    <row r="322" spans="1:96" ht="9.75" customHeight="1">
      <c r="D322" s="100"/>
      <c r="E322" s="101"/>
      <c r="F322" s="101"/>
      <c r="G322" s="101"/>
      <c r="H322" s="101"/>
      <c r="I322" s="102"/>
      <c r="J322" s="106" t="s">
        <v>185</v>
      </c>
      <c r="K322" s="107"/>
      <c r="L322" s="107"/>
      <c r="M322" s="108"/>
      <c r="N322" s="106" t="s">
        <v>186</v>
      </c>
      <c r="O322" s="107"/>
      <c r="P322" s="107"/>
      <c r="Q322" s="108"/>
      <c r="R322" s="93">
        <v>1</v>
      </c>
      <c r="S322" s="94"/>
      <c r="T322" s="94"/>
      <c r="U322" s="95"/>
      <c r="V322" s="93">
        <v>2</v>
      </c>
      <c r="W322" s="94"/>
      <c r="X322" s="94"/>
      <c r="Y322" s="95"/>
      <c r="Z322" s="93">
        <v>3</v>
      </c>
      <c r="AA322" s="94"/>
      <c r="AB322" s="94"/>
      <c r="AC322" s="95"/>
      <c r="AD322" s="93">
        <v>4</v>
      </c>
      <c r="AE322" s="94"/>
      <c r="AF322" s="94"/>
      <c r="AG322" s="95"/>
      <c r="AH322" s="93"/>
      <c r="AI322" s="94"/>
      <c r="AJ322" s="94"/>
      <c r="AK322" s="95"/>
    </row>
    <row r="323" spans="1:96" ht="22.5" customHeight="1">
      <c r="D323" s="103"/>
      <c r="E323" s="104"/>
      <c r="F323" s="104"/>
      <c r="G323" s="104"/>
      <c r="H323" s="104"/>
      <c r="I323" s="105"/>
      <c r="J323" s="109"/>
      <c r="K323" s="110"/>
      <c r="L323" s="110"/>
      <c r="M323" s="111"/>
      <c r="N323" s="109"/>
      <c r="O323" s="110"/>
      <c r="P323" s="110"/>
      <c r="Q323" s="111"/>
      <c r="R323" s="96" t="s">
        <v>179</v>
      </c>
      <c r="S323" s="97"/>
      <c r="T323" s="97"/>
      <c r="U323" s="98"/>
      <c r="V323" s="96" t="s">
        <v>180</v>
      </c>
      <c r="W323" s="97"/>
      <c r="X323" s="97"/>
      <c r="Y323" s="98"/>
      <c r="Z323" s="96" t="s">
        <v>181</v>
      </c>
      <c r="AA323" s="97"/>
      <c r="AB323" s="97"/>
      <c r="AC323" s="98"/>
      <c r="AD323" s="96" t="s">
        <v>182</v>
      </c>
      <c r="AE323" s="97"/>
      <c r="AF323" s="97"/>
      <c r="AG323" s="98"/>
      <c r="AH323" s="96" t="s">
        <v>187</v>
      </c>
      <c r="AI323" s="97"/>
      <c r="AJ323" s="97"/>
      <c r="AK323" s="98"/>
      <c r="BI323" s="5" t="s">
        <v>169</v>
      </c>
      <c r="BJ323" s="2" t="s">
        <v>170</v>
      </c>
      <c r="BK323" s="2">
        <v>1</v>
      </c>
      <c r="BL323" s="2">
        <v>2</v>
      </c>
      <c r="BM323" s="2">
        <v>3</v>
      </c>
      <c r="BN323" s="2">
        <v>4</v>
      </c>
      <c r="BO323" s="2">
        <v>0</v>
      </c>
    </row>
    <row r="324" spans="1:96">
      <c r="D324" s="81" t="s">
        <v>171</v>
      </c>
      <c r="E324" s="82"/>
      <c r="F324" s="82"/>
      <c r="G324" s="82"/>
      <c r="H324" s="82"/>
      <c r="I324" s="83"/>
      <c r="J324" s="76">
        <f>BI324</f>
        <v>86.101919258769016</v>
      </c>
      <c r="K324" s="76"/>
      <c r="L324" s="76"/>
      <c r="M324" s="76"/>
      <c r="N324" s="76">
        <f>BJ324</f>
        <v>79.569892473118273</v>
      </c>
      <c r="O324" s="76"/>
      <c r="P324" s="76"/>
      <c r="Q324" s="76"/>
      <c r="R324" s="76">
        <f>BK324</f>
        <v>54.838709677419352</v>
      </c>
      <c r="S324" s="76"/>
      <c r="T324" s="76"/>
      <c r="U324" s="76"/>
      <c r="V324" s="76">
        <f>BL324</f>
        <v>24.731182795698924</v>
      </c>
      <c r="W324" s="76"/>
      <c r="X324" s="76"/>
      <c r="Y324" s="76"/>
      <c r="Z324" s="76">
        <f>BM324</f>
        <v>17.20430107526882</v>
      </c>
      <c r="AA324" s="76"/>
      <c r="AB324" s="76"/>
      <c r="AC324" s="76"/>
      <c r="AD324" s="76">
        <f>BN324</f>
        <v>3.225806451612903</v>
      </c>
      <c r="AE324" s="76"/>
      <c r="AF324" s="76"/>
      <c r="AG324" s="76"/>
      <c r="AH324" s="76">
        <f>BO324</f>
        <v>0</v>
      </c>
      <c r="AI324" s="76"/>
      <c r="AJ324" s="76"/>
      <c r="AK324" s="76"/>
      <c r="BG324" s="2">
        <v>61</v>
      </c>
      <c r="BH324" s="2" t="s">
        <v>16</v>
      </c>
      <c r="BI324" s="25">
        <v>86.101919258769016</v>
      </c>
      <c r="BJ324" s="25">
        <f>BK324+BL324</f>
        <v>79.569892473118273</v>
      </c>
      <c r="BK324" s="25">
        <v>54.838709677419352</v>
      </c>
      <c r="BL324" s="25">
        <v>24.731182795698924</v>
      </c>
      <c r="BM324" s="25">
        <v>17.20430107526882</v>
      </c>
      <c r="BN324" s="25">
        <v>3.225806451612903</v>
      </c>
      <c r="BO324" s="25">
        <v>0</v>
      </c>
    </row>
    <row r="325" spans="1:96">
      <c r="D325" s="77" t="s">
        <v>117</v>
      </c>
      <c r="E325" s="78"/>
      <c r="F325" s="78"/>
      <c r="G325" s="78"/>
      <c r="H325" s="78"/>
      <c r="I325" s="79"/>
      <c r="J325" s="80">
        <f>BI325</f>
        <v>87.253380625138561</v>
      </c>
      <c r="K325" s="80"/>
      <c r="L325" s="80"/>
      <c r="M325" s="80"/>
      <c r="N325" s="80">
        <f>BJ325</f>
        <v>83.695652173913032</v>
      </c>
      <c r="O325" s="80"/>
      <c r="P325" s="80"/>
      <c r="Q325" s="80"/>
      <c r="R325" s="80">
        <f>BK325</f>
        <v>54.347826086956516</v>
      </c>
      <c r="S325" s="80"/>
      <c r="T325" s="80"/>
      <c r="U325" s="80"/>
      <c r="V325" s="80">
        <f>BL325</f>
        <v>29.347826086956523</v>
      </c>
      <c r="W325" s="80"/>
      <c r="X325" s="80"/>
      <c r="Y325" s="80"/>
      <c r="Z325" s="80">
        <f>BM325</f>
        <v>13.043478260869565</v>
      </c>
      <c r="AA325" s="80"/>
      <c r="AB325" s="80"/>
      <c r="AC325" s="80"/>
      <c r="AD325" s="80">
        <f>BN325</f>
        <v>3.2608695652173911</v>
      </c>
      <c r="AE325" s="80"/>
      <c r="AF325" s="80"/>
      <c r="AG325" s="80"/>
      <c r="AH325" s="80">
        <f>BO325</f>
        <v>0</v>
      </c>
      <c r="AI325" s="80"/>
      <c r="AJ325" s="80"/>
      <c r="AK325" s="80"/>
      <c r="BH325" s="2" t="s">
        <v>18</v>
      </c>
      <c r="BI325" s="25">
        <v>87.253380625138561</v>
      </c>
      <c r="BJ325" s="25">
        <f>BK325+BL325</f>
        <v>83.695652173913032</v>
      </c>
      <c r="BK325" s="25">
        <v>54.347826086956516</v>
      </c>
      <c r="BL325" s="25">
        <v>29.347826086956523</v>
      </c>
      <c r="BM325" s="25">
        <v>13.043478260869565</v>
      </c>
      <c r="BN325" s="25">
        <v>3.2608695652173911</v>
      </c>
      <c r="BO325" s="25">
        <v>0</v>
      </c>
    </row>
    <row r="326" spans="1:96" ht="13.5" hidden="1" customHeight="1"/>
    <row r="327" spans="1:96" ht="13.5" hidden="1" customHeight="1"/>
    <row r="328" spans="1:96" ht="13.5" hidden="1" customHeight="1"/>
    <row r="329" spans="1:96" ht="3.75" customHeight="1"/>
    <row r="330" spans="1:96" ht="15" customHeight="1"/>
    <row r="331" spans="1:96" s="20" customFormat="1" ht="11.25" customHeight="1">
      <c r="A331" s="2"/>
      <c r="B331" s="158" t="s">
        <v>188</v>
      </c>
      <c r="C331" s="158"/>
      <c r="D331" s="14" t="s">
        <v>189</v>
      </c>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7"/>
      <c r="AI331" s="27"/>
      <c r="AJ331" s="14"/>
      <c r="AK331" s="19"/>
      <c r="AL331" s="19"/>
      <c r="AM331" s="19"/>
      <c r="AN331" s="19"/>
      <c r="AO331" s="19"/>
      <c r="AP331" s="19"/>
      <c r="AQ331" s="19"/>
      <c r="AR331" s="19"/>
      <c r="AS331" s="19"/>
      <c r="AT331" s="19"/>
      <c r="AU331" s="19"/>
      <c r="AV331" s="19"/>
      <c r="AW331" s="19"/>
      <c r="AX331" s="19"/>
      <c r="AY331" s="19"/>
      <c r="AZ331" s="19"/>
      <c r="BA331" s="19"/>
      <c r="BB331" s="19"/>
      <c r="BC331" s="19"/>
      <c r="BD331" s="19"/>
      <c r="BE331" s="19"/>
      <c r="BF331" s="19"/>
      <c r="BS331" s="2"/>
      <c r="CR331" s="21"/>
    </row>
    <row r="332" spans="1:96" ht="15" customHeight="1">
      <c r="B332" s="158"/>
      <c r="C332" s="158"/>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K332" s="31"/>
    </row>
    <row r="333" spans="1:96" ht="9.75" customHeight="1">
      <c r="D333" s="100"/>
      <c r="E333" s="101"/>
      <c r="F333" s="101"/>
      <c r="G333" s="101"/>
      <c r="H333" s="101"/>
      <c r="I333" s="102"/>
      <c r="J333" s="106" t="s">
        <v>21</v>
      </c>
      <c r="K333" s="107"/>
      <c r="L333" s="107"/>
      <c r="M333" s="108"/>
      <c r="N333" s="106" t="s">
        <v>22</v>
      </c>
      <c r="O333" s="107"/>
      <c r="P333" s="107"/>
      <c r="Q333" s="108"/>
      <c r="R333" s="93">
        <v>1</v>
      </c>
      <c r="S333" s="94"/>
      <c r="T333" s="94"/>
      <c r="U333" s="95"/>
      <c r="V333" s="93">
        <v>2</v>
      </c>
      <c r="W333" s="94"/>
      <c r="X333" s="94"/>
      <c r="Y333" s="95"/>
      <c r="Z333" s="93">
        <v>3</v>
      </c>
      <c r="AA333" s="94"/>
      <c r="AB333" s="94"/>
      <c r="AC333" s="95"/>
      <c r="AD333" s="93">
        <v>4</v>
      </c>
      <c r="AE333" s="94"/>
      <c r="AF333" s="94"/>
      <c r="AG333" s="95"/>
      <c r="AH333" s="93"/>
      <c r="AI333" s="94"/>
      <c r="AJ333" s="94"/>
      <c r="AK333" s="95"/>
    </row>
    <row r="334" spans="1:96" ht="22.5" customHeight="1">
      <c r="D334" s="103"/>
      <c r="E334" s="104"/>
      <c r="F334" s="104"/>
      <c r="G334" s="104"/>
      <c r="H334" s="104"/>
      <c r="I334" s="105"/>
      <c r="J334" s="109"/>
      <c r="K334" s="110"/>
      <c r="L334" s="110"/>
      <c r="M334" s="111"/>
      <c r="N334" s="109"/>
      <c r="O334" s="110"/>
      <c r="P334" s="110"/>
      <c r="Q334" s="111"/>
      <c r="R334" s="96" t="s">
        <v>190</v>
      </c>
      <c r="S334" s="97"/>
      <c r="T334" s="97"/>
      <c r="U334" s="98"/>
      <c r="V334" s="96" t="s">
        <v>191</v>
      </c>
      <c r="W334" s="97"/>
      <c r="X334" s="97"/>
      <c r="Y334" s="98"/>
      <c r="Z334" s="96" t="s">
        <v>192</v>
      </c>
      <c r="AA334" s="97"/>
      <c r="AB334" s="97"/>
      <c r="AC334" s="98"/>
      <c r="AD334" s="96" t="s">
        <v>193</v>
      </c>
      <c r="AE334" s="97"/>
      <c r="AF334" s="97"/>
      <c r="AG334" s="98"/>
      <c r="AH334" s="96" t="s">
        <v>27</v>
      </c>
      <c r="AI334" s="97"/>
      <c r="AJ334" s="97"/>
      <c r="AK334" s="98"/>
      <c r="BI334" s="5" t="s">
        <v>28</v>
      </c>
      <c r="BJ334" s="2" t="s">
        <v>29</v>
      </c>
      <c r="BK334" s="2">
        <v>1</v>
      </c>
      <c r="BL334" s="2">
        <v>2</v>
      </c>
      <c r="BM334" s="2">
        <v>3</v>
      </c>
      <c r="BN334" s="2">
        <v>4</v>
      </c>
      <c r="BO334" s="2">
        <v>0</v>
      </c>
    </row>
    <row r="335" spans="1:96">
      <c r="D335" s="81" t="s">
        <v>30</v>
      </c>
      <c r="E335" s="82"/>
      <c r="F335" s="82"/>
      <c r="G335" s="82"/>
      <c r="H335" s="82"/>
      <c r="I335" s="83"/>
      <c r="J335" s="76">
        <f>BI335</f>
        <v>87.33730421354511</v>
      </c>
      <c r="K335" s="76"/>
      <c r="L335" s="76"/>
      <c r="M335" s="76"/>
      <c r="N335" s="76">
        <f>BJ335</f>
        <v>79.569892473118273</v>
      </c>
      <c r="O335" s="76"/>
      <c r="P335" s="76"/>
      <c r="Q335" s="76"/>
      <c r="R335" s="76">
        <f>BK335</f>
        <v>33.333333333333329</v>
      </c>
      <c r="S335" s="76"/>
      <c r="T335" s="76"/>
      <c r="U335" s="76"/>
      <c r="V335" s="76">
        <f>BL335</f>
        <v>46.236559139784944</v>
      </c>
      <c r="W335" s="76"/>
      <c r="X335" s="76"/>
      <c r="Y335" s="76"/>
      <c r="Z335" s="76">
        <f>BM335</f>
        <v>11.827956989247312</v>
      </c>
      <c r="AA335" s="76"/>
      <c r="AB335" s="76"/>
      <c r="AC335" s="76"/>
      <c r="AD335" s="76">
        <f>BN335</f>
        <v>8.6021505376344098</v>
      </c>
      <c r="AE335" s="76"/>
      <c r="AF335" s="76"/>
      <c r="AG335" s="76"/>
      <c r="AH335" s="76">
        <f>BO335</f>
        <v>0</v>
      </c>
      <c r="AI335" s="76"/>
      <c r="AJ335" s="76"/>
      <c r="AK335" s="76"/>
      <c r="BG335" s="2">
        <v>62</v>
      </c>
      <c r="BH335" s="2" t="s">
        <v>16</v>
      </c>
      <c r="BI335" s="25">
        <v>87.33730421354511</v>
      </c>
      <c r="BJ335" s="25">
        <f>BK335+BL335</f>
        <v>79.569892473118273</v>
      </c>
      <c r="BK335" s="25">
        <v>33.333333333333329</v>
      </c>
      <c r="BL335" s="25">
        <v>46.236559139784944</v>
      </c>
      <c r="BM335" s="25">
        <v>11.827956989247312</v>
      </c>
      <c r="BN335" s="25">
        <v>8.6021505376344098</v>
      </c>
      <c r="BO335" s="25">
        <v>0</v>
      </c>
    </row>
    <row r="336" spans="1:96">
      <c r="D336" s="77" t="s">
        <v>174</v>
      </c>
      <c r="E336" s="78"/>
      <c r="F336" s="78"/>
      <c r="G336" s="78"/>
      <c r="H336" s="78"/>
      <c r="I336" s="79"/>
      <c r="J336" s="80">
        <f>BI336</f>
        <v>84.925737087120368</v>
      </c>
      <c r="K336" s="80"/>
      <c r="L336" s="80"/>
      <c r="M336" s="80"/>
      <c r="N336" s="80">
        <f>BJ336</f>
        <v>84.782608695652186</v>
      </c>
      <c r="O336" s="80"/>
      <c r="P336" s="80"/>
      <c r="Q336" s="80"/>
      <c r="R336" s="80">
        <f>BK336</f>
        <v>46.739130434782609</v>
      </c>
      <c r="S336" s="80"/>
      <c r="T336" s="80"/>
      <c r="U336" s="80"/>
      <c r="V336" s="80">
        <f>BL336</f>
        <v>38.04347826086957</v>
      </c>
      <c r="W336" s="80"/>
      <c r="X336" s="80"/>
      <c r="Y336" s="80"/>
      <c r="Z336" s="80">
        <f>BM336</f>
        <v>13.043478260869565</v>
      </c>
      <c r="AA336" s="80"/>
      <c r="AB336" s="80"/>
      <c r="AC336" s="80"/>
      <c r="AD336" s="80">
        <f>BN336</f>
        <v>2.1739130434782608</v>
      </c>
      <c r="AE336" s="80"/>
      <c r="AF336" s="80"/>
      <c r="AG336" s="80"/>
      <c r="AH336" s="80">
        <f>BO336</f>
        <v>0</v>
      </c>
      <c r="AI336" s="80"/>
      <c r="AJ336" s="80"/>
      <c r="AK336" s="80"/>
      <c r="BH336" s="2" t="s">
        <v>18</v>
      </c>
      <c r="BI336" s="25">
        <v>84.925737087120368</v>
      </c>
      <c r="BJ336" s="25">
        <f>BK336+BL336</f>
        <v>84.782608695652186</v>
      </c>
      <c r="BK336" s="25">
        <v>46.739130434782609</v>
      </c>
      <c r="BL336" s="25">
        <v>38.04347826086957</v>
      </c>
      <c r="BM336" s="25">
        <v>13.043478260869565</v>
      </c>
      <c r="BN336" s="25">
        <v>2.1739130434782608</v>
      </c>
      <c r="BO336" s="25">
        <v>0</v>
      </c>
    </row>
    <row r="337" spans="1:96" ht="13.5" hidden="1" customHeight="1"/>
    <row r="338" spans="1:96" ht="13.5" hidden="1" customHeight="1"/>
    <row r="339" spans="1:96" ht="13.5" hidden="1" customHeight="1"/>
    <row r="340" spans="1:96" ht="3.75" customHeight="1"/>
    <row r="341" spans="1:96" ht="15" customHeight="1"/>
    <row r="342" spans="1:96" s="20" customFormat="1" ht="11.25" customHeight="1">
      <c r="A342" s="2"/>
      <c r="B342" s="158" t="s">
        <v>194</v>
      </c>
      <c r="C342" s="158"/>
      <c r="D342" s="14" t="s">
        <v>195</v>
      </c>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7"/>
      <c r="AI342" s="27"/>
      <c r="AJ342" s="14"/>
      <c r="AK342" s="19"/>
      <c r="AL342" s="19"/>
      <c r="AM342" s="19"/>
      <c r="AN342" s="19"/>
      <c r="AO342" s="19"/>
      <c r="AP342" s="19"/>
      <c r="AQ342" s="19"/>
      <c r="AR342" s="19"/>
      <c r="AS342" s="19"/>
      <c r="AT342" s="19"/>
      <c r="AU342" s="19"/>
      <c r="AV342" s="19"/>
      <c r="AW342" s="19"/>
      <c r="AX342" s="19"/>
      <c r="AY342" s="19"/>
      <c r="AZ342" s="19"/>
      <c r="BA342" s="19"/>
      <c r="BB342" s="19"/>
      <c r="BC342" s="19"/>
      <c r="BD342" s="19"/>
      <c r="BE342" s="19"/>
      <c r="BF342" s="19"/>
      <c r="BS342" s="2"/>
      <c r="CR342" s="21"/>
    </row>
    <row r="343" spans="1:96" ht="15" customHeight="1">
      <c r="B343" s="158"/>
      <c r="C343" s="158"/>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K343" s="31"/>
    </row>
    <row r="344" spans="1:96" ht="9.75" customHeight="1">
      <c r="D344" s="100"/>
      <c r="E344" s="101"/>
      <c r="F344" s="101"/>
      <c r="G344" s="101"/>
      <c r="H344" s="101"/>
      <c r="I344" s="102"/>
      <c r="J344" s="106" t="s">
        <v>21</v>
      </c>
      <c r="K344" s="107"/>
      <c r="L344" s="107"/>
      <c r="M344" s="108"/>
      <c r="N344" s="106" t="s">
        <v>22</v>
      </c>
      <c r="O344" s="107"/>
      <c r="P344" s="107"/>
      <c r="Q344" s="108"/>
      <c r="R344" s="93">
        <v>1</v>
      </c>
      <c r="S344" s="94"/>
      <c r="T344" s="94"/>
      <c r="U344" s="95"/>
      <c r="V344" s="93">
        <v>2</v>
      </c>
      <c r="W344" s="94"/>
      <c r="X344" s="94"/>
      <c r="Y344" s="95"/>
      <c r="Z344" s="93">
        <v>3</v>
      </c>
      <c r="AA344" s="94"/>
      <c r="AB344" s="94"/>
      <c r="AC344" s="95"/>
      <c r="AD344" s="93">
        <v>4</v>
      </c>
      <c r="AE344" s="94"/>
      <c r="AF344" s="94"/>
      <c r="AG344" s="95"/>
      <c r="AH344" s="93"/>
      <c r="AI344" s="94"/>
      <c r="AJ344" s="94"/>
      <c r="AK344" s="95"/>
    </row>
    <row r="345" spans="1:96" ht="22.5" customHeight="1">
      <c r="D345" s="103"/>
      <c r="E345" s="104"/>
      <c r="F345" s="104"/>
      <c r="G345" s="104"/>
      <c r="H345" s="104"/>
      <c r="I345" s="105"/>
      <c r="J345" s="109"/>
      <c r="K345" s="110"/>
      <c r="L345" s="110"/>
      <c r="M345" s="111"/>
      <c r="N345" s="109"/>
      <c r="O345" s="110"/>
      <c r="P345" s="110"/>
      <c r="Q345" s="111"/>
      <c r="R345" s="96" t="s">
        <v>196</v>
      </c>
      <c r="S345" s="97"/>
      <c r="T345" s="97"/>
      <c r="U345" s="98"/>
      <c r="V345" s="96" t="s">
        <v>197</v>
      </c>
      <c r="W345" s="97"/>
      <c r="X345" s="97"/>
      <c r="Y345" s="98"/>
      <c r="Z345" s="96" t="s">
        <v>198</v>
      </c>
      <c r="AA345" s="97"/>
      <c r="AB345" s="97"/>
      <c r="AC345" s="98"/>
      <c r="AD345" s="96" t="s">
        <v>199</v>
      </c>
      <c r="AE345" s="97"/>
      <c r="AF345" s="97"/>
      <c r="AG345" s="98"/>
      <c r="AH345" s="96" t="s">
        <v>27</v>
      </c>
      <c r="AI345" s="97"/>
      <c r="AJ345" s="97"/>
      <c r="AK345" s="98"/>
      <c r="BI345" s="5" t="s">
        <v>28</v>
      </c>
      <c r="BJ345" s="2" t="s">
        <v>29</v>
      </c>
      <c r="BK345" s="2">
        <v>1</v>
      </c>
      <c r="BL345" s="2">
        <v>2</v>
      </c>
      <c r="BM345" s="2">
        <v>3</v>
      </c>
      <c r="BN345" s="2">
        <v>4</v>
      </c>
      <c r="BO345" s="2">
        <v>0</v>
      </c>
    </row>
    <row r="346" spans="1:96">
      <c r="D346" s="81" t="s">
        <v>30</v>
      </c>
      <c r="E346" s="82"/>
      <c r="F346" s="82"/>
      <c r="G346" s="82"/>
      <c r="H346" s="82"/>
      <c r="I346" s="83"/>
      <c r="J346" s="76">
        <f>BI346</f>
        <v>92.742113390690491</v>
      </c>
      <c r="K346" s="76"/>
      <c r="L346" s="76"/>
      <c r="M346" s="76"/>
      <c r="N346" s="76">
        <f>BJ346</f>
        <v>89.247311827956992</v>
      </c>
      <c r="O346" s="76"/>
      <c r="P346" s="76"/>
      <c r="Q346" s="76"/>
      <c r="R346" s="76">
        <f>BK346</f>
        <v>40.86021505376344</v>
      </c>
      <c r="S346" s="76"/>
      <c r="T346" s="76"/>
      <c r="U346" s="76"/>
      <c r="V346" s="76">
        <f>BL346</f>
        <v>48.387096774193552</v>
      </c>
      <c r="W346" s="76"/>
      <c r="X346" s="76"/>
      <c r="Y346" s="76"/>
      <c r="Z346" s="76">
        <f>BM346</f>
        <v>7.5268817204301079</v>
      </c>
      <c r="AA346" s="76"/>
      <c r="AB346" s="76"/>
      <c r="AC346" s="76"/>
      <c r="AD346" s="76">
        <f>BN346</f>
        <v>2.1505376344086025</v>
      </c>
      <c r="AE346" s="76"/>
      <c r="AF346" s="76"/>
      <c r="AG346" s="76"/>
      <c r="AH346" s="76">
        <f>BO346</f>
        <v>1.0752688172043012</v>
      </c>
      <c r="AI346" s="76"/>
      <c r="AJ346" s="76"/>
      <c r="AK346" s="76"/>
      <c r="BG346" s="2">
        <v>63</v>
      </c>
      <c r="BH346" s="2" t="s">
        <v>16</v>
      </c>
      <c r="BI346" s="25">
        <v>92.742113390690491</v>
      </c>
      <c r="BJ346" s="25">
        <f>BK346+BL346</f>
        <v>89.247311827956992</v>
      </c>
      <c r="BK346" s="25">
        <v>40.86021505376344</v>
      </c>
      <c r="BL346" s="25">
        <v>48.387096774193552</v>
      </c>
      <c r="BM346" s="25">
        <v>7.5268817204301079</v>
      </c>
      <c r="BN346" s="25">
        <v>2.1505376344086025</v>
      </c>
      <c r="BO346" s="25">
        <v>1.0752688172043012</v>
      </c>
    </row>
    <row r="347" spans="1:96">
      <c r="D347" s="77" t="s">
        <v>34</v>
      </c>
      <c r="E347" s="78"/>
      <c r="F347" s="78"/>
      <c r="G347" s="78"/>
      <c r="H347" s="78"/>
      <c r="I347" s="79"/>
      <c r="J347" s="80">
        <f>BI347</f>
        <v>92.21902017291066</v>
      </c>
      <c r="K347" s="80"/>
      <c r="L347" s="80"/>
      <c r="M347" s="80"/>
      <c r="N347" s="80">
        <f>BJ347</f>
        <v>95.65217391304347</v>
      </c>
      <c r="O347" s="80"/>
      <c r="P347" s="80"/>
      <c r="Q347" s="80"/>
      <c r="R347" s="80">
        <f>BK347</f>
        <v>44.565217391304344</v>
      </c>
      <c r="S347" s="80"/>
      <c r="T347" s="80"/>
      <c r="U347" s="80"/>
      <c r="V347" s="80">
        <f>BL347</f>
        <v>51.086956521739133</v>
      </c>
      <c r="W347" s="80"/>
      <c r="X347" s="80"/>
      <c r="Y347" s="80"/>
      <c r="Z347" s="80">
        <f>BM347</f>
        <v>3.2608695652173911</v>
      </c>
      <c r="AA347" s="80"/>
      <c r="AB347" s="80"/>
      <c r="AC347" s="80"/>
      <c r="AD347" s="80">
        <f>BN347</f>
        <v>1.0869565217391304</v>
      </c>
      <c r="AE347" s="80"/>
      <c r="AF347" s="80"/>
      <c r="AG347" s="80"/>
      <c r="AH347" s="80">
        <f>BO347</f>
        <v>0</v>
      </c>
      <c r="AI347" s="80"/>
      <c r="AJ347" s="80"/>
      <c r="AK347" s="80"/>
      <c r="BH347" s="2" t="s">
        <v>18</v>
      </c>
      <c r="BI347" s="25">
        <v>92.21902017291066</v>
      </c>
      <c r="BJ347" s="25">
        <f>BK347+BL347</f>
        <v>95.65217391304347</v>
      </c>
      <c r="BK347" s="25">
        <v>44.565217391304344</v>
      </c>
      <c r="BL347" s="25">
        <v>51.086956521739133</v>
      </c>
      <c r="BM347" s="25">
        <v>3.2608695652173911</v>
      </c>
      <c r="BN347" s="25">
        <v>1.0869565217391304</v>
      </c>
      <c r="BO347" s="25">
        <v>0</v>
      </c>
    </row>
    <row r="348" spans="1:96" ht="13.5" hidden="1" customHeight="1"/>
    <row r="349" spans="1:96" ht="13.5" hidden="1" customHeight="1"/>
    <row r="350" spans="1:96" ht="13.5" hidden="1" customHeight="1"/>
    <row r="351" spans="1:96" ht="3.75" customHeight="1"/>
    <row r="352" spans="1:96" ht="15" customHeight="1"/>
    <row r="353" spans="1:96" s="20" customFormat="1" ht="11.25" customHeight="1">
      <c r="A353" s="2"/>
      <c r="B353" s="158" t="s">
        <v>200</v>
      </c>
      <c r="C353" s="158"/>
      <c r="D353" s="14" t="s">
        <v>201</v>
      </c>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7"/>
      <c r="AI353" s="27"/>
      <c r="AJ353" s="14"/>
      <c r="AK353" s="19"/>
      <c r="AL353" s="19"/>
      <c r="AM353" s="19"/>
      <c r="AN353" s="19"/>
      <c r="AO353" s="19"/>
      <c r="AP353" s="19"/>
      <c r="AQ353" s="19"/>
      <c r="AR353" s="19"/>
      <c r="AS353" s="19"/>
      <c r="AT353" s="19"/>
      <c r="AU353" s="19"/>
      <c r="AV353" s="19"/>
      <c r="AW353" s="19"/>
      <c r="AX353" s="19"/>
      <c r="AY353" s="19"/>
      <c r="AZ353" s="19"/>
      <c r="BA353" s="19"/>
      <c r="BB353" s="19"/>
      <c r="BC353" s="19"/>
      <c r="BD353" s="19"/>
      <c r="BE353" s="19"/>
      <c r="BF353" s="19"/>
      <c r="BS353" s="2"/>
      <c r="CR353" s="21"/>
    </row>
    <row r="354" spans="1:96" ht="15" customHeight="1">
      <c r="B354" s="158"/>
      <c r="C354" s="158"/>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K354" s="31"/>
    </row>
    <row r="355" spans="1:96" ht="9.75" customHeight="1">
      <c r="D355" s="100"/>
      <c r="E355" s="101"/>
      <c r="F355" s="101"/>
      <c r="G355" s="101"/>
      <c r="H355" s="101"/>
      <c r="I355" s="102"/>
      <c r="J355" s="106" t="s">
        <v>21</v>
      </c>
      <c r="K355" s="107"/>
      <c r="L355" s="107"/>
      <c r="M355" s="108"/>
      <c r="N355" s="106" t="s">
        <v>22</v>
      </c>
      <c r="O355" s="107"/>
      <c r="P355" s="107"/>
      <c r="Q355" s="108"/>
      <c r="R355" s="93">
        <v>1</v>
      </c>
      <c r="S355" s="94"/>
      <c r="T355" s="94"/>
      <c r="U355" s="95"/>
      <c r="V355" s="93">
        <v>2</v>
      </c>
      <c r="W355" s="94"/>
      <c r="X355" s="94"/>
      <c r="Y355" s="95"/>
      <c r="Z355" s="93">
        <v>3</v>
      </c>
      <c r="AA355" s="94"/>
      <c r="AB355" s="94"/>
      <c r="AC355" s="95"/>
      <c r="AD355" s="93">
        <v>4</v>
      </c>
      <c r="AE355" s="94"/>
      <c r="AF355" s="94"/>
      <c r="AG355" s="95"/>
      <c r="AH355" s="93"/>
      <c r="AI355" s="94"/>
      <c r="AJ355" s="94"/>
      <c r="AK355" s="95"/>
    </row>
    <row r="356" spans="1:96" ht="22.5" customHeight="1">
      <c r="D356" s="103"/>
      <c r="E356" s="104"/>
      <c r="F356" s="104"/>
      <c r="G356" s="104"/>
      <c r="H356" s="104"/>
      <c r="I356" s="105"/>
      <c r="J356" s="109"/>
      <c r="K356" s="110"/>
      <c r="L356" s="110"/>
      <c r="M356" s="111"/>
      <c r="N356" s="109"/>
      <c r="O356" s="110"/>
      <c r="P356" s="110"/>
      <c r="Q356" s="111"/>
      <c r="R356" s="96" t="s">
        <v>196</v>
      </c>
      <c r="S356" s="97"/>
      <c r="T356" s="97"/>
      <c r="U356" s="98"/>
      <c r="V356" s="96" t="s">
        <v>197</v>
      </c>
      <c r="W356" s="97"/>
      <c r="X356" s="97"/>
      <c r="Y356" s="98"/>
      <c r="Z356" s="96" t="s">
        <v>198</v>
      </c>
      <c r="AA356" s="97"/>
      <c r="AB356" s="97"/>
      <c r="AC356" s="98"/>
      <c r="AD356" s="96" t="s">
        <v>199</v>
      </c>
      <c r="AE356" s="97"/>
      <c r="AF356" s="97"/>
      <c r="AG356" s="98"/>
      <c r="AH356" s="96" t="s">
        <v>27</v>
      </c>
      <c r="AI356" s="97"/>
      <c r="AJ356" s="97"/>
      <c r="AK356" s="98"/>
      <c r="BI356" s="5" t="s">
        <v>28</v>
      </c>
      <c r="BJ356" s="2" t="s">
        <v>29</v>
      </c>
      <c r="BK356" s="2">
        <v>1</v>
      </c>
      <c r="BL356" s="2">
        <v>2</v>
      </c>
      <c r="BM356" s="2">
        <v>3</v>
      </c>
      <c r="BN356" s="2">
        <v>4</v>
      </c>
      <c r="BO356" s="2">
        <v>0</v>
      </c>
    </row>
    <row r="357" spans="1:96">
      <c r="D357" s="81" t="s">
        <v>30</v>
      </c>
      <c r="E357" s="82"/>
      <c r="F357" s="82"/>
      <c r="G357" s="82"/>
      <c r="H357" s="82"/>
      <c r="I357" s="83"/>
      <c r="J357" s="76">
        <f>BI357</f>
        <v>96.117361570703736</v>
      </c>
      <c r="K357" s="76"/>
      <c r="L357" s="76"/>
      <c r="M357" s="76"/>
      <c r="N357" s="76">
        <f>BJ357</f>
        <v>94.623655913978496</v>
      </c>
      <c r="O357" s="76"/>
      <c r="P357" s="76"/>
      <c r="Q357" s="76"/>
      <c r="R357" s="76">
        <f>BK357</f>
        <v>52.688172043010752</v>
      </c>
      <c r="S357" s="76"/>
      <c r="T357" s="76"/>
      <c r="U357" s="76"/>
      <c r="V357" s="76">
        <f>BL357</f>
        <v>41.935483870967744</v>
      </c>
      <c r="W357" s="76"/>
      <c r="X357" s="76"/>
      <c r="Y357" s="76"/>
      <c r="Z357" s="76">
        <f>BM357</f>
        <v>4.3010752688172049</v>
      </c>
      <c r="AA357" s="76"/>
      <c r="AB357" s="76"/>
      <c r="AC357" s="76"/>
      <c r="AD357" s="76">
        <f>BN357</f>
        <v>1.0752688172043012</v>
      </c>
      <c r="AE357" s="76"/>
      <c r="AF357" s="76"/>
      <c r="AG357" s="76"/>
      <c r="AH357" s="76">
        <f>BO357</f>
        <v>0</v>
      </c>
      <c r="AI357" s="76"/>
      <c r="AJ357" s="76"/>
      <c r="AK357" s="76"/>
      <c r="BG357" s="2">
        <v>64</v>
      </c>
      <c r="BH357" s="2" t="s">
        <v>16</v>
      </c>
      <c r="BI357" s="25">
        <v>96.117361570703736</v>
      </c>
      <c r="BJ357" s="25">
        <f>BK357+BL357</f>
        <v>94.623655913978496</v>
      </c>
      <c r="BK357" s="25">
        <v>52.688172043010752</v>
      </c>
      <c r="BL357" s="25">
        <v>41.935483870967744</v>
      </c>
      <c r="BM357" s="25">
        <v>4.3010752688172049</v>
      </c>
      <c r="BN357" s="25">
        <v>1.0752688172043012</v>
      </c>
      <c r="BO357" s="25">
        <v>0</v>
      </c>
    </row>
    <row r="358" spans="1:96">
      <c r="D358" s="77" t="s">
        <v>34</v>
      </c>
      <c r="E358" s="78"/>
      <c r="F358" s="78"/>
      <c r="G358" s="78"/>
      <c r="H358" s="78"/>
      <c r="I358" s="79"/>
      <c r="J358" s="80">
        <f>BI358</f>
        <v>95.389048991354457</v>
      </c>
      <c r="K358" s="80"/>
      <c r="L358" s="80"/>
      <c r="M358" s="80"/>
      <c r="N358" s="80">
        <f>BJ358</f>
        <v>94.565217391304344</v>
      </c>
      <c r="O358" s="80"/>
      <c r="P358" s="80"/>
      <c r="Q358" s="80"/>
      <c r="R358" s="80">
        <f>BK358</f>
        <v>66.304347826086953</v>
      </c>
      <c r="S358" s="80"/>
      <c r="T358" s="80"/>
      <c r="U358" s="80"/>
      <c r="V358" s="80">
        <f>BL358</f>
        <v>28.260869565217391</v>
      </c>
      <c r="W358" s="80"/>
      <c r="X358" s="80"/>
      <c r="Y358" s="80"/>
      <c r="Z358" s="80">
        <f>BM358</f>
        <v>4.3478260869565215</v>
      </c>
      <c r="AA358" s="80"/>
      <c r="AB358" s="80"/>
      <c r="AC358" s="80"/>
      <c r="AD358" s="80">
        <f>BN358</f>
        <v>1.0869565217391304</v>
      </c>
      <c r="AE358" s="80"/>
      <c r="AF358" s="80"/>
      <c r="AG358" s="80"/>
      <c r="AH358" s="80">
        <f>BO358</f>
        <v>0</v>
      </c>
      <c r="AI358" s="80"/>
      <c r="AJ358" s="80"/>
      <c r="AK358" s="80"/>
      <c r="BH358" s="2" t="s">
        <v>18</v>
      </c>
      <c r="BI358" s="25">
        <v>95.389048991354457</v>
      </c>
      <c r="BJ358" s="25">
        <f>BK358+BL358</f>
        <v>94.565217391304344</v>
      </c>
      <c r="BK358" s="25">
        <v>66.304347826086953</v>
      </c>
      <c r="BL358" s="25">
        <v>28.260869565217391</v>
      </c>
      <c r="BM358" s="25">
        <v>4.3478260869565215</v>
      </c>
      <c r="BN358" s="25">
        <v>1.0869565217391304</v>
      </c>
      <c r="BO358" s="25">
        <v>0</v>
      </c>
    </row>
    <row r="359" spans="1:96" hidden="1">
      <c r="BS359" s="2">
        <f t="shared" ref="BS359:BS361" si="0">BG359-1</f>
        <v>-1</v>
      </c>
    </row>
    <row r="360" spans="1:96" hidden="1">
      <c r="BS360" s="2">
        <f t="shared" si="0"/>
        <v>-1</v>
      </c>
    </row>
    <row r="361" spans="1:96" hidden="1">
      <c r="BS361" s="2">
        <f t="shared" si="0"/>
        <v>-1</v>
      </c>
    </row>
    <row r="362" spans="1:96" ht="3.75" customHeight="1"/>
    <row r="363" spans="1:96" ht="15" customHeight="1"/>
    <row r="364" spans="1:96" s="20" customFormat="1" ht="11.25" customHeight="1">
      <c r="A364" s="2"/>
      <c r="B364" s="158" t="s">
        <v>202</v>
      </c>
      <c r="C364" s="158"/>
      <c r="D364" s="14" t="s">
        <v>414</v>
      </c>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7"/>
      <c r="AI364" s="27"/>
      <c r="AJ364" s="14"/>
      <c r="AK364" s="19"/>
      <c r="AL364" s="19"/>
      <c r="AM364" s="19"/>
      <c r="AN364" s="19"/>
      <c r="AO364" s="19"/>
      <c r="AP364" s="19"/>
      <c r="AQ364" s="19"/>
      <c r="AR364" s="19"/>
      <c r="AS364" s="19"/>
      <c r="AT364" s="19"/>
      <c r="AU364" s="19"/>
      <c r="AV364" s="19"/>
      <c r="AW364" s="19"/>
      <c r="AX364" s="19"/>
      <c r="AY364" s="19"/>
      <c r="AZ364" s="19"/>
      <c r="BA364" s="19"/>
      <c r="BB364" s="19"/>
      <c r="BC364" s="19"/>
      <c r="BD364" s="19"/>
      <c r="BE364" s="19"/>
      <c r="BF364" s="19"/>
      <c r="BG364" s="19"/>
      <c r="BH364" s="19"/>
      <c r="BI364" s="19"/>
      <c r="BJ364" s="19"/>
      <c r="BK364" s="19"/>
      <c r="BL364" s="19"/>
      <c r="BM364" s="19"/>
      <c r="BN364" s="19"/>
      <c r="BO364" s="19"/>
      <c r="BP364" s="19"/>
      <c r="BQ364" s="19"/>
      <c r="BR364" s="19"/>
      <c r="BT364" s="28"/>
      <c r="BV364" s="29"/>
      <c r="CE364" s="21"/>
      <c r="CF364" s="21"/>
      <c r="CG364" s="21"/>
      <c r="CI364" s="29"/>
      <c r="CR364" s="21"/>
    </row>
    <row r="365" spans="1:96" ht="15" customHeight="1">
      <c r="B365" s="158"/>
      <c r="C365" s="158"/>
      <c r="D365" s="33" t="s">
        <v>77</v>
      </c>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23"/>
      <c r="AI365" s="23"/>
      <c r="AJ365" s="23"/>
      <c r="AK365" s="23"/>
      <c r="AL365" s="23"/>
      <c r="AM365" s="24"/>
    </row>
    <row r="366" spans="1:96" ht="9.75" customHeight="1">
      <c r="D366" s="146"/>
      <c r="E366" s="147"/>
      <c r="F366" s="147"/>
      <c r="G366" s="147"/>
      <c r="H366" s="147"/>
      <c r="I366" s="148"/>
      <c r="J366" s="93">
        <v>1</v>
      </c>
      <c r="K366" s="94"/>
      <c r="L366" s="95"/>
      <c r="M366" s="93">
        <v>2</v>
      </c>
      <c r="N366" s="94"/>
      <c r="O366" s="95"/>
      <c r="P366" s="93">
        <v>3</v>
      </c>
      <c r="Q366" s="94"/>
      <c r="R366" s="95"/>
      <c r="S366" s="93">
        <v>4</v>
      </c>
      <c r="T366" s="94"/>
      <c r="U366" s="95"/>
      <c r="V366" s="93">
        <v>5</v>
      </c>
      <c r="W366" s="94"/>
      <c r="X366" s="95"/>
      <c r="Y366" s="93">
        <v>6</v>
      </c>
      <c r="Z366" s="94"/>
      <c r="AA366" s="95"/>
      <c r="AB366" s="93">
        <v>7</v>
      </c>
      <c r="AC366" s="94"/>
      <c r="AD366" s="95"/>
      <c r="AE366" s="93">
        <v>8</v>
      </c>
      <c r="AF366" s="94"/>
      <c r="AG366" s="95"/>
      <c r="AH366" s="93">
        <v>9</v>
      </c>
      <c r="AI366" s="94"/>
      <c r="AJ366" s="95"/>
      <c r="AK366" s="93"/>
      <c r="AL366" s="94"/>
      <c r="AM366" s="95"/>
      <c r="AN366" s="45"/>
      <c r="AO366" s="45"/>
      <c r="AP366" s="45"/>
      <c r="AQ366" s="45"/>
      <c r="AR366" s="45"/>
      <c r="AS366" s="45"/>
      <c r="AT366" s="45"/>
      <c r="AU366" s="45"/>
    </row>
    <row r="367" spans="1:96" ht="22.5" customHeight="1">
      <c r="D367" s="103"/>
      <c r="E367" s="104"/>
      <c r="F367" s="104"/>
      <c r="G367" s="104"/>
      <c r="H367" s="104"/>
      <c r="I367" s="105"/>
      <c r="J367" s="155" t="s">
        <v>203</v>
      </c>
      <c r="K367" s="156"/>
      <c r="L367" s="157"/>
      <c r="M367" s="155" t="s">
        <v>79</v>
      </c>
      <c r="N367" s="156"/>
      <c r="O367" s="157"/>
      <c r="P367" s="155" t="s">
        <v>80</v>
      </c>
      <c r="Q367" s="156"/>
      <c r="R367" s="157"/>
      <c r="S367" s="155" t="s">
        <v>81</v>
      </c>
      <c r="T367" s="156"/>
      <c r="U367" s="157"/>
      <c r="V367" s="155" t="s">
        <v>82</v>
      </c>
      <c r="W367" s="156"/>
      <c r="X367" s="157"/>
      <c r="Y367" s="155" t="s">
        <v>83</v>
      </c>
      <c r="Z367" s="156"/>
      <c r="AA367" s="157"/>
      <c r="AB367" s="155" t="s">
        <v>84</v>
      </c>
      <c r="AC367" s="156"/>
      <c r="AD367" s="157"/>
      <c r="AE367" s="155" t="s">
        <v>85</v>
      </c>
      <c r="AF367" s="156"/>
      <c r="AG367" s="157"/>
      <c r="AH367" s="155" t="s">
        <v>86</v>
      </c>
      <c r="AI367" s="156"/>
      <c r="AJ367" s="157"/>
      <c r="AK367" s="155" t="s">
        <v>27</v>
      </c>
      <c r="AL367" s="156"/>
      <c r="AM367" s="157"/>
      <c r="AN367" s="46"/>
      <c r="AO367" s="46"/>
      <c r="AP367" s="46"/>
      <c r="AQ367" s="46"/>
      <c r="AR367" s="46"/>
      <c r="AS367" s="46"/>
      <c r="AT367" s="46"/>
      <c r="AU367" s="46"/>
      <c r="BK367" s="2">
        <v>1</v>
      </c>
      <c r="BL367" s="2">
        <v>2</v>
      </c>
      <c r="BM367" s="2">
        <v>3</v>
      </c>
      <c r="BN367" s="2">
        <v>4</v>
      </c>
      <c r="BO367" s="2">
        <v>5</v>
      </c>
      <c r="BP367" s="2">
        <v>6</v>
      </c>
      <c r="BQ367" s="2">
        <v>7</v>
      </c>
      <c r="BR367" s="2">
        <v>8</v>
      </c>
      <c r="BS367" s="2">
        <v>9</v>
      </c>
      <c r="BT367" s="2">
        <v>0</v>
      </c>
    </row>
    <row r="368" spans="1:96">
      <c r="D368" s="153" t="s">
        <v>30</v>
      </c>
      <c r="E368" s="153"/>
      <c r="F368" s="154" t="s">
        <v>87</v>
      </c>
      <c r="G368" s="154"/>
      <c r="H368" s="154"/>
      <c r="I368" s="154"/>
      <c r="J368" s="162">
        <f>BK368</f>
        <v>21.795720273549527</v>
      </c>
      <c r="K368" s="163"/>
      <c r="L368" s="164"/>
      <c r="M368" s="162">
        <f>BL368</f>
        <v>17.427752040591223</v>
      </c>
      <c r="N368" s="163"/>
      <c r="O368" s="164"/>
      <c r="P368" s="162">
        <f>BM368</f>
        <v>17.515993823075227</v>
      </c>
      <c r="Q368" s="163"/>
      <c r="R368" s="164"/>
      <c r="S368" s="162">
        <f>BN368</f>
        <v>24.134127509375688</v>
      </c>
      <c r="T368" s="163"/>
      <c r="U368" s="164"/>
      <c r="V368" s="162">
        <f>BO368</f>
        <v>11.052283256121774</v>
      </c>
      <c r="W368" s="163"/>
      <c r="X368" s="164"/>
      <c r="Y368" s="162">
        <f>BP368</f>
        <v>3.3531877343922352</v>
      </c>
      <c r="Z368" s="163"/>
      <c r="AA368" s="164"/>
      <c r="AB368" s="162">
        <f>BQ368</f>
        <v>2.1398632252371499</v>
      </c>
      <c r="AC368" s="163"/>
      <c r="AD368" s="164"/>
      <c r="AE368" s="162">
        <f>BR368</f>
        <v>0.75005515111405252</v>
      </c>
      <c r="AF368" s="163"/>
      <c r="AG368" s="164"/>
      <c r="AH368" s="162">
        <f>BS368</f>
        <v>1.786896095301125</v>
      </c>
      <c r="AI368" s="163"/>
      <c r="AJ368" s="164"/>
      <c r="AK368" s="162">
        <f>BT368</f>
        <v>4.4120891242003087E-2</v>
      </c>
      <c r="AL368" s="163"/>
      <c r="AM368" s="164"/>
      <c r="AN368" s="43"/>
      <c r="AO368" s="43"/>
      <c r="AP368" s="43"/>
      <c r="AQ368" s="43"/>
      <c r="AR368" s="43"/>
      <c r="AS368" s="43"/>
      <c r="AT368" s="43"/>
      <c r="AU368" s="43"/>
      <c r="BG368" s="2">
        <v>65</v>
      </c>
      <c r="BH368" s="2" t="s">
        <v>88</v>
      </c>
      <c r="BK368" s="25">
        <v>21.795720273549527</v>
      </c>
      <c r="BL368" s="25">
        <v>17.427752040591223</v>
      </c>
      <c r="BM368" s="25">
        <v>17.515993823075227</v>
      </c>
      <c r="BN368" s="25">
        <v>24.134127509375688</v>
      </c>
      <c r="BO368" s="25">
        <v>11.052283256121774</v>
      </c>
      <c r="BP368" s="25">
        <v>3.3531877343922352</v>
      </c>
      <c r="BQ368" s="25">
        <v>2.1398632252371499</v>
      </c>
      <c r="BR368" s="25">
        <v>0.75005515111405252</v>
      </c>
      <c r="BS368" s="25">
        <v>1.786896095301125</v>
      </c>
      <c r="BT368" s="25">
        <v>4.4120891242003087E-2</v>
      </c>
    </row>
    <row r="369" spans="1:98">
      <c r="D369" s="153"/>
      <c r="E369" s="153"/>
      <c r="F369" s="152" t="s">
        <v>204</v>
      </c>
      <c r="G369" s="152"/>
      <c r="H369" s="152"/>
      <c r="I369" s="152"/>
      <c r="J369" s="165">
        <f>BK369</f>
        <v>25.806451612903224</v>
      </c>
      <c r="K369" s="166"/>
      <c r="L369" s="167"/>
      <c r="M369" s="165">
        <f>BL369</f>
        <v>18.27956989247312</v>
      </c>
      <c r="N369" s="166"/>
      <c r="O369" s="167"/>
      <c r="P369" s="165">
        <f>BM369</f>
        <v>16.129032258064516</v>
      </c>
      <c r="Q369" s="166"/>
      <c r="R369" s="167"/>
      <c r="S369" s="165">
        <f>BN369</f>
        <v>20.43010752688172</v>
      </c>
      <c r="T369" s="166"/>
      <c r="U369" s="167"/>
      <c r="V369" s="165">
        <f>BO369</f>
        <v>9.67741935483871</v>
      </c>
      <c r="W369" s="166"/>
      <c r="X369" s="167"/>
      <c r="Y369" s="165">
        <f>BP369</f>
        <v>4.3010752688172049</v>
      </c>
      <c r="Z369" s="166"/>
      <c r="AA369" s="167"/>
      <c r="AB369" s="165">
        <f>BQ369</f>
        <v>4.3010752688172049</v>
      </c>
      <c r="AC369" s="166"/>
      <c r="AD369" s="167"/>
      <c r="AE369" s="165">
        <f>BR369</f>
        <v>0</v>
      </c>
      <c r="AF369" s="166"/>
      <c r="AG369" s="167"/>
      <c r="AH369" s="165">
        <f>BS369</f>
        <v>1.0752688172043012</v>
      </c>
      <c r="AI369" s="166"/>
      <c r="AJ369" s="167"/>
      <c r="AK369" s="165">
        <f>BT369</f>
        <v>0</v>
      </c>
      <c r="AL369" s="166"/>
      <c r="AM369" s="167"/>
      <c r="AN369" s="43"/>
      <c r="AO369" s="43"/>
      <c r="AP369" s="43"/>
      <c r="AQ369" s="43"/>
      <c r="AR369" s="43"/>
      <c r="AS369" s="43"/>
      <c r="AT369" s="43"/>
      <c r="AU369" s="43"/>
      <c r="BH369" s="2" t="s">
        <v>90</v>
      </c>
      <c r="BK369" s="25">
        <v>25.806451612903224</v>
      </c>
      <c r="BL369" s="25">
        <v>18.27956989247312</v>
      </c>
      <c r="BM369" s="25">
        <v>16.129032258064516</v>
      </c>
      <c r="BN369" s="25">
        <v>20.43010752688172</v>
      </c>
      <c r="BO369" s="25">
        <v>9.67741935483871</v>
      </c>
      <c r="BP369" s="25">
        <v>4.3010752688172049</v>
      </c>
      <c r="BQ369" s="25">
        <v>4.3010752688172049</v>
      </c>
      <c r="BR369" s="25">
        <v>0</v>
      </c>
      <c r="BS369" s="25">
        <v>1.0752688172043012</v>
      </c>
      <c r="BT369" s="25">
        <v>0</v>
      </c>
    </row>
    <row r="370" spans="1:98">
      <c r="D370" s="153" t="s">
        <v>205</v>
      </c>
      <c r="E370" s="153"/>
      <c r="F370" s="154" t="s">
        <v>206</v>
      </c>
      <c r="G370" s="154"/>
      <c r="H370" s="154"/>
      <c r="I370" s="154"/>
      <c r="J370" s="162">
        <f>BK370</f>
        <v>20.328086898692085</v>
      </c>
      <c r="K370" s="163"/>
      <c r="L370" s="164"/>
      <c r="M370" s="162">
        <f>BL370</f>
        <v>16.626025271558412</v>
      </c>
      <c r="N370" s="163"/>
      <c r="O370" s="164"/>
      <c r="P370" s="162">
        <f>BM370</f>
        <v>18.26645976501884</v>
      </c>
      <c r="Q370" s="163"/>
      <c r="R370" s="164"/>
      <c r="S370" s="162">
        <f>BN370</f>
        <v>24.828197738860563</v>
      </c>
      <c r="T370" s="163"/>
      <c r="U370" s="164"/>
      <c r="V370" s="162">
        <f>BO370</f>
        <v>11.172688982487253</v>
      </c>
      <c r="W370" s="163"/>
      <c r="X370" s="164"/>
      <c r="Y370" s="162">
        <f>BP370</f>
        <v>3.9015739303923742</v>
      </c>
      <c r="Z370" s="163"/>
      <c r="AA370" s="164"/>
      <c r="AB370" s="162">
        <f>BQ370</f>
        <v>2.128131234759477</v>
      </c>
      <c r="AC370" s="163"/>
      <c r="AD370" s="164"/>
      <c r="AE370" s="162">
        <f>BR370</f>
        <v>0.73154511194857019</v>
      </c>
      <c r="AF370" s="163"/>
      <c r="AG370" s="164"/>
      <c r="AH370" s="162">
        <f>BS370</f>
        <v>1.9286189315007758</v>
      </c>
      <c r="AI370" s="163"/>
      <c r="AJ370" s="164"/>
      <c r="AK370" s="162">
        <f>BT370</f>
        <v>8.867213478164486E-2</v>
      </c>
      <c r="AL370" s="163"/>
      <c r="AM370" s="164"/>
      <c r="AN370" s="43"/>
      <c r="AO370" s="43"/>
      <c r="AP370" s="43"/>
      <c r="AQ370" s="43"/>
      <c r="AR370" s="43"/>
      <c r="AS370" s="43"/>
      <c r="AT370" s="43"/>
      <c r="AU370" s="43"/>
      <c r="BH370" s="2" t="s">
        <v>88</v>
      </c>
      <c r="BK370" s="25">
        <v>20.328086898692085</v>
      </c>
      <c r="BL370" s="25">
        <v>16.626025271558412</v>
      </c>
      <c r="BM370" s="25">
        <v>18.26645976501884</v>
      </c>
      <c r="BN370" s="25">
        <v>24.828197738860563</v>
      </c>
      <c r="BO370" s="25">
        <v>11.172688982487253</v>
      </c>
      <c r="BP370" s="25">
        <v>3.9015739303923742</v>
      </c>
      <c r="BQ370" s="25">
        <v>2.128131234759477</v>
      </c>
      <c r="BR370" s="25">
        <v>0.73154511194857019</v>
      </c>
      <c r="BS370" s="25">
        <v>1.9286189315007758</v>
      </c>
      <c r="BT370" s="25">
        <v>8.867213478164486E-2</v>
      </c>
    </row>
    <row r="371" spans="1:98">
      <c r="D371" s="153"/>
      <c r="E371" s="153"/>
      <c r="F371" s="152" t="s">
        <v>207</v>
      </c>
      <c r="G371" s="152"/>
      <c r="H371" s="152"/>
      <c r="I371" s="152"/>
      <c r="J371" s="165">
        <f>BK371</f>
        <v>23.913043478260871</v>
      </c>
      <c r="K371" s="166"/>
      <c r="L371" s="167"/>
      <c r="M371" s="165">
        <f>BL371</f>
        <v>13.043478260869565</v>
      </c>
      <c r="N371" s="166"/>
      <c r="O371" s="167"/>
      <c r="P371" s="165">
        <f>BM371</f>
        <v>15.217391304347828</v>
      </c>
      <c r="Q371" s="166"/>
      <c r="R371" s="167"/>
      <c r="S371" s="165">
        <f>BN371</f>
        <v>29.347826086956523</v>
      </c>
      <c r="T371" s="166"/>
      <c r="U371" s="167"/>
      <c r="V371" s="165">
        <f>BO371</f>
        <v>11.956521739130435</v>
      </c>
      <c r="W371" s="166"/>
      <c r="X371" s="167"/>
      <c r="Y371" s="165">
        <f>BP371</f>
        <v>3.2608695652173911</v>
      </c>
      <c r="Z371" s="166"/>
      <c r="AA371" s="167"/>
      <c r="AB371" s="165">
        <f>BQ371</f>
        <v>1.0869565217391304</v>
      </c>
      <c r="AC371" s="166"/>
      <c r="AD371" s="167"/>
      <c r="AE371" s="165">
        <f>BR371</f>
        <v>1.0869565217391304</v>
      </c>
      <c r="AF371" s="166"/>
      <c r="AG371" s="167"/>
      <c r="AH371" s="165">
        <f>BS371</f>
        <v>1.0869565217391304</v>
      </c>
      <c r="AI371" s="166"/>
      <c r="AJ371" s="167"/>
      <c r="AK371" s="165">
        <f>BT371</f>
        <v>0</v>
      </c>
      <c r="AL371" s="166"/>
      <c r="AM371" s="167"/>
      <c r="AN371" s="43"/>
      <c r="AO371" s="43"/>
      <c r="AP371" s="43"/>
      <c r="AQ371" s="43"/>
      <c r="AR371" s="43"/>
      <c r="AS371" s="43"/>
      <c r="AT371" s="43"/>
      <c r="AU371" s="43"/>
      <c r="BH371" s="2" t="s">
        <v>90</v>
      </c>
      <c r="BK371" s="25">
        <v>23.913043478260871</v>
      </c>
      <c r="BL371" s="25">
        <v>13.043478260869565</v>
      </c>
      <c r="BM371" s="25">
        <v>15.217391304347828</v>
      </c>
      <c r="BN371" s="25">
        <v>29.347826086956523</v>
      </c>
      <c r="BO371" s="25">
        <v>11.956521739130435</v>
      </c>
      <c r="BP371" s="25">
        <v>3.2608695652173911</v>
      </c>
      <c r="BQ371" s="25">
        <v>1.0869565217391304</v>
      </c>
      <c r="BR371" s="25">
        <v>1.0869565217391304</v>
      </c>
      <c r="BS371" s="25">
        <v>1.0869565217391304</v>
      </c>
      <c r="BT371" s="25">
        <v>0</v>
      </c>
    </row>
    <row r="372" spans="1:98" ht="15" customHeight="1">
      <c r="D372" s="33" t="s">
        <v>387</v>
      </c>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M372" s="31"/>
    </row>
    <row r="373" spans="1:98" ht="9.75" customHeight="1">
      <c r="D373" s="100"/>
      <c r="E373" s="101"/>
      <c r="F373" s="101"/>
      <c r="G373" s="101"/>
      <c r="H373" s="101"/>
      <c r="I373" s="102"/>
      <c r="J373" s="93">
        <v>1</v>
      </c>
      <c r="K373" s="94"/>
      <c r="L373" s="95"/>
      <c r="M373" s="93">
        <v>2</v>
      </c>
      <c r="N373" s="94"/>
      <c r="O373" s="95"/>
      <c r="P373" s="93">
        <v>3</v>
      </c>
      <c r="Q373" s="94"/>
      <c r="R373" s="95"/>
      <c r="S373" s="93">
        <v>4</v>
      </c>
      <c r="T373" s="94"/>
      <c r="U373" s="95"/>
      <c r="V373" s="93">
        <v>5</v>
      </c>
      <c r="W373" s="94"/>
      <c r="X373" s="95"/>
      <c r="Y373" s="93">
        <v>6</v>
      </c>
      <c r="Z373" s="94"/>
      <c r="AA373" s="95"/>
      <c r="AB373" s="93">
        <v>7</v>
      </c>
      <c r="AC373" s="94"/>
      <c r="AD373" s="95"/>
      <c r="AE373" s="93">
        <v>8</v>
      </c>
      <c r="AF373" s="94"/>
      <c r="AG373" s="95"/>
      <c r="AH373" s="93">
        <v>9</v>
      </c>
      <c r="AI373" s="94"/>
      <c r="AJ373" s="95"/>
      <c r="AK373" s="93"/>
      <c r="AL373" s="94"/>
      <c r="AM373" s="95"/>
      <c r="AN373" s="45"/>
      <c r="AO373" s="45"/>
      <c r="AP373" s="45"/>
      <c r="AQ373" s="45"/>
      <c r="AR373" s="45"/>
      <c r="AS373" s="45"/>
      <c r="AT373" s="45"/>
      <c r="AU373" s="45"/>
    </row>
    <row r="374" spans="1:98" ht="22.5" customHeight="1">
      <c r="D374" s="103"/>
      <c r="E374" s="104"/>
      <c r="F374" s="104"/>
      <c r="G374" s="104"/>
      <c r="H374" s="104"/>
      <c r="I374" s="105"/>
      <c r="J374" s="155" t="s">
        <v>203</v>
      </c>
      <c r="K374" s="156"/>
      <c r="L374" s="157"/>
      <c r="M374" s="155" t="s">
        <v>79</v>
      </c>
      <c r="N374" s="156"/>
      <c r="O374" s="157"/>
      <c r="P374" s="155" t="s">
        <v>80</v>
      </c>
      <c r="Q374" s="156"/>
      <c r="R374" s="157"/>
      <c r="S374" s="155" t="s">
        <v>81</v>
      </c>
      <c r="T374" s="156"/>
      <c r="U374" s="157"/>
      <c r="V374" s="155" t="s">
        <v>82</v>
      </c>
      <c r="W374" s="156"/>
      <c r="X374" s="157"/>
      <c r="Y374" s="155" t="s">
        <v>83</v>
      </c>
      <c r="Z374" s="156"/>
      <c r="AA374" s="157"/>
      <c r="AB374" s="155" t="s">
        <v>84</v>
      </c>
      <c r="AC374" s="156"/>
      <c r="AD374" s="157"/>
      <c r="AE374" s="155" t="s">
        <v>85</v>
      </c>
      <c r="AF374" s="156"/>
      <c r="AG374" s="157"/>
      <c r="AH374" s="155" t="s">
        <v>86</v>
      </c>
      <c r="AI374" s="156"/>
      <c r="AJ374" s="157"/>
      <c r="AK374" s="155" t="s">
        <v>208</v>
      </c>
      <c r="AL374" s="156"/>
      <c r="AM374" s="157"/>
      <c r="AN374" s="46"/>
      <c r="AO374" s="46"/>
      <c r="AP374" s="46"/>
      <c r="AQ374" s="46"/>
      <c r="AR374" s="46"/>
      <c r="AS374" s="46"/>
      <c r="AT374" s="46"/>
      <c r="AU374" s="46"/>
      <c r="BK374" s="2">
        <v>1</v>
      </c>
      <c r="BL374" s="2">
        <v>2</v>
      </c>
      <c r="BM374" s="2">
        <v>3</v>
      </c>
      <c r="BN374" s="2">
        <v>4</v>
      </c>
      <c r="BO374" s="2">
        <v>5</v>
      </c>
      <c r="BP374" s="2">
        <v>6</v>
      </c>
      <c r="BQ374" s="2">
        <v>7</v>
      </c>
      <c r="BR374" s="2">
        <v>8</v>
      </c>
      <c r="BS374" s="2">
        <v>9</v>
      </c>
      <c r="BT374" s="2">
        <v>0</v>
      </c>
    </row>
    <row r="375" spans="1:98">
      <c r="D375" s="153" t="s">
        <v>209</v>
      </c>
      <c r="E375" s="153"/>
      <c r="F375" s="154" t="s">
        <v>210</v>
      </c>
      <c r="G375" s="154"/>
      <c r="H375" s="154"/>
      <c r="I375" s="154"/>
      <c r="J375" s="162">
        <f>BK375</f>
        <v>32.450915508493274</v>
      </c>
      <c r="K375" s="163"/>
      <c r="L375" s="164"/>
      <c r="M375" s="162">
        <f>BL375</f>
        <v>14.912861239797042</v>
      </c>
      <c r="N375" s="163"/>
      <c r="O375" s="164"/>
      <c r="P375" s="162">
        <f>BM375</f>
        <v>12.397970439002867</v>
      </c>
      <c r="Q375" s="163"/>
      <c r="R375" s="164"/>
      <c r="S375" s="162">
        <f>BN375</f>
        <v>17.1409662475182</v>
      </c>
      <c r="T375" s="163"/>
      <c r="U375" s="164"/>
      <c r="V375" s="162">
        <f>BO375</f>
        <v>11.206706375468785</v>
      </c>
      <c r="W375" s="163"/>
      <c r="X375" s="164"/>
      <c r="Y375" s="162">
        <f>BP375</f>
        <v>4.6547540260313252</v>
      </c>
      <c r="Z375" s="163"/>
      <c r="AA375" s="164"/>
      <c r="AB375" s="162">
        <f>BQ375</f>
        <v>3.1987646150452242</v>
      </c>
      <c r="AC375" s="163"/>
      <c r="AD375" s="164"/>
      <c r="AE375" s="162">
        <f>BR375</f>
        <v>1.1471431722920804</v>
      </c>
      <c r="AF375" s="163"/>
      <c r="AG375" s="164"/>
      <c r="AH375" s="162">
        <f>BS375</f>
        <v>2.8678579307302008</v>
      </c>
      <c r="AI375" s="163"/>
      <c r="AJ375" s="164"/>
      <c r="AK375" s="162">
        <f>BT375</f>
        <v>2.2060445621001543E-2</v>
      </c>
      <c r="AL375" s="163"/>
      <c r="AM375" s="164"/>
      <c r="AN375" s="43"/>
      <c r="AO375" s="43"/>
      <c r="AP375" s="43"/>
      <c r="AQ375" s="43"/>
      <c r="AR375" s="43"/>
      <c r="AS375" s="43"/>
      <c r="AT375" s="43"/>
      <c r="AU375" s="43"/>
      <c r="BG375" s="2">
        <v>66</v>
      </c>
      <c r="BH375" s="2" t="s">
        <v>88</v>
      </c>
      <c r="BK375" s="25">
        <v>32.450915508493274</v>
      </c>
      <c r="BL375" s="25">
        <v>14.912861239797042</v>
      </c>
      <c r="BM375" s="25">
        <v>12.397970439002867</v>
      </c>
      <c r="BN375" s="25">
        <v>17.1409662475182</v>
      </c>
      <c r="BO375" s="25">
        <v>11.206706375468785</v>
      </c>
      <c r="BP375" s="25">
        <v>4.6547540260313252</v>
      </c>
      <c r="BQ375" s="25">
        <v>3.1987646150452242</v>
      </c>
      <c r="BR375" s="25">
        <v>1.1471431722920804</v>
      </c>
      <c r="BS375" s="25">
        <v>2.8678579307302008</v>
      </c>
      <c r="BT375" s="25">
        <v>2.2060445621001543E-2</v>
      </c>
    </row>
    <row r="376" spans="1:98">
      <c r="D376" s="153"/>
      <c r="E376" s="153"/>
      <c r="F376" s="152" t="s">
        <v>100</v>
      </c>
      <c r="G376" s="152"/>
      <c r="H376" s="152"/>
      <c r="I376" s="152"/>
      <c r="J376" s="165">
        <f>BK376</f>
        <v>34.408602150537639</v>
      </c>
      <c r="K376" s="166"/>
      <c r="L376" s="167"/>
      <c r="M376" s="165">
        <f>BL376</f>
        <v>18.27956989247312</v>
      </c>
      <c r="N376" s="166"/>
      <c r="O376" s="167"/>
      <c r="P376" s="165">
        <f>BM376</f>
        <v>11.827956989247312</v>
      </c>
      <c r="Q376" s="166"/>
      <c r="R376" s="167"/>
      <c r="S376" s="165">
        <f>BN376</f>
        <v>16.129032258064516</v>
      </c>
      <c r="T376" s="166"/>
      <c r="U376" s="167"/>
      <c r="V376" s="165">
        <f>BO376</f>
        <v>8.6021505376344098</v>
      </c>
      <c r="W376" s="166"/>
      <c r="X376" s="167"/>
      <c r="Y376" s="165">
        <f>BP376</f>
        <v>3.225806451612903</v>
      </c>
      <c r="Z376" s="166"/>
      <c r="AA376" s="167"/>
      <c r="AB376" s="165">
        <f>BQ376</f>
        <v>3.225806451612903</v>
      </c>
      <c r="AC376" s="166"/>
      <c r="AD376" s="167"/>
      <c r="AE376" s="165">
        <f>BR376</f>
        <v>1.0752688172043012</v>
      </c>
      <c r="AF376" s="166"/>
      <c r="AG376" s="167"/>
      <c r="AH376" s="165">
        <f>BS376</f>
        <v>3.225806451612903</v>
      </c>
      <c r="AI376" s="166"/>
      <c r="AJ376" s="167"/>
      <c r="AK376" s="165">
        <f>BT376</f>
        <v>0</v>
      </c>
      <c r="AL376" s="166"/>
      <c r="AM376" s="167"/>
      <c r="AN376" s="43"/>
      <c r="AO376" s="43"/>
      <c r="AP376" s="43"/>
      <c r="AQ376" s="43"/>
      <c r="AR376" s="43"/>
      <c r="AS376" s="43"/>
      <c r="AT376" s="43"/>
      <c r="AU376" s="43"/>
      <c r="BH376" s="2" t="s">
        <v>90</v>
      </c>
      <c r="BK376" s="25">
        <v>34.408602150537639</v>
      </c>
      <c r="BL376" s="25">
        <v>18.27956989247312</v>
      </c>
      <c r="BM376" s="25">
        <v>11.827956989247312</v>
      </c>
      <c r="BN376" s="25">
        <v>16.129032258064516</v>
      </c>
      <c r="BO376" s="25">
        <v>8.6021505376344098</v>
      </c>
      <c r="BP376" s="25">
        <v>3.225806451612903</v>
      </c>
      <c r="BQ376" s="25">
        <v>3.225806451612903</v>
      </c>
      <c r="BR376" s="25">
        <v>1.0752688172043012</v>
      </c>
      <c r="BS376" s="25">
        <v>3.225806451612903</v>
      </c>
      <c r="BT376" s="25">
        <v>0</v>
      </c>
    </row>
    <row r="377" spans="1:98">
      <c r="D377" s="153" t="s">
        <v>211</v>
      </c>
      <c r="E377" s="153"/>
      <c r="F377" s="154" t="s">
        <v>212</v>
      </c>
      <c r="G377" s="154"/>
      <c r="H377" s="154"/>
      <c r="I377" s="154"/>
      <c r="J377" s="162">
        <f>BK377</f>
        <v>32.476169363777437</v>
      </c>
      <c r="K377" s="163"/>
      <c r="L377" s="164"/>
      <c r="M377" s="162">
        <f>BL377</f>
        <v>14.38705386832188</v>
      </c>
      <c r="N377" s="163"/>
      <c r="O377" s="164"/>
      <c r="P377" s="162">
        <f>BM377</f>
        <v>12.39193083573487</v>
      </c>
      <c r="Q377" s="163"/>
      <c r="R377" s="164"/>
      <c r="S377" s="162">
        <f>BN377</f>
        <v>16.93637774329417</v>
      </c>
      <c r="T377" s="163"/>
      <c r="U377" s="164"/>
      <c r="V377" s="162">
        <f>BO377</f>
        <v>11.372201285745955</v>
      </c>
      <c r="W377" s="163"/>
      <c r="X377" s="164"/>
      <c r="Y377" s="162">
        <f>BP377</f>
        <v>5.2094879184216358</v>
      </c>
      <c r="Z377" s="163"/>
      <c r="AA377" s="164"/>
      <c r="AB377" s="162">
        <f>BQ377</f>
        <v>2.9040124140988692</v>
      </c>
      <c r="AC377" s="163"/>
      <c r="AD377" s="164"/>
      <c r="AE377" s="162">
        <f>BR377</f>
        <v>1.3300820217246732</v>
      </c>
      <c r="AF377" s="163"/>
      <c r="AG377" s="164"/>
      <c r="AH377" s="162">
        <f>BS377</f>
        <v>2.9261804477942808</v>
      </c>
      <c r="AI377" s="163"/>
      <c r="AJ377" s="164"/>
      <c r="AK377" s="162">
        <f>BT377</f>
        <v>6.6504101086233655E-2</v>
      </c>
      <c r="AL377" s="163"/>
      <c r="AM377" s="164"/>
      <c r="AN377" s="43"/>
      <c r="AO377" s="43"/>
      <c r="AP377" s="43"/>
      <c r="AQ377" s="43"/>
      <c r="AR377" s="43"/>
      <c r="AS377" s="43"/>
      <c r="AT377" s="43"/>
      <c r="AU377" s="43"/>
      <c r="BH377" s="2" t="s">
        <v>88</v>
      </c>
      <c r="BK377" s="25">
        <v>32.476169363777437</v>
      </c>
      <c r="BL377" s="25">
        <v>14.38705386832188</v>
      </c>
      <c r="BM377" s="25">
        <v>12.39193083573487</v>
      </c>
      <c r="BN377" s="25">
        <v>16.93637774329417</v>
      </c>
      <c r="BO377" s="25">
        <v>11.372201285745955</v>
      </c>
      <c r="BP377" s="25">
        <v>5.2094879184216358</v>
      </c>
      <c r="BQ377" s="25">
        <v>2.9040124140988692</v>
      </c>
      <c r="BR377" s="25">
        <v>1.3300820217246732</v>
      </c>
      <c r="BS377" s="25">
        <v>2.9261804477942808</v>
      </c>
      <c r="BT377" s="25">
        <v>6.6504101086233655E-2</v>
      </c>
    </row>
    <row r="378" spans="1:98">
      <c r="D378" s="153"/>
      <c r="E378" s="153"/>
      <c r="F378" s="152" t="s">
        <v>213</v>
      </c>
      <c r="G378" s="152"/>
      <c r="H378" s="152"/>
      <c r="I378" s="152"/>
      <c r="J378" s="165">
        <f>BK378</f>
        <v>34.782608695652172</v>
      </c>
      <c r="K378" s="166"/>
      <c r="L378" s="167"/>
      <c r="M378" s="165">
        <f>BL378</f>
        <v>16.304347826086957</v>
      </c>
      <c r="N378" s="166"/>
      <c r="O378" s="167"/>
      <c r="P378" s="165">
        <f>BM378</f>
        <v>10.869565217391305</v>
      </c>
      <c r="Q378" s="166"/>
      <c r="R378" s="167"/>
      <c r="S378" s="165">
        <f>BN378</f>
        <v>16.304347826086957</v>
      </c>
      <c r="T378" s="166"/>
      <c r="U378" s="167"/>
      <c r="V378" s="165">
        <f>BO378</f>
        <v>14.130434782608695</v>
      </c>
      <c r="W378" s="166"/>
      <c r="X378" s="167"/>
      <c r="Y378" s="165">
        <f>BP378</f>
        <v>4.3478260869565215</v>
      </c>
      <c r="Z378" s="166"/>
      <c r="AA378" s="167"/>
      <c r="AB378" s="165">
        <f>BQ378</f>
        <v>0</v>
      </c>
      <c r="AC378" s="166"/>
      <c r="AD378" s="167"/>
      <c r="AE378" s="165">
        <f>BR378</f>
        <v>0</v>
      </c>
      <c r="AF378" s="166"/>
      <c r="AG378" s="167"/>
      <c r="AH378" s="165">
        <f>BS378</f>
        <v>3.2608695652173911</v>
      </c>
      <c r="AI378" s="166"/>
      <c r="AJ378" s="167"/>
      <c r="AK378" s="165">
        <f>BT378</f>
        <v>0</v>
      </c>
      <c r="AL378" s="166"/>
      <c r="AM378" s="167"/>
      <c r="AN378" s="43"/>
      <c r="AO378" s="43"/>
      <c r="AP378" s="43"/>
      <c r="AQ378" s="43"/>
      <c r="AR378" s="43"/>
      <c r="AS378" s="43"/>
      <c r="AT378" s="43"/>
      <c r="AU378" s="43"/>
      <c r="BH378" s="2" t="s">
        <v>90</v>
      </c>
      <c r="BK378" s="25">
        <v>34.782608695652172</v>
      </c>
      <c r="BL378" s="25">
        <v>16.304347826086957</v>
      </c>
      <c r="BM378" s="25">
        <v>10.869565217391305</v>
      </c>
      <c r="BN378" s="25">
        <v>16.304347826086957</v>
      </c>
      <c r="BO378" s="25">
        <v>14.130434782608695</v>
      </c>
      <c r="BP378" s="25">
        <v>4.3478260869565215</v>
      </c>
      <c r="BQ378" s="25">
        <v>0</v>
      </c>
      <c r="BR378" s="25">
        <v>0</v>
      </c>
      <c r="BS378" s="25">
        <v>3.2608695652173911</v>
      </c>
      <c r="BT378" s="25">
        <v>0</v>
      </c>
    </row>
    <row r="379" spans="1:98" hidden="1"/>
    <row r="380" spans="1:98" hidden="1"/>
    <row r="381" spans="1:98" hidden="1"/>
    <row r="382" spans="1:98" ht="3.75" hidden="1" customHeight="1"/>
    <row r="383" spans="1:98" ht="15" customHeight="1"/>
    <row r="384" spans="1:98" s="20" customFormat="1" ht="11.25" customHeight="1">
      <c r="A384" s="2"/>
      <c r="B384" s="158" t="s">
        <v>214</v>
      </c>
      <c r="C384" s="158"/>
      <c r="D384" s="14" t="s">
        <v>415</v>
      </c>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7"/>
      <c r="AI384" s="27"/>
      <c r="AJ384" s="14"/>
      <c r="AK384" s="19"/>
      <c r="AL384" s="19"/>
      <c r="AM384" s="19"/>
      <c r="AN384" s="19"/>
      <c r="AO384" s="19"/>
      <c r="AP384" s="19"/>
      <c r="AQ384" s="19"/>
      <c r="AR384" s="19"/>
      <c r="AS384" s="19"/>
      <c r="AT384" s="19"/>
      <c r="AU384" s="19"/>
      <c r="AV384" s="19"/>
      <c r="AW384" s="19"/>
      <c r="AX384" s="19"/>
      <c r="AY384" s="19"/>
      <c r="AZ384" s="19"/>
      <c r="BA384" s="19"/>
      <c r="BB384" s="19"/>
      <c r="BC384" s="19"/>
      <c r="BD384" s="19"/>
      <c r="BE384" s="19"/>
      <c r="BF384" s="19"/>
      <c r="BG384" s="19"/>
      <c r="BH384" s="19"/>
      <c r="BI384" s="19"/>
      <c r="BJ384" s="19"/>
      <c r="BK384" s="19"/>
      <c r="BL384" s="19"/>
      <c r="BM384" s="19"/>
      <c r="BN384" s="19"/>
      <c r="BO384" s="19"/>
      <c r="BP384" s="19"/>
      <c r="BQ384" s="19"/>
      <c r="BR384" s="19"/>
      <c r="BS384" s="19"/>
      <c r="BT384" s="19"/>
      <c r="BV384" s="28"/>
      <c r="BX384" s="2"/>
      <c r="CG384" s="21"/>
      <c r="CH384" s="21"/>
      <c r="CI384" s="21"/>
      <c r="CK384" s="29"/>
      <c r="CT384" s="21"/>
    </row>
    <row r="385" spans="2:72" ht="15" customHeight="1">
      <c r="B385" s="158"/>
      <c r="C385" s="158"/>
      <c r="D385" s="33" t="s">
        <v>77</v>
      </c>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M385" s="31"/>
    </row>
    <row r="386" spans="2:72" ht="9.75" customHeight="1">
      <c r="D386" s="100"/>
      <c r="E386" s="101"/>
      <c r="F386" s="101"/>
      <c r="G386" s="101"/>
      <c r="H386" s="101"/>
      <c r="I386" s="102"/>
      <c r="J386" s="93">
        <v>1</v>
      </c>
      <c r="K386" s="94"/>
      <c r="L386" s="95"/>
      <c r="M386" s="93">
        <v>2</v>
      </c>
      <c r="N386" s="94"/>
      <c r="O386" s="95"/>
      <c r="P386" s="93">
        <v>3</v>
      </c>
      <c r="Q386" s="94"/>
      <c r="R386" s="95"/>
      <c r="S386" s="93">
        <v>4</v>
      </c>
      <c r="T386" s="94"/>
      <c r="U386" s="95"/>
      <c r="V386" s="93">
        <v>5</v>
      </c>
      <c r="W386" s="94"/>
      <c r="X386" s="95"/>
      <c r="Y386" s="93">
        <v>6</v>
      </c>
      <c r="Z386" s="94"/>
      <c r="AA386" s="95"/>
      <c r="AB386" s="93">
        <v>7</v>
      </c>
      <c r="AC386" s="94"/>
      <c r="AD386" s="95"/>
      <c r="AE386" s="93">
        <v>8</v>
      </c>
      <c r="AF386" s="94"/>
      <c r="AG386" s="95"/>
      <c r="AH386" s="93">
        <v>9</v>
      </c>
      <c r="AI386" s="94"/>
      <c r="AJ386" s="95"/>
      <c r="AK386" s="93"/>
      <c r="AL386" s="94"/>
      <c r="AM386" s="95"/>
      <c r="AN386" s="45"/>
      <c r="AO386" s="45"/>
      <c r="AP386" s="45"/>
      <c r="AQ386" s="45"/>
      <c r="AR386" s="45"/>
      <c r="AS386" s="45"/>
      <c r="AT386" s="45"/>
      <c r="AU386" s="45"/>
    </row>
    <row r="387" spans="2:72" ht="22.5" customHeight="1">
      <c r="D387" s="103"/>
      <c r="E387" s="104"/>
      <c r="F387" s="104"/>
      <c r="G387" s="104"/>
      <c r="H387" s="104"/>
      <c r="I387" s="105"/>
      <c r="J387" s="155" t="s">
        <v>215</v>
      </c>
      <c r="K387" s="156"/>
      <c r="L387" s="157"/>
      <c r="M387" s="155" t="s">
        <v>79</v>
      </c>
      <c r="N387" s="156"/>
      <c r="O387" s="157"/>
      <c r="P387" s="155" t="s">
        <v>80</v>
      </c>
      <c r="Q387" s="156"/>
      <c r="R387" s="157"/>
      <c r="S387" s="155" t="s">
        <v>81</v>
      </c>
      <c r="T387" s="156"/>
      <c r="U387" s="157"/>
      <c r="V387" s="155" t="s">
        <v>82</v>
      </c>
      <c r="W387" s="156"/>
      <c r="X387" s="157"/>
      <c r="Y387" s="155" t="s">
        <v>83</v>
      </c>
      <c r="Z387" s="156"/>
      <c r="AA387" s="157"/>
      <c r="AB387" s="155" t="s">
        <v>84</v>
      </c>
      <c r="AC387" s="156"/>
      <c r="AD387" s="157"/>
      <c r="AE387" s="155" t="s">
        <v>85</v>
      </c>
      <c r="AF387" s="156"/>
      <c r="AG387" s="157"/>
      <c r="AH387" s="155" t="s">
        <v>86</v>
      </c>
      <c r="AI387" s="156"/>
      <c r="AJ387" s="157"/>
      <c r="AK387" s="155" t="s">
        <v>216</v>
      </c>
      <c r="AL387" s="156"/>
      <c r="AM387" s="157"/>
      <c r="AN387" s="46"/>
      <c r="AO387" s="46"/>
      <c r="AP387" s="46"/>
      <c r="AQ387" s="46"/>
      <c r="AR387" s="46"/>
      <c r="AS387" s="46"/>
      <c r="AT387" s="46"/>
      <c r="AU387" s="46"/>
      <c r="BK387" s="2">
        <v>1</v>
      </c>
      <c r="BL387" s="2">
        <v>2</v>
      </c>
      <c r="BM387" s="2">
        <v>3</v>
      </c>
      <c r="BN387" s="2">
        <v>4</v>
      </c>
      <c r="BO387" s="2">
        <v>5</v>
      </c>
      <c r="BP387" s="2">
        <v>6</v>
      </c>
      <c r="BQ387" s="2">
        <v>7</v>
      </c>
      <c r="BR387" s="2">
        <v>8</v>
      </c>
      <c r="BS387" s="2">
        <v>9</v>
      </c>
      <c r="BT387" s="2">
        <v>0</v>
      </c>
    </row>
    <row r="388" spans="2:72">
      <c r="D388" s="153" t="s">
        <v>217</v>
      </c>
      <c r="E388" s="153"/>
      <c r="F388" s="154" t="s">
        <v>218</v>
      </c>
      <c r="G388" s="154"/>
      <c r="H388" s="154"/>
      <c r="I388" s="154"/>
      <c r="J388" s="162">
        <f>BK388</f>
        <v>7.478491065519524</v>
      </c>
      <c r="K388" s="163"/>
      <c r="L388" s="164"/>
      <c r="M388" s="162">
        <f>BL388</f>
        <v>3.6179130818442533</v>
      </c>
      <c r="N388" s="163"/>
      <c r="O388" s="164"/>
      <c r="P388" s="162">
        <f>BM388</f>
        <v>5.8239576439444081</v>
      </c>
      <c r="Q388" s="163"/>
      <c r="R388" s="164"/>
      <c r="S388" s="162">
        <f>BN388</f>
        <v>15.023163467902052</v>
      </c>
      <c r="T388" s="163"/>
      <c r="U388" s="164"/>
      <c r="V388" s="162">
        <f>BO388</f>
        <v>25.788660930950808</v>
      </c>
      <c r="W388" s="163"/>
      <c r="X388" s="164"/>
      <c r="Y388" s="162">
        <f>BP388</f>
        <v>12.375909993381866</v>
      </c>
      <c r="Z388" s="163"/>
      <c r="AA388" s="164"/>
      <c r="AB388" s="162">
        <f>BQ388</f>
        <v>10.941981028016766</v>
      </c>
      <c r="AC388" s="163"/>
      <c r="AD388" s="164"/>
      <c r="AE388" s="162">
        <f>BR388</f>
        <v>5.8901389808074116</v>
      </c>
      <c r="AF388" s="163"/>
      <c r="AG388" s="164"/>
      <c r="AH388" s="162">
        <f>BS388</f>
        <v>12.883300242664902</v>
      </c>
      <c r="AI388" s="163"/>
      <c r="AJ388" s="164"/>
      <c r="AK388" s="162">
        <f>BT388</f>
        <v>0.17648356496801235</v>
      </c>
      <c r="AL388" s="163"/>
      <c r="AM388" s="164"/>
      <c r="AN388" s="43"/>
      <c r="AO388" s="43"/>
      <c r="AP388" s="43"/>
      <c r="AQ388" s="43"/>
      <c r="AR388" s="43"/>
      <c r="AS388" s="43"/>
      <c r="AT388" s="43"/>
      <c r="AU388" s="43"/>
      <c r="BG388" s="2">
        <v>67</v>
      </c>
      <c r="BH388" s="2" t="s">
        <v>88</v>
      </c>
      <c r="BK388" s="25">
        <v>7.478491065519524</v>
      </c>
      <c r="BL388" s="25">
        <v>3.6179130818442533</v>
      </c>
      <c r="BM388" s="25">
        <v>5.8239576439444081</v>
      </c>
      <c r="BN388" s="25">
        <v>15.023163467902052</v>
      </c>
      <c r="BO388" s="25">
        <v>25.788660930950808</v>
      </c>
      <c r="BP388" s="25">
        <v>12.375909993381866</v>
      </c>
      <c r="BQ388" s="25">
        <v>10.941981028016766</v>
      </c>
      <c r="BR388" s="25">
        <v>5.8901389808074116</v>
      </c>
      <c r="BS388" s="25">
        <v>12.883300242664902</v>
      </c>
      <c r="BT388" s="25">
        <v>0.17648356496801235</v>
      </c>
    </row>
    <row r="389" spans="2:72">
      <c r="D389" s="153"/>
      <c r="E389" s="153"/>
      <c r="F389" s="152" t="s">
        <v>219</v>
      </c>
      <c r="G389" s="152"/>
      <c r="H389" s="152"/>
      <c r="I389" s="152"/>
      <c r="J389" s="165">
        <f>BK389</f>
        <v>4.3010752688172049</v>
      </c>
      <c r="K389" s="166"/>
      <c r="L389" s="167"/>
      <c r="M389" s="165">
        <f>BL389</f>
        <v>2.1505376344086025</v>
      </c>
      <c r="N389" s="166"/>
      <c r="O389" s="167"/>
      <c r="P389" s="165">
        <f>BM389</f>
        <v>7.5268817204301079</v>
      </c>
      <c r="Q389" s="166"/>
      <c r="R389" s="167"/>
      <c r="S389" s="165">
        <f>BN389</f>
        <v>21.50537634408602</v>
      </c>
      <c r="T389" s="166"/>
      <c r="U389" s="167"/>
      <c r="V389" s="165">
        <f>BO389</f>
        <v>19.35483870967742</v>
      </c>
      <c r="W389" s="166"/>
      <c r="X389" s="167"/>
      <c r="Y389" s="165">
        <f>BP389</f>
        <v>15.053763440860216</v>
      </c>
      <c r="Z389" s="166"/>
      <c r="AA389" s="167"/>
      <c r="AB389" s="165">
        <f>BQ389</f>
        <v>9.67741935483871</v>
      </c>
      <c r="AC389" s="166"/>
      <c r="AD389" s="167"/>
      <c r="AE389" s="165">
        <f>BR389</f>
        <v>7.5268817204301079</v>
      </c>
      <c r="AF389" s="166"/>
      <c r="AG389" s="167"/>
      <c r="AH389" s="165">
        <f>BS389</f>
        <v>12.903225806451612</v>
      </c>
      <c r="AI389" s="166"/>
      <c r="AJ389" s="167"/>
      <c r="AK389" s="165">
        <f>BT389</f>
        <v>0</v>
      </c>
      <c r="AL389" s="166"/>
      <c r="AM389" s="167"/>
      <c r="AN389" s="43"/>
      <c r="AO389" s="43"/>
      <c r="AP389" s="43"/>
      <c r="AQ389" s="43"/>
      <c r="AR389" s="43"/>
      <c r="AS389" s="43"/>
      <c r="AT389" s="43"/>
      <c r="AU389" s="43"/>
      <c r="BH389" s="2" t="s">
        <v>90</v>
      </c>
      <c r="BK389" s="25">
        <v>4.3010752688172049</v>
      </c>
      <c r="BL389" s="25">
        <v>2.1505376344086025</v>
      </c>
      <c r="BM389" s="25">
        <v>7.5268817204301079</v>
      </c>
      <c r="BN389" s="25">
        <v>21.50537634408602</v>
      </c>
      <c r="BO389" s="25">
        <v>19.35483870967742</v>
      </c>
      <c r="BP389" s="25">
        <v>15.053763440860216</v>
      </c>
      <c r="BQ389" s="25">
        <v>9.67741935483871</v>
      </c>
      <c r="BR389" s="25">
        <v>7.5268817204301079</v>
      </c>
      <c r="BS389" s="25">
        <v>12.903225806451612</v>
      </c>
      <c r="BT389" s="25">
        <v>0</v>
      </c>
    </row>
    <row r="390" spans="2:72">
      <c r="D390" s="153" t="s">
        <v>34</v>
      </c>
      <c r="E390" s="153"/>
      <c r="F390" s="154" t="s">
        <v>87</v>
      </c>
      <c r="G390" s="154"/>
      <c r="H390" s="154"/>
      <c r="I390" s="154"/>
      <c r="J390" s="162">
        <f>BK390</f>
        <v>7.2046109510086458</v>
      </c>
      <c r="K390" s="163"/>
      <c r="L390" s="164"/>
      <c r="M390" s="162">
        <f>BL390</f>
        <v>3.7242296608290841</v>
      </c>
      <c r="N390" s="163"/>
      <c r="O390" s="164"/>
      <c r="P390" s="162">
        <f>BM390</f>
        <v>5.3203280868986926</v>
      </c>
      <c r="Q390" s="163"/>
      <c r="R390" s="164"/>
      <c r="S390" s="162">
        <f>BN390</f>
        <v>17.158058080248281</v>
      </c>
      <c r="T390" s="163"/>
      <c r="U390" s="164"/>
      <c r="V390" s="162">
        <f>BO390</f>
        <v>25.737087120372422</v>
      </c>
      <c r="W390" s="163"/>
      <c r="X390" s="164"/>
      <c r="Y390" s="162">
        <f>BP390</f>
        <v>12.524939037907338</v>
      </c>
      <c r="Z390" s="163"/>
      <c r="AA390" s="164"/>
      <c r="AB390" s="162">
        <f>BQ390</f>
        <v>11.438705386832188</v>
      </c>
      <c r="AC390" s="163"/>
      <c r="AD390" s="164"/>
      <c r="AE390" s="162">
        <f>BR390</f>
        <v>4.9213034803812903</v>
      </c>
      <c r="AF390" s="163"/>
      <c r="AG390" s="164"/>
      <c r="AH390" s="162">
        <f>BS390</f>
        <v>11.793393925958767</v>
      </c>
      <c r="AI390" s="163"/>
      <c r="AJ390" s="164"/>
      <c r="AK390" s="162">
        <f>BT390</f>
        <v>0.17734426956328972</v>
      </c>
      <c r="AL390" s="163"/>
      <c r="AM390" s="164"/>
      <c r="AN390" s="43"/>
      <c r="AO390" s="43"/>
      <c r="AP390" s="43"/>
      <c r="AQ390" s="43"/>
      <c r="AR390" s="43"/>
      <c r="AS390" s="43"/>
      <c r="AT390" s="43"/>
      <c r="AU390" s="43"/>
      <c r="BH390" s="2" t="s">
        <v>88</v>
      </c>
      <c r="BK390" s="25">
        <v>7.2046109510086458</v>
      </c>
      <c r="BL390" s="25">
        <v>3.7242296608290841</v>
      </c>
      <c r="BM390" s="25">
        <v>5.3203280868986926</v>
      </c>
      <c r="BN390" s="25">
        <v>17.158058080248281</v>
      </c>
      <c r="BO390" s="25">
        <v>25.737087120372422</v>
      </c>
      <c r="BP390" s="25">
        <v>12.524939037907338</v>
      </c>
      <c r="BQ390" s="25">
        <v>11.438705386832188</v>
      </c>
      <c r="BR390" s="25">
        <v>4.9213034803812903</v>
      </c>
      <c r="BS390" s="25">
        <v>11.793393925958767</v>
      </c>
      <c r="BT390" s="25">
        <v>0.17734426956328972</v>
      </c>
    </row>
    <row r="391" spans="2:72">
      <c r="D391" s="153"/>
      <c r="E391" s="153"/>
      <c r="F391" s="152" t="s">
        <v>204</v>
      </c>
      <c r="G391" s="152"/>
      <c r="H391" s="152"/>
      <c r="I391" s="152"/>
      <c r="J391" s="165">
        <f>BK391</f>
        <v>5.4347826086956523</v>
      </c>
      <c r="K391" s="166"/>
      <c r="L391" s="167"/>
      <c r="M391" s="165">
        <f>BL391</f>
        <v>1.0869565217391304</v>
      </c>
      <c r="N391" s="166"/>
      <c r="O391" s="167"/>
      <c r="P391" s="165">
        <f>BM391</f>
        <v>6.5217391304347823</v>
      </c>
      <c r="Q391" s="166"/>
      <c r="R391" s="167"/>
      <c r="S391" s="165">
        <f>BN391</f>
        <v>16.304347826086957</v>
      </c>
      <c r="T391" s="166"/>
      <c r="U391" s="167"/>
      <c r="V391" s="165">
        <f>BO391</f>
        <v>28.260869565217391</v>
      </c>
      <c r="W391" s="166"/>
      <c r="X391" s="167"/>
      <c r="Y391" s="165">
        <f>BP391</f>
        <v>14.130434782608695</v>
      </c>
      <c r="Z391" s="166"/>
      <c r="AA391" s="167"/>
      <c r="AB391" s="165">
        <f>BQ391</f>
        <v>13.043478260869565</v>
      </c>
      <c r="AC391" s="166"/>
      <c r="AD391" s="167"/>
      <c r="AE391" s="165">
        <f>BR391</f>
        <v>4.3478260869565215</v>
      </c>
      <c r="AF391" s="166"/>
      <c r="AG391" s="167"/>
      <c r="AH391" s="165">
        <f>BS391</f>
        <v>10.869565217391305</v>
      </c>
      <c r="AI391" s="166"/>
      <c r="AJ391" s="167"/>
      <c r="AK391" s="165">
        <f>BT391</f>
        <v>0</v>
      </c>
      <c r="AL391" s="166"/>
      <c r="AM391" s="167"/>
      <c r="AN391" s="43"/>
      <c r="AO391" s="43"/>
      <c r="AP391" s="43"/>
      <c r="AQ391" s="43"/>
      <c r="AR391" s="43"/>
      <c r="AS391" s="43"/>
      <c r="AT391" s="43"/>
      <c r="AU391" s="43"/>
      <c r="BH391" s="2" t="s">
        <v>90</v>
      </c>
      <c r="BK391" s="25">
        <v>5.4347826086956523</v>
      </c>
      <c r="BL391" s="25">
        <v>1.0869565217391304</v>
      </c>
      <c r="BM391" s="25">
        <v>6.5217391304347823</v>
      </c>
      <c r="BN391" s="25">
        <v>16.304347826086957</v>
      </c>
      <c r="BO391" s="25">
        <v>28.260869565217391</v>
      </c>
      <c r="BP391" s="25">
        <v>14.130434782608695</v>
      </c>
      <c r="BQ391" s="25">
        <v>13.043478260869565</v>
      </c>
      <c r="BR391" s="25">
        <v>4.3478260869565215</v>
      </c>
      <c r="BS391" s="25">
        <v>10.869565217391305</v>
      </c>
      <c r="BT391" s="25">
        <v>0</v>
      </c>
    </row>
    <row r="392" spans="2:72" ht="15" customHeight="1">
      <c r="D392" s="33" t="s">
        <v>387</v>
      </c>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M392" s="64"/>
    </row>
    <row r="393" spans="2:72" ht="9.75" customHeight="1">
      <c r="D393" s="100"/>
      <c r="E393" s="101"/>
      <c r="F393" s="101"/>
      <c r="G393" s="101"/>
      <c r="H393" s="101"/>
      <c r="I393" s="102"/>
      <c r="J393" s="93">
        <v>1</v>
      </c>
      <c r="K393" s="94"/>
      <c r="L393" s="95"/>
      <c r="M393" s="93">
        <v>2</v>
      </c>
      <c r="N393" s="94"/>
      <c r="O393" s="95"/>
      <c r="P393" s="93">
        <v>3</v>
      </c>
      <c r="Q393" s="94"/>
      <c r="R393" s="95"/>
      <c r="S393" s="93">
        <v>4</v>
      </c>
      <c r="T393" s="94"/>
      <c r="U393" s="95"/>
      <c r="V393" s="93">
        <v>5</v>
      </c>
      <c r="W393" s="94"/>
      <c r="X393" s="95"/>
      <c r="Y393" s="93">
        <v>6</v>
      </c>
      <c r="Z393" s="94"/>
      <c r="AA393" s="95"/>
      <c r="AB393" s="93">
        <v>7</v>
      </c>
      <c r="AC393" s="94"/>
      <c r="AD393" s="95"/>
      <c r="AE393" s="93">
        <v>8</v>
      </c>
      <c r="AF393" s="94"/>
      <c r="AG393" s="95"/>
      <c r="AH393" s="93">
        <v>9</v>
      </c>
      <c r="AI393" s="94"/>
      <c r="AJ393" s="95"/>
      <c r="AK393" s="93"/>
      <c r="AL393" s="94"/>
      <c r="AM393" s="95"/>
      <c r="AN393" s="45"/>
      <c r="AO393" s="45"/>
      <c r="AP393" s="45"/>
      <c r="AQ393" s="45"/>
      <c r="AR393" s="45"/>
      <c r="AS393" s="45"/>
      <c r="AT393" s="45"/>
      <c r="AU393" s="45"/>
    </row>
    <row r="394" spans="2:72" ht="22.5" customHeight="1">
      <c r="D394" s="103"/>
      <c r="E394" s="104"/>
      <c r="F394" s="104"/>
      <c r="G394" s="104"/>
      <c r="H394" s="104"/>
      <c r="I394" s="105"/>
      <c r="J394" s="155" t="s">
        <v>215</v>
      </c>
      <c r="K394" s="156"/>
      <c r="L394" s="157"/>
      <c r="M394" s="155" t="s">
        <v>79</v>
      </c>
      <c r="N394" s="156"/>
      <c r="O394" s="157"/>
      <c r="P394" s="155" t="s">
        <v>80</v>
      </c>
      <c r="Q394" s="156"/>
      <c r="R394" s="157"/>
      <c r="S394" s="155" t="s">
        <v>81</v>
      </c>
      <c r="T394" s="156"/>
      <c r="U394" s="157"/>
      <c r="V394" s="155" t="s">
        <v>82</v>
      </c>
      <c r="W394" s="156"/>
      <c r="X394" s="157"/>
      <c r="Y394" s="155" t="s">
        <v>83</v>
      </c>
      <c r="Z394" s="156"/>
      <c r="AA394" s="157"/>
      <c r="AB394" s="155" t="s">
        <v>84</v>
      </c>
      <c r="AC394" s="156"/>
      <c r="AD394" s="157"/>
      <c r="AE394" s="155" t="s">
        <v>85</v>
      </c>
      <c r="AF394" s="156"/>
      <c r="AG394" s="157"/>
      <c r="AH394" s="155" t="s">
        <v>86</v>
      </c>
      <c r="AI394" s="156"/>
      <c r="AJ394" s="157"/>
      <c r="AK394" s="155" t="s">
        <v>27</v>
      </c>
      <c r="AL394" s="156"/>
      <c r="AM394" s="157"/>
      <c r="AN394" s="46"/>
      <c r="AO394" s="46"/>
      <c r="AP394" s="46"/>
      <c r="AQ394" s="46"/>
      <c r="AR394" s="46"/>
      <c r="AS394" s="46"/>
      <c r="AT394" s="46"/>
      <c r="AU394" s="46"/>
      <c r="BK394" s="2">
        <v>1</v>
      </c>
      <c r="BL394" s="2">
        <v>2</v>
      </c>
      <c r="BM394" s="2">
        <v>3</v>
      </c>
      <c r="BN394" s="2">
        <v>4</v>
      </c>
      <c r="BO394" s="2">
        <v>5</v>
      </c>
      <c r="BP394" s="2">
        <v>6</v>
      </c>
      <c r="BQ394" s="2">
        <v>7</v>
      </c>
      <c r="BR394" s="2">
        <v>8</v>
      </c>
      <c r="BS394" s="2">
        <v>9</v>
      </c>
      <c r="BT394" s="2">
        <v>0</v>
      </c>
    </row>
    <row r="395" spans="2:72">
      <c r="D395" s="153" t="s">
        <v>30</v>
      </c>
      <c r="E395" s="153"/>
      <c r="F395" s="154" t="s">
        <v>87</v>
      </c>
      <c r="G395" s="154"/>
      <c r="H395" s="154"/>
      <c r="I395" s="154"/>
      <c r="J395" s="162">
        <f>BK395</f>
        <v>4.963600264725347</v>
      </c>
      <c r="K395" s="163"/>
      <c r="L395" s="164"/>
      <c r="M395" s="162">
        <f>BL395</f>
        <v>2.6251930288991838</v>
      </c>
      <c r="N395" s="163"/>
      <c r="O395" s="164"/>
      <c r="P395" s="162">
        <f>BM395</f>
        <v>3.9708802117802784</v>
      </c>
      <c r="Q395" s="163"/>
      <c r="R395" s="164"/>
      <c r="S395" s="162">
        <f>BN395</f>
        <v>9.1992058239576444</v>
      </c>
      <c r="T395" s="163"/>
      <c r="U395" s="164"/>
      <c r="V395" s="162">
        <f>BO395</f>
        <v>17.604235605559232</v>
      </c>
      <c r="W395" s="163"/>
      <c r="X395" s="164"/>
      <c r="Y395" s="162">
        <f>BP395</f>
        <v>14.934921685418045</v>
      </c>
      <c r="Z395" s="163"/>
      <c r="AA395" s="164"/>
      <c r="AB395" s="162">
        <f>BQ395</f>
        <v>15.089344804765057</v>
      </c>
      <c r="AC395" s="163"/>
      <c r="AD395" s="164"/>
      <c r="AE395" s="162">
        <f>BR395</f>
        <v>8.4491506728435919</v>
      </c>
      <c r="AF395" s="163"/>
      <c r="AG395" s="164"/>
      <c r="AH395" s="162">
        <f>BS395</f>
        <v>22.920803000220605</v>
      </c>
      <c r="AI395" s="163"/>
      <c r="AJ395" s="164"/>
      <c r="AK395" s="162">
        <f>BT395</f>
        <v>0.24266490183101697</v>
      </c>
      <c r="AL395" s="163"/>
      <c r="AM395" s="164"/>
      <c r="AN395" s="43"/>
      <c r="AO395" s="43"/>
      <c r="AP395" s="43"/>
      <c r="AQ395" s="43"/>
      <c r="AR395" s="43"/>
      <c r="AS395" s="43"/>
      <c r="AT395" s="43"/>
      <c r="AU395" s="43"/>
      <c r="BG395" s="2">
        <v>68</v>
      </c>
      <c r="BH395" s="2" t="s">
        <v>88</v>
      </c>
      <c r="BK395" s="25">
        <v>4.963600264725347</v>
      </c>
      <c r="BL395" s="25">
        <v>2.6251930288991838</v>
      </c>
      <c r="BM395" s="25">
        <v>3.9708802117802784</v>
      </c>
      <c r="BN395" s="25">
        <v>9.1992058239576444</v>
      </c>
      <c r="BO395" s="25">
        <v>17.604235605559232</v>
      </c>
      <c r="BP395" s="25">
        <v>14.934921685418045</v>
      </c>
      <c r="BQ395" s="25">
        <v>15.089344804765057</v>
      </c>
      <c r="BR395" s="25">
        <v>8.4491506728435919</v>
      </c>
      <c r="BS395" s="25">
        <v>22.920803000220605</v>
      </c>
      <c r="BT395" s="25">
        <v>0.24266490183101697</v>
      </c>
    </row>
    <row r="396" spans="2:72">
      <c r="D396" s="153"/>
      <c r="E396" s="153"/>
      <c r="F396" s="152" t="s">
        <v>220</v>
      </c>
      <c r="G396" s="152"/>
      <c r="H396" s="152"/>
      <c r="I396" s="152"/>
      <c r="J396" s="165">
        <f>BK396</f>
        <v>8.6021505376344098</v>
      </c>
      <c r="K396" s="166"/>
      <c r="L396" s="167"/>
      <c r="M396" s="165">
        <f>BL396</f>
        <v>4.3010752688172049</v>
      </c>
      <c r="N396" s="166"/>
      <c r="O396" s="167"/>
      <c r="P396" s="165">
        <f>BM396</f>
        <v>7.5268817204301079</v>
      </c>
      <c r="Q396" s="166"/>
      <c r="R396" s="167"/>
      <c r="S396" s="165">
        <f>BN396</f>
        <v>6.4516129032258061</v>
      </c>
      <c r="T396" s="166"/>
      <c r="U396" s="167"/>
      <c r="V396" s="165">
        <f>BO396</f>
        <v>18.27956989247312</v>
      </c>
      <c r="W396" s="166"/>
      <c r="X396" s="167"/>
      <c r="Y396" s="165">
        <f>BP396</f>
        <v>8.6021505376344098</v>
      </c>
      <c r="Z396" s="166"/>
      <c r="AA396" s="167"/>
      <c r="AB396" s="165">
        <f>BQ396</f>
        <v>18.27956989247312</v>
      </c>
      <c r="AC396" s="166"/>
      <c r="AD396" s="167"/>
      <c r="AE396" s="165">
        <f>BR396</f>
        <v>10.75268817204301</v>
      </c>
      <c r="AF396" s="166"/>
      <c r="AG396" s="167"/>
      <c r="AH396" s="165">
        <f>BS396</f>
        <v>17.20430107526882</v>
      </c>
      <c r="AI396" s="166"/>
      <c r="AJ396" s="167"/>
      <c r="AK396" s="165">
        <f>BT396</f>
        <v>0</v>
      </c>
      <c r="AL396" s="166"/>
      <c r="AM396" s="167"/>
      <c r="AN396" s="43"/>
      <c r="AO396" s="43"/>
      <c r="AP396" s="43"/>
      <c r="AQ396" s="43"/>
      <c r="AR396" s="43"/>
      <c r="AS396" s="43"/>
      <c r="AT396" s="43"/>
      <c r="AU396" s="43"/>
      <c r="BH396" s="2" t="s">
        <v>90</v>
      </c>
      <c r="BK396" s="25">
        <v>8.6021505376344098</v>
      </c>
      <c r="BL396" s="25">
        <v>4.3010752688172049</v>
      </c>
      <c r="BM396" s="25">
        <v>7.5268817204301079</v>
      </c>
      <c r="BN396" s="25">
        <v>6.4516129032258061</v>
      </c>
      <c r="BO396" s="25">
        <v>18.27956989247312</v>
      </c>
      <c r="BP396" s="25">
        <v>8.6021505376344098</v>
      </c>
      <c r="BQ396" s="25">
        <v>18.27956989247312</v>
      </c>
      <c r="BR396" s="25">
        <v>10.75268817204301</v>
      </c>
      <c r="BS396" s="25">
        <v>17.20430107526882</v>
      </c>
      <c r="BT396" s="25">
        <v>0</v>
      </c>
    </row>
    <row r="397" spans="2:72">
      <c r="D397" s="153" t="s">
        <v>221</v>
      </c>
      <c r="E397" s="153"/>
      <c r="F397" s="154" t="s">
        <v>222</v>
      </c>
      <c r="G397" s="154"/>
      <c r="H397" s="154"/>
      <c r="I397" s="154"/>
      <c r="J397" s="162">
        <f>BK397</f>
        <v>5.4311682553757485</v>
      </c>
      <c r="K397" s="163"/>
      <c r="L397" s="164"/>
      <c r="M397" s="162">
        <f>BL397</f>
        <v>2.8818443804034581</v>
      </c>
      <c r="N397" s="163"/>
      <c r="O397" s="164"/>
      <c r="P397" s="162">
        <f>BM397</f>
        <v>3.5912214586566167</v>
      </c>
      <c r="Q397" s="163"/>
      <c r="R397" s="164"/>
      <c r="S397" s="162">
        <f>BN397</f>
        <v>10.285967634670804</v>
      </c>
      <c r="T397" s="163"/>
      <c r="U397" s="164"/>
      <c r="V397" s="162">
        <f>BO397</f>
        <v>19.729549988915984</v>
      </c>
      <c r="W397" s="163"/>
      <c r="X397" s="164"/>
      <c r="Y397" s="162">
        <f>BP397</f>
        <v>15.029926845488806</v>
      </c>
      <c r="Z397" s="163"/>
      <c r="AA397" s="164"/>
      <c r="AB397" s="162">
        <f>BQ397</f>
        <v>14.808246508534692</v>
      </c>
      <c r="AC397" s="163"/>
      <c r="AD397" s="164"/>
      <c r="AE397" s="162">
        <f>BR397</f>
        <v>8.091332298825094</v>
      </c>
      <c r="AF397" s="163"/>
      <c r="AG397" s="164"/>
      <c r="AH397" s="162">
        <f>BS397</f>
        <v>19.884726224783861</v>
      </c>
      <c r="AI397" s="163"/>
      <c r="AJ397" s="164"/>
      <c r="AK397" s="162">
        <f>BT397</f>
        <v>0.26601640434493462</v>
      </c>
      <c r="AL397" s="163"/>
      <c r="AM397" s="164"/>
      <c r="AN397" s="43"/>
      <c r="AO397" s="43"/>
      <c r="AP397" s="43"/>
      <c r="AQ397" s="43"/>
      <c r="AR397" s="43"/>
      <c r="AS397" s="43"/>
      <c r="AT397" s="43"/>
      <c r="AU397" s="43"/>
      <c r="BH397" s="2" t="s">
        <v>88</v>
      </c>
      <c r="BK397" s="25">
        <v>5.4311682553757485</v>
      </c>
      <c r="BL397" s="25">
        <v>2.8818443804034581</v>
      </c>
      <c r="BM397" s="25">
        <v>3.5912214586566167</v>
      </c>
      <c r="BN397" s="25">
        <v>10.285967634670804</v>
      </c>
      <c r="BO397" s="25">
        <v>19.729549988915984</v>
      </c>
      <c r="BP397" s="25">
        <v>15.029926845488806</v>
      </c>
      <c r="BQ397" s="25">
        <v>14.808246508534692</v>
      </c>
      <c r="BR397" s="25">
        <v>8.091332298825094</v>
      </c>
      <c r="BS397" s="25">
        <v>19.884726224783861</v>
      </c>
      <c r="BT397" s="25">
        <v>0.26601640434493462</v>
      </c>
    </row>
    <row r="398" spans="2:72">
      <c r="D398" s="153"/>
      <c r="E398" s="153"/>
      <c r="F398" s="152" t="s">
        <v>220</v>
      </c>
      <c r="G398" s="152"/>
      <c r="H398" s="152"/>
      <c r="I398" s="152"/>
      <c r="J398" s="165">
        <f>BK398</f>
        <v>4.3478260869565215</v>
      </c>
      <c r="K398" s="166"/>
      <c r="L398" s="167"/>
      <c r="M398" s="165">
        <f>BL398</f>
        <v>1.0869565217391304</v>
      </c>
      <c r="N398" s="166"/>
      <c r="O398" s="167"/>
      <c r="P398" s="165">
        <f>BM398</f>
        <v>3.2608695652173911</v>
      </c>
      <c r="Q398" s="166"/>
      <c r="R398" s="167"/>
      <c r="S398" s="165">
        <f>BN398</f>
        <v>5.4347826086956523</v>
      </c>
      <c r="T398" s="166"/>
      <c r="U398" s="167"/>
      <c r="V398" s="165">
        <f>BO398</f>
        <v>21.739130434782609</v>
      </c>
      <c r="W398" s="166"/>
      <c r="X398" s="167"/>
      <c r="Y398" s="165">
        <f>BP398</f>
        <v>17.391304347826086</v>
      </c>
      <c r="Z398" s="166"/>
      <c r="AA398" s="167"/>
      <c r="AB398" s="165">
        <f>BQ398</f>
        <v>9.7826086956521738</v>
      </c>
      <c r="AC398" s="166"/>
      <c r="AD398" s="167"/>
      <c r="AE398" s="165">
        <f>BR398</f>
        <v>17.391304347826086</v>
      </c>
      <c r="AF398" s="166"/>
      <c r="AG398" s="167"/>
      <c r="AH398" s="165">
        <f>BS398</f>
        <v>19.565217391304348</v>
      </c>
      <c r="AI398" s="166"/>
      <c r="AJ398" s="167"/>
      <c r="AK398" s="165">
        <f>BT398</f>
        <v>0</v>
      </c>
      <c r="AL398" s="166"/>
      <c r="AM398" s="167"/>
      <c r="AN398" s="43"/>
      <c r="AO398" s="43"/>
      <c r="AP398" s="43"/>
      <c r="AQ398" s="43"/>
      <c r="AR398" s="43"/>
      <c r="AS398" s="43"/>
      <c r="AT398" s="43"/>
      <c r="AU398" s="43"/>
      <c r="BH398" s="2" t="s">
        <v>90</v>
      </c>
      <c r="BK398" s="25">
        <v>4.3478260869565215</v>
      </c>
      <c r="BL398" s="25">
        <v>1.0869565217391304</v>
      </c>
      <c r="BM398" s="25">
        <v>3.2608695652173911</v>
      </c>
      <c r="BN398" s="25">
        <v>5.4347826086956523</v>
      </c>
      <c r="BO398" s="25">
        <v>21.739130434782609</v>
      </c>
      <c r="BP398" s="25">
        <v>17.391304347826086</v>
      </c>
      <c r="BQ398" s="25">
        <v>9.7826086956521738</v>
      </c>
      <c r="BR398" s="25">
        <v>17.391304347826086</v>
      </c>
      <c r="BS398" s="25">
        <v>19.565217391304348</v>
      </c>
      <c r="BT398" s="25">
        <v>0</v>
      </c>
    </row>
    <row r="399" spans="2:72" ht="13.5" hidden="1" customHeight="1"/>
    <row r="400" spans="2:72" ht="13.5" hidden="1" customHeight="1"/>
    <row r="401" spans="1:98" ht="13.5" hidden="1" customHeight="1"/>
    <row r="402" spans="1:98" ht="3.75" customHeight="1"/>
    <row r="403" spans="1:98" ht="15" customHeight="1"/>
    <row r="404" spans="1:98" s="20" customFormat="1" ht="11.25" customHeight="1">
      <c r="A404" s="2"/>
      <c r="B404" s="158" t="s">
        <v>223</v>
      </c>
      <c r="C404" s="158"/>
      <c r="D404" s="14" t="s">
        <v>416</v>
      </c>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c r="AE404" s="26"/>
      <c r="AF404" s="26"/>
      <c r="AG404" s="26"/>
      <c r="AH404" s="27"/>
      <c r="AI404" s="27"/>
      <c r="AJ404" s="14"/>
      <c r="AK404" s="19"/>
      <c r="AL404" s="19"/>
      <c r="AM404" s="19"/>
      <c r="AN404" s="19"/>
      <c r="AO404" s="19"/>
      <c r="AP404" s="19"/>
      <c r="AQ404" s="19"/>
      <c r="AR404" s="19"/>
      <c r="AS404" s="19"/>
      <c r="AT404" s="19"/>
      <c r="AU404" s="19"/>
      <c r="AV404" s="19"/>
      <c r="AW404" s="19"/>
      <c r="AX404" s="19"/>
      <c r="AY404" s="19"/>
      <c r="AZ404" s="19"/>
      <c r="BA404" s="19"/>
      <c r="BB404" s="19"/>
      <c r="BC404" s="19"/>
      <c r="BD404" s="19"/>
      <c r="BE404" s="19"/>
      <c r="BF404" s="19"/>
      <c r="BG404" s="19"/>
      <c r="BH404" s="19"/>
      <c r="BI404" s="19"/>
      <c r="BJ404" s="19"/>
      <c r="BK404" s="19"/>
      <c r="BL404" s="19"/>
      <c r="BM404" s="19"/>
      <c r="BN404" s="19"/>
      <c r="BO404" s="19"/>
      <c r="BP404" s="19"/>
      <c r="BQ404" s="19"/>
      <c r="BR404" s="19"/>
      <c r="BS404" s="19"/>
      <c r="BT404" s="19"/>
      <c r="BV404" s="28"/>
      <c r="BX404" s="2"/>
      <c r="CG404" s="21"/>
      <c r="CH404" s="21"/>
      <c r="CI404" s="21"/>
      <c r="CK404" s="29"/>
      <c r="CT404" s="21"/>
    </row>
    <row r="405" spans="1:98" ht="15" customHeight="1">
      <c r="B405" s="158"/>
      <c r="C405" s="158"/>
      <c r="D405" s="33" t="s">
        <v>77</v>
      </c>
      <c r="E405" s="34"/>
      <c r="F405" s="34"/>
      <c r="G405" s="34"/>
      <c r="H405" s="34"/>
      <c r="I405" s="34"/>
      <c r="J405" s="34"/>
      <c r="K405" s="34"/>
      <c r="L405" s="34"/>
      <c r="M405" s="34"/>
      <c r="N405" s="34"/>
      <c r="O405" s="34"/>
      <c r="P405" s="34"/>
      <c r="Q405" s="34"/>
      <c r="R405" s="34"/>
      <c r="S405" s="34"/>
      <c r="T405" s="34"/>
      <c r="U405" s="34"/>
      <c r="V405" s="34"/>
      <c r="W405" s="34"/>
      <c r="X405" s="34"/>
      <c r="Y405" s="34"/>
      <c r="Z405" s="34"/>
      <c r="AA405" s="34"/>
      <c r="AB405" s="34"/>
      <c r="AC405" s="34"/>
      <c r="AD405" s="34"/>
      <c r="AE405" s="34"/>
      <c r="AF405" s="34"/>
      <c r="AG405" s="34"/>
      <c r="AM405" s="31"/>
    </row>
    <row r="406" spans="1:98" ht="9.75" customHeight="1">
      <c r="D406" s="100"/>
      <c r="E406" s="101"/>
      <c r="F406" s="101"/>
      <c r="G406" s="101"/>
      <c r="H406" s="101"/>
      <c r="I406" s="102"/>
      <c r="J406" s="93">
        <v>1</v>
      </c>
      <c r="K406" s="94"/>
      <c r="L406" s="95"/>
      <c r="M406" s="93">
        <v>2</v>
      </c>
      <c r="N406" s="94"/>
      <c r="O406" s="95"/>
      <c r="P406" s="93">
        <v>3</v>
      </c>
      <c r="Q406" s="94"/>
      <c r="R406" s="95"/>
      <c r="S406" s="93">
        <v>4</v>
      </c>
      <c r="T406" s="94"/>
      <c r="U406" s="95"/>
      <c r="V406" s="93">
        <v>5</v>
      </c>
      <c r="W406" s="94"/>
      <c r="X406" s="95"/>
      <c r="Y406" s="93">
        <v>6</v>
      </c>
      <c r="Z406" s="94"/>
      <c r="AA406" s="95"/>
      <c r="AB406" s="93">
        <v>7</v>
      </c>
      <c r="AC406" s="94"/>
      <c r="AD406" s="95"/>
      <c r="AE406" s="93">
        <v>8</v>
      </c>
      <c r="AF406" s="94"/>
      <c r="AG406" s="95"/>
      <c r="AH406" s="93">
        <v>9</v>
      </c>
      <c r="AI406" s="94"/>
      <c r="AJ406" s="95"/>
      <c r="AK406" s="93">
        <v>10</v>
      </c>
      <c r="AL406" s="94"/>
      <c r="AM406" s="95"/>
      <c r="AN406" s="93"/>
      <c r="AO406" s="94"/>
      <c r="AP406" s="95"/>
      <c r="AQ406" s="45"/>
      <c r="AR406" s="45"/>
      <c r="AS406" s="45"/>
      <c r="AT406" s="45"/>
      <c r="AU406" s="45"/>
    </row>
    <row r="407" spans="1:98" ht="22.5" customHeight="1">
      <c r="D407" s="103"/>
      <c r="E407" s="104"/>
      <c r="F407" s="104"/>
      <c r="G407" s="104"/>
      <c r="H407" s="104"/>
      <c r="I407" s="105"/>
      <c r="J407" s="155" t="s">
        <v>224</v>
      </c>
      <c r="K407" s="156"/>
      <c r="L407" s="157"/>
      <c r="M407" s="155" t="s">
        <v>78</v>
      </c>
      <c r="N407" s="156"/>
      <c r="O407" s="157"/>
      <c r="P407" s="155" t="s">
        <v>79</v>
      </c>
      <c r="Q407" s="156"/>
      <c r="R407" s="157"/>
      <c r="S407" s="155" t="s">
        <v>80</v>
      </c>
      <c r="T407" s="156"/>
      <c r="U407" s="157"/>
      <c r="V407" s="155" t="s">
        <v>81</v>
      </c>
      <c r="W407" s="156"/>
      <c r="X407" s="157"/>
      <c r="Y407" s="155" t="s">
        <v>82</v>
      </c>
      <c r="Z407" s="156"/>
      <c r="AA407" s="157"/>
      <c r="AB407" s="155" t="s">
        <v>83</v>
      </c>
      <c r="AC407" s="156"/>
      <c r="AD407" s="157"/>
      <c r="AE407" s="155" t="s">
        <v>84</v>
      </c>
      <c r="AF407" s="156"/>
      <c r="AG407" s="157"/>
      <c r="AH407" s="155" t="s">
        <v>85</v>
      </c>
      <c r="AI407" s="156"/>
      <c r="AJ407" s="157"/>
      <c r="AK407" s="155" t="s">
        <v>86</v>
      </c>
      <c r="AL407" s="156"/>
      <c r="AM407" s="157"/>
      <c r="AN407" s="155" t="s">
        <v>225</v>
      </c>
      <c r="AO407" s="156"/>
      <c r="AP407" s="157"/>
      <c r="AQ407" s="46"/>
      <c r="AR407" s="46"/>
      <c r="AS407" s="46"/>
      <c r="AT407" s="46"/>
      <c r="AU407" s="46"/>
      <c r="BK407" s="2">
        <v>1</v>
      </c>
      <c r="BL407" s="2">
        <v>2</v>
      </c>
      <c r="BM407" s="2">
        <v>3</v>
      </c>
      <c r="BN407" s="2">
        <v>4</v>
      </c>
      <c r="BO407" s="2">
        <v>5</v>
      </c>
      <c r="BP407" s="2">
        <v>6</v>
      </c>
      <c r="BQ407" s="2">
        <v>7</v>
      </c>
      <c r="BR407" s="2">
        <v>8</v>
      </c>
      <c r="BS407" s="2">
        <v>9</v>
      </c>
      <c r="BT407" s="2">
        <v>10</v>
      </c>
      <c r="BU407" s="2">
        <v>0</v>
      </c>
    </row>
    <row r="408" spans="1:98">
      <c r="D408" s="153" t="s">
        <v>226</v>
      </c>
      <c r="E408" s="153"/>
      <c r="F408" s="154" t="s">
        <v>227</v>
      </c>
      <c r="G408" s="154"/>
      <c r="H408" s="154"/>
      <c r="I408" s="154"/>
      <c r="J408" s="162">
        <f>BK408</f>
        <v>6.5298919038164565</v>
      </c>
      <c r="K408" s="163"/>
      <c r="L408" s="164"/>
      <c r="M408" s="162">
        <f>BL408</f>
        <v>15.949702183984115</v>
      </c>
      <c r="N408" s="163"/>
      <c r="O408" s="164"/>
      <c r="P408" s="162">
        <f>BM408</f>
        <v>4.5003309066843151</v>
      </c>
      <c r="Q408" s="163"/>
      <c r="R408" s="164"/>
      <c r="S408" s="162">
        <f>BN408</f>
        <v>5.6474740789763951</v>
      </c>
      <c r="T408" s="163"/>
      <c r="U408" s="164"/>
      <c r="V408" s="162">
        <f>BO408</f>
        <v>15.751158173395103</v>
      </c>
      <c r="W408" s="163"/>
      <c r="X408" s="164"/>
      <c r="Y408" s="162">
        <f>BP408</f>
        <v>22.810500772115596</v>
      </c>
      <c r="Z408" s="163"/>
      <c r="AA408" s="164"/>
      <c r="AB408" s="162">
        <f>BQ408</f>
        <v>10.103684094418707</v>
      </c>
      <c r="AC408" s="163"/>
      <c r="AD408" s="164"/>
      <c r="AE408" s="162">
        <f>BR408</f>
        <v>7.5005515111405252</v>
      </c>
      <c r="AF408" s="163"/>
      <c r="AG408" s="164"/>
      <c r="AH408" s="162">
        <f>BS408</f>
        <v>3.8164570924332675</v>
      </c>
      <c r="AI408" s="163"/>
      <c r="AJ408" s="164"/>
      <c r="AK408" s="162">
        <f>BT408</f>
        <v>7.2137657180675054</v>
      </c>
      <c r="AL408" s="163"/>
      <c r="AM408" s="164"/>
      <c r="AN408" s="162">
        <f>BU408</f>
        <v>0.17648356496801235</v>
      </c>
      <c r="AO408" s="163"/>
      <c r="AP408" s="164"/>
      <c r="AQ408" s="43"/>
      <c r="AR408" s="43"/>
      <c r="AS408" s="43"/>
      <c r="AT408" s="43"/>
      <c r="AU408" s="43"/>
      <c r="BG408" s="2">
        <v>69</v>
      </c>
      <c r="BH408" s="2" t="s">
        <v>88</v>
      </c>
      <c r="BK408" s="25">
        <v>6.5298919038164565</v>
      </c>
      <c r="BL408" s="25">
        <v>15.949702183984115</v>
      </c>
      <c r="BM408" s="25">
        <v>4.5003309066843151</v>
      </c>
      <c r="BN408" s="25">
        <v>5.6474740789763951</v>
      </c>
      <c r="BO408" s="25">
        <v>15.751158173395103</v>
      </c>
      <c r="BP408" s="25">
        <v>22.810500772115596</v>
      </c>
      <c r="BQ408" s="25">
        <v>10.103684094418707</v>
      </c>
      <c r="BR408" s="25">
        <v>7.5005515111405252</v>
      </c>
      <c r="BS408" s="25">
        <v>3.8164570924332675</v>
      </c>
      <c r="BT408" s="25">
        <v>7.2137657180675054</v>
      </c>
      <c r="BU408" s="25">
        <v>0.17648356496801235</v>
      </c>
    </row>
    <row r="409" spans="1:98">
      <c r="D409" s="153"/>
      <c r="E409" s="153"/>
      <c r="F409" s="152" t="s">
        <v>228</v>
      </c>
      <c r="G409" s="152"/>
      <c r="H409" s="152"/>
      <c r="I409" s="152"/>
      <c r="J409" s="165">
        <f>BK409</f>
        <v>3.225806451612903</v>
      </c>
      <c r="K409" s="166"/>
      <c r="L409" s="167"/>
      <c r="M409" s="165">
        <f>BL409</f>
        <v>12.903225806451612</v>
      </c>
      <c r="N409" s="166"/>
      <c r="O409" s="167"/>
      <c r="P409" s="165">
        <f>BM409</f>
        <v>2.1505376344086025</v>
      </c>
      <c r="Q409" s="166"/>
      <c r="R409" s="167"/>
      <c r="S409" s="165">
        <f>BN409</f>
        <v>8.6021505376344098</v>
      </c>
      <c r="T409" s="166"/>
      <c r="U409" s="167"/>
      <c r="V409" s="165">
        <f>BO409</f>
        <v>18.27956989247312</v>
      </c>
      <c r="W409" s="166"/>
      <c r="X409" s="167"/>
      <c r="Y409" s="165">
        <f>BP409</f>
        <v>21.50537634408602</v>
      </c>
      <c r="Z409" s="166"/>
      <c r="AA409" s="167"/>
      <c r="AB409" s="165">
        <f>BQ409</f>
        <v>17.20430107526882</v>
      </c>
      <c r="AC409" s="166"/>
      <c r="AD409" s="167"/>
      <c r="AE409" s="165">
        <f>BR409</f>
        <v>7.5268817204301079</v>
      </c>
      <c r="AF409" s="166"/>
      <c r="AG409" s="167"/>
      <c r="AH409" s="165">
        <f>BS409</f>
        <v>3.225806451612903</v>
      </c>
      <c r="AI409" s="166"/>
      <c r="AJ409" s="167"/>
      <c r="AK409" s="165">
        <f>BT409</f>
        <v>5.376344086021505</v>
      </c>
      <c r="AL409" s="166"/>
      <c r="AM409" s="167"/>
      <c r="AN409" s="165">
        <f>BU409</f>
        <v>0</v>
      </c>
      <c r="AO409" s="166"/>
      <c r="AP409" s="167"/>
      <c r="AQ409" s="43"/>
      <c r="AR409" s="43"/>
      <c r="AS409" s="43"/>
      <c r="AT409" s="43"/>
      <c r="AU409" s="43"/>
      <c r="BH409" s="2" t="s">
        <v>90</v>
      </c>
      <c r="BK409" s="25">
        <v>3.225806451612903</v>
      </c>
      <c r="BL409" s="25">
        <v>12.903225806451612</v>
      </c>
      <c r="BM409" s="25">
        <v>2.1505376344086025</v>
      </c>
      <c r="BN409" s="25">
        <v>8.6021505376344098</v>
      </c>
      <c r="BO409" s="25">
        <v>18.27956989247312</v>
      </c>
      <c r="BP409" s="25">
        <v>21.50537634408602</v>
      </c>
      <c r="BQ409" s="25">
        <v>17.20430107526882</v>
      </c>
      <c r="BR409" s="25">
        <v>7.5268817204301079</v>
      </c>
      <c r="BS409" s="25">
        <v>3.225806451612903</v>
      </c>
      <c r="BT409" s="25">
        <v>5.376344086021505</v>
      </c>
      <c r="BU409" s="25">
        <v>0</v>
      </c>
    </row>
    <row r="410" spans="1:98">
      <c r="D410" s="153" t="s">
        <v>34</v>
      </c>
      <c r="E410" s="153"/>
      <c r="F410" s="154" t="s">
        <v>87</v>
      </c>
      <c r="G410" s="154"/>
      <c r="H410" s="154"/>
      <c r="I410" s="154"/>
      <c r="J410" s="162">
        <f>BK410</f>
        <v>7.7144757260031032</v>
      </c>
      <c r="K410" s="163"/>
      <c r="L410" s="164"/>
      <c r="M410" s="162">
        <f>BL410</f>
        <v>19.241853247616937</v>
      </c>
      <c r="N410" s="163"/>
      <c r="O410" s="164"/>
      <c r="P410" s="162">
        <f>BM410</f>
        <v>5.8745289292839722</v>
      </c>
      <c r="Q410" s="163"/>
      <c r="R410" s="164"/>
      <c r="S410" s="162">
        <f>BN410</f>
        <v>6.1405453336289071</v>
      </c>
      <c r="T410" s="163"/>
      <c r="U410" s="164"/>
      <c r="V410" s="162">
        <f>BO410</f>
        <v>17.645754821547328</v>
      </c>
      <c r="W410" s="163"/>
      <c r="X410" s="164"/>
      <c r="Y410" s="162">
        <f>BP410</f>
        <v>19.906894258479273</v>
      </c>
      <c r="Z410" s="163"/>
      <c r="AA410" s="164"/>
      <c r="AB410" s="162">
        <f>BQ410</f>
        <v>8.4903569053424963</v>
      </c>
      <c r="AC410" s="163"/>
      <c r="AD410" s="164"/>
      <c r="AE410" s="162">
        <f>BR410</f>
        <v>6.1627133673243186</v>
      </c>
      <c r="AF410" s="163"/>
      <c r="AG410" s="164"/>
      <c r="AH410" s="162">
        <f>BS410</f>
        <v>2.7710042119264022</v>
      </c>
      <c r="AI410" s="163"/>
      <c r="AJ410" s="164"/>
      <c r="AK410" s="162">
        <f>BT410</f>
        <v>5.9188649966747953</v>
      </c>
      <c r="AL410" s="163"/>
      <c r="AM410" s="164"/>
      <c r="AN410" s="162">
        <f>BU410</f>
        <v>0.13300820217246731</v>
      </c>
      <c r="AO410" s="163"/>
      <c r="AP410" s="164"/>
      <c r="AQ410" s="43"/>
      <c r="AR410" s="43"/>
      <c r="AS410" s="43"/>
      <c r="AT410" s="43"/>
      <c r="AU410" s="43"/>
      <c r="BH410" s="2" t="s">
        <v>88</v>
      </c>
      <c r="BK410" s="25">
        <v>7.7144757260031032</v>
      </c>
      <c r="BL410" s="25">
        <v>19.241853247616937</v>
      </c>
      <c r="BM410" s="25">
        <v>5.8745289292839722</v>
      </c>
      <c r="BN410" s="25">
        <v>6.1405453336289071</v>
      </c>
      <c r="BO410" s="25">
        <v>17.645754821547328</v>
      </c>
      <c r="BP410" s="25">
        <v>19.906894258479273</v>
      </c>
      <c r="BQ410" s="25">
        <v>8.4903569053424963</v>
      </c>
      <c r="BR410" s="25">
        <v>6.1627133673243186</v>
      </c>
      <c r="BS410" s="25">
        <v>2.7710042119264022</v>
      </c>
      <c r="BT410" s="25">
        <v>5.9188649966747953</v>
      </c>
      <c r="BU410" s="25">
        <v>0.13300820217246731</v>
      </c>
    </row>
    <row r="411" spans="1:98">
      <c r="D411" s="153"/>
      <c r="E411" s="153"/>
      <c r="F411" s="152" t="s">
        <v>229</v>
      </c>
      <c r="G411" s="152"/>
      <c r="H411" s="152"/>
      <c r="I411" s="152"/>
      <c r="J411" s="165">
        <f>BK411</f>
        <v>6.5217391304347823</v>
      </c>
      <c r="K411" s="166"/>
      <c r="L411" s="167"/>
      <c r="M411" s="165">
        <f>BL411</f>
        <v>14.130434782608695</v>
      </c>
      <c r="N411" s="166"/>
      <c r="O411" s="167"/>
      <c r="P411" s="165">
        <f>BM411</f>
        <v>9.7826086956521738</v>
      </c>
      <c r="Q411" s="166"/>
      <c r="R411" s="167"/>
      <c r="S411" s="165">
        <f>BN411</f>
        <v>6.5217391304347823</v>
      </c>
      <c r="T411" s="166"/>
      <c r="U411" s="167"/>
      <c r="V411" s="165">
        <f>BO411</f>
        <v>19.565217391304348</v>
      </c>
      <c r="W411" s="166"/>
      <c r="X411" s="167"/>
      <c r="Y411" s="165">
        <f>BP411</f>
        <v>18.478260869565215</v>
      </c>
      <c r="Z411" s="166"/>
      <c r="AA411" s="167"/>
      <c r="AB411" s="165">
        <f>BQ411</f>
        <v>7.608695652173914</v>
      </c>
      <c r="AC411" s="166"/>
      <c r="AD411" s="167"/>
      <c r="AE411" s="165">
        <f>BR411</f>
        <v>5.4347826086956523</v>
      </c>
      <c r="AF411" s="166"/>
      <c r="AG411" s="167"/>
      <c r="AH411" s="165">
        <f>BS411</f>
        <v>5.4347826086956523</v>
      </c>
      <c r="AI411" s="166"/>
      <c r="AJ411" s="167"/>
      <c r="AK411" s="165">
        <f>BT411</f>
        <v>6.5217391304347823</v>
      </c>
      <c r="AL411" s="166"/>
      <c r="AM411" s="167"/>
      <c r="AN411" s="165">
        <f>BU411</f>
        <v>0</v>
      </c>
      <c r="AO411" s="166"/>
      <c r="AP411" s="167"/>
      <c r="AQ411" s="43"/>
      <c r="AR411" s="43"/>
      <c r="AS411" s="43"/>
      <c r="AT411" s="43"/>
      <c r="AU411" s="43"/>
      <c r="BH411" s="2" t="s">
        <v>90</v>
      </c>
      <c r="BK411" s="25">
        <v>6.5217391304347823</v>
      </c>
      <c r="BL411" s="25">
        <v>14.130434782608695</v>
      </c>
      <c r="BM411" s="25">
        <v>9.7826086956521738</v>
      </c>
      <c r="BN411" s="25">
        <v>6.5217391304347823</v>
      </c>
      <c r="BO411" s="25">
        <v>19.565217391304348</v>
      </c>
      <c r="BP411" s="25">
        <v>18.478260869565215</v>
      </c>
      <c r="BQ411" s="25">
        <v>7.608695652173914</v>
      </c>
      <c r="BR411" s="25">
        <v>5.4347826086956523</v>
      </c>
      <c r="BS411" s="25">
        <v>5.4347826086956523</v>
      </c>
      <c r="BT411" s="25">
        <v>6.5217391304347823</v>
      </c>
      <c r="BU411" s="25">
        <v>0</v>
      </c>
    </row>
    <row r="412" spans="1:98" ht="15" customHeight="1">
      <c r="D412" s="33" t="s">
        <v>387</v>
      </c>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M412" s="31"/>
    </row>
    <row r="413" spans="1:98" ht="9.75" customHeight="1">
      <c r="D413" s="100"/>
      <c r="E413" s="101"/>
      <c r="F413" s="101"/>
      <c r="G413" s="101"/>
      <c r="H413" s="101"/>
      <c r="I413" s="102"/>
      <c r="J413" s="93">
        <v>1</v>
      </c>
      <c r="K413" s="94"/>
      <c r="L413" s="95"/>
      <c r="M413" s="93">
        <v>2</v>
      </c>
      <c r="N413" s="94"/>
      <c r="O413" s="95"/>
      <c r="P413" s="93">
        <v>3</v>
      </c>
      <c r="Q413" s="94"/>
      <c r="R413" s="95"/>
      <c r="S413" s="93">
        <v>4</v>
      </c>
      <c r="T413" s="94"/>
      <c r="U413" s="95"/>
      <c r="V413" s="93">
        <v>5</v>
      </c>
      <c r="W413" s="94"/>
      <c r="X413" s="95"/>
      <c r="Y413" s="93">
        <v>6</v>
      </c>
      <c r="Z413" s="94"/>
      <c r="AA413" s="95"/>
      <c r="AB413" s="93">
        <v>7</v>
      </c>
      <c r="AC413" s="94"/>
      <c r="AD413" s="95"/>
      <c r="AE413" s="93">
        <v>8</v>
      </c>
      <c r="AF413" s="94"/>
      <c r="AG413" s="95"/>
      <c r="AH413" s="93">
        <v>9</v>
      </c>
      <c r="AI413" s="94"/>
      <c r="AJ413" s="95"/>
      <c r="AK413" s="93">
        <v>10</v>
      </c>
      <c r="AL413" s="94"/>
      <c r="AM413" s="95"/>
      <c r="AN413" s="93"/>
      <c r="AO413" s="94"/>
      <c r="AP413" s="95"/>
      <c r="AQ413" s="45"/>
      <c r="AR413" s="45"/>
      <c r="AS413" s="45"/>
      <c r="AT413" s="45"/>
      <c r="AU413" s="45"/>
    </row>
    <row r="414" spans="1:98" ht="22.5" customHeight="1">
      <c r="D414" s="103"/>
      <c r="E414" s="104"/>
      <c r="F414" s="104"/>
      <c r="G414" s="104"/>
      <c r="H414" s="104"/>
      <c r="I414" s="105"/>
      <c r="J414" s="155" t="s">
        <v>224</v>
      </c>
      <c r="K414" s="156"/>
      <c r="L414" s="157"/>
      <c r="M414" s="155" t="s">
        <v>78</v>
      </c>
      <c r="N414" s="156"/>
      <c r="O414" s="157"/>
      <c r="P414" s="155" t="s">
        <v>79</v>
      </c>
      <c r="Q414" s="156"/>
      <c r="R414" s="157"/>
      <c r="S414" s="155" t="s">
        <v>80</v>
      </c>
      <c r="T414" s="156"/>
      <c r="U414" s="157"/>
      <c r="V414" s="155" t="s">
        <v>81</v>
      </c>
      <c r="W414" s="156"/>
      <c r="X414" s="157"/>
      <c r="Y414" s="155" t="s">
        <v>82</v>
      </c>
      <c r="Z414" s="156"/>
      <c r="AA414" s="157"/>
      <c r="AB414" s="155" t="s">
        <v>83</v>
      </c>
      <c r="AC414" s="156"/>
      <c r="AD414" s="157"/>
      <c r="AE414" s="155" t="s">
        <v>84</v>
      </c>
      <c r="AF414" s="156"/>
      <c r="AG414" s="157"/>
      <c r="AH414" s="155" t="s">
        <v>85</v>
      </c>
      <c r="AI414" s="156"/>
      <c r="AJ414" s="157"/>
      <c r="AK414" s="155" t="s">
        <v>86</v>
      </c>
      <c r="AL414" s="156"/>
      <c r="AM414" s="157"/>
      <c r="AN414" s="155" t="s">
        <v>230</v>
      </c>
      <c r="AO414" s="156"/>
      <c r="AP414" s="157"/>
      <c r="AQ414" s="46"/>
      <c r="AR414" s="46"/>
      <c r="AS414" s="46"/>
      <c r="AT414" s="46"/>
      <c r="AU414" s="46"/>
      <c r="BK414" s="2">
        <v>1</v>
      </c>
      <c r="BL414" s="2">
        <v>2</v>
      </c>
      <c r="BM414" s="2">
        <v>3</v>
      </c>
      <c r="BN414" s="2">
        <v>4</v>
      </c>
      <c r="BO414" s="2">
        <v>5</v>
      </c>
      <c r="BP414" s="2">
        <v>6</v>
      </c>
      <c r="BQ414" s="2">
        <v>7</v>
      </c>
      <c r="BR414" s="2">
        <v>8</v>
      </c>
      <c r="BS414" s="2">
        <v>9</v>
      </c>
      <c r="BT414" s="2">
        <v>10</v>
      </c>
      <c r="BU414" s="2">
        <v>0</v>
      </c>
    </row>
    <row r="415" spans="1:98">
      <c r="D415" s="153" t="s">
        <v>231</v>
      </c>
      <c r="E415" s="153"/>
      <c r="F415" s="154" t="s">
        <v>232</v>
      </c>
      <c r="G415" s="154"/>
      <c r="H415" s="154"/>
      <c r="I415" s="154"/>
      <c r="J415" s="162">
        <f>BK415</f>
        <v>6.4195896757114497</v>
      </c>
      <c r="K415" s="163"/>
      <c r="L415" s="164"/>
      <c r="M415" s="162">
        <f>BL415</f>
        <v>9.1330244870946391</v>
      </c>
      <c r="N415" s="163"/>
      <c r="O415" s="164"/>
      <c r="P415" s="162">
        <f>BM415</f>
        <v>3.3973086256342375</v>
      </c>
      <c r="Q415" s="163"/>
      <c r="R415" s="164"/>
      <c r="S415" s="162">
        <f>BN415</f>
        <v>4.301786896095301</v>
      </c>
      <c r="T415" s="163"/>
      <c r="U415" s="164"/>
      <c r="V415" s="162">
        <f>BO415</f>
        <v>11.427310831678799</v>
      </c>
      <c r="W415" s="163"/>
      <c r="X415" s="164"/>
      <c r="Y415" s="162">
        <f>BP415</f>
        <v>19.192587690271342</v>
      </c>
      <c r="Z415" s="163"/>
      <c r="AA415" s="164"/>
      <c r="AB415" s="162">
        <f>BQ415</f>
        <v>12.750937568938891</v>
      </c>
      <c r="AC415" s="163"/>
      <c r="AD415" s="164"/>
      <c r="AE415" s="162">
        <f>BR415</f>
        <v>12.26560776527686</v>
      </c>
      <c r="AF415" s="163"/>
      <c r="AG415" s="164"/>
      <c r="AH415" s="162">
        <f>BS415</f>
        <v>5.978380763291419</v>
      </c>
      <c r="AI415" s="163"/>
      <c r="AJ415" s="164"/>
      <c r="AK415" s="162">
        <f>BT415</f>
        <v>15.00110302228105</v>
      </c>
      <c r="AL415" s="163"/>
      <c r="AM415" s="164"/>
      <c r="AN415" s="162">
        <f>BU415</f>
        <v>0.13236267372600927</v>
      </c>
      <c r="AO415" s="163"/>
      <c r="AP415" s="164"/>
      <c r="AQ415" s="43"/>
      <c r="AR415" s="43"/>
      <c r="AS415" s="43"/>
      <c r="AT415" s="43"/>
      <c r="AU415" s="43"/>
      <c r="BG415" s="2">
        <v>70</v>
      </c>
      <c r="BH415" s="2" t="s">
        <v>88</v>
      </c>
      <c r="BK415" s="25">
        <v>6.4195896757114497</v>
      </c>
      <c r="BL415" s="25">
        <v>9.1330244870946391</v>
      </c>
      <c r="BM415" s="25">
        <v>3.3973086256342375</v>
      </c>
      <c r="BN415" s="25">
        <v>4.301786896095301</v>
      </c>
      <c r="BO415" s="25">
        <v>11.427310831678799</v>
      </c>
      <c r="BP415" s="25">
        <v>19.192587690271342</v>
      </c>
      <c r="BQ415" s="25">
        <v>12.750937568938891</v>
      </c>
      <c r="BR415" s="25">
        <v>12.26560776527686</v>
      </c>
      <c r="BS415" s="25">
        <v>5.978380763291419</v>
      </c>
      <c r="BT415" s="25">
        <v>15.00110302228105</v>
      </c>
      <c r="BU415" s="25">
        <v>0.13236267372600927</v>
      </c>
    </row>
    <row r="416" spans="1:98">
      <c r="D416" s="153"/>
      <c r="E416" s="153"/>
      <c r="F416" s="152" t="s">
        <v>233</v>
      </c>
      <c r="G416" s="152"/>
      <c r="H416" s="152"/>
      <c r="I416" s="152"/>
      <c r="J416" s="165">
        <f>BK416</f>
        <v>3.225806451612903</v>
      </c>
      <c r="K416" s="166"/>
      <c r="L416" s="167"/>
      <c r="M416" s="165">
        <f>BL416</f>
        <v>15.053763440860216</v>
      </c>
      <c r="N416" s="166"/>
      <c r="O416" s="167"/>
      <c r="P416" s="165">
        <f>BM416</f>
        <v>3.225806451612903</v>
      </c>
      <c r="Q416" s="166"/>
      <c r="R416" s="167"/>
      <c r="S416" s="165">
        <f>BN416</f>
        <v>3.225806451612903</v>
      </c>
      <c r="T416" s="166"/>
      <c r="U416" s="167"/>
      <c r="V416" s="165">
        <f>BO416</f>
        <v>11.827956989247312</v>
      </c>
      <c r="W416" s="166"/>
      <c r="X416" s="167"/>
      <c r="Y416" s="165">
        <f>BP416</f>
        <v>13.978494623655912</v>
      </c>
      <c r="Z416" s="166"/>
      <c r="AA416" s="167"/>
      <c r="AB416" s="165">
        <f>BQ416</f>
        <v>17.20430107526882</v>
      </c>
      <c r="AC416" s="166"/>
      <c r="AD416" s="167"/>
      <c r="AE416" s="165">
        <f>BR416</f>
        <v>15.053763440860216</v>
      </c>
      <c r="AF416" s="166"/>
      <c r="AG416" s="167"/>
      <c r="AH416" s="165">
        <f>BS416</f>
        <v>3.225806451612903</v>
      </c>
      <c r="AI416" s="166"/>
      <c r="AJ416" s="167"/>
      <c r="AK416" s="165">
        <f>BT416</f>
        <v>13.978494623655912</v>
      </c>
      <c r="AL416" s="166"/>
      <c r="AM416" s="167"/>
      <c r="AN416" s="165">
        <f>BU416</f>
        <v>0</v>
      </c>
      <c r="AO416" s="166"/>
      <c r="AP416" s="167"/>
      <c r="AQ416" s="43"/>
      <c r="AR416" s="43"/>
      <c r="AS416" s="43"/>
      <c r="AT416" s="43"/>
      <c r="AU416" s="43"/>
      <c r="BH416" s="2" t="s">
        <v>90</v>
      </c>
      <c r="BK416" s="25">
        <v>3.225806451612903</v>
      </c>
      <c r="BL416" s="25">
        <v>15.053763440860216</v>
      </c>
      <c r="BM416" s="25">
        <v>3.225806451612903</v>
      </c>
      <c r="BN416" s="25">
        <v>3.225806451612903</v>
      </c>
      <c r="BO416" s="25">
        <v>11.827956989247312</v>
      </c>
      <c r="BP416" s="25">
        <v>13.978494623655912</v>
      </c>
      <c r="BQ416" s="25">
        <v>17.20430107526882</v>
      </c>
      <c r="BR416" s="25">
        <v>15.053763440860216</v>
      </c>
      <c r="BS416" s="25">
        <v>3.225806451612903</v>
      </c>
      <c r="BT416" s="25">
        <v>13.978494623655912</v>
      </c>
      <c r="BU416" s="25">
        <v>0</v>
      </c>
    </row>
    <row r="417" spans="1:98">
      <c r="D417" s="153" t="s">
        <v>234</v>
      </c>
      <c r="E417" s="153"/>
      <c r="F417" s="154" t="s">
        <v>235</v>
      </c>
      <c r="G417" s="154"/>
      <c r="H417" s="154"/>
      <c r="I417" s="154"/>
      <c r="J417" s="162">
        <f>BK417</f>
        <v>7.1602748836178236</v>
      </c>
      <c r="K417" s="163"/>
      <c r="L417" s="164"/>
      <c r="M417" s="162">
        <f>BL417</f>
        <v>12.613611172688982</v>
      </c>
      <c r="N417" s="163"/>
      <c r="O417" s="164"/>
      <c r="P417" s="162">
        <f>BM417</f>
        <v>5.2538239858124589</v>
      </c>
      <c r="Q417" s="163"/>
      <c r="R417" s="164"/>
      <c r="S417" s="162">
        <f>BN417</f>
        <v>5.0321436488583462</v>
      </c>
      <c r="T417" s="163"/>
      <c r="U417" s="164"/>
      <c r="V417" s="162">
        <f>BO417</f>
        <v>12.879627577033917</v>
      </c>
      <c r="W417" s="163"/>
      <c r="X417" s="164"/>
      <c r="Y417" s="162">
        <f>BP417</f>
        <v>20.26158279760585</v>
      </c>
      <c r="Z417" s="163"/>
      <c r="AA417" s="164"/>
      <c r="AB417" s="162">
        <f>BQ417</f>
        <v>10.086455331412104</v>
      </c>
      <c r="AC417" s="163"/>
      <c r="AD417" s="164"/>
      <c r="AE417" s="162">
        <f>BR417</f>
        <v>9.66526269119929</v>
      </c>
      <c r="AF417" s="163"/>
      <c r="AG417" s="164"/>
      <c r="AH417" s="162">
        <f>BS417</f>
        <v>5.0099756151629347</v>
      </c>
      <c r="AI417" s="163"/>
      <c r="AJ417" s="164"/>
      <c r="AK417" s="162">
        <f>BT417</f>
        <v>11.882066060740412</v>
      </c>
      <c r="AL417" s="163"/>
      <c r="AM417" s="164"/>
      <c r="AN417" s="162">
        <f>BU417</f>
        <v>0.15517623586787851</v>
      </c>
      <c r="AO417" s="163"/>
      <c r="AP417" s="164"/>
      <c r="AQ417" s="43"/>
      <c r="AR417" s="43"/>
      <c r="AS417" s="43"/>
      <c r="AT417" s="43"/>
      <c r="AU417" s="43"/>
      <c r="BH417" s="2" t="s">
        <v>88</v>
      </c>
      <c r="BK417" s="25">
        <v>7.1602748836178236</v>
      </c>
      <c r="BL417" s="25">
        <v>12.613611172688982</v>
      </c>
      <c r="BM417" s="25">
        <v>5.2538239858124589</v>
      </c>
      <c r="BN417" s="25">
        <v>5.0321436488583462</v>
      </c>
      <c r="BO417" s="25">
        <v>12.879627577033917</v>
      </c>
      <c r="BP417" s="25">
        <v>20.26158279760585</v>
      </c>
      <c r="BQ417" s="25">
        <v>10.086455331412104</v>
      </c>
      <c r="BR417" s="25">
        <v>9.66526269119929</v>
      </c>
      <c r="BS417" s="25">
        <v>5.0099756151629347</v>
      </c>
      <c r="BT417" s="25">
        <v>11.882066060740412</v>
      </c>
      <c r="BU417" s="25">
        <v>0.15517623586787851</v>
      </c>
    </row>
    <row r="418" spans="1:98">
      <c r="D418" s="153"/>
      <c r="E418" s="153"/>
      <c r="F418" s="152" t="s">
        <v>236</v>
      </c>
      <c r="G418" s="152"/>
      <c r="H418" s="152"/>
      <c r="I418" s="152"/>
      <c r="J418" s="165">
        <f>BK418</f>
        <v>7.608695652173914</v>
      </c>
      <c r="K418" s="166"/>
      <c r="L418" s="167"/>
      <c r="M418" s="165">
        <f>BL418</f>
        <v>9.7826086956521738</v>
      </c>
      <c r="N418" s="166"/>
      <c r="O418" s="167"/>
      <c r="P418" s="165">
        <f>BM418</f>
        <v>5.4347826086956523</v>
      </c>
      <c r="Q418" s="166"/>
      <c r="R418" s="167"/>
      <c r="S418" s="165">
        <f>BN418</f>
        <v>6.5217391304347823</v>
      </c>
      <c r="T418" s="166"/>
      <c r="U418" s="167"/>
      <c r="V418" s="165">
        <f>BO418</f>
        <v>9.7826086956521738</v>
      </c>
      <c r="W418" s="166"/>
      <c r="X418" s="167"/>
      <c r="Y418" s="165">
        <f>BP418</f>
        <v>23.913043478260871</v>
      </c>
      <c r="Z418" s="166"/>
      <c r="AA418" s="167"/>
      <c r="AB418" s="165">
        <f>BQ418</f>
        <v>5.4347826086956523</v>
      </c>
      <c r="AC418" s="166"/>
      <c r="AD418" s="167"/>
      <c r="AE418" s="165">
        <f>BR418</f>
        <v>8.695652173913043</v>
      </c>
      <c r="AF418" s="166"/>
      <c r="AG418" s="167"/>
      <c r="AH418" s="165">
        <f>BS418</f>
        <v>7.608695652173914</v>
      </c>
      <c r="AI418" s="166"/>
      <c r="AJ418" s="167"/>
      <c r="AK418" s="165">
        <f>BT418</f>
        <v>15.217391304347828</v>
      </c>
      <c r="AL418" s="166"/>
      <c r="AM418" s="167"/>
      <c r="AN418" s="165">
        <f>BU418</f>
        <v>0</v>
      </c>
      <c r="AO418" s="166"/>
      <c r="AP418" s="167"/>
      <c r="AQ418" s="43"/>
      <c r="AR418" s="43"/>
      <c r="AS418" s="43"/>
      <c r="AT418" s="43"/>
      <c r="AU418" s="43"/>
      <c r="BH418" s="2" t="s">
        <v>90</v>
      </c>
      <c r="BK418" s="25">
        <v>7.608695652173914</v>
      </c>
      <c r="BL418" s="25">
        <v>9.7826086956521738</v>
      </c>
      <c r="BM418" s="25">
        <v>5.4347826086956523</v>
      </c>
      <c r="BN418" s="25">
        <v>6.5217391304347823</v>
      </c>
      <c r="BO418" s="25">
        <v>9.7826086956521738</v>
      </c>
      <c r="BP418" s="25">
        <v>23.913043478260871</v>
      </c>
      <c r="BQ418" s="25">
        <v>5.4347826086956523</v>
      </c>
      <c r="BR418" s="25">
        <v>8.695652173913043</v>
      </c>
      <c r="BS418" s="25">
        <v>7.608695652173914</v>
      </c>
      <c r="BT418" s="25">
        <v>15.217391304347828</v>
      </c>
      <c r="BU418" s="25">
        <v>0</v>
      </c>
    </row>
    <row r="419" spans="1:98" ht="13.5" hidden="1" customHeight="1"/>
    <row r="420" spans="1:98" hidden="1"/>
    <row r="421" spans="1:98" hidden="1"/>
    <row r="422" spans="1:98" ht="3.75" customHeight="1"/>
    <row r="423" spans="1:98" ht="15" customHeight="1"/>
    <row r="424" spans="1:98" s="20" customFormat="1" ht="11.25" customHeight="1">
      <c r="A424" s="2"/>
      <c r="B424" s="158" t="s">
        <v>237</v>
      </c>
      <c r="C424" s="158"/>
      <c r="D424" s="14" t="s">
        <v>417</v>
      </c>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c r="AE424" s="26"/>
      <c r="AF424" s="26"/>
      <c r="AG424" s="26"/>
      <c r="AH424" s="27"/>
      <c r="AI424" s="27"/>
      <c r="AJ424" s="14"/>
      <c r="AK424" s="19"/>
      <c r="AL424" s="19"/>
      <c r="AM424" s="19"/>
      <c r="AN424" s="19"/>
      <c r="AO424" s="19"/>
      <c r="AP424" s="19"/>
      <c r="AQ424" s="19"/>
      <c r="AR424" s="19"/>
      <c r="AS424" s="19"/>
      <c r="AT424" s="19"/>
      <c r="AU424" s="19"/>
      <c r="AV424" s="19"/>
      <c r="AW424" s="19"/>
      <c r="AX424" s="19"/>
      <c r="AY424" s="19"/>
      <c r="AZ424" s="19"/>
      <c r="BA424" s="19"/>
      <c r="BB424" s="19"/>
      <c r="BC424" s="19"/>
      <c r="BD424" s="19"/>
      <c r="BE424" s="19"/>
      <c r="BF424" s="19"/>
      <c r="BG424" s="19"/>
      <c r="BH424" s="19"/>
      <c r="BI424" s="19"/>
      <c r="BJ424" s="19"/>
      <c r="BK424" s="19"/>
      <c r="BL424" s="19"/>
      <c r="BM424" s="19"/>
      <c r="BN424" s="19"/>
      <c r="BO424" s="19"/>
      <c r="BP424" s="19"/>
      <c r="BQ424" s="19"/>
      <c r="BR424" s="19"/>
      <c r="BS424" s="19"/>
      <c r="BT424" s="19"/>
      <c r="BV424" s="28"/>
      <c r="BX424" s="29"/>
      <c r="CG424" s="21"/>
      <c r="CH424" s="21"/>
      <c r="CI424" s="21"/>
      <c r="CK424" s="29"/>
      <c r="CT424" s="21"/>
    </row>
    <row r="425" spans="1:98" ht="15" customHeight="1">
      <c r="B425" s="158"/>
      <c r="C425" s="158"/>
      <c r="D425" s="33" t="s">
        <v>238</v>
      </c>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c r="AD425" s="48"/>
      <c r="AE425" s="48"/>
      <c r="AF425" s="48"/>
      <c r="AG425" s="48"/>
      <c r="AH425" s="23"/>
      <c r="AI425" s="23"/>
      <c r="AJ425" s="24"/>
      <c r="AK425" s="23"/>
      <c r="AL425" s="23"/>
      <c r="AM425" s="23"/>
    </row>
    <row r="426" spans="1:98" ht="9.75" customHeight="1">
      <c r="D426" s="146"/>
      <c r="E426" s="147"/>
      <c r="F426" s="147"/>
      <c r="G426" s="147"/>
      <c r="H426" s="147"/>
      <c r="I426" s="148"/>
      <c r="J426" s="93">
        <v>1</v>
      </c>
      <c r="K426" s="94"/>
      <c r="L426" s="95"/>
      <c r="M426" s="93">
        <v>2</v>
      </c>
      <c r="N426" s="94"/>
      <c r="O426" s="95"/>
      <c r="P426" s="93">
        <v>3</v>
      </c>
      <c r="Q426" s="94"/>
      <c r="R426" s="95"/>
      <c r="S426" s="93">
        <v>4</v>
      </c>
      <c r="T426" s="94"/>
      <c r="U426" s="95"/>
      <c r="V426" s="93">
        <v>5</v>
      </c>
      <c r="W426" s="94"/>
      <c r="X426" s="95"/>
      <c r="Y426" s="93">
        <v>6</v>
      </c>
      <c r="Z426" s="94"/>
      <c r="AA426" s="95"/>
      <c r="AB426" s="93">
        <v>7</v>
      </c>
      <c r="AC426" s="94"/>
      <c r="AD426" s="95"/>
      <c r="AE426" s="93">
        <v>8</v>
      </c>
      <c r="AF426" s="94"/>
      <c r="AG426" s="95"/>
      <c r="AH426" s="93"/>
      <c r="AI426" s="94"/>
      <c r="AJ426" s="95"/>
      <c r="AK426" s="23"/>
      <c r="AL426" s="23"/>
      <c r="AM426" s="23"/>
      <c r="AN426" s="45"/>
      <c r="AO426" s="45"/>
      <c r="AP426" s="45"/>
      <c r="AQ426" s="45"/>
      <c r="AR426" s="45"/>
      <c r="AS426" s="45"/>
      <c r="AT426" s="45"/>
      <c r="AU426" s="45"/>
    </row>
    <row r="427" spans="1:98" ht="22.5" customHeight="1">
      <c r="D427" s="103"/>
      <c r="E427" s="104"/>
      <c r="F427" s="104"/>
      <c r="G427" s="104"/>
      <c r="H427" s="104"/>
      <c r="I427" s="105"/>
      <c r="J427" s="155" t="s">
        <v>239</v>
      </c>
      <c r="K427" s="156"/>
      <c r="L427" s="157"/>
      <c r="M427" s="155" t="s">
        <v>240</v>
      </c>
      <c r="N427" s="156"/>
      <c r="O427" s="157"/>
      <c r="P427" s="155" t="s">
        <v>241</v>
      </c>
      <c r="Q427" s="156"/>
      <c r="R427" s="157"/>
      <c r="S427" s="155" t="s">
        <v>242</v>
      </c>
      <c r="T427" s="156"/>
      <c r="U427" s="157"/>
      <c r="V427" s="155" t="s">
        <v>243</v>
      </c>
      <c r="W427" s="156"/>
      <c r="X427" s="157"/>
      <c r="Y427" s="155" t="s">
        <v>244</v>
      </c>
      <c r="Z427" s="156"/>
      <c r="AA427" s="157"/>
      <c r="AB427" s="155" t="s">
        <v>245</v>
      </c>
      <c r="AC427" s="156"/>
      <c r="AD427" s="157"/>
      <c r="AE427" s="155" t="s">
        <v>246</v>
      </c>
      <c r="AF427" s="156"/>
      <c r="AG427" s="157"/>
      <c r="AH427" s="155" t="s">
        <v>27</v>
      </c>
      <c r="AI427" s="156"/>
      <c r="AJ427" s="157"/>
      <c r="AN427" s="46"/>
      <c r="AO427" s="46"/>
      <c r="AP427" s="46"/>
      <c r="AQ427" s="46"/>
      <c r="AR427" s="46"/>
      <c r="AS427" s="46"/>
      <c r="AT427" s="46"/>
      <c r="AU427" s="46"/>
      <c r="BK427" s="2">
        <v>1</v>
      </c>
      <c r="BL427" s="2">
        <v>2</v>
      </c>
      <c r="BM427" s="2">
        <v>3</v>
      </c>
      <c r="BN427" s="2">
        <v>4</v>
      </c>
      <c r="BO427" s="2">
        <v>5</v>
      </c>
      <c r="BP427" s="2">
        <v>6</v>
      </c>
      <c r="BQ427" s="2">
        <v>7</v>
      </c>
      <c r="BR427" s="2">
        <v>8</v>
      </c>
      <c r="BS427" s="2">
        <v>0</v>
      </c>
    </row>
    <row r="428" spans="1:98">
      <c r="D428" s="153" t="s">
        <v>30</v>
      </c>
      <c r="E428" s="153"/>
      <c r="F428" s="154" t="s">
        <v>87</v>
      </c>
      <c r="G428" s="154"/>
      <c r="H428" s="154"/>
      <c r="I428" s="154"/>
      <c r="J428" s="162">
        <f>BK428</f>
        <v>2.2060445621001543</v>
      </c>
      <c r="K428" s="163"/>
      <c r="L428" s="164"/>
      <c r="M428" s="162">
        <f>BL428</f>
        <v>6.0225016545334213</v>
      </c>
      <c r="N428" s="163"/>
      <c r="O428" s="164"/>
      <c r="P428" s="162">
        <f>BM428</f>
        <v>46.326935804103243</v>
      </c>
      <c r="Q428" s="163"/>
      <c r="R428" s="164"/>
      <c r="S428" s="162">
        <f>BN428</f>
        <v>34.45841606000441</v>
      </c>
      <c r="T428" s="163"/>
      <c r="U428" s="164"/>
      <c r="V428" s="162">
        <f>BO428</f>
        <v>7.6329141848665349</v>
      </c>
      <c r="W428" s="163"/>
      <c r="X428" s="164"/>
      <c r="Y428" s="162">
        <f>BP428</f>
        <v>1.4780498566071034</v>
      </c>
      <c r="Z428" s="163"/>
      <c r="AA428" s="164"/>
      <c r="AB428" s="162">
        <f>BQ428</f>
        <v>0.24266490183101697</v>
      </c>
      <c r="AC428" s="163"/>
      <c r="AD428" s="164"/>
      <c r="AE428" s="162">
        <f>BR428</f>
        <v>0.59563203176704171</v>
      </c>
      <c r="AF428" s="163"/>
      <c r="AG428" s="164"/>
      <c r="AH428" s="162">
        <f>BS428</f>
        <v>1.0368409441870725</v>
      </c>
      <c r="AI428" s="163"/>
      <c r="AJ428" s="164"/>
      <c r="AN428" s="43"/>
      <c r="AO428" s="43"/>
      <c r="AP428" s="43"/>
      <c r="AQ428" s="43"/>
      <c r="AR428" s="43"/>
      <c r="AS428" s="43"/>
      <c r="AT428" s="43"/>
      <c r="AU428" s="43"/>
      <c r="BG428" s="2">
        <v>71</v>
      </c>
      <c r="BH428" s="2" t="s">
        <v>88</v>
      </c>
      <c r="BK428" s="25">
        <v>2.2060445621001543</v>
      </c>
      <c r="BL428" s="25">
        <v>6.0225016545334213</v>
      </c>
      <c r="BM428" s="25">
        <v>46.326935804103243</v>
      </c>
      <c r="BN428" s="25">
        <v>34.45841606000441</v>
      </c>
      <c r="BO428" s="25">
        <v>7.6329141848665349</v>
      </c>
      <c r="BP428" s="25">
        <v>1.4780498566071034</v>
      </c>
      <c r="BQ428" s="25">
        <v>0.24266490183101697</v>
      </c>
      <c r="BR428" s="25">
        <v>0.59563203176704171</v>
      </c>
      <c r="BS428" s="25">
        <v>1.0368409441870725</v>
      </c>
    </row>
    <row r="429" spans="1:98">
      <c r="D429" s="153"/>
      <c r="E429" s="153"/>
      <c r="F429" s="152" t="s">
        <v>247</v>
      </c>
      <c r="G429" s="152"/>
      <c r="H429" s="152"/>
      <c r="I429" s="152"/>
      <c r="J429" s="165">
        <f>BK429</f>
        <v>2.1505376344086025</v>
      </c>
      <c r="K429" s="166"/>
      <c r="L429" s="167"/>
      <c r="M429" s="165">
        <f>BL429</f>
        <v>4.3010752688172049</v>
      </c>
      <c r="N429" s="166"/>
      <c r="O429" s="167"/>
      <c r="P429" s="165">
        <f>BM429</f>
        <v>37.634408602150536</v>
      </c>
      <c r="Q429" s="166"/>
      <c r="R429" s="167"/>
      <c r="S429" s="165">
        <f>BN429</f>
        <v>41.935483870967744</v>
      </c>
      <c r="T429" s="166"/>
      <c r="U429" s="167"/>
      <c r="V429" s="165">
        <f>BO429</f>
        <v>8.6021505376344098</v>
      </c>
      <c r="W429" s="166"/>
      <c r="X429" s="167"/>
      <c r="Y429" s="165">
        <f>BP429</f>
        <v>4.3010752688172049</v>
      </c>
      <c r="Z429" s="166"/>
      <c r="AA429" s="167"/>
      <c r="AB429" s="165">
        <f>BQ429</f>
        <v>0</v>
      </c>
      <c r="AC429" s="166"/>
      <c r="AD429" s="167"/>
      <c r="AE429" s="165">
        <f>BR429</f>
        <v>0</v>
      </c>
      <c r="AF429" s="166"/>
      <c r="AG429" s="167"/>
      <c r="AH429" s="165">
        <f>BS429</f>
        <v>1.0752688172043012</v>
      </c>
      <c r="AI429" s="166"/>
      <c r="AJ429" s="167"/>
      <c r="AN429" s="43"/>
      <c r="AO429" s="43"/>
      <c r="AP429" s="43"/>
      <c r="AQ429" s="43"/>
      <c r="AR429" s="43"/>
      <c r="AS429" s="43"/>
      <c r="AT429" s="43"/>
      <c r="AU429" s="43"/>
      <c r="BH429" s="2" t="s">
        <v>90</v>
      </c>
      <c r="BK429" s="25">
        <v>2.1505376344086025</v>
      </c>
      <c r="BL429" s="25">
        <v>4.3010752688172049</v>
      </c>
      <c r="BM429" s="25">
        <v>37.634408602150536</v>
      </c>
      <c r="BN429" s="25">
        <v>41.935483870967744</v>
      </c>
      <c r="BO429" s="25">
        <v>8.6021505376344098</v>
      </c>
      <c r="BP429" s="25">
        <v>4.3010752688172049</v>
      </c>
      <c r="BQ429" s="25">
        <v>0</v>
      </c>
      <c r="BR429" s="25">
        <v>0</v>
      </c>
      <c r="BS429" s="25">
        <v>1.0752688172043012</v>
      </c>
    </row>
    <row r="430" spans="1:98">
      <c r="D430" s="153" t="s">
        <v>248</v>
      </c>
      <c r="E430" s="153"/>
      <c r="F430" s="154" t="s">
        <v>227</v>
      </c>
      <c r="G430" s="154"/>
      <c r="H430" s="154"/>
      <c r="I430" s="154"/>
      <c r="J430" s="162">
        <f>BK430</f>
        <v>2.4828197738860562</v>
      </c>
      <c r="K430" s="163"/>
      <c r="L430" s="164"/>
      <c r="M430" s="162">
        <f>BL430</f>
        <v>5.9632010640656175</v>
      </c>
      <c r="N430" s="163"/>
      <c r="O430" s="164"/>
      <c r="P430" s="162">
        <f>BM430</f>
        <v>44.801596098426074</v>
      </c>
      <c r="Q430" s="163"/>
      <c r="R430" s="164"/>
      <c r="S430" s="162">
        <f>BN430</f>
        <v>35.823542451784526</v>
      </c>
      <c r="T430" s="163"/>
      <c r="U430" s="164"/>
      <c r="V430" s="162">
        <f>BO430</f>
        <v>8.0691642651296824</v>
      </c>
      <c r="W430" s="163"/>
      <c r="X430" s="164"/>
      <c r="Y430" s="162">
        <f>BP430</f>
        <v>1.6182664597650189</v>
      </c>
      <c r="Z430" s="163"/>
      <c r="AA430" s="164"/>
      <c r="AB430" s="162">
        <f>BQ430</f>
        <v>0.17734426956328972</v>
      </c>
      <c r="AC430" s="163"/>
      <c r="AD430" s="164"/>
      <c r="AE430" s="162">
        <f>BR430</f>
        <v>0.24384837064952339</v>
      </c>
      <c r="AF430" s="163"/>
      <c r="AG430" s="164"/>
      <c r="AH430" s="162">
        <f>BS430</f>
        <v>0.82021724673021512</v>
      </c>
      <c r="AI430" s="163"/>
      <c r="AJ430" s="164"/>
      <c r="AN430" s="43"/>
      <c r="AO430" s="43"/>
      <c r="AP430" s="43"/>
      <c r="AQ430" s="43"/>
      <c r="AR430" s="43"/>
      <c r="AS430" s="43"/>
      <c r="AT430" s="43"/>
      <c r="AU430" s="43"/>
      <c r="BH430" s="2" t="s">
        <v>88</v>
      </c>
      <c r="BK430" s="25">
        <v>2.4828197738860562</v>
      </c>
      <c r="BL430" s="25">
        <v>5.9632010640656175</v>
      </c>
      <c r="BM430" s="25">
        <v>44.801596098426074</v>
      </c>
      <c r="BN430" s="25">
        <v>35.823542451784526</v>
      </c>
      <c r="BO430" s="25">
        <v>8.0691642651296824</v>
      </c>
      <c r="BP430" s="25">
        <v>1.6182664597650189</v>
      </c>
      <c r="BQ430" s="25">
        <v>0.17734426956328972</v>
      </c>
      <c r="BR430" s="25">
        <v>0.24384837064952339</v>
      </c>
      <c r="BS430" s="25">
        <v>0.82021724673021512</v>
      </c>
    </row>
    <row r="431" spans="1:98">
      <c r="D431" s="153"/>
      <c r="E431" s="153"/>
      <c r="F431" s="152" t="s">
        <v>204</v>
      </c>
      <c r="G431" s="152"/>
      <c r="H431" s="152"/>
      <c r="I431" s="152"/>
      <c r="J431" s="165">
        <f>BK431</f>
        <v>3.2608695652173911</v>
      </c>
      <c r="K431" s="166"/>
      <c r="L431" s="167"/>
      <c r="M431" s="165">
        <f>BL431</f>
        <v>4.3478260869565215</v>
      </c>
      <c r="N431" s="166"/>
      <c r="O431" s="167"/>
      <c r="P431" s="165">
        <f>BM431</f>
        <v>50</v>
      </c>
      <c r="Q431" s="166"/>
      <c r="R431" s="167"/>
      <c r="S431" s="165">
        <f>BN431</f>
        <v>35.869565217391305</v>
      </c>
      <c r="T431" s="166"/>
      <c r="U431" s="167"/>
      <c r="V431" s="165">
        <f>BO431</f>
        <v>6.5217391304347823</v>
      </c>
      <c r="W431" s="166"/>
      <c r="X431" s="167"/>
      <c r="Y431" s="165">
        <f>BP431</f>
        <v>0</v>
      </c>
      <c r="Z431" s="166"/>
      <c r="AA431" s="167"/>
      <c r="AB431" s="165">
        <f>BQ431</f>
        <v>0</v>
      </c>
      <c r="AC431" s="166"/>
      <c r="AD431" s="167"/>
      <c r="AE431" s="165">
        <f>BR431</f>
        <v>0</v>
      </c>
      <c r="AF431" s="166"/>
      <c r="AG431" s="167"/>
      <c r="AH431" s="165">
        <f>BS431</f>
        <v>0</v>
      </c>
      <c r="AI431" s="166"/>
      <c r="AJ431" s="167"/>
      <c r="AN431" s="43"/>
      <c r="AO431" s="43"/>
      <c r="AP431" s="43"/>
      <c r="AQ431" s="43"/>
      <c r="AR431" s="43"/>
      <c r="AS431" s="43"/>
      <c r="AT431" s="43"/>
      <c r="AU431" s="43"/>
      <c r="BH431" s="2" t="s">
        <v>90</v>
      </c>
      <c r="BK431" s="25">
        <v>3.2608695652173911</v>
      </c>
      <c r="BL431" s="25">
        <v>4.3478260869565215</v>
      </c>
      <c r="BM431" s="25">
        <v>50</v>
      </c>
      <c r="BN431" s="25">
        <v>35.869565217391305</v>
      </c>
      <c r="BO431" s="25">
        <v>6.5217391304347823</v>
      </c>
      <c r="BP431" s="25">
        <v>0</v>
      </c>
      <c r="BQ431" s="25">
        <v>0</v>
      </c>
      <c r="BR431" s="25">
        <v>0</v>
      </c>
      <c r="BS431" s="25">
        <v>0</v>
      </c>
    </row>
    <row r="432" spans="1:98" ht="15" customHeight="1">
      <c r="D432" s="33" t="s">
        <v>249</v>
      </c>
      <c r="E432" s="56"/>
      <c r="F432" s="56"/>
      <c r="G432" s="56"/>
      <c r="H432" s="56"/>
      <c r="I432" s="56"/>
      <c r="J432" s="65"/>
      <c r="K432" s="65"/>
      <c r="L432" s="65"/>
      <c r="M432" s="65"/>
      <c r="N432" s="65"/>
      <c r="O432" s="65"/>
      <c r="P432" s="65"/>
      <c r="Q432" s="65"/>
      <c r="R432" s="65"/>
      <c r="S432" s="65"/>
      <c r="T432" s="65"/>
      <c r="U432" s="65"/>
      <c r="V432" s="65"/>
      <c r="W432" s="65"/>
      <c r="X432" s="65"/>
      <c r="Y432" s="65"/>
      <c r="Z432" s="65"/>
      <c r="AA432" s="65"/>
      <c r="AB432" s="65"/>
      <c r="AC432" s="65"/>
      <c r="AD432" s="65"/>
      <c r="AE432" s="65"/>
      <c r="AF432" s="65"/>
      <c r="AG432" s="65"/>
      <c r="AM432" s="31"/>
    </row>
    <row r="433" spans="1:96" ht="9.75" customHeight="1">
      <c r="D433" s="100"/>
      <c r="E433" s="101"/>
      <c r="F433" s="101"/>
      <c r="G433" s="101"/>
      <c r="H433" s="101"/>
      <c r="I433" s="102"/>
      <c r="J433" s="93">
        <v>1</v>
      </c>
      <c r="K433" s="94"/>
      <c r="L433" s="95"/>
      <c r="M433" s="93">
        <v>2</v>
      </c>
      <c r="N433" s="94"/>
      <c r="O433" s="95"/>
      <c r="P433" s="93">
        <v>3</v>
      </c>
      <c r="Q433" s="94"/>
      <c r="R433" s="95"/>
      <c r="S433" s="93">
        <v>4</v>
      </c>
      <c r="T433" s="94"/>
      <c r="U433" s="95"/>
      <c r="V433" s="93">
        <v>5</v>
      </c>
      <c r="W433" s="94"/>
      <c r="X433" s="95"/>
      <c r="Y433" s="93">
        <v>6</v>
      </c>
      <c r="Z433" s="94"/>
      <c r="AA433" s="95"/>
      <c r="AB433" s="93">
        <v>7</v>
      </c>
      <c r="AC433" s="94"/>
      <c r="AD433" s="95"/>
      <c r="AE433" s="93">
        <v>8</v>
      </c>
      <c r="AF433" s="94"/>
      <c r="AG433" s="95"/>
      <c r="AH433" s="93">
        <v>9</v>
      </c>
      <c r="AI433" s="94"/>
      <c r="AJ433" s="95"/>
      <c r="AK433" s="93"/>
      <c r="AL433" s="94"/>
      <c r="AM433" s="95"/>
      <c r="AN433" s="45"/>
      <c r="AO433" s="45"/>
      <c r="AP433" s="45"/>
      <c r="AQ433" s="45"/>
      <c r="AR433" s="45"/>
      <c r="AS433" s="45"/>
      <c r="AT433" s="45"/>
      <c r="AU433" s="45"/>
    </row>
    <row r="434" spans="1:96" ht="22.5" customHeight="1">
      <c r="D434" s="103"/>
      <c r="E434" s="104"/>
      <c r="F434" s="104"/>
      <c r="G434" s="104"/>
      <c r="H434" s="104"/>
      <c r="I434" s="105"/>
      <c r="J434" s="155" t="s">
        <v>250</v>
      </c>
      <c r="K434" s="156"/>
      <c r="L434" s="157"/>
      <c r="M434" s="155" t="s">
        <v>251</v>
      </c>
      <c r="N434" s="156"/>
      <c r="O434" s="157"/>
      <c r="P434" s="155" t="s">
        <v>252</v>
      </c>
      <c r="Q434" s="156"/>
      <c r="R434" s="157"/>
      <c r="S434" s="155" t="s">
        <v>253</v>
      </c>
      <c r="T434" s="156"/>
      <c r="U434" s="157"/>
      <c r="V434" s="155" t="s">
        <v>254</v>
      </c>
      <c r="W434" s="156"/>
      <c r="X434" s="157"/>
      <c r="Y434" s="155" t="s">
        <v>255</v>
      </c>
      <c r="Z434" s="156"/>
      <c r="AA434" s="157"/>
      <c r="AB434" s="155" t="s">
        <v>256</v>
      </c>
      <c r="AC434" s="156"/>
      <c r="AD434" s="157"/>
      <c r="AE434" s="155" t="s">
        <v>240</v>
      </c>
      <c r="AF434" s="156"/>
      <c r="AG434" s="157"/>
      <c r="AH434" s="155" t="s">
        <v>257</v>
      </c>
      <c r="AI434" s="156"/>
      <c r="AJ434" s="157"/>
      <c r="AK434" s="155" t="s">
        <v>258</v>
      </c>
      <c r="AL434" s="156"/>
      <c r="AM434" s="157"/>
      <c r="AN434" s="46"/>
      <c r="AO434" s="46"/>
      <c r="AP434" s="46"/>
      <c r="AQ434" s="46"/>
      <c r="AR434" s="46"/>
      <c r="AS434" s="46"/>
      <c r="AT434" s="46"/>
      <c r="AU434" s="46"/>
      <c r="BK434" s="2">
        <v>1</v>
      </c>
      <c r="BL434" s="2">
        <v>2</v>
      </c>
      <c r="BM434" s="2">
        <v>3</v>
      </c>
      <c r="BN434" s="2">
        <v>4</v>
      </c>
      <c r="BO434" s="2">
        <v>5</v>
      </c>
      <c r="BP434" s="2">
        <v>6</v>
      </c>
      <c r="BQ434" s="2">
        <v>7</v>
      </c>
      <c r="BR434" s="2">
        <v>8</v>
      </c>
      <c r="BS434" s="2">
        <v>9</v>
      </c>
      <c r="BT434" s="2">
        <v>0</v>
      </c>
    </row>
    <row r="435" spans="1:96">
      <c r="D435" s="153" t="s">
        <v>259</v>
      </c>
      <c r="E435" s="153"/>
      <c r="F435" s="154" t="s">
        <v>260</v>
      </c>
      <c r="G435" s="154"/>
      <c r="H435" s="154"/>
      <c r="I435" s="154"/>
      <c r="J435" s="162">
        <f>BK435</f>
        <v>2.3384072358261636</v>
      </c>
      <c r="K435" s="163"/>
      <c r="L435" s="164"/>
      <c r="M435" s="162">
        <f>BL435</f>
        <v>3.154643723803221</v>
      </c>
      <c r="N435" s="163"/>
      <c r="O435" s="164"/>
      <c r="P435" s="162">
        <f>BM435</f>
        <v>5.6695345245973972</v>
      </c>
      <c r="Q435" s="163"/>
      <c r="R435" s="164"/>
      <c r="S435" s="162">
        <f>BN435</f>
        <v>27.575557026251929</v>
      </c>
      <c r="T435" s="163"/>
      <c r="U435" s="164"/>
      <c r="V435" s="162">
        <f>BO435</f>
        <v>41.958967571144939</v>
      </c>
      <c r="W435" s="163"/>
      <c r="X435" s="164"/>
      <c r="Y435" s="162">
        <f>BP435</f>
        <v>17.074784910655193</v>
      </c>
      <c r="Z435" s="163"/>
      <c r="AA435" s="164"/>
      <c r="AB435" s="162">
        <f>BQ435</f>
        <v>1.3898080741230974</v>
      </c>
      <c r="AC435" s="163"/>
      <c r="AD435" s="164"/>
      <c r="AE435" s="162">
        <f>BR435</f>
        <v>0.33090668431502318</v>
      </c>
      <c r="AF435" s="163"/>
      <c r="AG435" s="164"/>
      <c r="AH435" s="162">
        <f>BS435</f>
        <v>0.37502757555702626</v>
      </c>
      <c r="AI435" s="163"/>
      <c r="AJ435" s="164"/>
      <c r="AK435" s="162">
        <f>BT435</f>
        <v>0.13236267372600927</v>
      </c>
      <c r="AL435" s="163"/>
      <c r="AM435" s="164"/>
      <c r="AN435" s="43"/>
      <c r="AO435" s="43"/>
      <c r="AP435" s="43"/>
      <c r="AQ435" s="43"/>
      <c r="AR435" s="43"/>
      <c r="AS435" s="43"/>
      <c r="AT435" s="43"/>
      <c r="AU435" s="43"/>
      <c r="BG435" s="2">
        <v>72</v>
      </c>
      <c r="BH435" s="2" t="s">
        <v>88</v>
      </c>
      <c r="BK435" s="25">
        <v>2.3384072358261636</v>
      </c>
      <c r="BL435" s="25">
        <v>3.154643723803221</v>
      </c>
      <c r="BM435" s="25">
        <v>5.6695345245973972</v>
      </c>
      <c r="BN435" s="25">
        <v>27.575557026251929</v>
      </c>
      <c r="BO435" s="25">
        <v>41.958967571144939</v>
      </c>
      <c r="BP435" s="25">
        <v>17.074784910655193</v>
      </c>
      <c r="BQ435" s="25">
        <v>1.3898080741230974</v>
      </c>
      <c r="BR435" s="25">
        <v>0.33090668431502318</v>
      </c>
      <c r="BS435" s="25">
        <v>0.37502757555702626</v>
      </c>
      <c r="BT435" s="25">
        <v>0.13236267372600927</v>
      </c>
    </row>
    <row r="436" spans="1:96">
      <c r="D436" s="153"/>
      <c r="E436" s="153"/>
      <c r="F436" s="152" t="s">
        <v>204</v>
      </c>
      <c r="G436" s="152"/>
      <c r="H436" s="152"/>
      <c r="I436" s="152"/>
      <c r="J436" s="165">
        <f>BK436</f>
        <v>0</v>
      </c>
      <c r="K436" s="166"/>
      <c r="L436" s="167"/>
      <c r="M436" s="165">
        <f>BL436</f>
        <v>2.1505376344086025</v>
      </c>
      <c r="N436" s="166"/>
      <c r="O436" s="167"/>
      <c r="P436" s="165">
        <f>BM436</f>
        <v>7.5268817204301079</v>
      </c>
      <c r="Q436" s="166"/>
      <c r="R436" s="167"/>
      <c r="S436" s="165">
        <f>BN436</f>
        <v>31.182795698924732</v>
      </c>
      <c r="T436" s="166"/>
      <c r="U436" s="167"/>
      <c r="V436" s="165">
        <f>BO436</f>
        <v>41.935483870967744</v>
      </c>
      <c r="W436" s="166"/>
      <c r="X436" s="167"/>
      <c r="Y436" s="165">
        <f>BP436</f>
        <v>15.053763440860216</v>
      </c>
      <c r="Z436" s="166"/>
      <c r="AA436" s="167"/>
      <c r="AB436" s="165">
        <f>BQ436</f>
        <v>1.0752688172043012</v>
      </c>
      <c r="AC436" s="166"/>
      <c r="AD436" s="167"/>
      <c r="AE436" s="165">
        <f>BR436</f>
        <v>0</v>
      </c>
      <c r="AF436" s="166"/>
      <c r="AG436" s="167"/>
      <c r="AH436" s="165">
        <f>BS436</f>
        <v>0</v>
      </c>
      <c r="AI436" s="166"/>
      <c r="AJ436" s="167"/>
      <c r="AK436" s="165">
        <f>BT436</f>
        <v>1.0752688172043012</v>
      </c>
      <c r="AL436" s="166"/>
      <c r="AM436" s="167"/>
      <c r="AN436" s="43"/>
      <c r="AO436" s="43"/>
      <c r="AP436" s="43"/>
      <c r="AQ436" s="43"/>
      <c r="AR436" s="43"/>
      <c r="AS436" s="43"/>
      <c r="AT436" s="43"/>
      <c r="AU436" s="43"/>
      <c r="BH436" s="2" t="s">
        <v>90</v>
      </c>
      <c r="BK436" s="25">
        <v>0</v>
      </c>
      <c r="BL436" s="25">
        <v>2.1505376344086025</v>
      </c>
      <c r="BM436" s="25">
        <v>7.5268817204301079</v>
      </c>
      <c r="BN436" s="25">
        <v>31.182795698924732</v>
      </c>
      <c r="BO436" s="25">
        <v>41.935483870967744</v>
      </c>
      <c r="BP436" s="25">
        <v>15.053763440860216</v>
      </c>
      <c r="BQ436" s="25">
        <v>1.0752688172043012</v>
      </c>
      <c r="BR436" s="25">
        <v>0</v>
      </c>
      <c r="BS436" s="25">
        <v>0</v>
      </c>
      <c r="BT436" s="25">
        <v>1.0752688172043012</v>
      </c>
    </row>
    <row r="437" spans="1:96">
      <c r="D437" s="153" t="s">
        <v>34</v>
      </c>
      <c r="E437" s="153"/>
      <c r="F437" s="154" t="s">
        <v>87</v>
      </c>
      <c r="G437" s="154"/>
      <c r="H437" s="154"/>
      <c r="I437" s="154"/>
      <c r="J437" s="162">
        <f>BK437</f>
        <v>2.3941476391044114</v>
      </c>
      <c r="K437" s="163"/>
      <c r="L437" s="164"/>
      <c r="M437" s="162">
        <f>BL437</f>
        <v>2.4828197738860562</v>
      </c>
      <c r="N437" s="163"/>
      <c r="O437" s="164"/>
      <c r="P437" s="162">
        <f>BM437</f>
        <v>5.2981600532032811</v>
      </c>
      <c r="Q437" s="163"/>
      <c r="R437" s="164"/>
      <c r="S437" s="162">
        <f>BN437</f>
        <v>24.340500997561517</v>
      </c>
      <c r="T437" s="163"/>
      <c r="U437" s="164"/>
      <c r="V437" s="162">
        <f>BO437</f>
        <v>43.316337840833519</v>
      </c>
      <c r="W437" s="163"/>
      <c r="X437" s="164"/>
      <c r="Y437" s="162">
        <f>BP437</f>
        <v>19.685213921525161</v>
      </c>
      <c r="Z437" s="163"/>
      <c r="AA437" s="164"/>
      <c r="AB437" s="162">
        <f>BQ437</f>
        <v>1.5517623586787852</v>
      </c>
      <c r="AC437" s="163"/>
      <c r="AD437" s="164"/>
      <c r="AE437" s="162">
        <f>BR437</f>
        <v>0.28818443804034583</v>
      </c>
      <c r="AF437" s="163"/>
      <c r="AG437" s="164"/>
      <c r="AH437" s="162">
        <f>BS437</f>
        <v>0.42119264021281316</v>
      </c>
      <c r="AI437" s="163"/>
      <c r="AJ437" s="164"/>
      <c r="AK437" s="162">
        <f>BT437</f>
        <v>0.22168033695411216</v>
      </c>
      <c r="AL437" s="163"/>
      <c r="AM437" s="164"/>
      <c r="AN437" s="43"/>
      <c r="AO437" s="43"/>
      <c r="AP437" s="43"/>
      <c r="AQ437" s="43"/>
      <c r="AR437" s="43"/>
      <c r="AS437" s="43"/>
      <c r="AT437" s="43"/>
      <c r="AU437" s="43"/>
      <c r="BH437" s="2" t="s">
        <v>88</v>
      </c>
      <c r="BK437" s="25">
        <v>2.3941476391044114</v>
      </c>
      <c r="BL437" s="25">
        <v>2.4828197738860562</v>
      </c>
      <c r="BM437" s="25">
        <v>5.2981600532032811</v>
      </c>
      <c r="BN437" s="25">
        <v>24.340500997561517</v>
      </c>
      <c r="BO437" s="25">
        <v>43.316337840833519</v>
      </c>
      <c r="BP437" s="25">
        <v>19.685213921525161</v>
      </c>
      <c r="BQ437" s="25">
        <v>1.5517623586787852</v>
      </c>
      <c r="BR437" s="25">
        <v>0.28818443804034583</v>
      </c>
      <c r="BS437" s="25">
        <v>0.42119264021281316</v>
      </c>
      <c r="BT437" s="25">
        <v>0.22168033695411216</v>
      </c>
    </row>
    <row r="438" spans="1:96">
      <c r="D438" s="153"/>
      <c r="E438" s="153"/>
      <c r="F438" s="152" t="s">
        <v>204</v>
      </c>
      <c r="G438" s="152"/>
      <c r="H438" s="152"/>
      <c r="I438" s="152"/>
      <c r="J438" s="165">
        <f>BK438</f>
        <v>0</v>
      </c>
      <c r="K438" s="166"/>
      <c r="L438" s="167"/>
      <c r="M438" s="165">
        <f>BL438</f>
        <v>0</v>
      </c>
      <c r="N438" s="166"/>
      <c r="O438" s="167"/>
      <c r="P438" s="165">
        <f>BM438</f>
        <v>9.7826086956521738</v>
      </c>
      <c r="Q438" s="166"/>
      <c r="R438" s="167"/>
      <c r="S438" s="165">
        <f>BN438</f>
        <v>22.826086956521738</v>
      </c>
      <c r="T438" s="166"/>
      <c r="U438" s="167"/>
      <c r="V438" s="165">
        <f>BO438</f>
        <v>45.652173913043477</v>
      </c>
      <c r="W438" s="166"/>
      <c r="X438" s="167"/>
      <c r="Y438" s="165">
        <f>BP438</f>
        <v>21.739130434782609</v>
      </c>
      <c r="Z438" s="166"/>
      <c r="AA438" s="167"/>
      <c r="AB438" s="165">
        <f>BQ438</f>
        <v>0</v>
      </c>
      <c r="AC438" s="166"/>
      <c r="AD438" s="167"/>
      <c r="AE438" s="165">
        <f>BR438</f>
        <v>0</v>
      </c>
      <c r="AF438" s="166"/>
      <c r="AG438" s="167"/>
      <c r="AH438" s="165">
        <f>BS438</f>
        <v>0</v>
      </c>
      <c r="AI438" s="166"/>
      <c r="AJ438" s="167"/>
      <c r="AK438" s="165">
        <f>BT438</f>
        <v>0</v>
      </c>
      <c r="AL438" s="166"/>
      <c r="AM438" s="167"/>
      <c r="AN438" s="43"/>
      <c r="AO438" s="43"/>
      <c r="AP438" s="43"/>
      <c r="AQ438" s="43"/>
      <c r="AR438" s="43"/>
      <c r="AS438" s="43"/>
      <c r="AT438" s="43"/>
      <c r="AU438" s="43"/>
      <c r="BH438" s="2" t="s">
        <v>90</v>
      </c>
      <c r="BK438" s="25">
        <v>0</v>
      </c>
      <c r="BL438" s="25">
        <v>0</v>
      </c>
      <c r="BM438" s="25">
        <v>9.7826086956521738</v>
      </c>
      <c r="BN438" s="25">
        <v>22.826086956521738</v>
      </c>
      <c r="BO438" s="25">
        <v>45.652173913043477</v>
      </c>
      <c r="BP438" s="25">
        <v>21.739130434782609</v>
      </c>
      <c r="BQ438" s="25">
        <v>0</v>
      </c>
      <c r="BR438" s="25">
        <v>0</v>
      </c>
      <c r="BS438" s="25">
        <v>0</v>
      </c>
      <c r="BT438" s="25">
        <v>0</v>
      </c>
    </row>
    <row r="439" spans="1:96" hidden="1"/>
    <row r="440" spans="1:96" hidden="1"/>
    <row r="441" spans="1:96" hidden="1"/>
    <row r="442" spans="1:96" ht="3.75" customHeight="1"/>
    <row r="443" spans="1:96" ht="15" customHeight="1"/>
    <row r="444" spans="1:96" s="20" customFormat="1" ht="11.25" customHeight="1">
      <c r="A444" s="2"/>
      <c r="B444" s="168" t="s">
        <v>261</v>
      </c>
      <c r="C444" s="168"/>
      <c r="D444" s="14" t="s">
        <v>262</v>
      </c>
      <c r="E444" s="66"/>
      <c r="F444" s="66"/>
      <c r="G444" s="66"/>
      <c r="H444" s="66"/>
      <c r="I444" s="66"/>
      <c r="J444" s="66"/>
      <c r="K444" s="66"/>
      <c r="L444" s="66"/>
      <c r="M444" s="66"/>
      <c r="N444" s="66"/>
      <c r="O444" s="66"/>
      <c r="P444" s="66"/>
      <c r="Q444" s="66"/>
      <c r="R444" s="66"/>
      <c r="S444" s="66"/>
      <c r="T444" s="66"/>
      <c r="U444" s="66"/>
      <c r="V444" s="66"/>
      <c r="W444" s="66"/>
      <c r="X444" s="66"/>
      <c r="Y444" s="66"/>
      <c r="Z444" s="66"/>
      <c r="AA444" s="66"/>
      <c r="AB444" s="66"/>
      <c r="AC444" s="66"/>
      <c r="AD444" s="66"/>
      <c r="AE444" s="66"/>
      <c r="AF444" s="66"/>
      <c r="AG444" s="66"/>
      <c r="AH444" s="16"/>
      <c r="AI444" s="16"/>
      <c r="AJ444" s="17"/>
      <c r="AK444" s="18"/>
      <c r="AL444" s="18"/>
      <c r="AM444" s="18"/>
      <c r="AN444" s="19"/>
      <c r="AO444" s="19"/>
      <c r="AP444" s="19"/>
      <c r="AQ444" s="19"/>
      <c r="AR444" s="19"/>
      <c r="AS444" s="19"/>
      <c r="AT444" s="19"/>
      <c r="AU444" s="19"/>
      <c r="AV444" s="19"/>
      <c r="AW444" s="19"/>
      <c r="AX444" s="19"/>
      <c r="AY444" s="19"/>
      <c r="AZ444" s="19"/>
      <c r="BA444" s="19"/>
      <c r="BB444" s="19"/>
      <c r="BC444" s="19"/>
      <c r="BD444" s="19"/>
      <c r="BE444" s="19"/>
      <c r="BF444" s="19"/>
      <c r="CR444" s="21"/>
    </row>
    <row r="445" spans="1:96" ht="15" customHeight="1">
      <c r="B445" s="168"/>
      <c r="C445" s="168"/>
      <c r="D445" s="33" t="s">
        <v>263</v>
      </c>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c r="AD445" s="48"/>
      <c r="AE445" s="48"/>
      <c r="AF445" s="48"/>
      <c r="AG445" s="48"/>
      <c r="AH445" s="23"/>
      <c r="AI445" s="23"/>
      <c r="AJ445" s="23"/>
      <c r="AK445" s="24"/>
      <c r="AL445" s="23"/>
      <c r="AM445" s="23"/>
    </row>
    <row r="446" spans="1:96" ht="9.75" customHeight="1">
      <c r="D446" s="100"/>
      <c r="E446" s="101"/>
      <c r="F446" s="101"/>
      <c r="G446" s="101"/>
      <c r="H446" s="101"/>
      <c r="I446" s="102"/>
      <c r="J446" s="106" t="s">
        <v>21</v>
      </c>
      <c r="K446" s="107"/>
      <c r="L446" s="107"/>
      <c r="M446" s="108"/>
      <c r="N446" s="106" t="s">
        <v>22</v>
      </c>
      <c r="O446" s="107"/>
      <c r="P446" s="107"/>
      <c r="Q446" s="108"/>
      <c r="R446" s="93">
        <v>1</v>
      </c>
      <c r="S446" s="94"/>
      <c r="T446" s="94"/>
      <c r="U446" s="95"/>
      <c r="V446" s="93">
        <v>2</v>
      </c>
      <c r="W446" s="94"/>
      <c r="X446" s="94"/>
      <c r="Y446" s="95"/>
      <c r="Z446" s="93">
        <v>3</v>
      </c>
      <c r="AA446" s="94"/>
      <c r="AB446" s="94"/>
      <c r="AC446" s="95"/>
      <c r="AD446" s="93">
        <v>4</v>
      </c>
      <c r="AE446" s="94"/>
      <c r="AF446" s="94"/>
      <c r="AG446" s="95"/>
      <c r="AH446" s="93"/>
      <c r="AI446" s="94"/>
      <c r="AJ446" s="94"/>
      <c r="AK446" s="95"/>
    </row>
    <row r="447" spans="1:96" ht="22.5" customHeight="1">
      <c r="D447" s="103"/>
      <c r="E447" s="104"/>
      <c r="F447" s="104"/>
      <c r="G447" s="104"/>
      <c r="H447" s="104"/>
      <c r="I447" s="105"/>
      <c r="J447" s="109"/>
      <c r="K447" s="110"/>
      <c r="L447" s="110"/>
      <c r="M447" s="111"/>
      <c r="N447" s="109"/>
      <c r="O447" s="110"/>
      <c r="P447" s="110"/>
      <c r="Q447" s="111"/>
      <c r="R447" s="96" t="s">
        <v>106</v>
      </c>
      <c r="S447" s="97"/>
      <c r="T447" s="97"/>
      <c r="U447" s="98"/>
      <c r="V447" s="96" t="s">
        <v>107</v>
      </c>
      <c r="W447" s="97"/>
      <c r="X447" s="97"/>
      <c r="Y447" s="98"/>
      <c r="Z447" s="96" t="s">
        <v>108</v>
      </c>
      <c r="AA447" s="97"/>
      <c r="AB447" s="97"/>
      <c r="AC447" s="98"/>
      <c r="AD447" s="96" t="s">
        <v>109</v>
      </c>
      <c r="AE447" s="97"/>
      <c r="AF447" s="97"/>
      <c r="AG447" s="98"/>
      <c r="AH447" s="96" t="s">
        <v>27</v>
      </c>
      <c r="AI447" s="97"/>
      <c r="AJ447" s="97"/>
      <c r="AK447" s="98"/>
      <c r="BI447" s="5" t="s">
        <v>28</v>
      </c>
      <c r="BJ447" s="2" t="s">
        <v>29</v>
      </c>
      <c r="BK447" s="2">
        <v>1</v>
      </c>
      <c r="BL447" s="2">
        <v>2</v>
      </c>
      <c r="BM447" s="2">
        <v>3</v>
      </c>
      <c r="BN447" s="2">
        <v>4</v>
      </c>
      <c r="BO447" s="2">
        <v>0</v>
      </c>
    </row>
    <row r="448" spans="1:96">
      <c r="D448" s="81" t="s">
        <v>30</v>
      </c>
      <c r="E448" s="82"/>
      <c r="F448" s="82"/>
      <c r="G448" s="82"/>
      <c r="H448" s="82"/>
      <c r="I448" s="83"/>
      <c r="J448" s="76">
        <f>BI448</f>
        <v>86.499007279947065</v>
      </c>
      <c r="K448" s="76"/>
      <c r="L448" s="76"/>
      <c r="M448" s="76"/>
      <c r="N448" s="76">
        <f>BJ448</f>
        <v>88.172043010752674</v>
      </c>
      <c r="O448" s="76"/>
      <c r="P448" s="76"/>
      <c r="Q448" s="76"/>
      <c r="R448" s="76">
        <f>BK448</f>
        <v>66.666666666666657</v>
      </c>
      <c r="S448" s="76"/>
      <c r="T448" s="76"/>
      <c r="U448" s="76"/>
      <c r="V448" s="76">
        <f>BL448</f>
        <v>21.50537634408602</v>
      </c>
      <c r="W448" s="76"/>
      <c r="X448" s="76"/>
      <c r="Y448" s="76"/>
      <c r="Z448" s="76">
        <f>BM448</f>
        <v>7.5268817204301079</v>
      </c>
      <c r="AA448" s="76"/>
      <c r="AB448" s="76"/>
      <c r="AC448" s="76"/>
      <c r="AD448" s="76">
        <f>BN448</f>
        <v>3.225806451612903</v>
      </c>
      <c r="AE448" s="76"/>
      <c r="AF448" s="76"/>
      <c r="AG448" s="76"/>
      <c r="AH448" s="76">
        <f>BO448</f>
        <v>1.0752688172043012</v>
      </c>
      <c r="AI448" s="76"/>
      <c r="AJ448" s="76"/>
      <c r="AK448" s="76"/>
      <c r="BG448" s="2">
        <v>73</v>
      </c>
      <c r="BH448" s="2" t="s">
        <v>16</v>
      </c>
      <c r="BI448" s="25">
        <v>86.499007279947065</v>
      </c>
      <c r="BJ448" s="25">
        <f>BK448+BL448</f>
        <v>88.172043010752674</v>
      </c>
      <c r="BK448" s="25">
        <v>66.666666666666657</v>
      </c>
      <c r="BL448" s="25">
        <v>21.50537634408602</v>
      </c>
      <c r="BM448" s="25">
        <v>7.5268817204301079</v>
      </c>
      <c r="BN448" s="25">
        <v>3.225806451612903</v>
      </c>
      <c r="BO448" s="25">
        <v>1.0752688172043012</v>
      </c>
    </row>
    <row r="449" spans="4:67">
      <c r="D449" s="131" t="s">
        <v>34</v>
      </c>
      <c r="E449" s="132"/>
      <c r="F449" s="132"/>
      <c r="G449" s="132"/>
      <c r="H449" s="132"/>
      <c r="I449" s="133"/>
      <c r="J449" s="80">
        <f>BI449</f>
        <v>86.7656838838395</v>
      </c>
      <c r="K449" s="80"/>
      <c r="L449" s="80"/>
      <c r="M449" s="80"/>
      <c r="N449" s="80">
        <f>BJ449</f>
        <v>91.304347826086953</v>
      </c>
      <c r="O449" s="80"/>
      <c r="P449" s="80"/>
      <c r="Q449" s="80"/>
      <c r="R449" s="80">
        <f>BK449</f>
        <v>69.565217391304344</v>
      </c>
      <c r="S449" s="80"/>
      <c r="T449" s="80"/>
      <c r="U449" s="80"/>
      <c r="V449" s="80">
        <f>BL449</f>
        <v>21.739130434782609</v>
      </c>
      <c r="W449" s="80"/>
      <c r="X449" s="80"/>
      <c r="Y449" s="80"/>
      <c r="Z449" s="80">
        <f>BM449</f>
        <v>5.4347826086956523</v>
      </c>
      <c r="AA449" s="80"/>
      <c r="AB449" s="80"/>
      <c r="AC449" s="80"/>
      <c r="AD449" s="80">
        <f>BN449</f>
        <v>3.2608695652173911</v>
      </c>
      <c r="AE449" s="80"/>
      <c r="AF449" s="80"/>
      <c r="AG449" s="80"/>
      <c r="AH449" s="80">
        <f>BO449</f>
        <v>0</v>
      </c>
      <c r="AI449" s="80"/>
      <c r="AJ449" s="80"/>
      <c r="AK449" s="80"/>
      <c r="BH449" s="2" t="s">
        <v>18</v>
      </c>
      <c r="BI449" s="25">
        <v>86.7656838838395</v>
      </c>
      <c r="BJ449" s="25">
        <f>BK449+BL449</f>
        <v>91.304347826086953</v>
      </c>
      <c r="BK449" s="25">
        <v>69.565217391304344</v>
      </c>
      <c r="BL449" s="25">
        <v>21.739130434782609</v>
      </c>
      <c r="BM449" s="25">
        <v>5.4347826086956523</v>
      </c>
      <c r="BN449" s="25">
        <v>3.2608695652173911</v>
      </c>
      <c r="BO449" s="25">
        <v>0</v>
      </c>
    </row>
    <row r="450" spans="4:67" ht="15" customHeight="1">
      <c r="D450" s="33" t="s">
        <v>264</v>
      </c>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K450" s="31"/>
      <c r="BI450" s="5" t="s">
        <v>28</v>
      </c>
      <c r="BJ450" s="2" t="s">
        <v>29</v>
      </c>
      <c r="BK450" s="2">
        <v>1</v>
      </c>
      <c r="BL450" s="2">
        <v>2</v>
      </c>
      <c r="BM450" s="2">
        <v>3</v>
      </c>
      <c r="BN450" s="2">
        <v>4</v>
      </c>
      <c r="BO450" s="2">
        <v>0</v>
      </c>
    </row>
    <row r="451" spans="4:67">
      <c r="D451" s="81" t="s">
        <v>30</v>
      </c>
      <c r="E451" s="82"/>
      <c r="F451" s="82"/>
      <c r="G451" s="82"/>
      <c r="H451" s="82"/>
      <c r="I451" s="83"/>
      <c r="J451" s="76">
        <f>BI451</f>
        <v>82.572247959408784</v>
      </c>
      <c r="K451" s="76"/>
      <c r="L451" s="76"/>
      <c r="M451" s="76"/>
      <c r="N451" s="76">
        <f>BJ451</f>
        <v>78.494623655913983</v>
      </c>
      <c r="O451" s="76"/>
      <c r="P451" s="76"/>
      <c r="Q451" s="76"/>
      <c r="R451" s="76">
        <f>BK451</f>
        <v>37.634408602150536</v>
      </c>
      <c r="S451" s="76"/>
      <c r="T451" s="76"/>
      <c r="U451" s="76"/>
      <c r="V451" s="76">
        <f>BL451</f>
        <v>40.86021505376344</v>
      </c>
      <c r="W451" s="76"/>
      <c r="X451" s="76"/>
      <c r="Y451" s="76"/>
      <c r="Z451" s="76">
        <f>BM451</f>
        <v>16.129032258064516</v>
      </c>
      <c r="AA451" s="76"/>
      <c r="AB451" s="76"/>
      <c r="AC451" s="76"/>
      <c r="AD451" s="76">
        <f>BN451</f>
        <v>4.3010752688172049</v>
      </c>
      <c r="AE451" s="76"/>
      <c r="AF451" s="76"/>
      <c r="AG451" s="76"/>
      <c r="AH451" s="76">
        <f>BO451</f>
        <v>1.0752688172043012</v>
      </c>
      <c r="AI451" s="76"/>
      <c r="AJ451" s="76"/>
      <c r="AK451" s="76"/>
      <c r="BG451" s="2">
        <v>74</v>
      </c>
      <c r="BH451" s="2" t="s">
        <v>16</v>
      </c>
      <c r="BI451" s="25">
        <v>82.572247959408784</v>
      </c>
      <c r="BJ451" s="25">
        <f>BK451+BL451</f>
        <v>78.494623655913983</v>
      </c>
      <c r="BK451" s="25">
        <v>37.634408602150536</v>
      </c>
      <c r="BL451" s="25">
        <v>40.86021505376344</v>
      </c>
      <c r="BM451" s="25">
        <v>16.129032258064516</v>
      </c>
      <c r="BN451" s="25">
        <v>4.3010752688172049</v>
      </c>
      <c r="BO451" s="25">
        <v>1.0752688172043012</v>
      </c>
    </row>
    <row r="452" spans="4:67">
      <c r="D452" s="131" t="s">
        <v>34</v>
      </c>
      <c r="E452" s="132"/>
      <c r="F452" s="132"/>
      <c r="G452" s="132"/>
      <c r="H452" s="132"/>
      <c r="I452" s="133"/>
      <c r="J452" s="80">
        <f>BI452</f>
        <v>82.332077144757264</v>
      </c>
      <c r="K452" s="80"/>
      <c r="L452" s="80"/>
      <c r="M452" s="80"/>
      <c r="N452" s="80">
        <f>BJ452</f>
        <v>83.695652173913032</v>
      </c>
      <c r="O452" s="80"/>
      <c r="P452" s="80"/>
      <c r="Q452" s="80"/>
      <c r="R452" s="80">
        <f>BK452</f>
        <v>39.130434782608695</v>
      </c>
      <c r="S452" s="80"/>
      <c r="T452" s="80"/>
      <c r="U452" s="80"/>
      <c r="V452" s="80">
        <f>BL452</f>
        <v>44.565217391304344</v>
      </c>
      <c r="W452" s="80"/>
      <c r="X452" s="80"/>
      <c r="Y452" s="80"/>
      <c r="Z452" s="80">
        <f>BM452</f>
        <v>14.130434782608695</v>
      </c>
      <c r="AA452" s="80"/>
      <c r="AB452" s="80"/>
      <c r="AC452" s="80"/>
      <c r="AD452" s="80">
        <f>BN452</f>
        <v>2.1739130434782608</v>
      </c>
      <c r="AE452" s="80"/>
      <c r="AF452" s="80"/>
      <c r="AG452" s="80"/>
      <c r="AH452" s="80">
        <f>BO452</f>
        <v>0</v>
      </c>
      <c r="AI452" s="80"/>
      <c r="AJ452" s="80"/>
      <c r="AK452" s="80"/>
      <c r="BH452" s="2" t="s">
        <v>18</v>
      </c>
      <c r="BI452" s="25">
        <v>82.332077144757264</v>
      </c>
      <c r="BJ452" s="25">
        <f>BK452+BL452</f>
        <v>83.695652173913032</v>
      </c>
      <c r="BK452" s="25">
        <v>39.130434782608695</v>
      </c>
      <c r="BL452" s="25">
        <v>44.565217391304344</v>
      </c>
      <c r="BM452" s="25">
        <v>14.130434782608695</v>
      </c>
      <c r="BN452" s="25">
        <v>2.1739130434782608</v>
      </c>
      <c r="BO452" s="25">
        <v>0</v>
      </c>
    </row>
    <row r="453" spans="4:67" ht="15" customHeight="1">
      <c r="D453" s="33" t="s">
        <v>265</v>
      </c>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K453" s="31"/>
      <c r="BI453" s="5" t="s">
        <v>28</v>
      </c>
      <c r="BJ453" s="2" t="s">
        <v>29</v>
      </c>
      <c r="BK453" s="2">
        <v>1</v>
      </c>
      <c r="BL453" s="2">
        <v>2</v>
      </c>
      <c r="BM453" s="2">
        <v>3</v>
      </c>
      <c r="BN453" s="2">
        <v>4</v>
      </c>
      <c r="BO453" s="2">
        <v>0</v>
      </c>
    </row>
    <row r="454" spans="4:67">
      <c r="D454" s="81" t="s">
        <v>30</v>
      </c>
      <c r="E454" s="82"/>
      <c r="F454" s="82"/>
      <c r="G454" s="82"/>
      <c r="H454" s="82"/>
      <c r="I454" s="83"/>
      <c r="J454" s="76">
        <f>BI454</f>
        <v>83.145819545554815</v>
      </c>
      <c r="K454" s="76"/>
      <c r="L454" s="76"/>
      <c r="M454" s="76"/>
      <c r="N454" s="76">
        <f>BJ454</f>
        <v>77.41935483870968</v>
      </c>
      <c r="O454" s="76"/>
      <c r="P454" s="76"/>
      <c r="Q454" s="76"/>
      <c r="R454" s="76">
        <f>BK454</f>
        <v>41.935483870967744</v>
      </c>
      <c r="S454" s="76"/>
      <c r="T454" s="76"/>
      <c r="U454" s="76"/>
      <c r="V454" s="76">
        <f>BL454</f>
        <v>35.483870967741936</v>
      </c>
      <c r="W454" s="76"/>
      <c r="X454" s="76"/>
      <c r="Y454" s="76"/>
      <c r="Z454" s="76">
        <f>BM454</f>
        <v>19.35483870967742</v>
      </c>
      <c r="AA454" s="76"/>
      <c r="AB454" s="76"/>
      <c r="AC454" s="76"/>
      <c r="AD454" s="76">
        <f>BN454</f>
        <v>3.225806451612903</v>
      </c>
      <c r="AE454" s="76"/>
      <c r="AF454" s="76"/>
      <c r="AG454" s="76"/>
      <c r="AH454" s="76">
        <f>BO454</f>
        <v>0</v>
      </c>
      <c r="AI454" s="76"/>
      <c r="AJ454" s="76"/>
      <c r="AK454" s="76"/>
      <c r="BG454" s="2">
        <v>75</v>
      </c>
      <c r="BH454" s="2" t="s">
        <v>16</v>
      </c>
      <c r="BI454" s="25">
        <v>83.145819545554815</v>
      </c>
      <c r="BJ454" s="25">
        <f>BK454+BL454</f>
        <v>77.41935483870968</v>
      </c>
      <c r="BK454" s="25">
        <v>41.935483870967744</v>
      </c>
      <c r="BL454" s="25">
        <v>35.483870967741936</v>
      </c>
      <c r="BM454" s="25">
        <v>19.35483870967742</v>
      </c>
      <c r="BN454" s="25">
        <v>3.225806451612903</v>
      </c>
      <c r="BO454" s="25">
        <v>0</v>
      </c>
    </row>
    <row r="455" spans="4:67">
      <c r="D455" s="77" t="s">
        <v>34</v>
      </c>
      <c r="E455" s="78"/>
      <c r="F455" s="78"/>
      <c r="G455" s="78"/>
      <c r="H455" s="78"/>
      <c r="I455" s="79"/>
      <c r="J455" s="80">
        <f>BI455</f>
        <v>83.706495233872758</v>
      </c>
      <c r="K455" s="80"/>
      <c r="L455" s="80"/>
      <c r="M455" s="80"/>
      <c r="N455" s="80">
        <f>BJ455</f>
        <v>84.782608695652172</v>
      </c>
      <c r="O455" s="80"/>
      <c r="P455" s="80"/>
      <c r="Q455" s="80"/>
      <c r="R455" s="80">
        <f>BK455</f>
        <v>45.652173913043477</v>
      </c>
      <c r="S455" s="80"/>
      <c r="T455" s="80"/>
      <c r="U455" s="80"/>
      <c r="V455" s="80">
        <f>BL455</f>
        <v>39.130434782608695</v>
      </c>
      <c r="W455" s="80"/>
      <c r="X455" s="80"/>
      <c r="Y455" s="80"/>
      <c r="Z455" s="80">
        <f>BM455</f>
        <v>13.043478260869565</v>
      </c>
      <c r="AA455" s="80"/>
      <c r="AB455" s="80"/>
      <c r="AC455" s="80"/>
      <c r="AD455" s="80">
        <f>BN455</f>
        <v>2.1739130434782608</v>
      </c>
      <c r="AE455" s="80"/>
      <c r="AF455" s="80"/>
      <c r="AG455" s="80"/>
      <c r="AH455" s="80">
        <f>BO455</f>
        <v>0</v>
      </c>
      <c r="AI455" s="80"/>
      <c r="AJ455" s="80"/>
      <c r="AK455" s="80"/>
      <c r="BH455" s="2" t="s">
        <v>18</v>
      </c>
      <c r="BI455" s="25">
        <v>83.706495233872758</v>
      </c>
      <c r="BJ455" s="25">
        <f>BK455+BL455</f>
        <v>84.782608695652172</v>
      </c>
      <c r="BK455" s="25">
        <v>45.652173913043477</v>
      </c>
      <c r="BL455" s="25">
        <v>39.130434782608695</v>
      </c>
      <c r="BM455" s="25">
        <v>13.043478260869565</v>
      </c>
      <c r="BN455" s="25">
        <v>2.1739130434782608</v>
      </c>
      <c r="BO455" s="25">
        <v>0</v>
      </c>
    </row>
    <row r="456" spans="4:67" ht="15" customHeight="1">
      <c r="D456" s="33" t="s">
        <v>418</v>
      </c>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K456" s="31"/>
      <c r="BI456" s="5" t="s">
        <v>28</v>
      </c>
      <c r="BJ456" s="2" t="s">
        <v>29</v>
      </c>
      <c r="BK456" s="2">
        <v>1</v>
      </c>
      <c r="BL456" s="2">
        <v>2</v>
      </c>
      <c r="BM456" s="2">
        <v>3</v>
      </c>
      <c r="BN456" s="2">
        <v>4</v>
      </c>
      <c r="BO456" s="2">
        <v>0</v>
      </c>
    </row>
    <row r="457" spans="4:67">
      <c r="D457" s="81" t="s">
        <v>30</v>
      </c>
      <c r="E457" s="82"/>
      <c r="F457" s="82"/>
      <c r="G457" s="82"/>
      <c r="H457" s="82"/>
      <c r="I457" s="83"/>
      <c r="J457" s="76">
        <f>BI457</f>
        <v>83.741451577321854</v>
      </c>
      <c r="K457" s="76"/>
      <c r="L457" s="76"/>
      <c r="M457" s="76"/>
      <c r="N457" s="76">
        <f>BJ457</f>
        <v>78.494623655913983</v>
      </c>
      <c r="O457" s="76"/>
      <c r="P457" s="76"/>
      <c r="Q457" s="76"/>
      <c r="R457" s="76">
        <f>BK457</f>
        <v>36.55913978494624</v>
      </c>
      <c r="S457" s="76"/>
      <c r="T457" s="76"/>
      <c r="U457" s="76"/>
      <c r="V457" s="76">
        <f>BL457</f>
        <v>41.935483870967744</v>
      </c>
      <c r="W457" s="76"/>
      <c r="X457" s="76"/>
      <c r="Y457" s="76"/>
      <c r="Z457" s="76">
        <f>BM457</f>
        <v>21.50537634408602</v>
      </c>
      <c r="AA457" s="76"/>
      <c r="AB457" s="76"/>
      <c r="AC457" s="76"/>
      <c r="AD457" s="76">
        <f>BN457</f>
        <v>0</v>
      </c>
      <c r="AE457" s="76"/>
      <c r="AF457" s="76"/>
      <c r="AG457" s="76"/>
      <c r="AH457" s="76">
        <f>BO457</f>
        <v>0</v>
      </c>
      <c r="AI457" s="76"/>
      <c r="AJ457" s="76"/>
      <c r="AK457" s="76"/>
      <c r="BG457" s="2">
        <v>76</v>
      </c>
      <c r="BH457" s="2" t="s">
        <v>16</v>
      </c>
      <c r="BI457" s="25">
        <v>83.741451577321854</v>
      </c>
      <c r="BJ457" s="25">
        <f>BK457+BL457</f>
        <v>78.494623655913983</v>
      </c>
      <c r="BK457" s="25">
        <v>36.55913978494624</v>
      </c>
      <c r="BL457" s="25">
        <v>41.935483870967744</v>
      </c>
      <c r="BM457" s="25">
        <v>21.50537634408602</v>
      </c>
      <c r="BN457" s="25">
        <v>0</v>
      </c>
      <c r="BO457" s="25">
        <v>0</v>
      </c>
    </row>
    <row r="458" spans="4:67">
      <c r="D458" s="131" t="s">
        <v>34</v>
      </c>
      <c r="E458" s="132"/>
      <c r="F458" s="132"/>
      <c r="G458" s="132"/>
      <c r="H458" s="132"/>
      <c r="I458" s="133"/>
      <c r="J458" s="80">
        <f>BI458</f>
        <v>82.265573043671026</v>
      </c>
      <c r="K458" s="80"/>
      <c r="L458" s="80"/>
      <c r="M458" s="80"/>
      <c r="N458" s="80">
        <f>BJ458</f>
        <v>82.608695652173907</v>
      </c>
      <c r="O458" s="80"/>
      <c r="P458" s="80"/>
      <c r="Q458" s="80"/>
      <c r="R458" s="80">
        <f>BK458</f>
        <v>38.04347826086957</v>
      </c>
      <c r="S458" s="80"/>
      <c r="T458" s="80"/>
      <c r="U458" s="80"/>
      <c r="V458" s="80">
        <f>BL458</f>
        <v>44.565217391304344</v>
      </c>
      <c r="W458" s="80"/>
      <c r="X458" s="80"/>
      <c r="Y458" s="80"/>
      <c r="Z458" s="80">
        <f>BM458</f>
        <v>14.130434782608695</v>
      </c>
      <c r="AA458" s="80"/>
      <c r="AB458" s="80"/>
      <c r="AC458" s="80"/>
      <c r="AD458" s="80">
        <f>BN458</f>
        <v>3.2608695652173911</v>
      </c>
      <c r="AE458" s="80"/>
      <c r="AF458" s="80"/>
      <c r="AG458" s="80"/>
      <c r="AH458" s="80">
        <f>BO458</f>
        <v>0</v>
      </c>
      <c r="AI458" s="80"/>
      <c r="AJ458" s="80"/>
      <c r="AK458" s="80"/>
      <c r="BH458" s="2" t="s">
        <v>18</v>
      </c>
      <c r="BI458" s="25">
        <v>82.265573043671026</v>
      </c>
      <c r="BJ458" s="25">
        <f>BK458+BL458</f>
        <v>82.608695652173907</v>
      </c>
      <c r="BK458" s="25">
        <v>38.04347826086957</v>
      </c>
      <c r="BL458" s="25">
        <v>44.565217391304344</v>
      </c>
      <c r="BM458" s="25">
        <v>14.130434782608695</v>
      </c>
      <c r="BN458" s="25">
        <v>3.2608695652173911</v>
      </c>
      <c r="BO458" s="25">
        <v>0</v>
      </c>
    </row>
    <row r="459" spans="4:67" ht="15" customHeight="1">
      <c r="D459" s="33" t="s">
        <v>266</v>
      </c>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K459" s="31"/>
      <c r="BI459" s="5" t="s">
        <v>28</v>
      </c>
      <c r="BJ459" s="2" t="s">
        <v>29</v>
      </c>
      <c r="BK459" s="2">
        <v>1</v>
      </c>
      <c r="BL459" s="2">
        <v>2</v>
      </c>
      <c r="BM459" s="2">
        <v>3</v>
      </c>
      <c r="BN459" s="2">
        <v>4</v>
      </c>
      <c r="BO459" s="2">
        <v>0</v>
      </c>
    </row>
    <row r="460" spans="4:67">
      <c r="D460" s="81" t="s">
        <v>30</v>
      </c>
      <c r="E460" s="82"/>
      <c r="F460" s="82"/>
      <c r="G460" s="82"/>
      <c r="H460" s="82"/>
      <c r="I460" s="83"/>
      <c r="J460" s="76">
        <f>BI460</f>
        <v>91.330244870946402</v>
      </c>
      <c r="K460" s="76"/>
      <c r="L460" s="76"/>
      <c r="M460" s="76"/>
      <c r="N460" s="76">
        <f>BJ460</f>
        <v>87.096774193548384</v>
      </c>
      <c r="O460" s="76"/>
      <c r="P460" s="76"/>
      <c r="Q460" s="76"/>
      <c r="R460" s="76">
        <f>BK460</f>
        <v>48.387096774193552</v>
      </c>
      <c r="S460" s="76"/>
      <c r="T460" s="76"/>
      <c r="U460" s="76"/>
      <c r="V460" s="76">
        <f>BL460</f>
        <v>38.70967741935484</v>
      </c>
      <c r="W460" s="76"/>
      <c r="X460" s="76"/>
      <c r="Y460" s="76"/>
      <c r="Z460" s="76">
        <f>BM460</f>
        <v>8.6021505376344098</v>
      </c>
      <c r="AA460" s="76"/>
      <c r="AB460" s="76"/>
      <c r="AC460" s="76"/>
      <c r="AD460" s="76">
        <f>BN460</f>
        <v>4.3010752688172049</v>
      </c>
      <c r="AE460" s="76"/>
      <c r="AF460" s="76"/>
      <c r="AG460" s="76"/>
      <c r="AH460" s="76">
        <f>BO460</f>
        <v>0</v>
      </c>
      <c r="AI460" s="76"/>
      <c r="AJ460" s="76"/>
      <c r="AK460" s="76"/>
      <c r="BG460" s="2">
        <v>77</v>
      </c>
      <c r="BH460" s="2" t="s">
        <v>16</v>
      </c>
      <c r="BI460" s="25">
        <v>91.330244870946402</v>
      </c>
      <c r="BJ460" s="25">
        <f>BK460+BL460</f>
        <v>87.096774193548384</v>
      </c>
      <c r="BK460" s="25">
        <v>48.387096774193552</v>
      </c>
      <c r="BL460" s="25">
        <v>38.70967741935484</v>
      </c>
      <c r="BM460" s="25">
        <v>8.6021505376344098</v>
      </c>
      <c r="BN460" s="25">
        <v>4.3010752688172049</v>
      </c>
      <c r="BO460" s="25">
        <v>0</v>
      </c>
    </row>
    <row r="461" spans="4:67">
      <c r="D461" s="131" t="s">
        <v>34</v>
      </c>
      <c r="E461" s="132"/>
      <c r="F461" s="132"/>
      <c r="G461" s="132"/>
      <c r="H461" s="132"/>
      <c r="I461" s="133"/>
      <c r="J461" s="80">
        <f>BI461</f>
        <v>90.645089780536466</v>
      </c>
      <c r="K461" s="80"/>
      <c r="L461" s="80"/>
      <c r="M461" s="80"/>
      <c r="N461" s="80">
        <f>BJ461</f>
        <v>83.695652173913047</v>
      </c>
      <c r="O461" s="80"/>
      <c r="P461" s="80"/>
      <c r="Q461" s="80"/>
      <c r="R461" s="80">
        <f>BK461</f>
        <v>57.608695652173914</v>
      </c>
      <c r="S461" s="80"/>
      <c r="T461" s="80"/>
      <c r="U461" s="80"/>
      <c r="V461" s="80">
        <f>BL461</f>
        <v>26.086956521739129</v>
      </c>
      <c r="W461" s="80"/>
      <c r="X461" s="80"/>
      <c r="Y461" s="80"/>
      <c r="Z461" s="80">
        <f>BM461</f>
        <v>14.130434782608695</v>
      </c>
      <c r="AA461" s="80"/>
      <c r="AB461" s="80"/>
      <c r="AC461" s="80"/>
      <c r="AD461" s="80">
        <f>BN461</f>
        <v>2.1739130434782608</v>
      </c>
      <c r="AE461" s="80"/>
      <c r="AF461" s="80"/>
      <c r="AG461" s="80"/>
      <c r="AH461" s="80">
        <f>BO461</f>
        <v>0</v>
      </c>
      <c r="AI461" s="80"/>
      <c r="AJ461" s="80"/>
      <c r="AK461" s="80"/>
      <c r="BH461" s="2" t="s">
        <v>18</v>
      </c>
      <c r="BI461" s="25">
        <v>90.645089780536466</v>
      </c>
      <c r="BJ461" s="25">
        <f>BK461+BL461</f>
        <v>83.695652173913047</v>
      </c>
      <c r="BK461" s="25">
        <v>57.608695652173914</v>
      </c>
      <c r="BL461" s="25">
        <v>26.086956521739129</v>
      </c>
      <c r="BM461" s="25">
        <v>14.130434782608695</v>
      </c>
      <c r="BN461" s="25">
        <v>2.1739130434782608</v>
      </c>
      <c r="BO461" s="25">
        <v>0</v>
      </c>
    </row>
    <row r="462" spans="4:67" ht="15" customHeight="1">
      <c r="D462" s="33" t="s">
        <v>267</v>
      </c>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K462" s="31"/>
      <c r="BI462" s="5" t="s">
        <v>28</v>
      </c>
      <c r="BJ462" s="2" t="s">
        <v>29</v>
      </c>
      <c r="BK462" s="2">
        <v>1</v>
      </c>
      <c r="BL462" s="2">
        <v>2</v>
      </c>
      <c r="BM462" s="2">
        <v>3</v>
      </c>
      <c r="BN462" s="2">
        <v>4</v>
      </c>
      <c r="BO462" s="2">
        <v>0</v>
      </c>
    </row>
    <row r="463" spans="4:67">
      <c r="D463" s="81" t="s">
        <v>30</v>
      </c>
      <c r="E463" s="82"/>
      <c r="F463" s="82"/>
      <c r="G463" s="82"/>
      <c r="H463" s="82"/>
      <c r="I463" s="83"/>
      <c r="J463" s="76">
        <f>BI463</f>
        <v>98.03662033973086</v>
      </c>
      <c r="K463" s="76"/>
      <c r="L463" s="76"/>
      <c r="M463" s="76"/>
      <c r="N463" s="76">
        <f>BJ463</f>
        <v>97.849462365591393</v>
      </c>
      <c r="O463" s="76"/>
      <c r="P463" s="76"/>
      <c r="Q463" s="76"/>
      <c r="R463" s="76">
        <f>BK463</f>
        <v>83.870967741935488</v>
      </c>
      <c r="S463" s="76"/>
      <c r="T463" s="76"/>
      <c r="U463" s="76"/>
      <c r="V463" s="76">
        <f>BL463</f>
        <v>13.978494623655912</v>
      </c>
      <c r="W463" s="76"/>
      <c r="X463" s="76"/>
      <c r="Y463" s="76"/>
      <c r="Z463" s="76">
        <f>BM463</f>
        <v>1.0752688172043012</v>
      </c>
      <c r="AA463" s="76"/>
      <c r="AB463" s="76"/>
      <c r="AC463" s="76"/>
      <c r="AD463" s="76">
        <f>BN463</f>
        <v>1.0752688172043012</v>
      </c>
      <c r="AE463" s="76"/>
      <c r="AF463" s="76"/>
      <c r="AG463" s="76"/>
      <c r="AH463" s="76">
        <f>BO463</f>
        <v>0</v>
      </c>
      <c r="AI463" s="76"/>
      <c r="AJ463" s="76"/>
      <c r="AK463" s="76"/>
      <c r="BG463" s="2">
        <v>78</v>
      </c>
      <c r="BH463" s="2" t="s">
        <v>16</v>
      </c>
      <c r="BI463" s="25">
        <v>98.03662033973086</v>
      </c>
      <c r="BJ463" s="25">
        <f>BK463+BL463</f>
        <v>97.849462365591393</v>
      </c>
      <c r="BK463" s="25">
        <v>83.870967741935488</v>
      </c>
      <c r="BL463" s="25">
        <v>13.978494623655912</v>
      </c>
      <c r="BM463" s="25">
        <v>1.0752688172043012</v>
      </c>
      <c r="BN463" s="25">
        <v>1.0752688172043012</v>
      </c>
      <c r="BO463" s="25">
        <v>0</v>
      </c>
    </row>
    <row r="464" spans="4:67">
      <c r="D464" s="77" t="s">
        <v>34</v>
      </c>
      <c r="E464" s="78"/>
      <c r="F464" s="78"/>
      <c r="G464" s="78"/>
      <c r="H464" s="78"/>
      <c r="I464" s="79"/>
      <c r="J464" s="80">
        <f>BI464</f>
        <v>97.406340057636882</v>
      </c>
      <c r="K464" s="80"/>
      <c r="L464" s="80"/>
      <c r="M464" s="80"/>
      <c r="N464" s="80">
        <f>BJ464</f>
        <v>97.826086956521749</v>
      </c>
      <c r="O464" s="80"/>
      <c r="P464" s="80"/>
      <c r="Q464" s="80"/>
      <c r="R464" s="80">
        <f>BK464</f>
        <v>85.869565217391312</v>
      </c>
      <c r="S464" s="80"/>
      <c r="T464" s="80"/>
      <c r="U464" s="80"/>
      <c r="V464" s="80">
        <f>BL464</f>
        <v>11.956521739130435</v>
      </c>
      <c r="W464" s="80"/>
      <c r="X464" s="80"/>
      <c r="Y464" s="80"/>
      <c r="Z464" s="80">
        <f>BM464</f>
        <v>2.1739130434782608</v>
      </c>
      <c r="AA464" s="80"/>
      <c r="AB464" s="80"/>
      <c r="AC464" s="80"/>
      <c r="AD464" s="80">
        <f>BN464</f>
        <v>0</v>
      </c>
      <c r="AE464" s="80"/>
      <c r="AF464" s="80"/>
      <c r="AG464" s="80"/>
      <c r="AH464" s="80">
        <f>BO464</f>
        <v>0</v>
      </c>
      <c r="AI464" s="80"/>
      <c r="AJ464" s="80"/>
      <c r="AK464" s="80"/>
      <c r="BH464" s="2" t="s">
        <v>18</v>
      </c>
      <c r="BI464" s="25">
        <v>97.406340057636882</v>
      </c>
      <c r="BJ464" s="25">
        <f>BK464+BL464</f>
        <v>97.826086956521749</v>
      </c>
      <c r="BK464" s="25">
        <v>85.869565217391312</v>
      </c>
      <c r="BL464" s="25">
        <v>11.956521739130435</v>
      </c>
      <c r="BM464" s="25">
        <v>2.1739130434782608</v>
      </c>
      <c r="BN464" s="25">
        <v>0</v>
      </c>
      <c r="BO464" s="25">
        <v>0</v>
      </c>
    </row>
    <row r="465" spans="4:67" ht="15" customHeight="1">
      <c r="D465" s="33" t="s">
        <v>268</v>
      </c>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K465" s="31"/>
      <c r="BI465" s="5" t="s">
        <v>28</v>
      </c>
      <c r="BJ465" s="2" t="s">
        <v>29</v>
      </c>
      <c r="BK465" s="2">
        <v>1</v>
      </c>
      <c r="BL465" s="2">
        <v>2</v>
      </c>
      <c r="BM465" s="2">
        <v>3</v>
      </c>
      <c r="BN465" s="2">
        <v>4</v>
      </c>
      <c r="BO465" s="2">
        <v>0</v>
      </c>
    </row>
    <row r="466" spans="4:67">
      <c r="D466" s="81" t="s">
        <v>30</v>
      </c>
      <c r="E466" s="82"/>
      <c r="F466" s="82"/>
      <c r="G466" s="82"/>
      <c r="H466" s="82"/>
      <c r="I466" s="83"/>
      <c r="J466" s="76">
        <f>BI466</f>
        <v>97.771894992278845</v>
      </c>
      <c r="K466" s="76"/>
      <c r="L466" s="76"/>
      <c r="M466" s="76"/>
      <c r="N466" s="76">
        <f>BJ466</f>
        <v>97.849462365591393</v>
      </c>
      <c r="O466" s="76"/>
      <c r="P466" s="76"/>
      <c r="Q466" s="76"/>
      <c r="R466" s="76">
        <f>BK466</f>
        <v>77.41935483870968</v>
      </c>
      <c r="S466" s="76"/>
      <c r="T466" s="76"/>
      <c r="U466" s="76"/>
      <c r="V466" s="76">
        <f>BL466</f>
        <v>20.43010752688172</v>
      </c>
      <c r="W466" s="76"/>
      <c r="X466" s="76"/>
      <c r="Y466" s="76"/>
      <c r="Z466" s="76">
        <f>BM466</f>
        <v>2.1505376344086025</v>
      </c>
      <c r="AA466" s="76"/>
      <c r="AB466" s="76"/>
      <c r="AC466" s="76"/>
      <c r="AD466" s="76">
        <f>BN466</f>
        <v>0</v>
      </c>
      <c r="AE466" s="76"/>
      <c r="AF466" s="76"/>
      <c r="AG466" s="76"/>
      <c r="AH466" s="76">
        <f>BO466</f>
        <v>0</v>
      </c>
      <c r="AI466" s="76"/>
      <c r="AJ466" s="76"/>
      <c r="AK466" s="76"/>
      <c r="BG466" s="2">
        <v>79</v>
      </c>
      <c r="BH466" s="2" t="s">
        <v>16</v>
      </c>
      <c r="BI466" s="25">
        <v>97.771894992278845</v>
      </c>
      <c r="BJ466" s="25">
        <f>BK466+BL466</f>
        <v>97.849462365591393</v>
      </c>
      <c r="BK466" s="25">
        <v>77.41935483870968</v>
      </c>
      <c r="BL466" s="25">
        <v>20.43010752688172</v>
      </c>
      <c r="BM466" s="25">
        <v>2.1505376344086025</v>
      </c>
      <c r="BN466" s="25">
        <v>0</v>
      </c>
      <c r="BO466" s="25">
        <v>0</v>
      </c>
    </row>
    <row r="467" spans="4:67">
      <c r="D467" s="77" t="s">
        <v>34</v>
      </c>
      <c r="E467" s="78"/>
      <c r="F467" s="78"/>
      <c r="G467" s="78"/>
      <c r="H467" s="78"/>
      <c r="I467" s="79"/>
      <c r="J467" s="80">
        <f>BI467</f>
        <v>97.605852360895582</v>
      </c>
      <c r="K467" s="80"/>
      <c r="L467" s="80"/>
      <c r="M467" s="80"/>
      <c r="N467" s="80">
        <f>BJ467</f>
        <v>98.91304347826086</v>
      </c>
      <c r="O467" s="80"/>
      <c r="P467" s="80"/>
      <c r="Q467" s="80"/>
      <c r="R467" s="80">
        <f>BK467</f>
        <v>82.608695652173907</v>
      </c>
      <c r="S467" s="80"/>
      <c r="T467" s="80"/>
      <c r="U467" s="80"/>
      <c r="V467" s="80">
        <f>BL467</f>
        <v>16.304347826086957</v>
      </c>
      <c r="W467" s="80"/>
      <c r="X467" s="80"/>
      <c r="Y467" s="80"/>
      <c r="Z467" s="80">
        <f>BM467</f>
        <v>1.0869565217391304</v>
      </c>
      <c r="AA467" s="80"/>
      <c r="AB467" s="80"/>
      <c r="AC467" s="80"/>
      <c r="AD467" s="80">
        <f>BN467</f>
        <v>0</v>
      </c>
      <c r="AE467" s="80"/>
      <c r="AF467" s="80"/>
      <c r="AG467" s="80"/>
      <c r="AH467" s="80">
        <f>BO467</f>
        <v>0</v>
      </c>
      <c r="AI467" s="80"/>
      <c r="AJ467" s="80"/>
      <c r="AK467" s="80"/>
      <c r="BH467" s="2" t="s">
        <v>18</v>
      </c>
      <c r="BI467" s="25">
        <v>97.605852360895582</v>
      </c>
      <c r="BJ467" s="25">
        <f>BK467+BL467</f>
        <v>98.91304347826086</v>
      </c>
      <c r="BK467" s="25">
        <v>82.608695652173907</v>
      </c>
      <c r="BL467" s="25">
        <v>16.304347826086957</v>
      </c>
      <c r="BM467" s="25">
        <v>1.0869565217391304</v>
      </c>
      <c r="BN467" s="25">
        <v>0</v>
      </c>
      <c r="BO467" s="25">
        <v>0</v>
      </c>
    </row>
    <row r="468" spans="4:67" ht="15" customHeight="1">
      <c r="D468" s="33" t="s">
        <v>269</v>
      </c>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K468" s="31"/>
      <c r="BI468" s="5" t="s">
        <v>28</v>
      </c>
      <c r="BJ468" s="2" t="s">
        <v>29</v>
      </c>
      <c r="BK468" s="2">
        <v>1</v>
      </c>
      <c r="BL468" s="2">
        <v>2</v>
      </c>
      <c r="BM468" s="2">
        <v>3</v>
      </c>
      <c r="BN468" s="2">
        <v>4</v>
      </c>
      <c r="BO468" s="2">
        <v>0</v>
      </c>
    </row>
    <row r="469" spans="4:67">
      <c r="D469" s="81" t="s">
        <v>30</v>
      </c>
      <c r="E469" s="82"/>
      <c r="F469" s="82"/>
      <c r="G469" s="82"/>
      <c r="H469" s="82"/>
      <c r="I469" s="83"/>
      <c r="J469" s="76">
        <f>BI469</f>
        <v>87.910875799691155</v>
      </c>
      <c r="K469" s="76"/>
      <c r="L469" s="76"/>
      <c r="M469" s="76"/>
      <c r="N469" s="76">
        <f>BJ469</f>
        <v>79.569892473118273</v>
      </c>
      <c r="O469" s="76"/>
      <c r="P469" s="76"/>
      <c r="Q469" s="76"/>
      <c r="R469" s="76">
        <f>BK469</f>
        <v>40.86021505376344</v>
      </c>
      <c r="S469" s="76"/>
      <c r="T469" s="76"/>
      <c r="U469" s="76"/>
      <c r="V469" s="76">
        <f>BL469</f>
        <v>38.70967741935484</v>
      </c>
      <c r="W469" s="76"/>
      <c r="X469" s="76"/>
      <c r="Y469" s="76"/>
      <c r="Z469" s="76">
        <f>BM469</f>
        <v>15.053763440860216</v>
      </c>
      <c r="AA469" s="76"/>
      <c r="AB469" s="76"/>
      <c r="AC469" s="76"/>
      <c r="AD469" s="76">
        <f>BN469</f>
        <v>5.376344086021505</v>
      </c>
      <c r="AE469" s="76"/>
      <c r="AF469" s="76"/>
      <c r="AG469" s="76"/>
      <c r="AH469" s="76">
        <f>BO469</f>
        <v>0</v>
      </c>
      <c r="AI469" s="76"/>
      <c r="AJ469" s="76"/>
      <c r="AK469" s="76"/>
      <c r="BG469" s="2">
        <v>80</v>
      </c>
      <c r="BH469" s="2" t="s">
        <v>16</v>
      </c>
      <c r="BI469" s="25">
        <v>87.910875799691155</v>
      </c>
      <c r="BJ469" s="25">
        <f>BK469+BL469</f>
        <v>79.569892473118273</v>
      </c>
      <c r="BK469" s="25">
        <v>40.86021505376344</v>
      </c>
      <c r="BL469" s="25">
        <v>38.70967741935484</v>
      </c>
      <c r="BM469" s="25">
        <v>15.053763440860216</v>
      </c>
      <c r="BN469" s="25">
        <v>5.376344086021505</v>
      </c>
      <c r="BO469" s="25">
        <v>0</v>
      </c>
    </row>
    <row r="470" spans="4:67">
      <c r="D470" s="77" t="s">
        <v>34</v>
      </c>
      <c r="E470" s="78"/>
      <c r="F470" s="78"/>
      <c r="G470" s="78"/>
      <c r="H470" s="78"/>
      <c r="I470" s="79"/>
      <c r="J470" s="80">
        <f>BI470</f>
        <v>86.477499445799154</v>
      </c>
      <c r="K470" s="80"/>
      <c r="L470" s="80"/>
      <c r="M470" s="80"/>
      <c r="N470" s="80">
        <f>BJ470</f>
        <v>79.34782608695653</v>
      </c>
      <c r="O470" s="80"/>
      <c r="P470" s="80"/>
      <c r="Q470" s="80"/>
      <c r="R470" s="80">
        <f>BK470</f>
        <v>32.608695652173914</v>
      </c>
      <c r="S470" s="80"/>
      <c r="T470" s="80"/>
      <c r="U470" s="80"/>
      <c r="V470" s="80">
        <f>BL470</f>
        <v>46.739130434782609</v>
      </c>
      <c r="W470" s="80"/>
      <c r="X470" s="80"/>
      <c r="Y470" s="80"/>
      <c r="Z470" s="80">
        <f>BM470</f>
        <v>15.217391304347828</v>
      </c>
      <c r="AA470" s="80"/>
      <c r="AB470" s="80"/>
      <c r="AC470" s="80"/>
      <c r="AD470" s="80">
        <f>BN470</f>
        <v>5.4347826086956523</v>
      </c>
      <c r="AE470" s="80"/>
      <c r="AF470" s="80"/>
      <c r="AG470" s="80"/>
      <c r="AH470" s="80">
        <f>BO470</f>
        <v>0</v>
      </c>
      <c r="AI470" s="80"/>
      <c r="AJ470" s="80"/>
      <c r="AK470" s="80"/>
      <c r="BH470" s="2" t="s">
        <v>18</v>
      </c>
      <c r="BI470" s="25">
        <v>86.477499445799154</v>
      </c>
      <c r="BJ470" s="25">
        <f>BK470+BL470</f>
        <v>79.34782608695653</v>
      </c>
      <c r="BK470" s="25">
        <v>32.608695652173914</v>
      </c>
      <c r="BL470" s="25">
        <v>46.739130434782609</v>
      </c>
      <c r="BM470" s="25">
        <v>15.217391304347828</v>
      </c>
      <c r="BN470" s="25">
        <v>5.4347826086956523</v>
      </c>
      <c r="BO470" s="25">
        <v>0</v>
      </c>
    </row>
    <row r="471" spans="4:67" ht="15" customHeight="1">
      <c r="D471" s="33" t="s">
        <v>419</v>
      </c>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K471" s="31"/>
      <c r="BI471" s="5" t="s">
        <v>28</v>
      </c>
      <c r="BJ471" s="2" t="s">
        <v>29</v>
      </c>
      <c r="BK471" s="2">
        <v>1</v>
      </c>
      <c r="BL471" s="2">
        <v>2</v>
      </c>
      <c r="BM471" s="2">
        <v>3</v>
      </c>
      <c r="BN471" s="2">
        <v>4</v>
      </c>
      <c r="BO471" s="2">
        <v>0</v>
      </c>
    </row>
    <row r="472" spans="4:67">
      <c r="D472" s="81" t="s">
        <v>30</v>
      </c>
      <c r="E472" s="82"/>
      <c r="F472" s="82"/>
      <c r="G472" s="82"/>
      <c r="H472" s="82"/>
      <c r="I472" s="83"/>
      <c r="J472" s="76">
        <f>BI472</f>
        <v>98.10280167659387</v>
      </c>
      <c r="K472" s="76"/>
      <c r="L472" s="76"/>
      <c r="M472" s="76"/>
      <c r="N472" s="76">
        <f>BJ472</f>
        <v>97.849462365591393</v>
      </c>
      <c r="O472" s="76"/>
      <c r="P472" s="76"/>
      <c r="Q472" s="76"/>
      <c r="R472" s="76">
        <f>BK472</f>
        <v>82.795698924731184</v>
      </c>
      <c r="S472" s="76"/>
      <c r="T472" s="76"/>
      <c r="U472" s="76"/>
      <c r="V472" s="76">
        <f>BL472</f>
        <v>15.053763440860216</v>
      </c>
      <c r="W472" s="76"/>
      <c r="X472" s="76"/>
      <c r="Y472" s="76"/>
      <c r="Z472" s="76">
        <f>BM472</f>
        <v>2.1505376344086025</v>
      </c>
      <c r="AA472" s="76"/>
      <c r="AB472" s="76"/>
      <c r="AC472" s="76"/>
      <c r="AD472" s="76">
        <f>BN472</f>
        <v>0</v>
      </c>
      <c r="AE472" s="76"/>
      <c r="AF472" s="76"/>
      <c r="AG472" s="76"/>
      <c r="AH472" s="76">
        <f>BO472</f>
        <v>0</v>
      </c>
      <c r="AI472" s="76"/>
      <c r="AJ472" s="76"/>
      <c r="AK472" s="76"/>
      <c r="BG472" s="2">
        <v>81</v>
      </c>
      <c r="BH472" s="2" t="s">
        <v>16</v>
      </c>
      <c r="BI472" s="25">
        <v>98.10280167659387</v>
      </c>
      <c r="BJ472" s="25">
        <f>BK472+BL472</f>
        <v>97.849462365591393</v>
      </c>
      <c r="BK472" s="25">
        <v>82.795698924731184</v>
      </c>
      <c r="BL472" s="25">
        <v>15.053763440860216</v>
      </c>
      <c r="BM472" s="25">
        <v>2.1505376344086025</v>
      </c>
      <c r="BN472" s="25">
        <v>0</v>
      </c>
      <c r="BO472" s="25">
        <v>0</v>
      </c>
    </row>
    <row r="473" spans="4:67">
      <c r="D473" s="77" t="s">
        <v>34</v>
      </c>
      <c r="E473" s="78"/>
      <c r="F473" s="78"/>
      <c r="G473" s="78"/>
      <c r="H473" s="78"/>
      <c r="I473" s="79"/>
      <c r="J473" s="80">
        <f>BI473</f>
        <v>97.628020394591005</v>
      </c>
      <c r="K473" s="80"/>
      <c r="L473" s="80"/>
      <c r="M473" s="80"/>
      <c r="N473" s="80">
        <f>BJ473</f>
        <v>97.826086956521749</v>
      </c>
      <c r="O473" s="80"/>
      <c r="P473" s="80"/>
      <c r="Q473" s="80"/>
      <c r="R473" s="80">
        <f>BK473</f>
        <v>90.217391304347828</v>
      </c>
      <c r="S473" s="80"/>
      <c r="T473" s="80"/>
      <c r="U473" s="80"/>
      <c r="V473" s="80">
        <f>BL473</f>
        <v>7.608695652173914</v>
      </c>
      <c r="W473" s="80"/>
      <c r="X473" s="80"/>
      <c r="Y473" s="80"/>
      <c r="Z473" s="80">
        <f>BM473</f>
        <v>0</v>
      </c>
      <c r="AA473" s="80"/>
      <c r="AB473" s="80"/>
      <c r="AC473" s="80"/>
      <c r="AD473" s="80">
        <f>BN473</f>
        <v>2.1739130434782608</v>
      </c>
      <c r="AE473" s="80"/>
      <c r="AF473" s="80"/>
      <c r="AG473" s="80"/>
      <c r="AH473" s="80">
        <f>BO473</f>
        <v>0</v>
      </c>
      <c r="AI473" s="80"/>
      <c r="AJ473" s="80"/>
      <c r="AK473" s="80"/>
      <c r="BH473" s="2" t="s">
        <v>18</v>
      </c>
      <c r="BI473" s="25">
        <v>97.628020394591005</v>
      </c>
      <c r="BJ473" s="25">
        <f>BK473+BL473</f>
        <v>97.826086956521749</v>
      </c>
      <c r="BK473" s="25">
        <v>90.217391304347828</v>
      </c>
      <c r="BL473" s="25">
        <v>7.608695652173914</v>
      </c>
      <c r="BM473" s="25">
        <v>0</v>
      </c>
      <c r="BN473" s="25">
        <v>2.1739130434782608</v>
      </c>
      <c r="BO473" s="25">
        <v>0</v>
      </c>
    </row>
    <row r="474" spans="4:67" ht="15" customHeight="1">
      <c r="D474" s="33" t="s">
        <v>270</v>
      </c>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K474" s="31"/>
      <c r="BI474" s="5" t="s">
        <v>28</v>
      </c>
      <c r="BJ474" s="2" t="s">
        <v>29</v>
      </c>
      <c r="BK474" s="2">
        <v>1</v>
      </c>
      <c r="BL474" s="2">
        <v>2</v>
      </c>
      <c r="BM474" s="2">
        <v>3</v>
      </c>
      <c r="BN474" s="2">
        <v>4</v>
      </c>
      <c r="BO474" s="2">
        <v>0</v>
      </c>
    </row>
    <row r="475" spans="4:67">
      <c r="D475" s="81" t="s">
        <v>30</v>
      </c>
      <c r="E475" s="82"/>
      <c r="F475" s="82"/>
      <c r="G475" s="82"/>
      <c r="H475" s="82"/>
      <c r="I475" s="83"/>
      <c r="J475" s="76">
        <f>BI475</f>
        <v>98.477829252150897</v>
      </c>
      <c r="K475" s="76"/>
      <c r="L475" s="76"/>
      <c r="M475" s="76"/>
      <c r="N475" s="76">
        <f>BJ475</f>
        <v>97.849462365591393</v>
      </c>
      <c r="O475" s="76"/>
      <c r="P475" s="76"/>
      <c r="Q475" s="76"/>
      <c r="R475" s="76">
        <f>BK475</f>
        <v>82.795698924731184</v>
      </c>
      <c r="S475" s="76"/>
      <c r="T475" s="76"/>
      <c r="U475" s="76"/>
      <c r="V475" s="76">
        <f>BL475</f>
        <v>15.053763440860216</v>
      </c>
      <c r="W475" s="76"/>
      <c r="X475" s="76"/>
      <c r="Y475" s="76"/>
      <c r="Z475" s="76">
        <f>BM475</f>
        <v>1.0752688172043012</v>
      </c>
      <c r="AA475" s="76"/>
      <c r="AB475" s="76"/>
      <c r="AC475" s="76"/>
      <c r="AD475" s="76">
        <f>BN475</f>
        <v>1.0752688172043012</v>
      </c>
      <c r="AE475" s="76"/>
      <c r="AF475" s="76"/>
      <c r="AG475" s="76"/>
      <c r="AH475" s="76">
        <f>BO475</f>
        <v>0</v>
      </c>
      <c r="AI475" s="76"/>
      <c r="AJ475" s="76"/>
      <c r="AK475" s="76"/>
      <c r="BG475" s="2">
        <v>82</v>
      </c>
      <c r="BH475" s="2" t="s">
        <v>16</v>
      </c>
      <c r="BI475" s="25">
        <v>98.477829252150897</v>
      </c>
      <c r="BJ475" s="25">
        <f>BK475+BL475</f>
        <v>97.849462365591393</v>
      </c>
      <c r="BK475" s="25">
        <v>82.795698924731184</v>
      </c>
      <c r="BL475" s="25">
        <v>15.053763440860216</v>
      </c>
      <c r="BM475" s="25">
        <v>1.0752688172043012</v>
      </c>
      <c r="BN475" s="25">
        <v>1.0752688172043012</v>
      </c>
      <c r="BO475" s="25">
        <v>0</v>
      </c>
    </row>
    <row r="476" spans="4:67">
      <c r="D476" s="77" t="s">
        <v>34</v>
      </c>
      <c r="E476" s="78"/>
      <c r="F476" s="78"/>
      <c r="G476" s="78"/>
      <c r="H476" s="78"/>
      <c r="I476" s="79"/>
      <c r="J476" s="80">
        <f>BI476</f>
        <v>98.027045001108405</v>
      </c>
      <c r="K476" s="80"/>
      <c r="L476" s="80"/>
      <c r="M476" s="80"/>
      <c r="N476" s="80">
        <f>BJ476</f>
        <v>96.739130434782609</v>
      </c>
      <c r="O476" s="80"/>
      <c r="P476" s="80"/>
      <c r="Q476" s="80"/>
      <c r="R476" s="80">
        <f>BK476</f>
        <v>84.782608695652172</v>
      </c>
      <c r="S476" s="80"/>
      <c r="T476" s="80"/>
      <c r="U476" s="80"/>
      <c r="V476" s="80">
        <f>BL476</f>
        <v>11.956521739130435</v>
      </c>
      <c r="W476" s="80"/>
      <c r="X476" s="80"/>
      <c r="Y476" s="80"/>
      <c r="Z476" s="80">
        <f>BM476</f>
        <v>2.1739130434782608</v>
      </c>
      <c r="AA476" s="80"/>
      <c r="AB476" s="80"/>
      <c r="AC476" s="80"/>
      <c r="AD476" s="80">
        <f>BN476</f>
        <v>1.0869565217391304</v>
      </c>
      <c r="AE476" s="80"/>
      <c r="AF476" s="80"/>
      <c r="AG476" s="80"/>
      <c r="AH476" s="80">
        <f>BO476</f>
        <v>0</v>
      </c>
      <c r="AI476" s="80"/>
      <c r="AJ476" s="80"/>
      <c r="AK476" s="80"/>
      <c r="BH476" s="2" t="s">
        <v>18</v>
      </c>
      <c r="BI476" s="25">
        <v>98.027045001108405</v>
      </c>
      <c r="BJ476" s="25">
        <f>BK476+BL476</f>
        <v>96.739130434782609</v>
      </c>
      <c r="BK476" s="25">
        <v>84.782608695652172</v>
      </c>
      <c r="BL476" s="25">
        <v>11.956521739130435</v>
      </c>
      <c r="BM476" s="25">
        <v>2.1739130434782608</v>
      </c>
      <c r="BN476" s="25">
        <v>1.0869565217391304</v>
      </c>
      <c r="BO476" s="25">
        <v>0</v>
      </c>
    </row>
    <row r="477" spans="4:67" ht="15" customHeight="1">
      <c r="D477" s="33" t="s">
        <v>420</v>
      </c>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K477" s="31"/>
      <c r="BI477" s="5" t="s">
        <v>28</v>
      </c>
      <c r="BJ477" s="2" t="s">
        <v>29</v>
      </c>
      <c r="BK477" s="2">
        <v>1</v>
      </c>
      <c r="BL477" s="2">
        <v>2</v>
      </c>
      <c r="BM477" s="2">
        <v>3</v>
      </c>
      <c r="BN477" s="2">
        <v>4</v>
      </c>
      <c r="BO477" s="2">
        <v>0</v>
      </c>
    </row>
    <row r="478" spans="4:67">
      <c r="D478" s="81" t="s">
        <v>30</v>
      </c>
      <c r="E478" s="82"/>
      <c r="F478" s="82"/>
      <c r="G478" s="82"/>
      <c r="H478" s="82"/>
      <c r="I478" s="83"/>
      <c r="J478" s="76">
        <f>BI478</f>
        <v>98.654312817118907</v>
      </c>
      <c r="K478" s="76"/>
      <c r="L478" s="76"/>
      <c r="M478" s="76"/>
      <c r="N478" s="76">
        <f>BJ478</f>
        <v>100</v>
      </c>
      <c r="O478" s="76"/>
      <c r="P478" s="76"/>
      <c r="Q478" s="76"/>
      <c r="R478" s="76">
        <f>BK478</f>
        <v>81.72043010752688</v>
      </c>
      <c r="S478" s="76"/>
      <c r="T478" s="76"/>
      <c r="U478" s="76"/>
      <c r="V478" s="76">
        <f>BL478</f>
        <v>18.27956989247312</v>
      </c>
      <c r="W478" s="76"/>
      <c r="X478" s="76"/>
      <c r="Y478" s="76"/>
      <c r="Z478" s="76">
        <f>BM478</f>
        <v>0</v>
      </c>
      <c r="AA478" s="76"/>
      <c r="AB478" s="76"/>
      <c r="AC478" s="76"/>
      <c r="AD478" s="76">
        <f>BN478</f>
        <v>0</v>
      </c>
      <c r="AE478" s="76"/>
      <c r="AF478" s="76"/>
      <c r="AG478" s="76"/>
      <c r="AH478" s="76">
        <f>BO478</f>
        <v>0</v>
      </c>
      <c r="AI478" s="76"/>
      <c r="AJ478" s="76"/>
      <c r="AK478" s="76"/>
      <c r="BG478" s="2">
        <v>83</v>
      </c>
      <c r="BH478" s="2" t="s">
        <v>16</v>
      </c>
      <c r="BI478" s="25">
        <v>98.654312817118907</v>
      </c>
      <c r="BJ478" s="25">
        <f>BK478+BL478</f>
        <v>100</v>
      </c>
      <c r="BK478" s="25">
        <v>81.72043010752688</v>
      </c>
      <c r="BL478" s="25">
        <v>18.27956989247312</v>
      </c>
      <c r="BM478" s="25">
        <v>0</v>
      </c>
      <c r="BN478" s="25">
        <v>0</v>
      </c>
      <c r="BO478" s="25">
        <v>0</v>
      </c>
    </row>
    <row r="479" spans="4:67">
      <c r="D479" s="77" t="s">
        <v>34</v>
      </c>
      <c r="E479" s="78"/>
      <c r="F479" s="78"/>
      <c r="G479" s="78"/>
      <c r="H479" s="78"/>
      <c r="I479" s="79"/>
      <c r="J479" s="80">
        <f>BI479</f>
        <v>98.093549102194629</v>
      </c>
      <c r="K479" s="80"/>
      <c r="L479" s="80"/>
      <c r="M479" s="80"/>
      <c r="N479" s="80">
        <f>BJ479</f>
        <v>97.826086956521735</v>
      </c>
      <c r="O479" s="80"/>
      <c r="P479" s="80"/>
      <c r="Q479" s="80"/>
      <c r="R479" s="80">
        <f>BK479</f>
        <v>88.043478260869563</v>
      </c>
      <c r="S479" s="80"/>
      <c r="T479" s="80"/>
      <c r="U479" s="80"/>
      <c r="V479" s="80">
        <f>BL479</f>
        <v>9.7826086956521738</v>
      </c>
      <c r="W479" s="80"/>
      <c r="X479" s="80"/>
      <c r="Y479" s="80"/>
      <c r="Z479" s="80">
        <f>BM479</f>
        <v>2.1739130434782608</v>
      </c>
      <c r="AA479" s="80"/>
      <c r="AB479" s="80"/>
      <c r="AC479" s="80"/>
      <c r="AD479" s="80">
        <f>BN479</f>
        <v>0</v>
      </c>
      <c r="AE479" s="80"/>
      <c r="AF479" s="80"/>
      <c r="AG479" s="80"/>
      <c r="AH479" s="80">
        <f>BO479</f>
        <v>0</v>
      </c>
      <c r="AI479" s="80"/>
      <c r="AJ479" s="80"/>
      <c r="AK479" s="80"/>
      <c r="BH479" s="2" t="s">
        <v>18</v>
      </c>
      <c r="BI479" s="25">
        <v>98.093549102194629</v>
      </c>
      <c r="BJ479" s="25">
        <f>BK479+BL479</f>
        <v>97.826086956521735</v>
      </c>
      <c r="BK479" s="25">
        <v>88.043478260869563</v>
      </c>
      <c r="BL479" s="25">
        <v>9.7826086956521738</v>
      </c>
      <c r="BM479" s="25">
        <v>2.1739130434782608</v>
      </c>
      <c r="BN479" s="25">
        <v>0</v>
      </c>
      <c r="BO479" s="25">
        <v>0</v>
      </c>
    </row>
    <row r="480" spans="4:67" ht="15" customHeight="1">
      <c r="D480" s="33" t="s">
        <v>271</v>
      </c>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K480" s="31"/>
      <c r="BI480" s="5" t="s">
        <v>28</v>
      </c>
      <c r="BJ480" s="2" t="s">
        <v>29</v>
      </c>
      <c r="BK480" s="2">
        <v>1</v>
      </c>
      <c r="BL480" s="2">
        <v>2</v>
      </c>
      <c r="BM480" s="2">
        <v>3</v>
      </c>
      <c r="BN480" s="2">
        <v>4</v>
      </c>
      <c r="BO480" s="2">
        <v>0</v>
      </c>
    </row>
    <row r="481" spans="4:67">
      <c r="D481" s="81" t="s">
        <v>30</v>
      </c>
      <c r="E481" s="82"/>
      <c r="F481" s="82"/>
      <c r="G481" s="82"/>
      <c r="H481" s="82"/>
      <c r="I481" s="83"/>
      <c r="J481" s="76">
        <f>BI481</f>
        <v>92.411206706375467</v>
      </c>
      <c r="K481" s="76"/>
      <c r="L481" s="76"/>
      <c r="M481" s="76"/>
      <c r="N481" s="76">
        <f>BJ481</f>
        <v>88.172043010752674</v>
      </c>
      <c r="O481" s="76"/>
      <c r="P481" s="76"/>
      <c r="Q481" s="76"/>
      <c r="R481" s="76">
        <f>BK481</f>
        <v>43.01075268817204</v>
      </c>
      <c r="S481" s="76"/>
      <c r="T481" s="76"/>
      <c r="U481" s="76"/>
      <c r="V481" s="76">
        <f>BL481</f>
        <v>45.161290322580641</v>
      </c>
      <c r="W481" s="76"/>
      <c r="X481" s="76"/>
      <c r="Y481" s="76"/>
      <c r="Z481" s="76">
        <f>BM481</f>
        <v>11.827956989247312</v>
      </c>
      <c r="AA481" s="76"/>
      <c r="AB481" s="76"/>
      <c r="AC481" s="76"/>
      <c r="AD481" s="76">
        <f>BN481</f>
        <v>0</v>
      </c>
      <c r="AE481" s="76"/>
      <c r="AF481" s="76"/>
      <c r="AG481" s="76"/>
      <c r="AH481" s="76">
        <f>BO481</f>
        <v>0</v>
      </c>
      <c r="AI481" s="76"/>
      <c r="AJ481" s="76"/>
      <c r="AK481" s="76"/>
      <c r="BG481" s="2">
        <v>84</v>
      </c>
      <c r="BH481" s="2" t="s">
        <v>16</v>
      </c>
      <c r="BI481" s="25">
        <v>92.411206706375467</v>
      </c>
      <c r="BJ481" s="25">
        <f>BK481+BL481</f>
        <v>88.172043010752674</v>
      </c>
      <c r="BK481" s="25">
        <v>43.01075268817204</v>
      </c>
      <c r="BL481" s="25">
        <v>45.161290322580641</v>
      </c>
      <c r="BM481" s="25">
        <v>11.827956989247312</v>
      </c>
      <c r="BN481" s="25">
        <v>0</v>
      </c>
      <c r="BO481" s="25">
        <v>0</v>
      </c>
    </row>
    <row r="482" spans="4:67">
      <c r="D482" s="131" t="s">
        <v>34</v>
      </c>
      <c r="E482" s="132"/>
      <c r="F482" s="132"/>
      <c r="G482" s="132"/>
      <c r="H482" s="132"/>
      <c r="I482" s="133"/>
      <c r="J482" s="80">
        <f>BI482</f>
        <v>91.598315229439152</v>
      </c>
      <c r="K482" s="80"/>
      <c r="L482" s="80"/>
      <c r="M482" s="80"/>
      <c r="N482" s="80">
        <f>BJ482</f>
        <v>91.304347826086953</v>
      </c>
      <c r="O482" s="80"/>
      <c r="P482" s="80"/>
      <c r="Q482" s="80"/>
      <c r="R482" s="80">
        <f>BK482</f>
        <v>46.739130434782609</v>
      </c>
      <c r="S482" s="80"/>
      <c r="T482" s="80"/>
      <c r="U482" s="80"/>
      <c r="V482" s="80">
        <f>BL482</f>
        <v>44.565217391304344</v>
      </c>
      <c r="W482" s="80"/>
      <c r="X482" s="80"/>
      <c r="Y482" s="80"/>
      <c r="Z482" s="80">
        <f>BM482</f>
        <v>7.608695652173914</v>
      </c>
      <c r="AA482" s="80"/>
      <c r="AB482" s="80"/>
      <c r="AC482" s="80"/>
      <c r="AD482" s="80">
        <f>BN482</f>
        <v>1.0869565217391304</v>
      </c>
      <c r="AE482" s="80"/>
      <c r="AF482" s="80"/>
      <c r="AG482" s="80"/>
      <c r="AH482" s="80">
        <f>BO482</f>
        <v>0</v>
      </c>
      <c r="AI482" s="80"/>
      <c r="AJ482" s="80"/>
      <c r="AK482" s="80"/>
      <c r="BH482" s="2" t="s">
        <v>18</v>
      </c>
      <c r="BI482" s="25">
        <v>91.598315229439152</v>
      </c>
      <c r="BJ482" s="25">
        <f>BK482+BL482</f>
        <v>91.304347826086953</v>
      </c>
      <c r="BK482" s="25">
        <v>46.739130434782609</v>
      </c>
      <c r="BL482" s="25">
        <v>44.565217391304344</v>
      </c>
      <c r="BM482" s="25">
        <v>7.608695652173914</v>
      </c>
      <c r="BN482" s="25">
        <v>1.0869565217391304</v>
      </c>
      <c r="BO482" s="25">
        <v>0</v>
      </c>
    </row>
    <row r="483" spans="4:67" ht="15" customHeight="1">
      <c r="D483" s="33" t="s">
        <v>421</v>
      </c>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K483" s="31"/>
      <c r="BI483" s="5" t="s">
        <v>28</v>
      </c>
      <c r="BJ483" s="2" t="s">
        <v>29</v>
      </c>
      <c r="BK483" s="2">
        <v>1</v>
      </c>
      <c r="BL483" s="2">
        <v>2</v>
      </c>
      <c r="BM483" s="2">
        <v>3</v>
      </c>
      <c r="BN483" s="2">
        <v>4</v>
      </c>
      <c r="BO483" s="2">
        <v>0</v>
      </c>
    </row>
    <row r="484" spans="4:67">
      <c r="D484" s="81" t="s">
        <v>30</v>
      </c>
      <c r="E484" s="82"/>
      <c r="F484" s="82"/>
      <c r="G484" s="82"/>
      <c r="H484" s="82"/>
      <c r="I484" s="83"/>
      <c r="J484" s="76">
        <f>BI484</f>
        <v>89.102139863225233</v>
      </c>
      <c r="K484" s="76"/>
      <c r="L484" s="76"/>
      <c r="M484" s="76"/>
      <c r="N484" s="76">
        <f>BJ484</f>
        <v>86.021505376344095</v>
      </c>
      <c r="O484" s="76"/>
      <c r="P484" s="76"/>
      <c r="Q484" s="76"/>
      <c r="R484" s="76">
        <f>BK484</f>
        <v>41.935483870967744</v>
      </c>
      <c r="S484" s="76"/>
      <c r="T484" s="76"/>
      <c r="U484" s="76"/>
      <c r="V484" s="76">
        <f>BL484</f>
        <v>44.086021505376344</v>
      </c>
      <c r="W484" s="76"/>
      <c r="X484" s="76"/>
      <c r="Y484" s="76"/>
      <c r="Z484" s="76">
        <f>BM484</f>
        <v>10.75268817204301</v>
      </c>
      <c r="AA484" s="76"/>
      <c r="AB484" s="76"/>
      <c r="AC484" s="76"/>
      <c r="AD484" s="76">
        <f>BN484</f>
        <v>3.225806451612903</v>
      </c>
      <c r="AE484" s="76"/>
      <c r="AF484" s="76"/>
      <c r="AG484" s="76"/>
      <c r="AH484" s="76">
        <f>BO484</f>
        <v>0</v>
      </c>
      <c r="AI484" s="76"/>
      <c r="AJ484" s="76"/>
      <c r="AK484" s="76"/>
      <c r="BG484" s="2">
        <v>85</v>
      </c>
      <c r="BH484" s="2" t="s">
        <v>16</v>
      </c>
      <c r="BI484" s="25">
        <v>89.102139863225233</v>
      </c>
      <c r="BJ484" s="25">
        <f>BK484+BL484</f>
        <v>86.021505376344095</v>
      </c>
      <c r="BK484" s="25">
        <v>41.935483870967744</v>
      </c>
      <c r="BL484" s="25">
        <v>44.086021505376344</v>
      </c>
      <c r="BM484" s="25">
        <v>10.75268817204301</v>
      </c>
      <c r="BN484" s="25">
        <v>3.225806451612903</v>
      </c>
      <c r="BO484" s="25">
        <v>0</v>
      </c>
    </row>
    <row r="485" spans="4:67">
      <c r="D485" s="77" t="s">
        <v>34</v>
      </c>
      <c r="E485" s="78"/>
      <c r="F485" s="78"/>
      <c r="G485" s="78"/>
      <c r="H485" s="78"/>
      <c r="I485" s="79"/>
      <c r="J485" s="80">
        <f>BI485</f>
        <v>88.915983152294388</v>
      </c>
      <c r="K485" s="80"/>
      <c r="L485" s="80"/>
      <c r="M485" s="80"/>
      <c r="N485" s="80">
        <f>BJ485</f>
        <v>90.217391304347828</v>
      </c>
      <c r="O485" s="80"/>
      <c r="P485" s="80"/>
      <c r="Q485" s="80"/>
      <c r="R485" s="80">
        <f>BK485</f>
        <v>43.478260869565219</v>
      </c>
      <c r="S485" s="80"/>
      <c r="T485" s="80"/>
      <c r="U485" s="80"/>
      <c r="V485" s="80">
        <f>BL485</f>
        <v>46.739130434782609</v>
      </c>
      <c r="W485" s="80"/>
      <c r="X485" s="80"/>
      <c r="Y485" s="80"/>
      <c r="Z485" s="80">
        <f>BM485</f>
        <v>8.695652173913043</v>
      </c>
      <c r="AA485" s="80"/>
      <c r="AB485" s="80"/>
      <c r="AC485" s="80"/>
      <c r="AD485" s="80">
        <f>BN485</f>
        <v>1.0869565217391304</v>
      </c>
      <c r="AE485" s="80"/>
      <c r="AF485" s="80"/>
      <c r="AG485" s="80"/>
      <c r="AH485" s="80">
        <f>BO485</f>
        <v>0</v>
      </c>
      <c r="AI485" s="80"/>
      <c r="AJ485" s="80"/>
      <c r="AK485" s="80"/>
      <c r="BH485" s="2" t="s">
        <v>18</v>
      </c>
      <c r="BI485" s="25">
        <v>88.915983152294388</v>
      </c>
      <c r="BJ485" s="25">
        <f>BK485+BL485</f>
        <v>90.217391304347828</v>
      </c>
      <c r="BK485" s="25">
        <v>43.478260869565219</v>
      </c>
      <c r="BL485" s="25">
        <v>46.739130434782609</v>
      </c>
      <c r="BM485" s="25">
        <v>8.695652173913043</v>
      </c>
      <c r="BN485" s="25">
        <v>1.0869565217391304</v>
      </c>
      <c r="BO485" s="25">
        <v>0</v>
      </c>
    </row>
    <row r="486" spans="4:67" ht="15" customHeight="1">
      <c r="D486" s="33" t="s">
        <v>422</v>
      </c>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K486" s="31"/>
      <c r="BI486" s="5" t="s">
        <v>28</v>
      </c>
      <c r="BJ486" s="2" t="s">
        <v>29</v>
      </c>
      <c r="BK486" s="2">
        <v>1</v>
      </c>
      <c r="BL486" s="2">
        <v>2</v>
      </c>
      <c r="BM486" s="2">
        <v>3</v>
      </c>
      <c r="BN486" s="2">
        <v>4</v>
      </c>
      <c r="BO486" s="2">
        <v>0</v>
      </c>
    </row>
    <row r="487" spans="4:67">
      <c r="D487" s="81" t="s">
        <v>30</v>
      </c>
      <c r="E487" s="82"/>
      <c r="F487" s="82"/>
      <c r="G487" s="82"/>
      <c r="H487" s="82"/>
      <c r="I487" s="83"/>
      <c r="J487" s="76">
        <f>BI487</f>
        <v>98.5219501433929</v>
      </c>
      <c r="K487" s="76"/>
      <c r="L487" s="76"/>
      <c r="M487" s="76"/>
      <c r="N487" s="76">
        <f>BJ487</f>
        <v>98.924731182795696</v>
      </c>
      <c r="O487" s="76"/>
      <c r="P487" s="76"/>
      <c r="Q487" s="76"/>
      <c r="R487" s="76">
        <f>BK487</f>
        <v>92.473118279569889</v>
      </c>
      <c r="S487" s="76"/>
      <c r="T487" s="76"/>
      <c r="U487" s="76"/>
      <c r="V487" s="76">
        <f>BL487</f>
        <v>6.4516129032258061</v>
      </c>
      <c r="W487" s="76"/>
      <c r="X487" s="76"/>
      <c r="Y487" s="76"/>
      <c r="Z487" s="76">
        <f>BM487</f>
        <v>1.0752688172043012</v>
      </c>
      <c r="AA487" s="76"/>
      <c r="AB487" s="76"/>
      <c r="AC487" s="76"/>
      <c r="AD487" s="76">
        <f>BN487</f>
        <v>0</v>
      </c>
      <c r="AE487" s="76"/>
      <c r="AF487" s="76"/>
      <c r="AG487" s="76"/>
      <c r="AH487" s="76">
        <f>BO487</f>
        <v>0</v>
      </c>
      <c r="AI487" s="76"/>
      <c r="AJ487" s="76"/>
      <c r="AK487" s="76"/>
      <c r="BG487" s="2">
        <v>86</v>
      </c>
      <c r="BH487" s="2" t="s">
        <v>16</v>
      </c>
      <c r="BI487" s="25">
        <v>98.5219501433929</v>
      </c>
      <c r="BJ487" s="25">
        <f>BK487+BL487</f>
        <v>98.924731182795696</v>
      </c>
      <c r="BK487" s="25">
        <v>92.473118279569889</v>
      </c>
      <c r="BL487" s="25">
        <v>6.4516129032258061</v>
      </c>
      <c r="BM487" s="25">
        <v>1.0752688172043012</v>
      </c>
      <c r="BN487" s="25">
        <v>0</v>
      </c>
      <c r="BO487" s="25">
        <v>0</v>
      </c>
    </row>
    <row r="488" spans="4:67">
      <c r="D488" s="77" t="s">
        <v>34</v>
      </c>
      <c r="E488" s="78"/>
      <c r="F488" s="78"/>
      <c r="G488" s="78"/>
      <c r="H488" s="78"/>
      <c r="I488" s="79"/>
      <c r="J488" s="80">
        <f>BI488</f>
        <v>98.049213034803813</v>
      </c>
      <c r="K488" s="80"/>
      <c r="L488" s="80"/>
      <c r="M488" s="80"/>
      <c r="N488" s="80">
        <f>BJ488</f>
        <v>98.913043478260875</v>
      </c>
      <c r="O488" s="80"/>
      <c r="P488" s="80"/>
      <c r="Q488" s="80"/>
      <c r="R488" s="80">
        <f>BK488</f>
        <v>91.304347826086953</v>
      </c>
      <c r="S488" s="80"/>
      <c r="T488" s="80"/>
      <c r="U488" s="80"/>
      <c r="V488" s="80">
        <f>BL488</f>
        <v>7.608695652173914</v>
      </c>
      <c r="W488" s="80"/>
      <c r="X488" s="80"/>
      <c r="Y488" s="80"/>
      <c r="Z488" s="80">
        <f>BM488</f>
        <v>1.0869565217391304</v>
      </c>
      <c r="AA488" s="80"/>
      <c r="AB488" s="80"/>
      <c r="AC488" s="80"/>
      <c r="AD488" s="80">
        <f>BN488</f>
        <v>0</v>
      </c>
      <c r="AE488" s="80"/>
      <c r="AF488" s="80"/>
      <c r="AG488" s="80"/>
      <c r="AH488" s="80">
        <f>BO488</f>
        <v>0</v>
      </c>
      <c r="AI488" s="80"/>
      <c r="AJ488" s="80"/>
      <c r="AK488" s="80"/>
      <c r="BH488" s="2" t="s">
        <v>18</v>
      </c>
      <c r="BI488" s="25">
        <v>98.049213034803813</v>
      </c>
      <c r="BJ488" s="25">
        <f>BK488+BL488</f>
        <v>98.913043478260875</v>
      </c>
      <c r="BK488" s="25">
        <v>91.304347826086953</v>
      </c>
      <c r="BL488" s="25">
        <v>7.608695652173914</v>
      </c>
      <c r="BM488" s="25">
        <v>1.0869565217391304</v>
      </c>
      <c r="BN488" s="25">
        <v>0</v>
      </c>
      <c r="BO488" s="25">
        <v>0</v>
      </c>
    </row>
    <row r="489" spans="4:67" ht="15" customHeight="1">
      <c r="D489" s="33" t="s">
        <v>272</v>
      </c>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K489" s="31"/>
      <c r="BI489" s="5" t="s">
        <v>28</v>
      </c>
      <c r="BJ489" s="2" t="s">
        <v>29</v>
      </c>
      <c r="BK489" s="2">
        <v>1</v>
      </c>
      <c r="BL489" s="2">
        <v>2</v>
      </c>
      <c r="BM489" s="2">
        <v>3</v>
      </c>
      <c r="BN489" s="2">
        <v>4</v>
      </c>
      <c r="BO489" s="2">
        <v>0</v>
      </c>
    </row>
    <row r="490" spans="4:67">
      <c r="D490" s="81" t="s">
        <v>30</v>
      </c>
      <c r="E490" s="82"/>
      <c r="F490" s="82"/>
      <c r="G490" s="82"/>
      <c r="H490" s="82"/>
      <c r="I490" s="83"/>
      <c r="J490" s="76">
        <f>BI490</f>
        <v>94.198102801676598</v>
      </c>
      <c r="K490" s="76"/>
      <c r="L490" s="76"/>
      <c r="M490" s="76"/>
      <c r="N490" s="76">
        <f>BJ490</f>
        <v>95.6989247311828</v>
      </c>
      <c r="O490" s="76"/>
      <c r="P490" s="76"/>
      <c r="Q490" s="76"/>
      <c r="R490" s="76">
        <f>BK490</f>
        <v>59.13978494623656</v>
      </c>
      <c r="S490" s="76"/>
      <c r="T490" s="76"/>
      <c r="U490" s="76"/>
      <c r="V490" s="76">
        <f>BL490</f>
        <v>36.55913978494624</v>
      </c>
      <c r="W490" s="76"/>
      <c r="X490" s="76"/>
      <c r="Y490" s="76"/>
      <c r="Z490" s="76">
        <f>BM490</f>
        <v>3.225806451612903</v>
      </c>
      <c r="AA490" s="76"/>
      <c r="AB490" s="76"/>
      <c r="AC490" s="76"/>
      <c r="AD490" s="76">
        <f>BN490</f>
        <v>0</v>
      </c>
      <c r="AE490" s="76"/>
      <c r="AF490" s="76"/>
      <c r="AG490" s="76"/>
      <c r="AH490" s="76">
        <f>BO490</f>
        <v>1.0752688172043012</v>
      </c>
      <c r="AI490" s="76"/>
      <c r="AJ490" s="76"/>
      <c r="AK490" s="76"/>
      <c r="BG490" s="2">
        <v>87</v>
      </c>
      <c r="BH490" s="2" t="s">
        <v>16</v>
      </c>
      <c r="BI490" s="25">
        <v>94.198102801676598</v>
      </c>
      <c r="BJ490" s="25">
        <f>BK490+BL490</f>
        <v>95.6989247311828</v>
      </c>
      <c r="BK490" s="25">
        <v>59.13978494623656</v>
      </c>
      <c r="BL490" s="25">
        <v>36.55913978494624</v>
      </c>
      <c r="BM490" s="25">
        <v>3.225806451612903</v>
      </c>
      <c r="BN490" s="25">
        <v>0</v>
      </c>
      <c r="BO490" s="25">
        <v>1.0752688172043012</v>
      </c>
    </row>
    <row r="491" spans="4:67">
      <c r="D491" s="131" t="s">
        <v>273</v>
      </c>
      <c r="E491" s="132"/>
      <c r="F491" s="132"/>
      <c r="G491" s="132"/>
      <c r="H491" s="132"/>
      <c r="I491" s="133"/>
      <c r="J491" s="80">
        <f>BI491</f>
        <v>93.726446464198617</v>
      </c>
      <c r="K491" s="80"/>
      <c r="L491" s="80"/>
      <c r="M491" s="80"/>
      <c r="N491" s="80">
        <f>BJ491</f>
        <v>91.304347826086953</v>
      </c>
      <c r="O491" s="80"/>
      <c r="P491" s="80"/>
      <c r="Q491" s="80"/>
      <c r="R491" s="80">
        <f>BK491</f>
        <v>69.565217391304344</v>
      </c>
      <c r="S491" s="80"/>
      <c r="T491" s="80"/>
      <c r="U491" s="80"/>
      <c r="V491" s="80">
        <f>BL491</f>
        <v>21.739130434782609</v>
      </c>
      <c r="W491" s="80"/>
      <c r="X491" s="80"/>
      <c r="Y491" s="80"/>
      <c r="Z491" s="80">
        <f>BM491</f>
        <v>7.608695652173914</v>
      </c>
      <c r="AA491" s="80"/>
      <c r="AB491" s="80"/>
      <c r="AC491" s="80"/>
      <c r="AD491" s="80">
        <f>BN491</f>
        <v>1.0869565217391304</v>
      </c>
      <c r="AE491" s="80"/>
      <c r="AF491" s="80"/>
      <c r="AG491" s="80"/>
      <c r="AH491" s="80">
        <f>BO491</f>
        <v>0</v>
      </c>
      <c r="AI491" s="80"/>
      <c r="AJ491" s="80"/>
      <c r="AK491" s="80"/>
      <c r="BH491" s="2" t="s">
        <v>18</v>
      </c>
      <c r="BI491" s="25">
        <v>93.726446464198617</v>
      </c>
      <c r="BJ491" s="25">
        <f>BK491+BL491</f>
        <v>91.304347826086953</v>
      </c>
      <c r="BK491" s="25">
        <v>69.565217391304344</v>
      </c>
      <c r="BL491" s="25">
        <v>21.739130434782609</v>
      </c>
      <c r="BM491" s="25">
        <v>7.608695652173914</v>
      </c>
      <c r="BN491" s="25">
        <v>1.0869565217391304</v>
      </c>
      <c r="BO491" s="25">
        <v>0</v>
      </c>
    </row>
    <row r="492" spans="4:67" ht="15" customHeight="1">
      <c r="D492" s="33" t="s">
        <v>274</v>
      </c>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K492" s="31"/>
      <c r="BI492" s="5" t="s">
        <v>275</v>
      </c>
      <c r="BJ492" s="2" t="s">
        <v>276</v>
      </c>
      <c r="BK492" s="2">
        <v>1</v>
      </c>
      <c r="BL492" s="2">
        <v>2</v>
      </c>
      <c r="BM492" s="2">
        <v>3</v>
      </c>
      <c r="BN492" s="2">
        <v>4</v>
      </c>
      <c r="BO492" s="2">
        <v>0</v>
      </c>
    </row>
    <row r="493" spans="4:67">
      <c r="D493" s="81" t="s">
        <v>277</v>
      </c>
      <c r="E493" s="82"/>
      <c r="F493" s="82"/>
      <c r="G493" s="82"/>
      <c r="H493" s="82"/>
      <c r="I493" s="83"/>
      <c r="J493" s="76">
        <f>BI493</f>
        <v>91.925876902713426</v>
      </c>
      <c r="K493" s="76"/>
      <c r="L493" s="76"/>
      <c r="M493" s="76"/>
      <c r="N493" s="76">
        <f>BJ493</f>
        <v>94.623655913978496</v>
      </c>
      <c r="O493" s="76"/>
      <c r="P493" s="76"/>
      <c r="Q493" s="76"/>
      <c r="R493" s="76">
        <f>BK493</f>
        <v>65.591397849462368</v>
      </c>
      <c r="S493" s="76"/>
      <c r="T493" s="76"/>
      <c r="U493" s="76"/>
      <c r="V493" s="76">
        <f>BL493</f>
        <v>29.032258064516132</v>
      </c>
      <c r="W493" s="76"/>
      <c r="X493" s="76"/>
      <c r="Y493" s="76"/>
      <c r="Z493" s="76">
        <f>BM493</f>
        <v>5.376344086021505</v>
      </c>
      <c r="AA493" s="76"/>
      <c r="AB493" s="76"/>
      <c r="AC493" s="76"/>
      <c r="AD493" s="76">
        <f>BN493</f>
        <v>0</v>
      </c>
      <c r="AE493" s="76"/>
      <c r="AF493" s="76"/>
      <c r="AG493" s="76"/>
      <c r="AH493" s="76">
        <f>BO493</f>
        <v>0</v>
      </c>
      <c r="AI493" s="76"/>
      <c r="AJ493" s="76"/>
      <c r="AK493" s="76"/>
      <c r="BG493" s="2">
        <v>88</v>
      </c>
      <c r="BH493" s="2" t="s">
        <v>16</v>
      </c>
      <c r="BI493" s="25">
        <v>91.925876902713426</v>
      </c>
      <c r="BJ493" s="25">
        <f>BK493+BL493</f>
        <v>94.623655913978496</v>
      </c>
      <c r="BK493" s="25">
        <v>65.591397849462368</v>
      </c>
      <c r="BL493" s="25">
        <v>29.032258064516132</v>
      </c>
      <c r="BM493" s="25">
        <v>5.376344086021505</v>
      </c>
      <c r="BN493" s="25">
        <v>0</v>
      </c>
      <c r="BO493" s="25">
        <v>0</v>
      </c>
    </row>
    <row r="494" spans="4:67">
      <c r="D494" s="77" t="s">
        <v>278</v>
      </c>
      <c r="E494" s="78"/>
      <c r="F494" s="78"/>
      <c r="G494" s="78"/>
      <c r="H494" s="78"/>
      <c r="I494" s="79"/>
      <c r="J494" s="80">
        <f>BI494</f>
        <v>91.753491465307022</v>
      </c>
      <c r="K494" s="80"/>
      <c r="L494" s="80"/>
      <c r="M494" s="80"/>
      <c r="N494" s="80">
        <f>BJ494</f>
        <v>86.956521739130437</v>
      </c>
      <c r="O494" s="80"/>
      <c r="P494" s="80"/>
      <c r="Q494" s="80"/>
      <c r="R494" s="80">
        <f>BK494</f>
        <v>66.304347826086953</v>
      </c>
      <c r="S494" s="80"/>
      <c r="T494" s="80"/>
      <c r="U494" s="80"/>
      <c r="V494" s="80">
        <f>BL494</f>
        <v>20.652173913043477</v>
      </c>
      <c r="W494" s="80"/>
      <c r="X494" s="80"/>
      <c r="Y494" s="80"/>
      <c r="Z494" s="80">
        <f>BM494</f>
        <v>8.695652173913043</v>
      </c>
      <c r="AA494" s="80"/>
      <c r="AB494" s="80"/>
      <c r="AC494" s="80"/>
      <c r="AD494" s="80">
        <f>BN494</f>
        <v>4.3478260869565215</v>
      </c>
      <c r="AE494" s="80"/>
      <c r="AF494" s="80"/>
      <c r="AG494" s="80"/>
      <c r="AH494" s="80">
        <f>BO494</f>
        <v>0</v>
      </c>
      <c r="AI494" s="80"/>
      <c r="AJ494" s="80"/>
      <c r="AK494" s="80"/>
      <c r="BH494" s="2" t="s">
        <v>18</v>
      </c>
      <c r="BI494" s="25">
        <v>91.753491465307022</v>
      </c>
      <c r="BJ494" s="25">
        <f>BK494+BL494</f>
        <v>86.956521739130437</v>
      </c>
      <c r="BK494" s="25">
        <v>66.304347826086953</v>
      </c>
      <c r="BL494" s="25">
        <v>20.652173913043477</v>
      </c>
      <c r="BM494" s="25">
        <v>8.695652173913043</v>
      </c>
      <c r="BN494" s="25">
        <v>4.3478260869565215</v>
      </c>
      <c r="BO494" s="25">
        <v>0</v>
      </c>
    </row>
    <row r="495" spans="4:67" ht="15" customHeight="1">
      <c r="D495" s="33" t="s">
        <v>423</v>
      </c>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K495" s="31"/>
      <c r="BI495" s="5" t="s">
        <v>28</v>
      </c>
      <c r="BJ495" s="2" t="s">
        <v>29</v>
      </c>
      <c r="BK495" s="2">
        <v>1</v>
      </c>
      <c r="BL495" s="2">
        <v>2</v>
      </c>
      <c r="BM495" s="2">
        <v>3</v>
      </c>
      <c r="BN495" s="2">
        <v>4</v>
      </c>
      <c r="BO495" s="2">
        <v>0</v>
      </c>
    </row>
    <row r="496" spans="4:67">
      <c r="D496" s="81" t="s">
        <v>30</v>
      </c>
      <c r="E496" s="82"/>
      <c r="F496" s="82"/>
      <c r="G496" s="82"/>
      <c r="H496" s="82"/>
      <c r="I496" s="83"/>
      <c r="J496" s="76">
        <f>BI496</f>
        <v>50.761085373924551</v>
      </c>
      <c r="K496" s="76"/>
      <c r="L496" s="76"/>
      <c r="M496" s="76"/>
      <c r="N496" s="76">
        <f>BJ496</f>
        <v>41.935483870967744</v>
      </c>
      <c r="O496" s="76"/>
      <c r="P496" s="76"/>
      <c r="Q496" s="76"/>
      <c r="R496" s="76">
        <f>BK496</f>
        <v>23.655913978494624</v>
      </c>
      <c r="S496" s="76"/>
      <c r="T496" s="76"/>
      <c r="U496" s="76"/>
      <c r="V496" s="76">
        <f>BL496</f>
        <v>18.27956989247312</v>
      </c>
      <c r="W496" s="76"/>
      <c r="X496" s="76"/>
      <c r="Y496" s="76"/>
      <c r="Z496" s="76">
        <f>BM496</f>
        <v>29.032258064516132</v>
      </c>
      <c r="AA496" s="76"/>
      <c r="AB496" s="76"/>
      <c r="AC496" s="76"/>
      <c r="AD496" s="76">
        <f>BN496</f>
        <v>27.956989247311824</v>
      </c>
      <c r="AE496" s="76"/>
      <c r="AF496" s="76"/>
      <c r="AG496" s="76"/>
      <c r="AH496" s="76">
        <f>BO496</f>
        <v>1.0752688172043012</v>
      </c>
      <c r="AI496" s="76"/>
      <c r="AJ496" s="76"/>
      <c r="AK496" s="76"/>
      <c r="BG496" s="2">
        <v>89</v>
      </c>
      <c r="BH496" s="2" t="s">
        <v>16</v>
      </c>
      <c r="BI496" s="25">
        <v>50.761085373924551</v>
      </c>
      <c r="BJ496" s="25">
        <f>BK496+BL496</f>
        <v>41.935483870967744</v>
      </c>
      <c r="BK496" s="25">
        <v>23.655913978494624</v>
      </c>
      <c r="BL496" s="25">
        <v>18.27956989247312</v>
      </c>
      <c r="BM496" s="25">
        <v>29.032258064516132</v>
      </c>
      <c r="BN496" s="25">
        <v>27.956989247311824</v>
      </c>
      <c r="BO496" s="25">
        <v>1.0752688172043012</v>
      </c>
    </row>
    <row r="497" spans="1:96">
      <c r="D497" s="77" t="s">
        <v>34</v>
      </c>
      <c r="E497" s="78"/>
      <c r="F497" s="78"/>
      <c r="G497" s="78"/>
      <c r="H497" s="78"/>
      <c r="I497" s="79"/>
      <c r="J497" s="80">
        <f>BI497</f>
        <v>52.538239858124584</v>
      </c>
      <c r="K497" s="80"/>
      <c r="L497" s="80"/>
      <c r="M497" s="80"/>
      <c r="N497" s="80">
        <f>BJ497</f>
        <v>50</v>
      </c>
      <c r="O497" s="80"/>
      <c r="P497" s="80"/>
      <c r="Q497" s="80"/>
      <c r="R497" s="80">
        <f>BK497</f>
        <v>28.260869565217391</v>
      </c>
      <c r="S497" s="80"/>
      <c r="T497" s="80"/>
      <c r="U497" s="80"/>
      <c r="V497" s="80">
        <f>BL497</f>
        <v>21.739130434782609</v>
      </c>
      <c r="W497" s="80"/>
      <c r="X497" s="80"/>
      <c r="Y497" s="80"/>
      <c r="Z497" s="80">
        <f>BM497</f>
        <v>27.173913043478258</v>
      </c>
      <c r="AA497" s="80"/>
      <c r="AB497" s="80"/>
      <c r="AC497" s="80"/>
      <c r="AD497" s="80">
        <f>BN497</f>
        <v>22.826086956521738</v>
      </c>
      <c r="AE497" s="80"/>
      <c r="AF497" s="80"/>
      <c r="AG497" s="80"/>
      <c r="AH497" s="80">
        <f>BO497</f>
        <v>0</v>
      </c>
      <c r="AI497" s="80"/>
      <c r="AJ497" s="80"/>
      <c r="AK497" s="80"/>
      <c r="BH497" s="2" t="s">
        <v>18</v>
      </c>
      <c r="BI497" s="25">
        <v>52.538239858124584</v>
      </c>
      <c r="BJ497" s="25">
        <f>BK497+BL497</f>
        <v>50</v>
      </c>
      <c r="BK497" s="25">
        <v>28.260869565217391</v>
      </c>
      <c r="BL497" s="25">
        <v>21.739130434782609</v>
      </c>
      <c r="BM497" s="25">
        <v>27.173913043478258</v>
      </c>
      <c r="BN497" s="25">
        <v>22.826086956521738</v>
      </c>
      <c r="BO497" s="25">
        <v>0</v>
      </c>
    </row>
    <row r="498" spans="1:96" ht="15" customHeight="1">
      <c r="D498" s="33" t="s">
        <v>279</v>
      </c>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K498" s="31"/>
      <c r="BI498" s="5" t="s">
        <v>28</v>
      </c>
      <c r="BJ498" s="2" t="s">
        <v>29</v>
      </c>
      <c r="BK498" s="2">
        <v>1</v>
      </c>
      <c r="BL498" s="2">
        <v>2</v>
      </c>
      <c r="BM498" s="2">
        <v>3</v>
      </c>
      <c r="BN498" s="2">
        <v>4</v>
      </c>
      <c r="BO498" s="2">
        <v>0</v>
      </c>
    </row>
    <row r="499" spans="1:96">
      <c r="D499" s="81" t="s">
        <v>30</v>
      </c>
      <c r="E499" s="82"/>
      <c r="F499" s="82"/>
      <c r="G499" s="82"/>
      <c r="H499" s="82"/>
      <c r="I499" s="83"/>
      <c r="J499" s="76">
        <f>BI499</f>
        <v>72.799470549305099</v>
      </c>
      <c r="K499" s="76"/>
      <c r="L499" s="76"/>
      <c r="M499" s="76"/>
      <c r="N499" s="76">
        <f>BJ499</f>
        <v>76.344086021505376</v>
      </c>
      <c r="O499" s="76"/>
      <c r="P499" s="76"/>
      <c r="Q499" s="76"/>
      <c r="R499" s="76">
        <f>BK499</f>
        <v>43.01075268817204</v>
      </c>
      <c r="S499" s="76"/>
      <c r="T499" s="76"/>
      <c r="U499" s="76"/>
      <c r="V499" s="76">
        <f>BL499</f>
        <v>33.333333333333329</v>
      </c>
      <c r="W499" s="76"/>
      <c r="X499" s="76"/>
      <c r="Y499" s="76"/>
      <c r="Z499" s="76">
        <f>BM499</f>
        <v>18.27956989247312</v>
      </c>
      <c r="AA499" s="76"/>
      <c r="AB499" s="76"/>
      <c r="AC499" s="76"/>
      <c r="AD499" s="76">
        <f>BN499</f>
        <v>5.376344086021505</v>
      </c>
      <c r="AE499" s="76"/>
      <c r="AF499" s="76"/>
      <c r="AG499" s="76"/>
      <c r="AH499" s="76">
        <f>BO499</f>
        <v>0</v>
      </c>
      <c r="AI499" s="76"/>
      <c r="AJ499" s="76"/>
      <c r="AK499" s="76"/>
      <c r="BG499" s="2">
        <v>90</v>
      </c>
      <c r="BH499" s="2" t="s">
        <v>16</v>
      </c>
      <c r="BI499" s="25">
        <v>72.799470549305099</v>
      </c>
      <c r="BJ499" s="25">
        <f>BK499+BL499</f>
        <v>76.344086021505376</v>
      </c>
      <c r="BK499" s="25">
        <v>43.01075268817204</v>
      </c>
      <c r="BL499" s="25">
        <v>33.333333333333329</v>
      </c>
      <c r="BM499" s="25">
        <v>18.27956989247312</v>
      </c>
      <c r="BN499" s="25">
        <v>5.376344086021505</v>
      </c>
      <c r="BO499" s="25">
        <v>0</v>
      </c>
    </row>
    <row r="500" spans="1:96">
      <c r="D500" s="77" t="s">
        <v>34</v>
      </c>
      <c r="E500" s="78"/>
      <c r="F500" s="78"/>
      <c r="G500" s="78"/>
      <c r="H500" s="78"/>
      <c r="I500" s="79"/>
      <c r="J500" s="80">
        <f>BI500</f>
        <v>75.016626025271563</v>
      </c>
      <c r="K500" s="80"/>
      <c r="L500" s="80"/>
      <c r="M500" s="80"/>
      <c r="N500" s="80">
        <f>BJ500</f>
        <v>72.826086956521749</v>
      </c>
      <c r="O500" s="80"/>
      <c r="P500" s="80"/>
      <c r="Q500" s="80"/>
      <c r="R500" s="80">
        <f>BK500</f>
        <v>34.782608695652172</v>
      </c>
      <c r="S500" s="80"/>
      <c r="T500" s="80"/>
      <c r="U500" s="80"/>
      <c r="V500" s="80">
        <f>BL500</f>
        <v>38.04347826086957</v>
      </c>
      <c r="W500" s="80"/>
      <c r="X500" s="80"/>
      <c r="Y500" s="80"/>
      <c r="Z500" s="80">
        <f>BM500</f>
        <v>18.478260869565215</v>
      </c>
      <c r="AA500" s="80"/>
      <c r="AB500" s="80"/>
      <c r="AC500" s="80"/>
      <c r="AD500" s="80">
        <f>BN500</f>
        <v>8.695652173913043</v>
      </c>
      <c r="AE500" s="80"/>
      <c r="AF500" s="80"/>
      <c r="AG500" s="80"/>
      <c r="AH500" s="80">
        <f>BO500</f>
        <v>0</v>
      </c>
      <c r="AI500" s="80"/>
      <c r="AJ500" s="80"/>
      <c r="AK500" s="80"/>
      <c r="BH500" s="2" t="s">
        <v>18</v>
      </c>
      <c r="BI500" s="25">
        <v>75.016626025271563</v>
      </c>
      <c r="BJ500" s="25">
        <f>BK500+BL500</f>
        <v>72.826086956521749</v>
      </c>
      <c r="BK500" s="25">
        <v>34.782608695652172</v>
      </c>
      <c r="BL500" s="25">
        <v>38.04347826086957</v>
      </c>
      <c r="BM500" s="25">
        <v>18.478260869565215</v>
      </c>
      <c r="BN500" s="25">
        <v>8.695652173913043</v>
      </c>
      <c r="BO500" s="25">
        <v>0</v>
      </c>
    </row>
    <row r="501" spans="1:96" ht="15" customHeight="1">
      <c r="D501" s="39"/>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K501" s="31"/>
      <c r="BI501" s="5"/>
    </row>
    <row r="502" spans="1:96">
      <c r="D502" s="113"/>
      <c r="E502" s="113"/>
      <c r="F502" s="113"/>
      <c r="G502" s="113"/>
      <c r="H502" s="113"/>
      <c r="I502" s="113"/>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BI502" s="25"/>
      <c r="BJ502" s="25"/>
      <c r="BK502" s="25"/>
      <c r="BL502" s="25"/>
      <c r="BM502" s="25"/>
      <c r="BN502" s="25"/>
      <c r="BO502" s="25"/>
    </row>
    <row r="503" spans="1:96">
      <c r="D503" s="113"/>
      <c r="E503" s="113"/>
      <c r="F503" s="113"/>
      <c r="G503" s="113"/>
      <c r="H503" s="113"/>
      <c r="I503" s="113"/>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BI503" s="25"/>
      <c r="BJ503" s="25"/>
      <c r="BK503" s="25"/>
      <c r="BL503" s="25"/>
      <c r="BM503" s="25"/>
      <c r="BN503" s="25"/>
      <c r="BO503" s="25"/>
    </row>
    <row r="504" spans="1:96">
      <c r="D504" s="42"/>
      <c r="E504" s="42"/>
      <c r="F504" s="42"/>
      <c r="G504" s="42"/>
      <c r="H504" s="42"/>
      <c r="I504" s="42"/>
      <c r="J504" s="43"/>
      <c r="K504" s="43"/>
      <c r="L504" s="43"/>
      <c r="M504" s="43"/>
      <c r="N504" s="43"/>
      <c r="O504" s="43"/>
      <c r="P504" s="43"/>
      <c r="Q504" s="43"/>
      <c r="R504" s="43"/>
      <c r="S504" s="43"/>
      <c r="T504" s="43"/>
      <c r="U504" s="43"/>
      <c r="V504" s="43"/>
      <c r="W504" s="43"/>
      <c r="X504" s="43"/>
      <c r="Y504" s="43"/>
      <c r="Z504" s="43"/>
      <c r="AA504" s="43"/>
      <c r="AB504" s="43"/>
      <c r="AC504" s="43"/>
      <c r="AD504" s="43"/>
      <c r="AE504" s="43"/>
      <c r="AF504" s="43"/>
      <c r="AG504" s="43"/>
      <c r="AH504" s="43"/>
      <c r="AI504" s="43"/>
      <c r="AJ504" s="43"/>
      <c r="AK504" s="43"/>
      <c r="BI504" s="25"/>
      <c r="BJ504" s="25"/>
      <c r="BK504" s="25"/>
      <c r="BL504" s="25"/>
      <c r="BM504" s="25"/>
      <c r="BN504" s="25"/>
      <c r="BO504" s="25"/>
    </row>
    <row r="505" spans="1:96" s="20" customFormat="1" ht="11.25" customHeight="1">
      <c r="A505" s="2"/>
      <c r="B505" s="2"/>
      <c r="C505" s="2"/>
      <c r="D505" s="14" t="s">
        <v>280</v>
      </c>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27"/>
      <c r="AI505" s="27"/>
      <c r="AJ505" s="14"/>
      <c r="AK505" s="19"/>
      <c r="AL505" s="19"/>
      <c r="AM505" s="19"/>
      <c r="AN505" s="19"/>
      <c r="AO505" s="19"/>
      <c r="AP505" s="19"/>
      <c r="AQ505" s="19"/>
      <c r="AR505" s="19"/>
      <c r="AS505" s="19"/>
      <c r="AT505" s="19"/>
      <c r="AU505" s="19"/>
      <c r="AV505" s="19"/>
      <c r="AW505" s="19"/>
      <c r="AX505" s="19"/>
      <c r="AY505" s="19"/>
      <c r="AZ505" s="19"/>
      <c r="BA505" s="19"/>
      <c r="BB505" s="19"/>
      <c r="BC505" s="19"/>
      <c r="BD505" s="19"/>
      <c r="BE505" s="19"/>
      <c r="BF505" s="19"/>
      <c r="CR505" s="21"/>
    </row>
    <row r="506" spans="1:96" ht="15" customHeight="1">
      <c r="D506" s="33" t="s">
        <v>424</v>
      </c>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K506" s="31"/>
    </row>
    <row r="507" spans="1:96" ht="9.75" customHeight="1">
      <c r="D507" s="100"/>
      <c r="E507" s="101"/>
      <c r="F507" s="101"/>
      <c r="G507" s="101"/>
      <c r="H507" s="101"/>
      <c r="I507" s="102"/>
      <c r="J507" s="106" t="s">
        <v>281</v>
      </c>
      <c r="K507" s="107"/>
      <c r="L507" s="107"/>
      <c r="M507" s="108"/>
      <c r="N507" s="106" t="s">
        <v>282</v>
      </c>
      <c r="O507" s="107"/>
      <c r="P507" s="107"/>
      <c r="Q507" s="108"/>
      <c r="R507" s="93">
        <v>1</v>
      </c>
      <c r="S507" s="94"/>
      <c r="T507" s="94"/>
      <c r="U507" s="95"/>
      <c r="V507" s="93">
        <v>2</v>
      </c>
      <c r="W507" s="94"/>
      <c r="X507" s="94"/>
      <c r="Y507" s="95"/>
      <c r="Z507" s="93">
        <v>3</v>
      </c>
      <c r="AA507" s="94"/>
      <c r="AB507" s="94"/>
      <c r="AC507" s="95"/>
      <c r="AD507" s="93">
        <v>4</v>
      </c>
      <c r="AE507" s="94"/>
      <c r="AF507" s="94"/>
      <c r="AG507" s="95"/>
      <c r="AH507" s="93"/>
      <c r="AI507" s="94"/>
      <c r="AJ507" s="94"/>
      <c r="AK507" s="95"/>
    </row>
    <row r="508" spans="1:96" ht="22.5" customHeight="1">
      <c r="D508" s="103"/>
      <c r="E508" s="104"/>
      <c r="F508" s="104"/>
      <c r="G508" s="104"/>
      <c r="H508" s="104"/>
      <c r="I508" s="105"/>
      <c r="J508" s="109"/>
      <c r="K508" s="110"/>
      <c r="L508" s="110"/>
      <c r="M508" s="111"/>
      <c r="N508" s="109"/>
      <c r="O508" s="110"/>
      <c r="P508" s="110"/>
      <c r="Q508" s="111"/>
      <c r="R508" s="96" t="s">
        <v>106</v>
      </c>
      <c r="S508" s="97"/>
      <c r="T508" s="97"/>
      <c r="U508" s="98"/>
      <c r="V508" s="96" t="s">
        <v>107</v>
      </c>
      <c r="W508" s="97"/>
      <c r="X508" s="97"/>
      <c r="Y508" s="98"/>
      <c r="Z508" s="96" t="s">
        <v>108</v>
      </c>
      <c r="AA508" s="97"/>
      <c r="AB508" s="97"/>
      <c r="AC508" s="98"/>
      <c r="AD508" s="96" t="s">
        <v>109</v>
      </c>
      <c r="AE508" s="97"/>
      <c r="AF508" s="97"/>
      <c r="AG508" s="98"/>
      <c r="AH508" s="96" t="s">
        <v>283</v>
      </c>
      <c r="AI508" s="97"/>
      <c r="AJ508" s="97"/>
      <c r="AK508" s="98"/>
      <c r="BI508" s="5" t="s">
        <v>284</v>
      </c>
      <c r="BJ508" s="2" t="s">
        <v>285</v>
      </c>
      <c r="BK508" s="2">
        <v>1</v>
      </c>
      <c r="BL508" s="2">
        <v>2</v>
      </c>
      <c r="BM508" s="2">
        <v>3</v>
      </c>
      <c r="BN508" s="2">
        <v>4</v>
      </c>
      <c r="BO508" s="2">
        <v>0</v>
      </c>
    </row>
    <row r="509" spans="1:96">
      <c r="D509" s="81" t="s">
        <v>286</v>
      </c>
      <c r="E509" s="82"/>
      <c r="F509" s="82"/>
      <c r="G509" s="82"/>
      <c r="H509" s="82"/>
      <c r="I509" s="83"/>
      <c r="J509" s="76">
        <f>BI509</f>
        <v>90.491947937348343</v>
      </c>
      <c r="K509" s="76"/>
      <c r="L509" s="76"/>
      <c r="M509" s="76"/>
      <c r="N509" s="76">
        <f>BJ509</f>
        <v>88.172043010752674</v>
      </c>
      <c r="O509" s="76"/>
      <c r="P509" s="76"/>
      <c r="Q509" s="76"/>
      <c r="R509" s="76">
        <f>BK509</f>
        <v>43.01075268817204</v>
      </c>
      <c r="S509" s="76"/>
      <c r="T509" s="76"/>
      <c r="U509" s="76"/>
      <c r="V509" s="76">
        <f>BL509</f>
        <v>45.161290322580641</v>
      </c>
      <c r="W509" s="76"/>
      <c r="X509" s="76"/>
      <c r="Y509" s="76"/>
      <c r="Z509" s="76">
        <f>BM509</f>
        <v>9.67741935483871</v>
      </c>
      <c r="AA509" s="76"/>
      <c r="AB509" s="76"/>
      <c r="AC509" s="76"/>
      <c r="AD509" s="76">
        <f>BN509</f>
        <v>2.1505376344086025</v>
      </c>
      <c r="AE509" s="76"/>
      <c r="AF509" s="76"/>
      <c r="AG509" s="76"/>
      <c r="AH509" s="76">
        <f>BO509</f>
        <v>0</v>
      </c>
      <c r="AI509" s="76"/>
      <c r="AJ509" s="76"/>
      <c r="AK509" s="76"/>
      <c r="BG509" s="2">
        <v>91</v>
      </c>
      <c r="BH509" s="2" t="s">
        <v>16</v>
      </c>
      <c r="BI509" s="25">
        <v>90.491947937348343</v>
      </c>
      <c r="BJ509" s="25">
        <f>BK509+BL509</f>
        <v>88.172043010752674</v>
      </c>
      <c r="BK509" s="25">
        <v>43.01075268817204</v>
      </c>
      <c r="BL509" s="25">
        <v>45.161290322580641</v>
      </c>
      <c r="BM509" s="25">
        <v>9.67741935483871</v>
      </c>
      <c r="BN509" s="25">
        <v>2.1505376344086025</v>
      </c>
      <c r="BO509" s="25">
        <v>0</v>
      </c>
    </row>
    <row r="510" spans="1:96">
      <c r="D510" s="77" t="s">
        <v>34</v>
      </c>
      <c r="E510" s="78"/>
      <c r="F510" s="78"/>
      <c r="G510" s="78"/>
      <c r="H510" s="78"/>
      <c r="I510" s="79"/>
      <c r="J510" s="80">
        <f>BI510</f>
        <v>88.561294613167803</v>
      </c>
      <c r="K510" s="80"/>
      <c r="L510" s="80"/>
      <c r="M510" s="80"/>
      <c r="N510" s="80">
        <f>BJ510</f>
        <v>88.043478260869563</v>
      </c>
      <c r="O510" s="80"/>
      <c r="P510" s="80"/>
      <c r="Q510" s="80"/>
      <c r="R510" s="80">
        <f>BK510</f>
        <v>46.739130434782609</v>
      </c>
      <c r="S510" s="80"/>
      <c r="T510" s="80"/>
      <c r="U510" s="80"/>
      <c r="V510" s="80">
        <f>BL510</f>
        <v>41.304347826086953</v>
      </c>
      <c r="W510" s="80"/>
      <c r="X510" s="80"/>
      <c r="Y510" s="80"/>
      <c r="Z510" s="80">
        <f>BM510</f>
        <v>10.869565217391305</v>
      </c>
      <c r="AA510" s="80"/>
      <c r="AB510" s="80"/>
      <c r="AC510" s="80"/>
      <c r="AD510" s="80">
        <f>BN510</f>
        <v>1.0869565217391304</v>
      </c>
      <c r="AE510" s="80"/>
      <c r="AF510" s="80"/>
      <c r="AG510" s="80"/>
      <c r="AH510" s="80">
        <f>BO510</f>
        <v>0</v>
      </c>
      <c r="AI510" s="80"/>
      <c r="AJ510" s="80"/>
      <c r="AK510" s="80"/>
      <c r="BH510" s="2" t="s">
        <v>18</v>
      </c>
      <c r="BI510" s="25">
        <v>88.561294613167803</v>
      </c>
      <c r="BJ510" s="25">
        <f>BK510+BL510</f>
        <v>88.043478260869563</v>
      </c>
      <c r="BK510" s="25">
        <v>46.739130434782609</v>
      </c>
      <c r="BL510" s="25">
        <v>41.304347826086953</v>
      </c>
      <c r="BM510" s="25">
        <v>10.869565217391305</v>
      </c>
      <c r="BN510" s="25">
        <v>1.0869565217391304</v>
      </c>
      <c r="BO510" s="25">
        <v>0</v>
      </c>
    </row>
    <row r="511" spans="1:96" ht="15" customHeight="1">
      <c r="D511" s="33" t="s">
        <v>425</v>
      </c>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K511" s="31"/>
      <c r="BI511" s="5" t="s">
        <v>28</v>
      </c>
      <c r="BJ511" s="2" t="s">
        <v>29</v>
      </c>
      <c r="BK511" s="2">
        <v>1</v>
      </c>
      <c r="BL511" s="2">
        <v>2</v>
      </c>
      <c r="BM511" s="2">
        <v>3</v>
      </c>
      <c r="BN511" s="2">
        <v>4</v>
      </c>
      <c r="BO511" s="2">
        <v>0</v>
      </c>
    </row>
    <row r="512" spans="1:96">
      <c r="D512" s="81" t="s">
        <v>30</v>
      </c>
      <c r="E512" s="82"/>
      <c r="F512" s="82"/>
      <c r="G512" s="82"/>
      <c r="H512" s="82"/>
      <c r="I512" s="83"/>
      <c r="J512" s="76">
        <f>BI512</f>
        <v>86.763732627399065</v>
      </c>
      <c r="K512" s="76"/>
      <c r="L512" s="76"/>
      <c r="M512" s="76"/>
      <c r="N512" s="76">
        <f>BJ512</f>
        <v>90.322580645161295</v>
      </c>
      <c r="O512" s="76"/>
      <c r="P512" s="76"/>
      <c r="Q512" s="76"/>
      <c r="R512" s="76">
        <f>BK512</f>
        <v>72.043010752688176</v>
      </c>
      <c r="S512" s="76"/>
      <c r="T512" s="76"/>
      <c r="U512" s="76"/>
      <c r="V512" s="76">
        <f>BL512</f>
        <v>18.27956989247312</v>
      </c>
      <c r="W512" s="76"/>
      <c r="X512" s="76"/>
      <c r="Y512" s="76"/>
      <c r="Z512" s="76">
        <f>BM512</f>
        <v>4.3010752688172049</v>
      </c>
      <c r="AA512" s="76"/>
      <c r="AB512" s="76"/>
      <c r="AC512" s="76"/>
      <c r="AD512" s="76">
        <f>BN512</f>
        <v>5.376344086021505</v>
      </c>
      <c r="AE512" s="76"/>
      <c r="AF512" s="76"/>
      <c r="AG512" s="76"/>
      <c r="AH512" s="76">
        <f>BO512</f>
        <v>0</v>
      </c>
      <c r="AI512" s="76"/>
      <c r="AJ512" s="76"/>
      <c r="AK512" s="76"/>
      <c r="BG512" s="2">
        <v>92</v>
      </c>
      <c r="BH512" s="2" t="s">
        <v>16</v>
      </c>
      <c r="BI512" s="25">
        <v>86.763732627399065</v>
      </c>
      <c r="BJ512" s="25">
        <f>BK512+BL512</f>
        <v>90.322580645161295</v>
      </c>
      <c r="BK512" s="25">
        <v>72.043010752688176</v>
      </c>
      <c r="BL512" s="25">
        <v>18.27956989247312</v>
      </c>
      <c r="BM512" s="25">
        <v>4.3010752688172049</v>
      </c>
      <c r="BN512" s="25">
        <v>5.376344086021505</v>
      </c>
      <c r="BO512" s="25">
        <v>0</v>
      </c>
    </row>
    <row r="513" spans="1:96">
      <c r="D513" s="77" t="s">
        <v>34</v>
      </c>
      <c r="E513" s="78"/>
      <c r="F513" s="78"/>
      <c r="G513" s="78"/>
      <c r="H513" s="78"/>
      <c r="I513" s="79"/>
      <c r="J513" s="80">
        <f>BI513</f>
        <v>85.923298603413883</v>
      </c>
      <c r="K513" s="80"/>
      <c r="L513" s="80"/>
      <c r="M513" s="80"/>
      <c r="N513" s="80">
        <f>BJ513</f>
        <v>82.608695652173907</v>
      </c>
      <c r="O513" s="80"/>
      <c r="P513" s="80"/>
      <c r="Q513" s="80"/>
      <c r="R513" s="80">
        <f>BK513</f>
        <v>65.217391304347828</v>
      </c>
      <c r="S513" s="80"/>
      <c r="T513" s="80"/>
      <c r="U513" s="80"/>
      <c r="V513" s="80">
        <f>BL513</f>
        <v>17.391304347826086</v>
      </c>
      <c r="W513" s="80"/>
      <c r="X513" s="80"/>
      <c r="Y513" s="80"/>
      <c r="Z513" s="80">
        <f>BM513</f>
        <v>11.956521739130435</v>
      </c>
      <c r="AA513" s="80"/>
      <c r="AB513" s="80"/>
      <c r="AC513" s="80"/>
      <c r="AD513" s="80">
        <f>BN513</f>
        <v>5.4347826086956523</v>
      </c>
      <c r="AE513" s="80"/>
      <c r="AF513" s="80"/>
      <c r="AG513" s="80"/>
      <c r="AH513" s="80">
        <f>BO513</f>
        <v>0</v>
      </c>
      <c r="AI513" s="80"/>
      <c r="AJ513" s="80"/>
      <c r="AK513" s="80"/>
      <c r="BH513" s="2" t="s">
        <v>18</v>
      </c>
      <c r="BI513" s="25">
        <v>85.923298603413883</v>
      </c>
      <c r="BJ513" s="25">
        <f>BK513+BL513</f>
        <v>82.608695652173907</v>
      </c>
      <c r="BK513" s="25">
        <v>65.217391304347828</v>
      </c>
      <c r="BL513" s="25">
        <v>17.391304347826086</v>
      </c>
      <c r="BM513" s="25">
        <v>11.956521739130435</v>
      </c>
      <c r="BN513" s="25">
        <v>5.4347826086956523</v>
      </c>
      <c r="BO513" s="25">
        <v>0</v>
      </c>
    </row>
    <row r="514" spans="1:96" ht="15" customHeight="1">
      <c r="D514" s="33" t="s">
        <v>426</v>
      </c>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K514" s="31"/>
      <c r="BI514" s="5" t="s">
        <v>28</v>
      </c>
      <c r="BJ514" s="2" t="s">
        <v>29</v>
      </c>
      <c r="BK514" s="2">
        <v>1</v>
      </c>
      <c r="BL514" s="2">
        <v>2</v>
      </c>
      <c r="BM514" s="2">
        <v>3</v>
      </c>
      <c r="BN514" s="2">
        <v>4</v>
      </c>
      <c r="BO514" s="2">
        <v>0</v>
      </c>
    </row>
    <row r="515" spans="1:96">
      <c r="D515" s="81" t="s">
        <v>30</v>
      </c>
      <c r="E515" s="82"/>
      <c r="F515" s="82"/>
      <c r="G515" s="82"/>
      <c r="H515" s="82"/>
      <c r="I515" s="83"/>
      <c r="J515" s="76">
        <f>BI515</f>
        <v>94.705493050959632</v>
      </c>
      <c r="K515" s="76"/>
      <c r="L515" s="76"/>
      <c r="M515" s="76"/>
      <c r="N515" s="76">
        <f>BJ515</f>
        <v>91.397849462365599</v>
      </c>
      <c r="O515" s="76"/>
      <c r="P515" s="76"/>
      <c r="Q515" s="76"/>
      <c r="R515" s="76">
        <f>BK515</f>
        <v>72.043010752688176</v>
      </c>
      <c r="S515" s="76"/>
      <c r="T515" s="76"/>
      <c r="U515" s="76"/>
      <c r="V515" s="76">
        <f>BL515</f>
        <v>19.35483870967742</v>
      </c>
      <c r="W515" s="76"/>
      <c r="X515" s="76"/>
      <c r="Y515" s="76"/>
      <c r="Z515" s="76">
        <f>BM515</f>
        <v>4.3010752688172049</v>
      </c>
      <c r="AA515" s="76"/>
      <c r="AB515" s="76"/>
      <c r="AC515" s="76"/>
      <c r="AD515" s="76">
        <f>BN515</f>
        <v>4.3010752688172049</v>
      </c>
      <c r="AE515" s="76"/>
      <c r="AF515" s="76"/>
      <c r="AG515" s="76"/>
      <c r="AH515" s="76">
        <f>BO515</f>
        <v>0</v>
      </c>
      <c r="AI515" s="76"/>
      <c r="AJ515" s="76"/>
      <c r="AK515" s="76"/>
      <c r="BG515" s="2">
        <v>93</v>
      </c>
      <c r="BH515" s="2" t="s">
        <v>16</v>
      </c>
      <c r="BI515" s="25">
        <v>94.705493050959632</v>
      </c>
      <c r="BJ515" s="25">
        <f>BK515+BL515</f>
        <v>91.397849462365599</v>
      </c>
      <c r="BK515" s="25">
        <v>72.043010752688176</v>
      </c>
      <c r="BL515" s="25">
        <v>19.35483870967742</v>
      </c>
      <c r="BM515" s="25">
        <v>4.3010752688172049</v>
      </c>
      <c r="BN515" s="25">
        <v>4.3010752688172049</v>
      </c>
      <c r="BO515" s="25">
        <v>0</v>
      </c>
    </row>
    <row r="516" spans="1:96">
      <c r="D516" s="77" t="s">
        <v>34</v>
      </c>
      <c r="E516" s="78"/>
      <c r="F516" s="78"/>
      <c r="G516" s="78"/>
      <c r="H516" s="78"/>
      <c r="I516" s="79"/>
      <c r="J516" s="80">
        <f>BI516</f>
        <v>94.036798935934385</v>
      </c>
      <c r="K516" s="80"/>
      <c r="L516" s="80"/>
      <c r="M516" s="80"/>
      <c r="N516" s="80">
        <f>BJ516</f>
        <v>89.130434782608688</v>
      </c>
      <c r="O516" s="80"/>
      <c r="P516" s="80"/>
      <c r="Q516" s="80"/>
      <c r="R516" s="80">
        <f>BK516</f>
        <v>75</v>
      </c>
      <c r="S516" s="80"/>
      <c r="T516" s="80"/>
      <c r="U516" s="80"/>
      <c r="V516" s="80">
        <f>BL516</f>
        <v>14.130434782608695</v>
      </c>
      <c r="W516" s="80"/>
      <c r="X516" s="80"/>
      <c r="Y516" s="80"/>
      <c r="Z516" s="80">
        <f>BM516</f>
        <v>8.695652173913043</v>
      </c>
      <c r="AA516" s="80"/>
      <c r="AB516" s="80"/>
      <c r="AC516" s="80"/>
      <c r="AD516" s="80">
        <f>BN516</f>
        <v>2.1739130434782608</v>
      </c>
      <c r="AE516" s="80"/>
      <c r="AF516" s="80"/>
      <c r="AG516" s="80"/>
      <c r="AH516" s="80">
        <f>BO516</f>
        <v>0</v>
      </c>
      <c r="AI516" s="80"/>
      <c r="AJ516" s="80"/>
      <c r="AK516" s="80"/>
      <c r="BH516" s="2" t="s">
        <v>18</v>
      </c>
      <c r="BI516" s="25">
        <v>94.036798935934385</v>
      </c>
      <c r="BJ516" s="25">
        <f>BK516+BL516</f>
        <v>89.130434782608688</v>
      </c>
      <c r="BK516" s="25">
        <v>75</v>
      </c>
      <c r="BL516" s="25">
        <v>14.130434782608695</v>
      </c>
      <c r="BM516" s="25">
        <v>8.695652173913043</v>
      </c>
      <c r="BN516" s="25">
        <v>2.1739130434782608</v>
      </c>
      <c r="BO516" s="25">
        <v>0</v>
      </c>
    </row>
    <row r="517" spans="1:96" ht="15" customHeight="1">
      <c r="D517" s="33" t="s">
        <v>287</v>
      </c>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K517" s="31"/>
      <c r="BI517" s="5" t="s">
        <v>288</v>
      </c>
      <c r="BJ517" s="2" t="s">
        <v>289</v>
      </c>
      <c r="BK517" s="2">
        <v>1</v>
      </c>
      <c r="BL517" s="2">
        <v>2</v>
      </c>
      <c r="BM517" s="2">
        <v>3</v>
      </c>
      <c r="BN517" s="2">
        <v>4</v>
      </c>
      <c r="BO517" s="2">
        <v>0</v>
      </c>
    </row>
    <row r="518" spans="1:96">
      <c r="D518" s="81" t="s">
        <v>290</v>
      </c>
      <c r="E518" s="82"/>
      <c r="F518" s="82"/>
      <c r="G518" s="82"/>
      <c r="H518" s="82"/>
      <c r="I518" s="83"/>
      <c r="J518" s="76">
        <f>BI518</f>
        <v>97.573350981689828</v>
      </c>
      <c r="K518" s="76"/>
      <c r="L518" s="76"/>
      <c r="M518" s="76"/>
      <c r="N518" s="76">
        <f>BJ518</f>
        <v>96.774193548387089</v>
      </c>
      <c r="O518" s="76"/>
      <c r="P518" s="76"/>
      <c r="Q518" s="76"/>
      <c r="R518" s="76">
        <f>BK518</f>
        <v>87.096774193548384</v>
      </c>
      <c r="S518" s="76"/>
      <c r="T518" s="76"/>
      <c r="U518" s="76"/>
      <c r="V518" s="76">
        <f>BL518</f>
        <v>9.67741935483871</v>
      </c>
      <c r="W518" s="76"/>
      <c r="X518" s="76"/>
      <c r="Y518" s="76"/>
      <c r="Z518" s="76">
        <f>BM518</f>
        <v>2.1505376344086025</v>
      </c>
      <c r="AA518" s="76"/>
      <c r="AB518" s="76"/>
      <c r="AC518" s="76"/>
      <c r="AD518" s="76">
        <f>BN518</f>
        <v>1.0752688172043012</v>
      </c>
      <c r="AE518" s="76"/>
      <c r="AF518" s="76"/>
      <c r="AG518" s="76"/>
      <c r="AH518" s="76">
        <f>BO518</f>
        <v>0</v>
      </c>
      <c r="AI518" s="76"/>
      <c r="AJ518" s="76"/>
      <c r="AK518" s="76"/>
      <c r="BG518" s="2">
        <v>94</v>
      </c>
      <c r="BH518" s="2" t="s">
        <v>16</v>
      </c>
      <c r="BI518" s="25">
        <v>97.573350981689828</v>
      </c>
      <c r="BJ518" s="25">
        <f>BK518+BL518</f>
        <v>96.774193548387089</v>
      </c>
      <c r="BK518" s="25">
        <v>87.096774193548384</v>
      </c>
      <c r="BL518" s="25">
        <v>9.67741935483871</v>
      </c>
      <c r="BM518" s="25">
        <v>2.1505376344086025</v>
      </c>
      <c r="BN518" s="25">
        <v>1.0752688172043012</v>
      </c>
      <c r="BO518" s="25">
        <v>0</v>
      </c>
    </row>
    <row r="519" spans="1:96">
      <c r="D519" s="77" t="s">
        <v>34</v>
      </c>
      <c r="E519" s="78"/>
      <c r="F519" s="78"/>
      <c r="G519" s="78"/>
      <c r="H519" s="78"/>
      <c r="I519" s="79"/>
      <c r="J519" s="80">
        <f>BI519</f>
        <v>96.497450676125027</v>
      </c>
      <c r="K519" s="80"/>
      <c r="L519" s="80"/>
      <c r="M519" s="80"/>
      <c r="N519" s="80">
        <f>BJ519</f>
        <v>95.65217391304347</v>
      </c>
      <c r="O519" s="80"/>
      <c r="P519" s="80"/>
      <c r="Q519" s="80"/>
      <c r="R519" s="80">
        <f>BK519</f>
        <v>84.782608695652172</v>
      </c>
      <c r="S519" s="80"/>
      <c r="T519" s="80"/>
      <c r="U519" s="80"/>
      <c r="V519" s="80">
        <f>BL519</f>
        <v>10.869565217391305</v>
      </c>
      <c r="W519" s="80"/>
      <c r="X519" s="80"/>
      <c r="Y519" s="80"/>
      <c r="Z519" s="80">
        <f>BM519</f>
        <v>3.2608695652173911</v>
      </c>
      <c r="AA519" s="80"/>
      <c r="AB519" s="80"/>
      <c r="AC519" s="80"/>
      <c r="AD519" s="80">
        <f>BN519</f>
        <v>1.0869565217391304</v>
      </c>
      <c r="AE519" s="80"/>
      <c r="AF519" s="80"/>
      <c r="AG519" s="80"/>
      <c r="AH519" s="80">
        <f>BO519</f>
        <v>0</v>
      </c>
      <c r="AI519" s="80"/>
      <c r="AJ519" s="80"/>
      <c r="AK519" s="80"/>
      <c r="BH519" s="2" t="s">
        <v>18</v>
      </c>
      <c r="BI519" s="25">
        <v>96.497450676125027</v>
      </c>
      <c r="BJ519" s="25">
        <f>BK519+BL519</f>
        <v>95.65217391304347</v>
      </c>
      <c r="BK519" s="25">
        <v>84.782608695652172</v>
      </c>
      <c r="BL519" s="25">
        <v>10.869565217391305</v>
      </c>
      <c r="BM519" s="25">
        <v>3.2608695652173911</v>
      </c>
      <c r="BN519" s="25">
        <v>1.0869565217391304</v>
      </c>
      <c r="BO519" s="25">
        <v>0</v>
      </c>
    </row>
    <row r="520" spans="1:96" ht="15" customHeight="1">
      <c r="D520" s="33" t="s">
        <v>291</v>
      </c>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K520" s="31"/>
      <c r="BI520" s="5" t="s">
        <v>28</v>
      </c>
      <c r="BJ520" s="2" t="s">
        <v>29</v>
      </c>
      <c r="BK520" s="2">
        <v>1</v>
      </c>
      <c r="BL520" s="2">
        <v>2</v>
      </c>
      <c r="BM520" s="2">
        <v>3</v>
      </c>
      <c r="BN520" s="2">
        <v>4</v>
      </c>
      <c r="BO520" s="2">
        <v>0</v>
      </c>
    </row>
    <row r="521" spans="1:96">
      <c r="D521" s="81" t="s">
        <v>30</v>
      </c>
      <c r="E521" s="82"/>
      <c r="F521" s="82"/>
      <c r="G521" s="82"/>
      <c r="H521" s="82"/>
      <c r="I521" s="83"/>
      <c r="J521" s="76">
        <f>BI521</f>
        <v>97.617471872931844</v>
      </c>
      <c r="K521" s="76"/>
      <c r="L521" s="76"/>
      <c r="M521" s="76"/>
      <c r="N521" s="76">
        <f>BJ521</f>
        <v>95.6989247311828</v>
      </c>
      <c r="O521" s="76"/>
      <c r="P521" s="76"/>
      <c r="Q521" s="76"/>
      <c r="R521" s="76">
        <f>BK521</f>
        <v>73.118279569892479</v>
      </c>
      <c r="S521" s="76"/>
      <c r="T521" s="76"/>
      <c r="U521" s="76"/>
      <c r="V521" s="76">
        <f>BL521</f>
        <v>22.58064516129032</v>
      </c>
      <c r="W521" s="76"/>
      <c r="X521" s="76"/>
      <c r="Y521" s="76"/>
      <c r="Z521" s="76">
        <f>BM521</f>
        <v>3.225806451612903</v>
      </c>
      <c r="AA521" s="76"/>
      <c r="AB521" s="76"/>
      <c r="AC521" s="76"/>
      <c r="AD521" s="76">
        <f>BN521</f>
        <v>1.0752688172043012</v>
      </c>
      <c r="AE521" s="76"/>
      <c r="AF521" s="76"/>
      <c r="AG521" s="76"/>
      <c r="AH521" s="76">
        <f>BO521</f>
        <v>0</v>
      </c>
      <c r="AI521" s="76"/>
      <c r="AJ521" s="76"/>
      <c r="AK521" s="76"/>
      <c r="BG521" s="2">
        <v>95</v>
      </c>
      <c r="BH521" s="2" t="s">
        <v>16</v>
      </c>
      <c r="BI521" s="25">
        <v>97.617471872931844</v>
      </c>
      <c r="BJ521" s="25">
        <f>BK521+BL521</f>
        <v>95.6989247311828</v>
      </c>
      <c r="BK521" s="25">
        <v>73.118279569892479</v>
      </c>
      <c r="BL521" s="25">
        <v>22.58064516129032</v>
      </c>
      <c r="BM521" s="25">
        <v>3.225806451612903</v>
      </c>
      <c r="BN521" s="25">
        <v>1.0752688172043012</v>
      </c>
      <c r="BO521" s="25">
        <v>0</v>
      </c>
    </row>
    <row r="522" spans="1:96">
      <c r="D522" s="77" t="s">
        <v>34</v>
      </c>
      <c r="E522" s="78"/>
      <c r="F522" s="78"/>
      <c r="G522" s="78"/>
      <c r="H522" s="78"/>
      <c r="I522" s="79"/>
      <c r="J522" s="80">
        <f>BI522</f>
        <v>97.339835956550658</v>
      </c>
      <c r="K522" s="80"/>
      <c r="L522" s="80"/>
      <c r="M522" s="80"/>
      <c r="N522" s="80">
        <f>BJ522</f>
        <v>96.739130434782624</v>
      </c>
      <c r="O522" s="80"/>
      <c r="P522" s="80"/>
      <c r="Q522" s="80"/>
      <c r="R522" s="80">
        <f>BK522</f>
        <v>76.08695652173914</v>
      </c>
      <c r="S522" s="80"/>
      <c r="T522" s="80"/>
      <c r="U522" s="80"/>
      <c r="V522" s="80">
        <f>BL522</f>
        <v>20.652173913043477</v>
      </c>
      <c r="W522" s="80"/>
      <c r="X522" s="80"/>
      <c r="Y522" s="80"/>
      <c r="Z522" s="80">
        <f>BM522</f>
        <v>2.1739130434782608</v>
      </c>
      <c r="AA522" s="80"/>
      <c r="AB522" s="80"/>
      <c r="AC522" s="80"/>
      <c r="AD522" s="80">
        <f>BN522</f>
        <v>1.0869565217391304</v>
      </c>
      <c r="AE522" s="80"/>
      <c r="AF522" s="80"/>
      <c r="AG522" s="80"/>
      <c r="AH522" s="80">
        <f>BO522</f>
        <v>0</v>
      </c>
      <c r="AI522" s="80"/>
      <c r="AJ522" s="80"/>
      <c r="AK522" s="80"/>
      <c r="BH522" s="2" t="s">
        <v>18</v>
      </c>
      <c r="BI522" s="25">
        <v>97.339835956550658</v>
      </c>
      <c r="BJ522" s="25">
        <f>BK522+BL522</f>
        <v>96.739130434782624</v>
      </c>
      <c r="BK522" s="25">
        <v>76.08695652173914</v>
      </c>
      <c r="BL522" s="25">
        <v>20.652173913043477</v>
      </c>
      <c r="BM522" s="25">
        <v>2.1739130434782608</v>
      </c>
      <c r="BN522" s="25">
        <v>1.0869565217391304</v>
      </c>
      <c r="BO522" s="25">
        <v>0</v>
      </c>
    </row>
    <row r="523" spans="1:96" ht="15" customHeight="1">
      <c r="D523" s="42"/>
      <c r="E523" s="42"/>
      <c r="F523" s="42"/>
      <c r="G523" s="42"/>
      <c r="H523" s="42"/>
      <c r="I523" s="42"/>
      <c r="J523" s="43"/>
      <c r="K523" s="43"/>
      <c r="L523" s="43"/>
      <c r="M523" s="43"/>
      <c r="N523" s="43"/>
      <c r="O523" s="43"/>
      <c r="P523" s="43"/>
      <c r="Q523" s="43"/>
      <c r="R523" s="43"/>
      <c r="S523" s="43"/>
      <c r="T523" s="43"/>
      <c r="U523" s="43"/>
      <c r="V523" s="43"/>
      <c r="W523" s="43"/>
      <c r="X523" s="43"/>
      <c r="Y523" s="43"/>
      <c r="Z523" s="43"/>
      <c r="AA523" s="43"/>
      <c r="AB523" s="43"/>
      <c r="AC523" s="43"/>
      <c r="AD523" s="43"/>
      <c r="AE523" s="43"/>
      <c r="AF523" s="43"/>
      <c r="AG523" s="43"/>
      <c r="AH523" s="43"/>
      <c r="AI523" s="43"/>
      <c r="AJ523" s="43"/>
      <c r="AK523" s="43"/>
      <c r="BI523" s="25"/>
      <c r="BJ523" s="25"/>
      <c r="BK523" s="25"/>
      <c r="BL523" s="25"/>
      <c r="BM523" s="25"/>
      <c r="BN523" s="25"/>
      <c r="BO523" s="25"/>
    </row>
    <row r="524" spans="1:96" s="20" customFormat="1" ht="11.25" customHeight="1">
      <c r="A524" s="2"/>
      <c r="B524" s="158"/>
      <c r="C524" s="158"/>
      <c r="D524" s="14" t="s">
        <v>292</v>
      </c>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27"/>
      <c r="AI524" s="27"/>
      <c r="AJ524" s="14"/>
      <c r="AK524" s="19"/>
      <c r="AL524" s="19"/>
      <c r="AM524" s="19"/>
      <c r="AN524" s="19"/>
      <c r="AO524" s="19"/>
      <c r="AP524" s="19"/>
      <c r="AQ524" s="19"/>
      <c r="AR524" s="19"/>
      <c r="AS524" s="19"/>
      <c r="AT524" s="19"/>
      <c r="AU524" s="19"/>
      <c r="AV524" s="19"/>
      <c r="AW524" s="19"/>
      <c r="AX524" s="19"/>
      <c r="AY524" s="19"/>
      <c r="AZ524" s="19"/>
      <c r="BA524" s="19"/>
      <c r="BB524" s="19"/>
      <c r="BC524" s="19"/>
      <c r="BD524" s="19"/>
      <c r="BE524" s="19"/>
      <c r="BF524" s="19"/>
      <c r="BW524" s="2"/>
      <c r="CR524" s="21"/>
    </row>
    <row r="525" spans="1:96" ht="15" customHeight="1">
      <c r="B525" s="158"/>
      <c r="C525" s="158"/>
      <c r="D525" s="33" t="s">
        <v>293</v>
      </c>
      <c r="E525" s="34"/>
      <c r="F525" s="34"/>
      <c r="G525" s="34"/>
      <c r="H525" s="34"/>
      <c r="I525" s="34"/>
      <c r="J525" s="34"/>
      <c r="K525" s="34"/>
      <c r="L525" s="34"/>
      <c r="M525" s="34"/>
      <c r="N525" s="34"/>
      <c r="O525" s="34"/>
      <c r="P525" s="34"/>
      <c r="Q525" s="34"/>
      <c r="R525" s="34"/>
      <c r="S525" s="34"/>
      <c r="T525" s="34"/>
      <c r="U525" s="34"/>
      <c r="V525" s="34"/>
      <c r="W525" s="34"/>
      <c r="X525" s="34"/>
      <c r="Y525" s="34"/>
      <c r="Z525" s="34"/>
      <c r="AA525" s="34"/>
      <c r="AB525" s="34"/>
      <c r="AC525" s="34"/>
      <c r="AD525" s="34"/>
      <c r="AE525" s="34"/>
      <c r="AF525" s="34"/>
      <c r="AG525" s="34"/>
      <c r="AK525" s="31"/>
    </row>
    <row r="526" spans="1:96" ht="9.75" customHeight="1">
      <c r="D526" s="100"/>
      <c r="E526" s="101"/>
      <c r="F526" s="101"/>
      <c r="G526" s="101"/>
      <c r="H526" s="101"/>
      <c r="I526" s="102"/>
      <c r="J526" s="106" t="s">
        <v>21</v>
      </c>
      <c r="K526" s="140"/>
      <c r="L526" s="140"/>
      <c r="M526" s="141"/>
      <c r="N526" s="106" t="s">
        <v>22</v>
      </c>
      <c r="O526" s="140"/>
      <c r="P526" s="140"/>
      <c r="Q526" s="141"/>
      <c r="R526" s="93">
        <v>1</v>
      </c>
      <c r="S526" s="94"/>
      <c r="T526" s="94"/>
      <c r="U526" s="95"/>
      <c r="V526" s="93">
        <v>2</v>
      </c>
      <c r="W526" s="94"/>
      <c r="X526" s="94"/>
      <c r="Y526" s="95"/>
      <c r="Z526" s="93">
        <v>3</v>
      </c>
      <c r="AA526" s="94"/>
      <c r="AB526" s="94"/>
      <c r="AC526" s="95"/>
      <c r="AD526" s="93">
        <v>4</v>
      </c>
      <c r="AE526" s="94"/>
      <c r="AF526" s="94"/>
      <c r="AG526" s="95"/>
      <c r="AH526" s="93"/>
      <c r="AI526" s="94"/>
      <c r="AJ526" s="94"/>
      <c r="AK526" s="95"/>
    </row>
    <row r="527" spans="1:96" ht="22.5" customHeight="1">
      <c r="D527" s="103"/>
      <c r="E527" s="104"/>
      <c r="F527" s="104"/>
      <c r="G527" s="104"/>
      <c r="H527" s="104"/>
      <c r="I527" s="105"/>
      <c r="J527" s="142"/>
      <c r="K527" s="143"/>
      <c r="L527" s="143"/>
      <c r="M527" s="144"/>
      <c r="N527" s="142"/>
      <c r="O527" s="143"/>
      <c r="P527" s="143"/>
      <c r="Q527" s="144"/>
      <c r="R527" s="96" t="s">
        <v>106</v>
      </c>
      <c r="S527" s="97"/>
      <c r="T527" s="97"/>
      <c r="U527" s="98"/>
      <c r="V527" s="96" t="s">
        <v>107</v>
      </c>
      <c r="W527" s="97"/>
      <c r="X527" s="97"/>
      <c r="Y527" s="98"/>
      <c r="Z527" s="96" t="s">
        <v>108</v>
      </c>
      <c r="AA527" s="97"/>
      <c r="AB527" s="97"/>
      <c r="AC527" s="98"/>
      <c r="AD527" s="96" t="s">
        <v>109</v>
      </c>
      <c r="AE527" s="97"/>
      <c r="AF527" s="97"/>
      <c r="AG527" s="98"/>
      <c r="AH527" s="96" t="s">
        <v>27</v>
      </c>
      <c r="AI527" s="97"/>
      <c r="AJ527" s="97"/>
      <c r="AK527" s="98"/>
      <c r="BI527" s="5" t="s">
        <v>28</v>
      </c>
      <c r="BJ527" s="2" t="s">
        <v>29</v>
      </c>
      <c r="BK527" s="2">
        <v>1</v>
      </c>
      <c r="BL527" s="2">
        <v>2</v>
      </c>
      <c r="BM527" s="2">
        <v>3</v>
      </c>
      <c r="BN527" s="2">
        <v>4</v>
      </c>
      <c r="BO527" s="2">
        <v>0</v>
      </c>
    </row>
    <row r="528" spans="1:96">
      <c r="D528" s="81" t="s">
        <v>30</v>
      </c>
      <c r="E528" s="82"/>
      <c r="F528" s="82"/>
      <c r="G528" s="82"/>
      <c r="H528" s="82"/>
      <c r="I528" s="83"/>
      <c r="J528" s="128">
        <f>BI528</f>
        <v>93.955437899845577</v>
      </c>
      <c r="K528" s="129"/>
      <c r="L528" s="129"/>
      <c r="M528" s="130"/>
      <c r="N528" s="128">
        <f>BJ528</f>
        <v>92.473118279569903</v>
      </c>
      <c r="O528" s="129"/>
      <c r="P528" s="129"/>
      <c r="Q528" s="130"/>
      <c r="R528" s="128">
        <f>BK528</f>
        <v>73.118279569892479</v>
      </c>
      <c r="S528" s="129"/>
      <c r="T528" s="129"/>
      <c r="U528" s="130"/>
      <c r="V528" s="128">
        <f>BL528</f>
        <v>19.35483870967742</v>
      </c>
      <c r="W528" s="129"/>
      <c r="X528" s="129"/>
      <c r="Y528" s="130"/>
      <c r="Z528" s="128">
        <f>BM528</f>
        <v>6.4516129032258061</v>
      </c>
      <c r="AA528" s="129"/>
      <c r="AB528" s="129"/>
      <c r="AC528" s="130"/>
      <c r="AD528" s="128">
        <f>BN528</f>
        <v>1.0752688172043012</v>
      </c>
      <c r="AE528" s="129"/>
      <c r="AF528" s="129"/>
      <c r="AG528" s="130"/>
      <c r="AH528" s="128">
        <f>BO528</f>
        <v>0</v>
      </c>
      <c r="AI528" s="129"/>
      <c r="AJ528" s="129"/>
      <c r="AK528" s="130"/>
      <c r="BG528" s="2">
        <v>96</v>
      </c>
      <c r="BH528" s="2" t="s">
        <v>16</v>
      </c>
      <c r="BI528" s="25">
        <v>93.955437899845577</v>
      </c>
      <c r="BJ528" s="25">
        <f>BK528+BL528</f>
        <v>92.473118279569903</v>
      </c>
      <c r="BK528" s="25">
        <v>73.118279569892479</v>
      </c>
      <c r="BL528" s="25">
        <v>19.35483870967742</v>
      </c>
      <c r="BM528" s="25">
        <v>6.4516129032258061</v>
      </c>
      <c r="BN528" s="25">
        <v>1.0752688172043012</v>
      </c>
      <c r="BO528" s="25">
        <v>0</v>
      </c>
    </row>
    <row r="529" spans="4:67">
      <c r="D529" s="77" t="s">
        <v>34</v>
      </c>
      <c r="E529" s="78"/>
      <c r="F529" s="78"/>
      <c r="G529" s="78"/>
      <c r="H529" s="78"/>
      <c r="I529" s="79"/>
      <c r="J529" s="134">
        <f>BI529</f>
        <v>92.662380846818891</v>
      </c>
      <c r="K529" s="135"/>
      <c r="L529" s="135"/>
      <c r="M529" s="136"/>
      <c r="N529" s="134">
        <f>BJ529</f>
        <v>91.304347826086953</v>
      </c>
      <c r="O529" s="135"/>
      <c r="P529" s="135"/>
      <c r="Q529" s="136"/>
      <c r="R529" s="134">
        <f>BK529</f>
        <v>79.347826086956516</v>
      </c>
      <c r="S529" s="135"/>
      <c r="T529" s="135"/>
      <c r="U529" s="136"/>
      <c r="V529" s="134">
        <f>BL529</f>
        <v>11.956521739130435</v>
      </c>
      <c r="W529" s="135"/>
      <c r="X529" s="135"/>
      <c r="Y529" s="136"/>
      <c r="Z529" s="134">
        <f>BM529</f>
        <v>5.4347826086956523</v>
      </c>
      <c r="AA529" s="135"/>
      <c r="AB529" s="135"/>
      <c r="AC529" s="136"/>
      <c r="AD529" s="134">
        <f>BN529</f>
        <v>3.2608695652173911</v>
      </c>
      <c r="AE529" s="135"/>
      <c r="AF529" s="135"/>
      <c r="AG529" s="136"/>
      <c r="AH529" s="134">
        <f>BO529</f>
        <v>0</v>
      </c>
      <c r="AI529" s="135"/>
      <c r="AJ529" s="135"/>
      <c r="AK529" s="136"/>
      <c r="BH529" s="2" t="s">
        <v>18</v>
      </c>
      <c r="BI529" s="25">
        <v>92.662380846818891</v>
      </c>
      <c r="BJ529" s="25">
        <f>BK529+BL529</f>
        <v>91.304347826086953</v>
      </c>
      <c r="BK529" s="25">
        <v>79.347826086956516</v>
      </c>
      <c r="BL529" s="25">
        <v>11.956521739130435</v>
      </c>
      <c r="BM529" s="25">
        <v>5.4347826086956523</v>
      </c>
      <c r="BN529" s="25">
        <v>3.2608695652173911</v>
      </c>
      <c r="BO529" s="25">
        <v>0</v>
      </c>
    </row>
    <row r="530" spans="4:67" ht="15" customHeight="1">
      <c r="D530" s="33" t="s">
        <v>427</v>
      </c>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K530" s="31"/>
      <c r="BI530" s="5" t="s">
        <v>28</v>
      </c>
      <c r="BJ530" s="2" t="s">
        <v>29</v>
      </c>
      <c r="BK530" s="2">
        <v>1</v>
      </c>
      <c r="BL530" s="2">
        <v>2</v>
      </c>
      <c r="BM530" s="2">
        <v>3</v>
      </c>
      <c r="BN530" s="2">
        <v>4</v>
      </c>
      <c r="BO530" s="2">
        <v>0</v>
      </c>
    </row>
    <row r="531" spans="4:67">
      <c r="D531" s="81" t="s">
        <v>30</v>
      </c>
      <c r="E531" s="82"/>
      <c r="F531" s="82"/>
      <c r="G531" s="82"/>
      <c r="H531" s="82"/>
      <c r="I531" s="83"/>
      <c r="J531" s="128">
        <f>BI531</f>
        <v>78.402823737039483</v>
      </c>
      <c r="K531" s="129"/>
      <c r="L531" s="129"/>
      <c r="M531" s="130"/>
      <c r="N531" s="128">
        <f>BJ531</f>
        <v>76.344086021505376</v>
      </c>
      <c r="O531" s="129"/>
      <c r="P531" s="129"/>
      <c r="Q531" s="130"/>
      <c r="R531" s="128">
        <f>BK531</f>
        <v>49.462365591397848</v>
      </c>
      <c r="S531" s="129"/>
      <c r="T531" s="129"/>
      <c r="U531" s="130"/>
      <c r="V531" s="128">
        <f>BL531</f>
        <v>26.881720430107524</v>
      </c>
      <c r="W531" s="129"/>
      <c r="X531" s="129"/>
      <c r="Y531" s="130"/>
      <c r="Z531" s="128">
        <f>BM531</f>
        <v>15.053763440860216</v>
      </c>
      <c r="AA531" s="129"/>
      <c r="AB531" s="129"/>
      <c r="AC531" s="130"/>
      <c r="AD531" s="128">
        <f>BN531</f>
        <v>8.6021505376344098</v>
      </c>
      <c r="AE531" s="129"/>
      <c r="AF531" s="129"/>
      <c r="AG531" s="130"/>
      <c r="AH531" s="128">
        <f>BO531</f>
        <v>0</v>
      </c>
      <c r="AI531" s="129"/>
      <c r="AJ531" s="129"/>
      <c r="AK531" s="130"/>
      <c r="BG531" s="2">
        <v>97</v>
      </c>
      <c r="BH531" s="2" t="s">
        <v>16</v>
      </c>
      <c r="BI531" s="25">
        <v>78.402823737039483</v>
      </c>
      <c r="BJ531" s="25">
        <f>BK531+BL531</f>
        <v>76.344086021505376</v>
      </c>
      <c r="BK531" s="25">
        <v>49.462365591397848</v>
      </c>
      <c r="BL531" s="25">
        <v>26.881720430107524</v>
      </c>
      <c r="BM531" s="25">
        <v>15.053763440860216</v>
      </c>
      <c r="BN531" s="25">
        <v>8.6021505376344098</v>
      </c>
      <c r="BO531" s="25">
        <v>0</v>
      </c>
    </row>
    <row r="532" spans="4:67">
      <c r="D532" s="77" t="s">
        <v>34</v>
      </c>
      <c r="E532" s="78"/>
      <c r="F532" s="78"/>
      <c r="G532" s="78"/>
      <c r="H532" s="78"/>
      <c r="I532" s="79"/>
      <c r="J532" s="134">
        <f>BI532</f>
        <v>79.228552427399691</v>
      </c>
      <c r="K532" s="135"/>
      <c r="L532" s="135"/>
      <c r="M532" s="136"/>
      <c r="N532" s="134">
        <f>BJ532</f>
        <v>79.34782608695653</v>
      </c>
      <c r="O532" s="135"/>
      <c r="P532" s="135"/>
      <c r="Q532" s="136"/>
      <c r="R532" s="134">
        <f>BK532</f>
        <v>58.695652173913047</v>
      </c>
      <c r="S532" s="135"/>
      <c r="T532" s="135"/>
      <c r="U532" s="136"/>
      <c r="V532" s="134">
        <f>BL532</f>
        <v>20.652173913043477</v>
      </c>
      <c r="W532" s="135"/>
      <c r="X532" s="135"/>
      <c r="Y532" s="136"/>
      <c r="Z532" s="134">
        <f>BM532</f>
        <v>11.956521739130435</v>
      </c>
      <c r="AA532" s="135"/>
      <c r="AB532" s="135"/>
      <c r="AC532" s="136"/>
      <c r="AD532" s="134">
        <f>BN532</f>
        <v>8.695652173913043</v>
      </c>
      <c r="AE532" s="135"/>
      <c r="AF532" s="135"/>
      <c r="AG532" s="136"/>
      <c r="AH532" s="134">
        <f>BO532</f>
        <v>0</v>
      </c>
      <c r="AI532" s="135"/>
      <c r="AJ532" s="135"/>
      <c r="AK532" s="136"/>
      <c r="BH532" s="2" t="s">
        <v>18</v>
      </c>
      <c r="BI532" s="25">
        <v>79.228552427399691</v>
      </c>
      <c r="BJ532" s="25">
        <f>BK532+BL532</f>
        <v>79.34782608695653</v>
      </c>
      <c r="BK532" s="25">
        <v>58.695652173913047</v>
      </c>
      <c r="BL532" s="25">
        <v>20.652173913043477</v>
      </c>
      <c r="BM532" s="25">
        <v>11.956521739130435</v>
      </c>
      <c r="BN532" s="25">
        <v>8.695652173913043</v>
      </c>
      <c r="BO532" s="25">
        <v>0</v>
      </c>
    </row>
    <row r="533" spans="4:67" ht="15" customHeight="1">
      <c r="D533" s="33" t="s">
        <v>294</v>
      </c>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K533" s="31"/>
      <c r="BI533" s="5" t="s">
        <v>28</v>
      </c>
      <c r="BJ533" s="2" t="s">
        <v>29</v>
      </c>
      <c r="BK533" s="2">
        <v>1</v>
      </c>
      <c r="BL533" s="2">
        <v>2</v>
      </c>
      <c r="BM533" s="2">
        <v>3</v>
      </c>
      <c r="BN533" s="2">
        <v>4</v>
      </c>
      <c r="BO533" s="2">
        <v>0</v>
      </c>
    </row>
    <row r="534" spans="4:67">
      <c r="D534" s="81" t="s">
        <v>30</v>
      </c>
      <c r="E534" s="82"/>
      <c r="F534" s="82"/>
      <c r="G534" s="82"/>
      <c r="H534" s="82"/>
      <c r="I534" s="83"/>
      <c r="J534" s="128">
        <f>BI534</f>
        <v>95.301125082726671</v>
      </c>
      <c r="K534" s="129"/>
      <c r="L534" s="129"/>
      <c r="M534" s="130"/>
      <c r="N534" s="128">
        <f>BJ534</f>
        <v>92.473118279569889</v>
      </c>
      <c r="O534" s="129"/>
      <c r="P534" s="129"/>
      <c r="Q534" s="130"/>
      <c r="R534" s="128">
        <f>BK534</f>
        <v>77.41935483870968</v>
      </c>
      <c r="S534" s="129"/>
      <c r="T534" s="129"/>
      <c r="U534" s="130"/>
      <c r="V534" s="128">
        <f>BL534</f>
        <v>15.053763440860216</v>
      </c>
      <c r="W534" s="129"/>
      <c r="X534" s="129"/>
      <c r="Y534" s="130"/>
      <c r="Z534" s="128">
        <f>BM534</f>
        <v>5.376344086021505</v>
      </c>
      <c r="AA534" s="129"/>
      <c r="AB534" s="129"/>
      <c r="AC534" s="130"/>
      <c r="AD534" s="128">
        <f>BN534</f>
        <v>2.1505376344086025</v>
      </c>
      <c r="AE534" s="129"/>
      <c r="AF534" s="129"/>
      <c r="AG534" s="130"/>
      <c r="AH534" s="128">
        <f>BO534</f>
        <v>0</v>
      </c>
      <c r="AI534" s="129"/>
      <c r="AJ534" s="129"/>
      <c r="AK534" s="130"/>
      <c r="BG534" s="2">
        <v>98</v>
      </c>
      <c r="BH534" s="2" t="s">
        <v>16</v>
      </c>
      <c r="BI534" s="25">
        <v>95.301125082726671</v>
      </c>
      <c r="BJ534" s="25">
        <f>BK534+BL534</f>
        <v>92.473118279569889</v>
      </c>
      <c r="BK534" s="25">
        <v>77.41935483870968</v>
      </c>
      <c r="BL534" s="25">
        <v>15.053763440860216</v>
      </c>
      <c r="BM534" s="25">
        <v>5.376344086021505</v>
      </c>
      <c r="BN534" s="25">
        <v>2.1505376344086025</v>
      </c>
      <c r="BO534" s="25">
        <v>0</v>
      </c>
    </row>
    <row r="535" spans="4:67">
      <c r="D535" s="77" t="s">
        <v>34</v>
      </c>
      <c r="E535" s="78"/>
      <c r="F535" s="78"/>
      <c r="G535" s="78"/>
      <c r="H535" s="78"/>
      <c r="I535" s="79"/>
      <c r="J535" s="134">
        <f>BI535</f>
        <v>95.211704721791179</v>
      </c>
      <c r="K535" s="135"/>
      <c r="L535" s="135"/>
      <c r="M535" s="136"/>
      <c r="N535" s="134">
        <f>BJ535</f>
        <v>94.565217391304358</v>
      </c>
      <c r="O535" s="135"/>
      <c r="P535" s="135"/>
      <c r="Q535" s="136"/>
      <c r="R535" s="134">
        <f>BK535</f>
        <v>85.869565217391312</v>
      </c>
      <c r="S535" s="135"/>
      <c r="T535" s="135"/>
      <c r="U535" s="136"/>
      <c r="V535" s="134">
        <f>BL535</f>
        <v>8.695652173913043</v>
      </c>
      <c r="W535" s="135"/>
      <c r="X535" s="135"/>
      <c r="Y535" s="136"/>
      <c r="Z535" s="134">
        <f>BM535</f>
        <v>4.3478260869565215</v>
      </c>
      <c r="AA535" s="135"/>
      <c r="AB535" s="135"/>
      <c r="AC535" s="136"/>
      <c r="AD535" s="134">
        <f>BN535</f>
        <v>1.0869565217391304</v>
      </c>
      <c r="AE535" s="135"/>
      <c r="AF535" s="135"/>
      <c r="AG535" s="136"/>
      <c r="AH535" s="134">
        <f>BO535</f>
        <v>0</v>
      </c>
      <c r="AI535" s="135"/>
      <c r="AJ535" s="135"/>
      <c r="AK535" s="136"/>
      <c r="BH535" s="2" t="s">
        <v>18</v>
      </c>
      <c r="BI535" s="25">
        <v>95.211704721791179</v>
      </c>
      <c r="BJ535" s="25">
        <f>BK535+BL535</f>
        <v>94.565217391304358</v>
      </c>
      <c r="BK535" s="25">
        <v>85.869565217391312</v>
      </c>
      <c r="BL535" s="25">
        <v>8.695652173913043</v>
      </c>
      <c r="BM535" s="25">
        <v>4.3478260869565215</v>
      </c>
      <c r="BN535" s="25">
        <v>1.0869565217391304</v>
      </c>
      <c r="BO535" s="25">
        <v>0</v>
      </c>
    </row>
    <row r="536" spans="4:67" ht="15" customHeight="1">
      <c r="D536" s="33" t="s">
        <v>428</v>
      </c>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1"/>
      <c r="BI536" s="5" t="s">
        <v>28</v>
      </c>
      <c r="BJ536" s="2" t="s">
        <v>29</v>
      </c>
      <c r="BK536" s="2">
        <v>1</v>
      </c>
      <c r="BL536" s="2">
        <v>2</v>
      </c>
      <c r="BM536" s="2">
        <v>3</v>
      </c>
      <c r="BN536" s="2">
        <v>4</v>
      </c>
      <c r="BO536" s="2">
        <v>0</v>
      </c>
    </row>
    <row r="537" spans="4:67">
      <c r="D537" s="81" t="s">
        <v>30</v>
      </c>
      <c r="E537" s="82"/>
      <c r="F537" s="82"/>
      <c r="G537" s="82"/>
      <c r="H537" s="82"/>
      <c r="I537" s="83"/>
      <c r="J537" s="128">
        <f>BI537</f>
        <v>87.778513125965134</v>
      </c>
      <c r="K537" s="129"/>
      <c r="L537" s="129"/>
      <c r="M537" s="130"/>
      <c r="N537" s="128">
        <f>BJ537</f>
        <v>87.096774193548384</v>
      </c>
      <c r="O537" s="129"/>
      <c r="P537" s="129"/>
      <c r="Q537" s="130"/>
      <c r="R537" s="128">
        <f>BK537</f>
        <v>64.516129032258064</v>
      </c>
      <c r="S537" s="129"/>
      <c r="T537" s="129"/>
      <c r="U537" s="130"/>
      <c r="V537" s="128">
        <f>BL537</f>
        <v>22.58064516129032</v>
      </c>
      <c r="W537" s="129"/>
      <c r="X537" s="129"/>
      <c r="Y537" s="130"/>
      <c r="Z537" s="128">
        <f>BM537</f>
        <v>8.6021505376344098</v>
      </c>
      <c r="AA537" s="129"/>
      <c r="AB537" s="129"/>
      <c r="AC537" s="130"/>
      <c r="AD537" s="128">
        <f>BN537</f>
        <v>4.3010752688172049</v>
      </c>
      <c r="AE537" s="129"/>
      <c r="AF537" s="129"/>
      <c r="AG537" s="130"/>
      <c r="AH537" s="128">
        <f>BO537</f>
        <v>0</v>
      </c>
      <c r="AI537" s="129"/>
      <c r="AJ537" s="129"/>
      <c r="AK537" s="130"/>
      <c r="BG537" s="2">
        <v>99</v>
      </c>
      <c r="BH537" s="2" t="s">
        <v>16</v>
      </c>
      <c r="BI537" s="25">
        <v>87.778513125965134</v>
      </c>
      <c r="BJ537" s="25">
        <f>BK537+BL537</f>
        <v>87.096774193548384</v>
      </c>
      <c r="BK537" s="25">
        <v>64.516129032258064</v>
      </c>
      <c r="BL537" s="25">
        <v>22.58064516129032</v>
      </c>
      <c r="BM537" s="25">
        <v>8.6021505376344098</v>
      </c>
      <c r="BN537" s="25">
        <v>4.3010752688172049</v>
      </c>
      <c r="BO537" s="25">
        <v>0</v>
      </c>
    </row>
    <row r="538" spans="4:67">
      <c r="D538" s="77" t="s">
        <v>295</v>
      </c>
      <c r="E538" s="78"/>
      <c r="F538" s="78"/>
      <c r="G538" s="78"/>
      <c r="H538" s="78"/>
      <c r="I538" s="79"/>
      <c r="J538" s="134">
        <f>BI538</f>
        <v>88.672134781644871</v>
      </c>
      <c r="K538" s="135"/>
      <c r="L538" s="135"/>
      <c r="M538" s="136"/>
      <c r="N538" s="134">
        <f>BJ538</f>
        <v>89.130434782608688</v>
      </c>
      <c r="O538" s="135"/>
      <c r="P538" s="135"/>
      <c r="Q538" s="136"/>
      <c r="R538" s="134">
        <f>BK538</f>
        <v>69.565217391304344</v>
      </c>
      <c r="S538" s="135"/>
      <c r="T538" s="135"/>
      <c r="U538" s="136"/>
      <c r="V538" s="134">
        <f>BL538</f>
        <v>19.565217391304348</v>
      </c>
      <c r="W538" s="135"/>
      <c r="X538" s="135"/>
      <c r="Y538" s="136"/>
      <c r="Z538" s="134">
        <f>BM538</f>
        <v>6.5217391304347823</v>
      </c>
      <c r="AA538" s="135"/>
      <c r="AB538" s="135"/>
      <c r="AC538" s="136"/>
      <c r="AD538" s="134">
        <f>BN538</f>
        <v>4.3478260869565215</v>
      </c>
      <c r="AE538" s="135"/>
      <c r="AF538" s="135"/>
      <c r="AG538" s="136"/>
      <c r="AH538" s="134">
        <f>BO538</f>
        <v>0</v>
      </c>
      <c r="AI538" s="135"/>
      <c r="AJ538" s="135"/>
      <c r="AK538" s="136"/>
      <c r="BH538" s="2" t="s">
        <v>18</v>
      </c>
      <c r="BI538" s="25">
        <v>88.672134781644871</v>
      </c>
      <c r="BJ538" s="25">
        <f>BK538+BL538</f>
        <v>89.130434782608688</v>
      </c>
      <c r="BK538" s="25">
        <v>69.565217391304344</v>
      </c>
      <c r="BL538" s="25">
        <v>19.565217391304348</v>
      </c>
      <c r="BM538" s="25">
        <v>6.5217391304347823</v>
      </c>
      <c r="BN538" s="25">
        <v>4.3478260869565215</v>
      </c>
      <c r="BO538" s="25">
        <v>0</v>
      </c>
    </row>
    <row r="539" spans="4:67" ht="15" customHeight="1">
      <c r="D539" s="33" t="s">
        <v>429</v>
      </c>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K539" s="31"/>
      <c r="BI539" s="5" t="s">
        <v>28</v>
      </c>
      <c r="BJ539" s="2" t="s">
        <v>29</v>
      </c>
      <c r="BK539" s="2">
        <v>1</v>
      </c>
      <c r="BL539" s="2">
        <v>2</v>
      </c>
      <c r="BM539" s="2">
        <v>3</v>
      </c>
      <c r="BN539" s="2">
        <v>4</v>
      </c>
      <c r="BO539" s="2">
        <v>0</v>
      </c>
    </row>
    <row r="540" spans="4:67">
      <c r="D540" s="81" t="s">
        <v>30</v>
      </c>
      <c r="E540" s="82"/>
      <c r="F540" s="82"/>
      <c r="G540" s="82"/>
      <c r="H540" s="82"/>
      <c r="I540" s="83"/>
      <c r="J540" s="128">
        <f>BI540</f>
        <v>93.139201411868527</v>
      </c>
      <c r="K540" s="129"/>
      <c r="L540" s="129"/>
      <c r="M540" s="130"/>
      <c r="N540" s="128">
        <f>BJ540</f>
        <v>92.473118279569889</v>
      </c>
      <c r="O540" s="129"/>
      <c r="P540" s="129"/>
      <c r="Q540" s="130"/>
      <c r="R540" s="128">
        <f>BK540</f>
        <v>75.268817204301072</v>
      </c>
      <c r="S540" s="129"/>
      <c r="T540" s="129"/>
      <c r="U540" s="130"/>
      <c r="V540" s="128">
        <f>BL540</f>
        <v>17.20430107526882</v>
      </c>
      <c r="W540" s="129"/>
      <c r="X540" s="129"/>
      <c r="Y540" s="130"/>
      <c r="Z540" s="128">
        <f>BM540</f>
        <v>4.3010752688172049</v>
      </c>
      <c r="AA540" s="129"/>
      <c r="AB540" s="129"/>
      <c r="AC540" s="130"/>
      <c r="AD540" s="128">
        <f>BN540</f>
        <v>3.225806451612903</v>
      </c>
      <c r="AE540" s="129"/>
      <c r="AF540" s="129"/>
      <c r="AG540" s="130"/>
      <c r="AH540" s="128">
        <f>BO540</f>
        <v>0</v>
      </c>
      <c r="AI540" s="129"/>
      <c r="AJ540" s="129"/>
      <c r="AK540" s="130"/>
      <c r="BG540" s="2">
        <v>100</v>
      </c>
      <c r="BH540" s="2" t="s">
        <v>16</v>
      </c>
      <c r="BI540" s="25">
        <v>93.139201411868527</v>
      </c>
      <c r="BJ540" s="25">
        <f>BK540+BL540</f>
        <v>92.473118279569889</v>
      </c>
      <c r="BK540" s="25">
        <v>75.268817204301072</v>
      </c>
      <c r="BL540" s="25">
        <v>17.20430107526882</v>
      </c>
      <c r="BM540" s="25">
        <v>4.3010752688172049</v>
      </c>
      <c r="BN540" s="25">
        <v>3.225806451612903</v>
      </c>
      <c r="BO540" s="25">
        <v>0</v>
      </c>
    </row>
    <row r="541" spans="4:67">
      <c r="D541" s="77" t="s">
        <v>296</v>
      </c>
      <c r="E541" s="78"/>
      <c r="F541" s="78"/>
      <c r="G541" s="78"/>
      <c r="H541" s="78"/>
      <c r="I541" s="79"/>
      <c r="J541" s="134">
        <f>BI541</f>
        <v>93.061405453336292</v>
      </c>
      <c r="K541" s="135"/>
      <c r="L541" s="135"/>
      <c r="M541" s="136"/>
      <c r="N541" s="134">
        <f>BJ541</f>
        <v>96.739130434782609</v>
      </c>
      <c r="O541" s="135"/>
      <c r="P541" s="135"/>
      <c r="Q541" s="136"/>
      <c r="R541" s="134">
        <f>BK541</f>
        <v>84.782608695652172</v>
      </c>
      <c r="S541" s="135"/>
      <c r="T541" s="135"/>
      <c r="U541" s="136"/>
      <c r="V541" s="134">
        <f>BL541</f>
        <v>11.956521739130435</v>
      </c>
      <c r="W541" s="135"/>
      <c r="X541" s="135"/>
      <c r="Y541" s="136"/>
      <c r="Z541" s="134">
        <f>BM541</f>
        <v>2.1739130434782608</v>
      </c>
      <c r="AA541" s="135"/>
      <c r="AB541" s="135"/>
      <c r="AC541" s="136"/>
      <c r="AD541" s="134">
        <f>BN541</f>
        <v>1.0869565217391304</v>
      </c>
      <c r="AE541" s="135"/>
      <c r="AF541" s="135"/>
      <c r="AG541" s="136"/>
      <c r="AH541" s="134">
        <f>BO541</f>
        <v>0</v>
      </c>
      <c r="AI541" s="135"/>
      <c r="AJ541" s="135"/>
      <c r="AK541" s="136"/>
      <c r="BH541" s="2" t="s">
        <v>18</v>
      </c>
      <c r="BI541" s="25">
        <v>93.061405453336292</v>
      </c>
      <c r="BJ541" s="25">
        <f>BK541+BL541</f>
        <v>96.739130434782609</v>
      </c>
      <c r="BK541" s="25">
        <v>84.782608695652172</v>
      </c>
      <c r="BL541" s="25">
        <v>11.956521739130435</v>
      </c>
      <c r="BM541" s="25">
        <v>2.1739130434782608</v>
      </c>
      <c r="BN541" s="25">
        <v>1.0869565217391304</v>
      </c>
      <c r="BO541" s="25">
        <v>0</v>
      </c>
    </row>
    <row r="542" spans="4:67" ht="15" customHeight="1">
      <c r="D542" s="33" t="s">
        <v>430</v>
      </c>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K542" s="31"/>
      <c r="BI542" s="5" t="s">
        <v>28</v>
      </c>
      <c r="BJ542" s="2" t="s">
        <v>29</v>
      </c>
      <c r="BK542" s="2">
        <v>1</v>
      </c>
      <c r="BL542" s="2">
        <v>2</v>
      </c>
      <c r="BM542" s="2">
        <v>3</v>
      </c>
      <c r="BN542" s="2">
        <v>4</v>
      </c>
      <c r="BO542" s="2">
        <v>0</v>
      </c>
    </row>
    <row r="543" spans="4:67">
      <c r="D543" s="81" t="s">
        <v>30</v>
      </c>
      <c r="E543" s="82"/>
      <c r="F543" s="82"/>
      <c r="G543" s="82"/>
      <c r="H543" s="82"/>
      <c r="I543" s="83"/>
      <c r="J543" s="128">
        <f>BI543</f>
        <v>94.57313037723361</v>
      </c>
      <c r="K543" s="129"/>
      <c r="L543" s="129"/>
      <c r="M543" s="130"/>
      <c r="N543" s="128">
        <f>BJ543</f>
        <v>80.645161290322577</v>
      </c>
      <c r="O543" s="129"/>
      <c r="P543" s="129"/>
      <c r="Q543" s="130"/>
      <c r="R543" s="128">
        <f>BK543</f>
        <v>49.462365591397848</v>
      </c>
      <c r="S543" s="129"/>
      <c r="T543" s="129"/>
      <c r="U543" s="130"/>
      <c r="V543" s="128">
        <f>BL543</f>
        <v>31.182795698924732</v>
      </c>
      <c r="W543" s="129"/>
      <c r="X543" s="129"/>
      <c r="Y543" s="130"/>
      <c r="Z543" s="128">
        <f>BM543</f>
        <v>8.6021505376344098</v>
      </c>
      <c r="AA543" s="129"/>
      <c r="AB543" s="129"/>
      <c r="AC543" s="130"/>
      <c r="AD543" s="128">
        <f>BN543</f>
        <v>9.67741935483871</v>
      </c>
      <c r="AE543" s="129"/>
      <c r="AF543" s="129"/>
      <c r="AG543" s="130"/>
      <c r="AH543" s="128">
        <f>BO543</f>
        <v>1.0752688172043012</v>
      </c>
      <c r="AI543" s="129"/>
      <c r="AJ543" s="129"/>
      <c r="AK543" s="130"/>
      <c r="BG543" s="2">
        <v>101</v>
      </c>
      <c r="BH543" s="2" t="s">
        <v>16</v>
      </c>
      <c r="BI543" s="25">
        <v>94.57313037723361</v>
      </c>
      <c r="BJ543" s="25">
        <f>BK543+BL543</f>
        <v>80.645161290322577</v>
      </c>
      <c r="BK543" s="25">
        <v>49.462365591397848</v>
      </c>
      <c r="BL543" s="25">
        <v>31.182795698924732</v>
      </c>
      <c r="BM543" s="25">
        <v>8.6021505376344098</v>
      </c>
      <c r="BN543" s="25">
        <v>9.67741935483871</v>
      </c>
      <c r="BO543" s="25">
        <v>1.0752688172043012</v>
      </c>
    </row>
    <row r="544" spans="4:67">
      <c r="D544" s="77" t="s">
        <v>34</v>
      </c>
      <c r="E544" s="78"/>
      <c r="F544" s="78"/>
      <c r="G544" s="78"/>
      <c r="H544" s="78"/>
      <c r="I544" s="79"/>
      <c r="J544" s="134">
        <f>BI544</f>
        <v>92.728884947905115</v>
      </c>
      <c r="K544" s="135"/>
      <c r="L544" s="135"/>
      <c r="M544" s="136"/>
      <c r="N544" s="134">
        <f>BJ544</f>
        <v>92.391304347826093</v>
      </c>
      <c r="O544" s="135"/>
      <c r="P544" s="135"/>
      <c r="Q544" s="136"/>
      <c r="R544" s="134">
        <f>BK544</f>
        <v>68.478260869565219</v>
      </c>
      <c r="S544" s="135"/>
      <c r="T544" s="135"/>
      <c r="U544" s="136"/>
      <c r="V544" s="134">
        <f>BL544</f>
        <v>23.913043478260871</v>
      </c>
      <c r="W544" s="135"/>
      <c r="X544" s="135"/>
      <c r="Y544" s="136"/>
      <c r="Z544" s="134">
        <f>BM544</f>
        <v>6.5217391304347823</v>
      </c>
      <c r="AA544" s="135"/>
      <c r="AB544" s="135"/>
      <c r="AC544" s="136"/>
      <c r="AD544" s="134">
        <f>BN544</f>
        <v>1.0869565217391304</v>
      </c>
      <c r="AE544" s="135"/>
      <c r="AF544" s="135"/>
      <c r="AG544" s="136"/>
      <c r="AH544" s="134">
        <f>BO544</f>
        <v>0</v>
      </c>
      <c r="AI544" s="135"/>
      <c r="AJ544" s="135"/>
      <c r="AK544" s="136"/>
      <c r="BH544" s="2" t="s">
        <v>18</v>
      </c>
      <c r="BI544" s="25">
        <v>92.728884947905115</v>
      </c>
      <c r="BJ544" s="25">
        <f>BK544+BL544</f>
        <v>92.391304347826093</v>
      </c>
      <c r="BK544" s="25">
        <v>68.478260869565219</v>
      </c>
      <c r="BL544" s="25">
        <v>23.913043478260871</v>
      </c>
      <c r="BM544" s="25">
        <v>6.5217391304347823</v>
      </c>
      <c r="BN544" s="25">
        <v>1.0869565217391304</v>
      </c>
      <c r="BO544" s="25">
        <v>0</v>
      </c>
    </row>
    <row r="545" spans="1:96" ht="15" customHeight="1">
      <c r="D545" s="33" t="s">
        <v>431</v>
      </c>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K545" s="31"/>
      <c r="BI545" s="5" t="s">
        <v>28</v>
      </c>
      <c r="BJ545" s="2" t="s">
        <v>29</v>
      </c>
      <c r="BK545" s="2">
        <v>1</v>
      </c>
      <c r="BL545" s="2">
        <v>2</v>
      </c>
      <c r="BM545" s="2">
        <v>3</v>
      </c>
      <c r="BN545" s="2">
        <v>4</v>
      </c>
      <c r="BO545" s="2">
        <v>0</v>
      </c>
    </row>
    <row r="546" spans="1:96">
      <c r="D546" s="81" t="s">
        <v>30</v>
      </c>
      <c r="E546" s="82"/>
      <c r="F546" s="82"/>
      <c r="G546" s="82"/>
      <c r="H546" s="82"/>
      <c r="I546" s="83"/>
      <c r="J546" s="128">
        <f>BI546</f>
        <v>90.646371056695344</v>
      </c>
      <c r="K546" s="129"/>
      <c r="L546" s="129"/>
      <c r="M546" s="130"/>
      <c r="N546" s="128">
        <f>BJ546</f>
        <v>91.397849462365585</v>
      </c>
      <c r="O546" s="129"/>
      <c r="P546" s="129"/>
      <c r="Q546" s="130"/>
      <c r="R546" s="128">
        <f>BK546</f>
        <v>66.666666666666657</v>
      </c>
      <c r="S546" s="129"/>
      <c r="T546" s="129"/>
      <c r="U546" s="130"/>
      <c r="V546" s="128">
        <f>BL546</f>
        <v>24.731182795698924</v>
      </c>
      <c r="W546" s="129"/>
      <c r="X546" s="129"/>
      <c r="Y546" s="130"/>
      <c r="Z546" s="128">
        <f>BM546</f>
        <v>4.3010752688172049</v>
      </c>
      <c r="AA546" s="129"/>
      <c r="AB546" s="129"/>
      <c r="AC546" s="130"/>
      <c r="AD546" s="128">
        <f>BN546</f>
        <v>4.3010752688172049</v>
      </c>
      <c r="AE546" s="129"/>
      <c r="AF546" s="129"/>
      <c r="AG546" s="130"/>
      <c r="AH546" s="128">
        <f>BO546</f>
        <v>0</v>
      </c>
      <c r="AI546" s="129"/>
      <c r="AJ546" s="129"/>
      <c r="AK546" s="130"/>
      <c r="BG546" s="2">
        <v>102</v>
      </c>
      <c r="BH546" s="2" t="s">
        <v>16</v>
      </c>
      <c r="BI546" s="25">
        <v>90.646371056695344</v>
      </c>
      <c r="BJ546" s="25">
        <f>BK546+BL546</f>
        <v>91.397849462365585</v>
      </c>
      <c r="BK546" s="25">
        <v>66.666666666666657</v>
      </c>
      <c r="BL546" s="25">
        <v>24.731182795698924</v>
      </c>
      <c r="BM546" s="25">
        <v>4.3010752688172049</v>
      </c>
      <c r="BN546" s="25">
        <v>4.3010752688172049</v>
      </c>
      <c r="BO546" s="25">
        <v>0</v>
      </c>
    </row>
    <row r="547" spans="1:96">
      <c r="D547" s="77" t="s">
        <v>34</v>
      </c>
      <c r="E547" s="78"/>
      <c r="F547" s="78"/>
      <c r="G547" s="78"/>
      <c r="H547" s="78"/>
      <c r="I547" s="79"/>
      <c r="J547" s="134">
        <f>BI547</f>
        <v>90.135225005542011</v>
      </c>
      <c r="K547" s="135"/>
      <c r="L547" s="135"/>
      <c r="M547" s="136"/>
      <c r="N547" s="134">
        <f>BJ547</f>
        <v>91.304347826086953</v>
      </c>
      <c r="O547" s="135"/>
      <c r="P547" s="135"/>
      <c r="Q547" s="136"/>
      <c r="R547" s="134">
        <f>BK547</f>
        <v>75</v>
      </c>
      <c r="S547" s="135"/>
      <c r="T547" s="135"/>
      <c r="U547" s="136"/>
      <c r="V547" s="134">
        <f>BL547</f>
        <v>16.304347826086957</v>
      </c>
      <c r="W547" s="135"/>
      <c r="X547" s="135"/>
      <c r="Y547" s="136"/>
      <c r="Z547" s="134">
        <f>BM547</f>
        <v>7.608695652173914</v>
      </c>
      <c r="AA547" s="135"/>
      <c r="AB547" s="135"/>
      <c r="AC547" s="136"/>
      <c r="AD547" s="134">
        <f>BN547</f>
        <v>1.0869565217391304</v>
      </c>
      <c r="AE547" s="135"/>
      <c r="AF547" s="135"/>
      <c r="AG547" s="136"/>
      <c r="AH547" s="134">
        <f>BO547</f>
        <v>0</v>
      </c>
      <c r="AI547" s="135"/>
      <c r="AJ547" s="135"/>
      <c r="AK547" s="136"/>
      <c r="BH547" s="2" t="s">
        <v>18</v>
      </c>
      <c r="BI547" s="25">
        <v>90.135225005542011</v>
      </c>
      <c r="BJ547" s="25">
        <f>BK547+BL547</f>
        <v>91.304347826086953</v>
      </c>
      <c r="BK547" s="25">
        <v>75</v>
      </c>
      <c r="BL547" s="25">
        <v>16.304347826086957</v>
      </c>
      <c r="BM547" s="25">
        <v>7.608695652173914</v>
      </c>
      <c r="BN547" s="25">
        <v>1.0869565217391304</v>
      </c>
      <c r="BO547" s="25">
        <v>0</v>
      </c>
    </row>
    <row r="548" spans="1:96" ht="15" customHeight="1">
      <c r="D548" s="39"/>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K548" s="31"/>
      <c r="BI548" s="5"/>
    </row>
    <row r="549" spans="1:96" ht="13.5" customHeight="1">
      <c r="D549" s="54"/>
      <c r="E549" s="54"/>
      <c r="F549" s="54"/>
      <c r="G549" s="54"/>
      <c r="H549" s="54"/>
      <c r="I549" s="54"/>
      <c r="J549" s="43"/>
      <c r="K549" s="43"/>
      <c r="L549" s="43"/>
      <c r="M549" s="43"/>
      <c r="N549" s="43"/>
      <c r="O549" s="43"/>
      <c r="P549" s="43"/>
      <c r="Q549" s="43"/>
      <c r="R549" s="43"/>
      <c r="S549" s="43"/>
      <c r="T549" s="43"/>
      <c r="U549" s="43"/>
      <c r="V549" s="43"/>
      <c r="W549" s="43"/>
      <c r="X549" s="43"/>
      <c r="Y549" s="43"/>
      <c r="Z549" s="43"/>
      <c r="AA549" s="43"/>
      <c r="AB549" s="43"/>
      <c r="AC549" s="43"/>
      <c r="AD549" s="43"/>
      <c r="AE549" s="43"/>
      <c r="AF549" s="43"/>
      <c r="AG549" s="43"/>
      <c r="AH549" s="43"/>
      <c r="AI549" s="43"/>
      <c r="AJ549" s="43"/>
      <c r="AK549" s="43"/>
      <c r="BI549" s="25"/>
      <c r="BJ549" s="25"/>
      <c r="BK549" s="25"/>
      <c r="BL549" s="25"/>
      <c r="BM549" s="25"/>
      <c r="BN549" s="25"/>
      <c r="BO549" s="25"/>
    </row>
    <row r="550" spans="1:96" ht="13.5" customHeight="1">
      <c r="D550" s="54"/>
      <c r="E550" s="54"/>
      <c r="F550" s="54"/>
      <c r="G550" s="54"/>
      <c r="H550" s="54"/>
      <c r="I550" s="54"/>
      <c r="J550" s="43"/>
      <c r="K550" s="43"/>
      <c r="L550" s="43"/>
      <c r="M550" s="43"/>
      <c r="N550" s="43"/>
      <c r="O550" s="43"/>
      <c r="P550" s="43"/>
      <c r="Q550" s="43"/>
      <c r="R550" s="43"/>
      <c r="S550" s="43"/>
      <c r="T550" s="43"/>
      <c r="U550" s="43"/>
      <c r="V550" s="43"/>
      <c r="W550" s="43"/>
      <c r="X550" s="43"/>
      <c r="Y550" s="43"/>
      <c r="Z550" s="43"/>
      <c r="AA550" s="43"/>
      <c r="AB550" s="43"/>
      <c r="AC550" s="43"/>
      <c r="AD550" s="43"/>
      <c r="AE550" s="43"/>
      <c r="AF550" s="43"/>
      <c r="AG550" s="43"/>
      <c r="AH550" s="43"/>
      <c r="AI550" s="43"/>
      <c r="AJ550" s="43"/>
      <c r="AK550" s="43"/>
      <c r="BI550" s="25"/>
      <c r="BJ550" s="25"/>
      <c r="BK550" s="25"/>
      <c r="BL550" s="25"/>
      <c r="BM550" s="25"/>
      <c r="BN550" s="25"/>
      <c r="BO550" s="25"/>
    </row>
    <row r="552" spans="1:96" s="20" customFormat="1" ht="11.25" customHeight="1">
      <c r="A552" s="2"/>
      <c r="B552" s="158"/>
      <c r="C552" s="158"/>
      <c r="D552" s="14" t="s">
        <v>297</v>
      </c>
      <c r="E552" s="57"/>
      <c r="F552" s="57"/>
      <c r="G552" s="57"/>
      <c r="H552" s="57"/>
      <c r="I552" s="57"/>
      <c r="J552" s="57"/>
      <c r="K552" s="57"/>
      <c r="L552" s="57"/>
      <c r="M552" s="57"/>
      <c r="N552" s="57"/>
      <c r="O552" s="57"/>
      <c r="P552" s="57"/>
      <c r="Q552" s="57"/>
      <c r="R552" s="57"/>
      <c r="S552" s="57"/>
      <c r="T552" s="57"/>
      <c r="U552" s="57"/>
      <c r="V552" s="57"/>
      <c r="W552" s="57"/>
      <c r="X552" s="57"/>
      <c r="Y552" s="57"/>
      <c r="Z552" s="57"/>
      <c r="AA552" s="57"/>
      <c r="AB552" s="57"/>
      <c r="AC552" s="57"/>
      <c r="AD552" s="57"/>
      <c r="AE552" s="57"/>
      <c r="AF552" s="57"/>
      <c r="AG552" s="57"/>
      <c r="AH552" s="27"/>
      <c r="AI552" s="27"/>
      <c r="AJ552" s="14"/>
      <c r="AK552" s="19"/>
      <c r="AL552" s="19"/>
      <c r="AM552" s="19"/>
      <c r="AN552" s="19"/>
      <c r="AO552" s="19"/>
      <c r="AP552" s="19"/>
      <c r="AQ552" s="19"/>
      <c r="AR552" s="19"/>
      <c r="AS552" s="19"/>
      <c r="AT552" s="19"/>
      <c r="AU552" s="19"/>
      <c r="AV552" s="19"/>
      <c r="AW552" s="19"/>
      <c r="AX552" s="19"/>
      <c r="AY552" s="19"/>
      <c r="AZ552" s="19"/>
      <c r="BA552" s="19"/>
      <c r="BB552" s="19"/>
      <c r="BC552" s="19"/>
      <c r="BD552" s="19"/>
      <c r="BE552" s="19"/>
      <c r="BF552" s="19"/>
      <c r="CR552" s="21"/>
    </row>
    <row r="553" spans="1:96" ht="15" customHeight="1">
      <c r="B553" s="158"/>
      <c r="C553" s="158"/>
      <c r="D553" s="33" t="s">
        <v>298</v>
      </c>
      <c r="E553" s="41"/>
      <c r="F553" s="41"/>
      <c r="G553" s="41"/>
      <c r="H553" s="41"/>
      <c r="I553" s="41"/>
      <c r="J553" s="41"/>
      <c r="K553" s="41"/>
      <c r="L553" s="41"/>
      <c r="M553" s="41"/>
      <c r="N553" s="41"/>
      <c r="O553" s="41"/>
      <c r="P553" s="41"/>
      <c r="Q553" s="41"/>
      <c r="R553" s="41"/>
      <c r="S553" s="41"/>
      <c r="T553" s="41"/>
      <c r="U553" s="41"/>
      <c r="V553" s="41"/>
      <c r="W553" s="41"/>
      <c r="X553" s="41"/>
      <c r="Y553" s="41"/>
      <c r="Z553" s="41"/>
      <c r="AA553" s="41"/>
      <c r="AB553" s="41"/>
      <c r="AC553" s="41"/>
      <c r="AD553" s="41"/>
      <c r="AE553" s="41"/>
      <c r="AF553" s="41"/>
      <c r="AG553" s="41"/>
      <c r="AH553" s="23"/>
      <c r="AI553" s="23"/>
      <c r="AJ553" s="23"/>
      <c r="AK553" s="24"/>
      <c r="AL553" s="23"/>
      <c r="AM553" s="23"/>
    </row>
    <row r="554" spans="1:96" ht="9.75" customHeight="1">
      <c r="D554" s="146"/>
      <c r="E554" s="147"/>
      <c r="F554" s="147"/>
      <c r="G554" s="147"/>
      <c r="H554" s="147"/>
      <c r="I554" s="148"/>
      <c r="J554" s="106" t="s">
        <v>21</v>
      </c>
      <c r="K554" s="140"/>
      <c r="L554" s="140"/>
      <c r="M554" s="141"/>
      <c r="N554" s="106" t="s">
        <v>22</v>
      </c>
      <c r="O554" s="140"/>
      <c r="P554" s="140"/>
      <c r="Q554" s="141"/>
      <c r="R554" s="93">
        <v>1</v>
      </c>
      <c r="S554" s="94"/>
      <c r="T554" s="94"/>
      <c r="U554" s="95"/>
      <c r="V554" s="93">
        <v>2</v>
      </c>
      <c r="W554" s="94"/>
      <c r="X554" s="94"/>
      <c r="Y554" s="95"/>
      <c r="Z554" s="93">
        <v>3</v>
      </c>
      <c r="AA554" s="94"/>
      <c r="AB554" s="94"/>
      <c r="AC554" s="95"/>
      <c r="AD554" s="93">
        <v>4</v>
      </c>
      <c r="AE554" s="94"/>
      <c r="AF554" s="94"/>
      <c r="AG554" s="95"/>
      <c r="AH554" s="93"/>
      <c r="AI554" s="94"/>
      <c r="AJ554" s="94"/>
      <c r="AK554" s="95"/>
      <c r="AL554" s="23"/>
      <c r="AM554" s="23"/>
    </row>
    <row r="555" spans="1:96" ht="22.5" customHeight="1">
      <c r="D555" s="103"/>
      <c r="E555" s="104"/>
      <c r="F555" s="104"/>
      <c r="G555" s="104"/>
      <c r="H555" s="104"/>
      <c r="I555" s="105"/>
      <c r="J555" s="142"/>
      <c r="K555" s="143"/>
      <c r="L555" s="143"/>
      <c r="M555" s="144"/>
      <c r="N555" s="142"/>
      <c r="O555" s="143"/>
      <c r="P555" s="143"/>
      <c r="Q555" s="144"/>
      <c r="R555" s="96" t="s">
        <v>106</v>
      </c>
      <c r="S555" s="97"/>
      <c r="T555" s="97"/>
      <c r="U555" s="98"/>
      <c r="V555" s="96" t="s">
        <v>107</v>
      </c>
      <c r="W555" s="97"/>
      <c r="X555" s="97"/>
      <c r="Y555" s="98"/>
      <c r="Z555" s="96" t="s">
        <v>108</v>
      </c>
      <c r="AA555" s="97"/>
      <c r="AB555" s="97"/>
      <c r="AC555" s="98"/>
      <c r="AD555" s="96" t="s">
        <v>109</v>
      </c>
      <c r="AE555" s="97"/>
      <c r="AF555" s="97"/>
      <c r="AG555" s="98"/>
      <c r="AH555" s="96" t="s">
        <v>27</v>
      </c>
      <c r="AI555" s="97"/>
      <c r="AJ555" s="97"/>
      <c r="AK555" s="98"/>
      <c r="BI555" s="5" t="s">
        <v>28</v>
      </c>
      <c r="BJ555" s="2" t="s">
        <v>29</v>
      </c>
      <c r="BK555" s="2">
        <v>1</v>
      </c>
      <c r="BL555" s="2">
        <v>2</v>
      </c>
      <c r="BM555" s="2">
        <v>3</v>
      </c>
      <c r="BN555" s="2">
        <v>4</v>
      </c>
      <c r="BO555" s="2">
        <v>0</v>
      </c>
    </row>
    <row r="556" spans="1:96">
      <c r="D556" s="81" t="s">
        <v>30</v>
      </c>
      <c r="E556" s="82"/>
      <c r="F556" s="82"/>
      <c r="G556" s="82"/>
      <c r="H556" s="82"/>
      <c r="I556" s="83"/>
      <c r="J556" s="128">
        <f>BI556</f>
        <v>65.034193690712556</v>
      </c>
      <c r="K556" s="129"/>
      <c r="L556" s="129"/>
      <c r="M556" s="130"/>
      <c r="N556" s="128">
        <f>BJ556</f>
        <v>61.290322580645167</v>
      </c>
      <c r="O556" s="129"/>
      <c r="P556" s="129"/>
      <c r="Q556" s="130"/>
      <c r="R556" s="128">
        <f>BK556</f>
        <v>34.408602150537639</v>
      </c>
      <c r="S556" s="129"/>
      <c r="T556" s="129"/>
      <c r="U556" s="130"/>
      <c r="V556" s="128">
        <f>BL556</f>
        <v>26.881720430107524</v>
      </c>
      <c r="W556" s="129"/>
      <c r="X556" s="129"/>
      <c r="Y556" s="130"/>
      <c r="Z556" s="128">
        <f>BM556</f>
        <v>17.20430107526882</v>
      </c>
      <c r="AA556" s="129"/>
      <c r="AB556" s="129"/>
      <c r="AC556" s="130"/>
      <c r="AD556" s="128">
        <f>BN556</f>
        <v>21.50537634408602</v>
      </c>
      <c r="AE556" s="129"/>
      <c r="AF556" s="129"/>
      <c r="AG556" s="130"/>
      <c r="AH556" s="128">
        <f>BO556</f>
        <v>0</v>
      </c>
      <c r="AI556" s="129"/>
      <c r="AJ556" s="129"/>
      <c r="AK556" s="130"/>
      <c r="BG556" s="2">
        <v>103</v>
      </c>
      <c r="BH556" s="2" t="s">
        <v>16</v>
      </c>
      <c r="BI556" s="25">
        <v>65.034193690712556</v>
      </c>
      <c r="BJ556" s="25">
        <f>BK556+BL556</f>
        <v>61.290322580645167</v>
      </c>
      <c r="BK556" s="25">
        <v>34.408602150537639</v>
      </c>
      <c r="BL556" s="25">
        <v>26.881720430107524</v>
      </c>
      <c r="BM556" s="25">
        <v>17.20430107526882</v>
      </c>
      <c r="BN556" s="25">
        <v>21.50537634408602</v>
      </c>
      <c r="BO556" s="25">
        <v>0</v>
      </c>
    </row>
    <row r="557" spans="1:96">
      <c r="D557" s="77" t="s">
        <v>299</v>
      </c>
      <c r="E557" s="78"/>
      <c r="F557" s="78"/>
      <c r="G557" s="78"/>
      <c r="H557" s="78"/>
      <c r="I557" s="79"/>
      <c r="J557" s="134">
        <f>BI557</f>
        <v>65.750387940589675</v>
      </c>
      <c r="K557" s="135"/>
      <c r="L557" s="135"/>
      <c r="M557" s="136"/>
      <c r="N557" s="134">
        <f>BJ557</f>
        <v>65.217391304347828</v>
      </c>
      <c r="O557" s="135"/>
      <c r="P557" s="135"/>
      <c r="Q557" s="136"/>
      <c r="R557" s="134">
        <f>BK557</f>
        <v>38.04347826086957</v>
      </c>
      <c r="S557" s="135"/>
      <c r="T557" s="135"/>
      <c r="U557" s="136"/>
      <c r="V557" s="134">
        <f>BL557</f>
        <v>27.173913043478258</v>
      </c>
      <c r="W557" s="135"/>
      <c r="X557" s="135"/>
      <c r="Y557" s="136"/>
      <c r="Z557" s="134">
        <f>BM557</f>
        <v>17.391304347826086</v>
      </c>
      <c r="AA557" s="135"/>
      <c r="AB557" s="135"/>
      <c r="AC557" s="136"/>
      <c r="AD557" s="134">
        <f>BN557</f>
        <v>16.304347826086957</v>
      </c>
      <c r="AE557" s="135"/>
      <c r="AF557" s="135"/>
      <c r="AG557" s="136"/>
      <c r="AH557" s="134">
        <f>BO557</f>
        <v>1.0869565217391304</v>
      </c>
      <c r="AI557" s="135"/>
      <c r="AJ557" s="135"/>
      <c r="AK557" s="136"/>
      <c r="BH557" s="2" t="s">
        <v>18</v>
      </c>
      <c r="BI557" s="25">
        <v>65.750387940589675</v>
      </c>
      <c r="BJ557" s="25">
        <f>BK557+BL557</f>
        <v>65.217391304347828</v>
      </c>
      <c r="BK557" s="25">
        <v>38.04347826086957</v>
      </c>
      <c r="BL557" s="25">
        <v>27.173913043478258</v>
      </c>
      <c r="BM557" s="25">
        <v>17.391304347826086</v>
      </c>
      <c r="BN557" s="25">
        <v>16.304347826086957</v>
      </c>
      <c r="BO557" s="25">
        <v>1.0869565217391304</v>
      </c>
    </row>
    <row r="558" spans="1:96" ht="15" customHeight="1">
      <c r="D558" s="33" t="s">
        <v>300</v>
      </c>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K558" s="31"/>
      <c r="BI558" s="5" t="s">
        <v>28</v>
      </c>
      <c r="BJ558" s="2" t="s">
        <v>29</v>
      </c>
      <c r="BK558" s="2">
        <v>1</v>
      </c>
      <c r="BL558" s="2">
        <v>2</v>
      </c>
      <c r="BM558" s="2">
        <v>3</v>
      </c>
      <c r="BN558" s="2">
        <v>4</v>
      </c>
      <c r="BO558" s="2">
        <v>0</v>
      </c>
    </row>
    <row r="559" spans="1:96">
      <c r="D559" s="81" t="s">
        <v>30</v>
      </c>
      <c r="E559" s="82"/>
      <c r="F559" s="82"/>
      <c r="G559" s="82"/>
      <c r="H559" s="82"/>
      <c r="I559" s="83"/>
      <c r="J559" s="128">
        <f>BI559</f>
        <v>82.373703948819767</v>
      </c>
      <c r="K559" s="129"/>
      <c r="L559" s="129"/>
      <c r="M559" s="130"/>
      <c r="N559" s="128">
        <f>BJ559</f>
        <v>88.172043010752688</v>
      </c>
      <c r="O559" s="129"/>
      <c r="P559" s="129"/>
      <c r="Q559" s="130"/>
      <c r="R559" s="128">
        <f>BK559</f>
        <v>53.763440860215049</v>
      </c>
      <c r="S559" s="129"/>
      <c r="T559" s="129"/>
      <c r="U559" s="130"/>
      <c r="V559" s="128">
        <f>BL559</f>
        <v>34.408602150537639</v>
      </c>
      <c r="W559" s="129"/>
      <c r="X559" s="129"/>
      <c r="Y559" s="130"/>
      <c r="Z559" s="128">
        <f>BM559</f>
        <v>10.75268817204301</v>
      </c>
      <c r="AA559" s="129"/>
      <c r="AB559" s="129"/>
      <c r="AC559" s="130"/>
      <c r="AD559" s="128">
        <f>BN559</f>
        <v>1.0752688172043012</v>
      </c>
      <c r="AE559" s="129"/>
      <c r="AF559" s="129"/>
      <c r="AG559" s="130"/>
      <c r="AH559" s="128">
        <f>BO559</f>
        <v>0</v>
      </c>
      <c r="AI559" s="129"/>
      <c r="AJ559" s="129"/>
      <c r="AK559" s="130"/>
      <c r="BG559" s="2">
        <v>104</v>
      </c>
      <c r="BH559" s="2" t="s">
        <v>16</v>
      </c>
      <c r="BI559" s="25">
        <v>82.373703948819767</v>
      </c>
      <c r="BJ559" s="25">
        <f>BK559+BL559</f>
        <v>88.172043010752688</v>
      </c>
      <c r="BK559" s="25">
        <v>53.763440860215049</v>
      </c>
      <c r="BL559" s="25">
        <v>34.408602150537639</v>
      </c>
      <c r="BM559" s="25">
        <v>10.75268817204301</v>
      </c>
      <c r="BN559" s="25">
        <v>1.0752688172043012</v>
      </c>
      <c r="BO559" s="25">
        <v>0</v>
      </c>
    </row>
    <row r="560" spans="1:96">
      <c r="D560" s="77" t="s">
        <v>34</v>
      </c>
      <c r="E560" s="78"/>
      <c r="F560" s="78"/>
      <c r="G560" s="78"/>
      <c r="H560" s="78"/>
      <c r="I560" s="79"/>
      <c r="J560" s="134">
        <f>BI560</f>
        <v>80.425626246951893</v>
      </c>
      <c r="K560" s="135"/>
      <c r="L560" s="135"/>
      <c r="M560" s="136"/>
      <c r="N560" s="134">
        <f>BJ560</f>
        <v>81.521739130434781</v>
      </c>
      <c r="O560" s="135"/>
      <c r="P560" s="135"/>
      <c r="Q560" s="136"/>
      <c r="R560" s="134">
        <f>BK560</f>
        <v>53.260869565217398</v>
      </c>
      <c r="S560" s="135"/>
      <c r="T560" s="135"/>
      <c r="U560" s="136"/>
      <c r="V560" s="134">
        <f>BL560</f>
        <v>28.260869565217391</v>
      </c>
      <c r="W560" s="135"/>
      <c r="X560" s="135"/>
      <c r="Y560" s="136"/>
      <c r="Z560" s="134">
        <f>BM560</f>
        <v>15.217391304347828</v>
      </c>
      <c r="AA560" s="135"/>
      <c r="AB560" s="135"/>
      <c r="AC560" s="136"/>
      <c r="AD560" s="134">
        <f>BN560</f>
        <v>3.2608695652173911</v>
      </c>
      <c r="AE560" s="135"/>
      <c r="AF560" s="135"/>
      <c r="AG560" s="136"/>
      <c r="AH560" s="134">
        <f>BO560</f>
        <v>0</v>
      </c>
      <c r="AI560" s="135"/>
      <c r="AJ560" s="135"/>
      <c r="AK560" s="136"/>
      <c r="BH560" s="2" t="s">
        <v>18</v>
      </c>
      <c r="BI560" s="25">
        <v>80.425626246951893</v>
      </c>
      <c r="BJ560" s="25">
        <f>BK560+BL560</f>
        <v>81.521739130434781</v>
      </c>
      <c r="BK560" s="25">
        <v>53.260869565217398</v>
      </c>
      <c r="BL560" s="25">
        <v>28.260869565217391</v>
      </c>
      <c r="BM560" s="25">
        <v>15.217391304347828</v>
      </c>
      <c r="BN560" s="25">
        <v>3.2608695652173911</v>
      </c>
      <c r="BO560" s="25">
        <v>0</v>
      </c>
    </row>
    <row r="561" spans="1:98" ht="15" customHeight="1">
      <c r="D561" s="33" t="s">
        <v>432</v>
      </c>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K561" s="31"/>
      <c r="BI561" s="5" t="s">
        <v>28</v>
      </c>
      <c r="BJ561" s="2" t="s">
        <v>29</v>
      </c>
      <c r="BK561" s="2">
        <v>1</v>
      </c>
      <c r="BL561" s="2">
        <v>2</v>
      </c>
      <c r="BM561" s="2">
        <v>3</v>
      </c>
      <c r="BN561" s="2">
        <v>4</v>
      </c>
      <c r="BO561" s="2">
        <v>0</v>
      </c>
    </row>
    <row r="562" spans="1:98">
      <c r="D562" s="81" t="s">
        <v>30</v>
      </c>
      <c r="E562" s="82"/>
      <c r="F562" s="82"/>
      <c r="G562" s="82"/>
      <c r="H562" s="82"/>
      <c r="I562" s="83"/>
      <c r="J562" s="128">
        <f>BI562</f>
        <v>67.74762850209575</v>
      </c>
      <c r="K562" s="129"/>
      <c r="L562" s="129"/>
      <c r="M562" s="130"/>
      <c r="N562" s="128">
        <f>BJ562</f>
        <v>63.44086021505376</v>
      </c>
      <c r="O562" s="129"/>
      <c r="P562" s="129"/>
      <c r="Q562" s="130"/>
      <c r="R562" s="128">
        <f>BK562</f>
        <v>27.956989247311824</v>
      </c>
      <c r="S562" s="129"/>
      <c r="T562" s="129"/>
      <c r="U562" s="130"/>
      <c r="V562" s="128">
        <f>BL562</f>
        <v>35.483870967741936</v>
      </c>
      <c r="W562" s="129"/>
      <c r="X562" s="129"/>
      <c r="Y562" s="130"/>
      <c r="Z562" s="128">
        <f>BM562</f>
        <v>18.27956989247312</v>
      </c>
      <c r="AA562" s="129"/>
      <c r="AB562" s="129"/>
      <c r="AC562" s="130"/>
      <c r="AD562" s="128">
        <f>BN562</f>
        <v>18.27956989247312</v>
      </c>
      <c r="AE562" s="129"/>
      <c r="AF562" s="129"/>
      <c r="AG562" s="130"/>
      <c r="AH562" s="128">
        <f>BO562</f>
        <v>0</v>
      </c>
      <c r="AI562" s="129"/>
      <c r="AJ562" s="129"/>
      <c r="AK562" s="130"/>
      <c r="BG562" s="2">
        <v>105</v>
      </c>
      <c r="BH562" s="2" t="s">
        <v>16</v>
      </c>
      <c r="BI562" s="25">
        <v>67.74762850209575</v>
      </c>
      <c r="BJ562" s="25">
        <f>BK562+BL562</f>
        <v>63.44086021505376</v>
      </c>
      <c r="BK562" s="25">
        <v>27.956989247311824</v>
      </c>
      <c r="BL562" s="25">
        <v>35.483870967741936</v>
      </c>
      <c r="BM562" s="25">
        <v>18.27956989247312</v>
      </c>
      <c r="BN562" s="25">
        <v>18.27956989247312</v>
      </c>
      <c r="BO562" s="25">
        <v>0</v>
      </c>
    </row>
    <row r="563" spans="1:98">
      <c r="D563" s="77" t="s">
        <v>301</v>
      </c>
      <c r="E563" s="78"/>
      <c r="F563" s="78"/>
      <c r="G563" s="78"/>
      <c r="H563" s="78"/>
      <c r="I563" s="79"/>
      <c r="J563" s="134">
        <f>BI563</f>
        <v>66.991797827532693</v>
      </c>
      <c r="K563" s="135"/>
      <c r="L563" s="135"/>
      <c r="M563" s="136"/>
      <c r="N563" s="134">
        <f>BJ563</f>
        <v>68.478260869565219</v>
      </c>
      <c r="O563" s="135"/>
      <c r="P563" s="135"/>
      <c r="Q563" s="136"/>
      <c r="R563" s="134">
        <f>BK563</f>
        <v>32.608695652173914</v>
      </c>
      <c r="S563" s="135"/>
      <c r="T563" s="135"/>
      <c r="U563" s="136"/>
      <c r="V563" s="134">
        <f>BL563</f>
        <v>35.869565217391305</v>
      </c>
      <c r="W563" s="135"/>
      <c r="X563" s="135"/>
      <c r="Y563" s="136"/>
      <c r="Z563" s="134">
        <f>BM563</f>
        <v>16.304347826086957</v>
      </c>
      <c r="AA563" s="135"/>
      <c r="AB563" s="135"/>
      <c r="AC563" s="136"/>
      <c r="AD563" s="134">
        <f>BN563</f>
        <v>15.217391304347828</v>
      </c>
      <c r="AE563" s="135"/>
      <c r="AF563" s="135"/>
      <c r="AG563" s="136"/>
      <c r="AH563" s="134">
        <f>BO563</f>
        <v>0</v>
      </c>
      <c r="AI563" s="135"/>
      <c r="AJ563" s="135"/>
      <c r="AK563" s="136"/>
      <c r="BH563" s="2" t="s">
        <v>18</v>
      </c>
      <c r="BI563" s="25">
        <v>66.991797827532693</v>
      </c>
      <c r="BJ563" s="25">
        <f>BK563+BL563</f>
        <v>68.478260869565219</v>
      </c>
      <c r="BK563" s="25">
        <v>32.608695652173914</v>
      </c>
      <c r="BL563" s="25">
        <v>35.869565217391305</v>
      </c>
      <c r="BM563" s="25">
        <v>16.304347826086957</v>
      </c>
      <c r="BN563" s="25">
        <v>15.217391304347828</v>
      </c>
      <c r="BO563" s="25">
        <v>0</v>
      </c>
    </row>
    <row r="564" spans="1:98" ht="15" customHeight="1">
      <c r="D564" s="33" t="s">
        <v>302</v>
      </c>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K564" s="31"/>
      <c r="BI564" s="5" t="s">
        <v>28</v>
      </c>
      <c r="BJ564" s="2" t="s">
        <v>29</v>
      </c>
      <c r="BK564" s="2">
        <v>1</v>
      </c>
      <c r="BL564" s="2">
        <v>2</v>
      </c>
      <c r="BM564" s="2">
        <v>3</v>
      </c>
      <c r="BN564" s="2">
        <v>4</v>
      </c>
      <c r="BO564" s="2">
        <v>0</v>
      </c>
    </row>
    <row r="565" spans="1:98">
      <c r="D565" s="81" t="s">
        <v>30</v>
      </c>
      <c r="E565" s="82"/>
      <c r="F565" s="82"/>
      <c r="G565" s="82"/>
      <c r="H565" s="82"/>
      <c r="I565" s="83"/>
      <c r="J565" s="128">
        <f>BI565</f>
        <v>67.218177807191708</v>
      </c>
      <c r="K565" s="129"/>
      <c r="L565" s="129"/>
      <c r="M565" s="130"/>
      <c r="N565" s="128">
        <f>BJ565</f>
        <v>61.290322580645167</v>
      </c>
      <c r="O565" s="129"/>
      <c r="P565" s="129"/>
      <c r="Q565" s="130"/>
      <c r="R565" s="128">
        <f>BK565</f>
        <v>24.731182795698924</v>
      </c>
      <c r="S565" s="129"/>
      <c r="T565" s="129"/>
      <c r="U565" s="130"/>
      <c r="V565" s="128">
        <f>BL565</f>
        <v>36.55913978494624</v>
      </c>
      <c r="W565" s="129"/>
      <c r="X565" s="129"/>
      <c r="Y565" s="130"/>
      <c r="Z565" s="128">
        <f>BM565</f>
        <v>17.20430107526882</v>
      </c>
      <c r="AA565" s="129"/>
      <c r="AB565" s="129"/>
      <c r="AC565" s="130"/>
      <c r="AD565" s="128">
        <f>BN565</f>
        <v>21.50537634408602</v>
      </c>
      <c r="AE565" s="129"/>
      <c r="AF565" s="129"/>
      <c r="AG565" s="130"/>
      <c r="AH565" s="128">
        <f>BO565</f>
        <v>0</v>
      </c>
      <c r="AI565" s="129"/>
      <c r="AJ565" s="129"/>
      <c r="AK565" s="130"/>
      <c r="BG565" s="2">
        <v>106</v>
      </c>
      <c r="BH565" s="2" t="s">
        <v>16</v>
      </c>
      <c r="BI565" s="25">
        <v>67.218177807191708</v>
      </c>
      <c r="BJ565" s="25">
        <f>BK565+BL565</f>
        <v>61.290322580645167</v>
      </c>
      <c r="BK565" s="25">
        <v>24.731182795698924</v>
      </c>
      <c r="BL565" s="25">
        <v>36.55913978494624</v>
      </c>
      <c r="BM565" s="25">
        <v>17.20430107526882</v>
      </c>
      <c r="BN565" s="25">
        <v>21.50537634408602</v>
      </c>
      <c r="BO565" s="25">
        <v>0</v>
      </c>
    </row>
    <row r="566" spans="1:98">
      <c r="D566" s="77" t="s">
        <v>34</v>
      </c>
      <c r="E566" s="78"/>
      <c r="F566" s="78"/>
      <c r="G566" s="78"/>
      <c r="H566" s="78"/>
      <c r="I566" s="79"/>
      <c r="J566" s="134">
        <f>BI566</f>
        <v>65.440035468853907</v>
      </c>
      <c r="K566" s="135"/>
      <c r="L566" s="135"/>
      <c r="M566" s="136"/>
      <c r="N566" s="134">
        <f>BJ566</f>
        <v>78.260869565217391</v>
      </c>
      <c r="O566" s="135"/>
      <c r="P566" s="135"/>
      <c r="Q566" s="136"/>
      <c r="R566" s="134">
        <f>BK566</f>
        <v>35.869565217391305</v>
      </c>
      <c r="S566" s="135"/>
      <c r="T566" s="135"/>
      <c r="U566" s="136"/>
      <c r="V566" s="134">
        <f>BL566</f>
        <v>42.391304347826086</v>
      </c>
      <c r="W566" s="135"/>
      <c r="X566" s="135"/>
      <c r="Y566" s="136"/>
      <c r="Z566" s="134">
        <f>BM566</f>
        <v>13.043478260869565</v>
      </c>
      <c r="AA566" s="135"/>
      <c r="AB566" s="135"/>
      <c r="AC566" s="136"/>
      <c r="AD566" s="134">
        <f>BN566</f>
        <v>8.695652173913043</v>
      </c>
      <c r="AE566" s="135"/>
      <c r="AF566" s="135"/>
      <c r="AG566" s="136"/>
      <c r="AH566" s="134">
        <f>BO566</f>
        <v>0</v>
      </c>
      <c r="AI566" s="135"/>
      <c r="AJ566" s="135"/>
      <c r="AK566" s="136"/>
      <c r="BH566" s="2" t="s">
        <v>18</v>
      </c>
      <c r="BI566" s="25">
        <v>65.440035468853907</v>
      </c>
      <c r="BJ566" s="25">
        <f>BK566+BL566</f>
        <v>78.260869565217391</v>
      </c>
      <c r="BK566" s="25">
        <v>35.869565217391305</v>
      </c>
      <c r="BL566" s="25">
        <v>42.391304347826086</v>
      </c>
      <c r="BM566" s="25">
        <v>13.043478260869565</v>
      </c>
      <c r="BN566" s="25">
        <v>8.695652173913043</v>
      </c>
      <c r="BO566" s="25">
        <v>0</v>
      </c>
    </row>
    <row r="567" spans="1:98" ht="15" customHeight="1">
      <c r="D567" s="33" t="s">
        <v>303</v>
      </c>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K567" s="31"/>
      <c r="BI567" s="5" t="s">
        <v>28</v>
      </c>
      <c r="BJ567" s="2" t="s">
        <v>29</v>
      </c>
      <c r="BK567" s="2">
        <v>1</v>
      </c>
      <c r="BL567" s="2">
        <v>2</v>
      </c>
      <c r="BM567" s="2">
        <v>3</v>
      </c>
      <c r="BN567" s="2">
        <v>4</v>
      </c>
      <c r="BO567" s="2">
        <v>0</v>
      </c>
    </row>
    <row r="568" spans="1:98">
      <c r="D568" s="81" t="s">
        <v>30</v>
      </c>
      <c r="E568" s="82"/>
      <c r="F568" s="82"/>
      <c r="G568" s="82"/>
      <c r="H568" s="82"/>
      <c r="I568" s="83"/>
      <c r="J568" s="128">
        <f>BI568</f>
        <v>62.122214868740343</v>
      </c>
      <c r="K568" s="129"/>
      <c r="L568" s="129"/>
      <c r="M568" s="130"/>
      <c r="N568" s="128">
        <f>BJ568</f>
        <v>58.064516129032256</v>
      </c>
      <c r="O568" s="129"/>
      <c r="P568" s="129"/>
      <c r="Q568" s="130"/>
      <c r="R568" s="128">
        <f>BK568</f>
        <v>30.107526881720432</v>
      </c>
      <c r="S568" s="129"/>
      <c r="T568" s="129"/>
      <c r="U568" s="130"/>
      <c r="V568" s="128">
        <f>BL568</f>
        <v>27.956989247311824</v>
      </c>
      <c r="W568" s="129"/>
      <c r="X568" s="129"/>
      <c r="Y568" s="130"/>
      <c r="Z568" s="128">
        <f>BM568</f>
        <v>22.58064516129032</v>
      </c>
      <c r="AA568" s="129"/>
      <c r="AB568" s="129"/>
      <c r="AC568" s="130"/>
      <c r="AD568" s="128">
        <f>BN568</f>
        <v>19.35483870967742</v>
      </c>
      <c r="AE568" s="129"/>
      <c r="AF568" s="129"/>
      <c r="AG568" s="130"/>
      <c r="AH568" s="128">
        <f>BO568</f>
        <v>0</v>
      </c>
      <c r="AI568" s="129"/>
      <c r="AJ568" s="129"/>
      <c r="AK568" s="130"/>
      <c r="BG568" s="2">
        <v>107</v>
      </c>
      <c r="BH568" s="2" t="s">
        <v>16</v>
      </c>
      <c r="BI568" s="25">
        <v>62.122214868740343</v>
      </c>
      <c r="BJ568" s="25">
        <f>BK568+BL568</f>
        <v>58.064516129032256</v>
      </c>
      <c r="BK568" s="25">
        <v>30.107526881720432</v>
      </c>
      <c r="BL568" s="25">
        <v>27.956989247311824</v>
      </c>
      <c r="BM568" s="25">
        <v>22.58064516129032</v>
      </c>
      <c r="BN568" s="25">
        <v>19.35483870967742</v>
      </c>
      <c r="BO568" s="25">
        <v>0</v>
      </c>
    </row>
    <row r="569" spans="1:98">
      <c r="D569" s="77" t="s">
        <v>34</v>
      </c>
      <c r="E569" s="78"/>
      <c r="F569" s="78"/>
      <c r="G569" s="78"/>
      <c r="H569" s="78"/>
      <c r="I569" s="79"/>
      <c r="J569" s="134">
        <f>BI569</f>
        <v>71.381068499224114</v>
      </c>
      <c r="K569" s="135"/>
      <c r="L569" s="135"/>
      <c r="M569" s="136"/>
      <c r="N569" s="134">
        <f>BJ569</f>
        <v>66.304347826086953</v>
      </c>
      <c r="O569" s="135"/>
      <c r="P569" s="135"/>
      <c r="Q569" s="136"/>
      <c r="R569" s="134">
        <f>BK569</f>
        <v>44.565217391304344</v>
      </c>
      <c r="S569" s="135"/>
      <c r="T569" s="135"/>
      <c r="U569" s="136"/>
      <c r="V569" s="134">
        <f>BL569</f>
        <v>21.739130434782609</v>
      </c>
      <c r="W569" s="135"/>
      <c r="X569" s="135"/>
      <c r="Y569" s="136"/>
      <c r="Z569" s="134">
        <f>BM569</f>
        <v>17.391304347826086</v>
      </c>
      <c r="AA569" s="135"/>
      <c r="AB569" s="135"/>
      <c r="AC569" s="136"/>
      <c r="AD569" s="134">
        <f>BN569</f>
        <v>16.304347826086957</v>
      </c>
      <c r="AE569" s="135"/>
      <c r="AF569" s="135"/>
      <c r="AG569" s="136"/>
      <c r="AH569" s="134">
        <f>BO569</f>
        <v>0</v>
      </c>
      <c r="AI569" s="135"/>
      <c r="AJ569" s="135"/>
      <c r="AK569" s="136"/>
      <c r="BH569" s="2" t="s">
        <v>18</v>
      </c>
      <c r="BI569" s="25">
        <v>71.381068499224114</v>
      </c>
      <c r="BJ569" s="25">
        <f>BK569+BL569</f>
        <v>66.304347826086953</v>
      </c>
      <c r="BK569" s="25">
        <v>44.565217391304344</v>
      </c>
      <c r="BL569" s="25">
        <v>21.739130434782609</v>
      </c>
      <c r="BM569" s="25">
        <v>17.391304347826086</v>
      </c>
      <c r="BN569" s="25">
        <v>16.304347826086957</v>
      </c>
      <c r="BO569" s="25">
        <v>0</v>
      </c>
    </row>
    <row r="570" spans="1:98">
      <c r="D570" s="42"/>
      <c r="E570" s="42"/>
      <c r="F570" s="42"/>
      <c r="G570" s="42"/>
      <c r="H570" s="42"/>
      <c r="I570" s="42"/>
      <c r="J570" s="43"/>
      <c r="K570" s="43"/>
      <c r="L570" s="43"/>
      <c r="M570" s="43"/>
      <c r="N570" s="43"/>
      <c r="O570" s="43"/>
      <c r="P570" s="43"/>
      <c r="Q570" s="43"/>
      <c r="R570" s="43"/>
      <c r="S570" s="43"/>
      <c r="T570" s="43"/>
      <c r="U570" s="43"/>
      <c r="V570" s="43"/>
      <c r="W570" s="43"/>
      <c r="X570" s="43"/>
      <c r="Y570" s="43"/>
      <c r="Z570" s="43"/>
      <c r="AA570" s="43"/>
      <c r="AB570" s="43"/>
      <c r="AC570" s="43"/>
      <c r="AD570" s="43"/>
      <c r="AE570" s="43"/>
      <c r="AF570" s="43"/>
      <c r="AG570" s="43"/>
      <c r="AH570" s="43"/>
      <c r="AI570" s="43"/>
      <c r="AJ570" s="43"/>
      <c r="AK570" s="43"/>
      <c r="BI570" s="25"/>
      <c r="BJ570" s="25"/>
      <c r="BK570" s="25"/>
      <c r="BL570" s="25"/>
      <c r="BM570" s="25"/>
      <c r="BN570" s="25"/>
      <c r="BO570" s="25"/>
    </row>
    <row r="571" spans="1:98">
      <c r="D571" s="42"/>
      <c r="E571" s="42"/>
      <c r="F571" s="42"/>
      <c r="G571" s="42"/>
      <c r="H571" s="42"/>
      <c r="I571" s="42"/>
      <c r="J571" s="43"/>
      <c r="K571" s="43"/>
      <c r="L571" s="43"/>
      <c r="M571" s="43"/>
      <c r="N571" s="43"/>
      <c r="O571" s="43"/>
      <c r="P571" s="43"/>
      <c r="Q571" s="43"/>
      <c r="R571" s="43"/>
      <c r="S571" s="43"/>
      <c r="T571" s="43"/>
      <c r="U571" s="43"/>
      <c r="V571" s="43"/>
      <c r="W571" s="43"/>
      <c r="X571" s="43"/>
      <c r="Y571" s="43"/>
      <c r="Z571" s="43"/>
      <c r="AA571" s="43"/>
      <c r="AB571" s="43"/>
      <c r="AC571" s="43"/>
      <c r="AD571" s="43"/>
      <c r="AE571" s="43"/>
      <c r="AF571" s="43"/>
      <c r="AG571" s="43"/>
      <c r="AH571" s="43"/>
      <c r="AI571" s="43"/>
      <c r="AJ571" s="43"/>
      <c r="AK571" s="43"/>
      <c r="BI571" s="25"/>
      <c r="BJ571" s="25"/>
      <c r="BK571" s="25"/>
      <c r="BL571" s="25"/>
      <c r="BM571" s="25"/>
      <c r="BN571" s="25"/>
      <c r="BO571" s="25"/>
    </row>
    <row r="572" spans="1:98">
      <c r="D572" s="42"/>
      <c r="E572" s="42"/>
      <c r="F572" s="42"/>
      <c r="G572" s="42"/>
      <c r="H572" s="42"/>
      <c r="I572" s="42"/>
      <c r="J572" s="43"/>
      <c r="K572" s="43"/>
      <c r="L572" s="43"/>
      <c r="M572" s="43"/>
      <c r="N572" s="43"/>
      <c r="O572" s="43"/>
      <c r="P572" s="43"/>
      <c r="Q572" s="43"/>
      <c r="R572" s="43"/>
      <c r="S572" s="43"/>
      <c r="T572" s="43"/>
      <c r="U572" s="43"/>
      <c r="V572" s="43"/>
      <c r="W572" s="43"/>
      <c r="X572" s="43"/>
      <c r="Y572" s="43"/>
      <c r="Z572" s="43"/>
      <c r="AA572" s="43"/>
      <c r="AB572" s="43"/>
      <c r="AC572" s="43"/>
      <c r="AD572" s="43"/>
      <c r="AE572" s="43"/>
      <c r="AF572" s="43"/>
      <c r="AG572" s="43"/>
      <c r="AH572" s="43"/>
      <c r="AI572" s="43"/>
      <c r="AJ572" s="43"/>
      <c r="AK572" s="43"/>
      <c r="BI572" s="25"/>
      <c r="BJ572" s="25"/>
      <c r="BK572" s="25"/>
      <c r="BL572" s="25"/>
      <c r="BM572" s="25"/>
      <c r="BN572" s="25"/>
      <c r="BO572" s="25"/>
    </row>
    <row r="574" spans="1:98" ht="14.25" thickBot="1">
      <c r="A574" s="59"/>
      <c r="B574" s="60"/>
      <c r="C574" s="61" t="s">
        <v>175</v>
      </c>
      <c r="D574" s="60"/>
      <c r="E574" s="60"/>
      <c r="F574" s="60"/>
      <c r="G574" s="60"/>
      <c r="H574" s="60"/>
      <c r="I574" s="60"/>
      <c r="J574" s="60"/>
      <c r="K574" s="60"/>
      <c r="L574" s="60"/>
      <c r="M574" s="60"/>
      <c r="N574" s="60"/>
      <c r="O574" s="60"/>
      <c r="P574" s="60"/>
      <c r="Q574" s="60"/>
      <c r="R574" s="60"/>
      <c r="S574" s="60"/>
      <c r="T574" s="60"/>
      <c r="U574" s="60"/>
      <c r="V574" s="60"/>
      <c r="W574" s="60"/>
      <c r="X574" s="60"/>
      <c r="Y574" s="60"/>
      <c r="Z574" s="60"/>
      <c r="AA574" s="60"/>
      <c r="AB574" s="60"/>
      <c r="AC574" s="60"/>
      <c r="AD574" s="60"/>
      <c r="AE574" s="60"/>
      <c r="AF574" s="60"/>
      <c r="AG574" s="60"/>
      <c r="AH574" s="60"/>
      <c r="AI574" s="60"/>
      <c r="AJ574" s="60"/>
      <c r="AK574" s="60"/>
      <c r="AL574" s="60"/>
      <c r="AM574" s="60"/>
      <c r="AN574" s="60"/>
      <c r="AO574" s="60"/>
      <c r="AP574" s="60"/>
      <c r="AQ574" s="60"/>
      <c r="AR574" s="60"/>
      <c r="AS574" s="60"/>
      <c r="AT574" s="60"/>
      <c r="AU574" s="60"/>
      <c r="AV574" s="60"/>
      <c r="AW574" s="60"/>
      <c r="AX574" s="60"/>
      <c r="AY574" s="60"/>
      <c r="AZ574" s="60"/>
      <c r="BA574" s="60"/>
      <c r="BB574" s="60"/>
      <c r="BC574" s="60"/>
      <c r="BD574" s="60"/>
      <c r="BE574" s="60"/>
      <c r="BF574" s="60"/>
      <c r="BG574" s="60"/>
      <c r="BH574" s="60"/>
      <c r="BI574" s="60"/>
      <c r="BJ574" s="60"/>
      <c r="BK574" s="60"/>
      <c r="BL574" s="60"/>
      <c r="BM574" s="60"/>
      <c r="BN574" s="60"/>
      <c r="BO574" s="60"/>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c r="CS574" s="59"/>
      <c r="CT574" s="59"/>
    </row>
    <row r="575" spans="1:98">
      <c r="A575" s="59"/>
      <c r="B575" s="62"/>
      <c r="C575" s="84" t="s">
        <v>451</v>
      </c>
      <c r="D575" s="85"/>
      <c r="E575" s="85"/>
      <c r="F575" s="85"/>
      <c r="G575" s="85"/>
      <c r="H575" s="85"/>
      <c r="I575" s="85"/>
      <c r="J575" s="85"/>
      <c r="K575" s="85"/>
      <c r="L575" s="85"/>
      <c r="M575" s="85"/>
      <c r="N575" s="85"/>
      <c r="O575" s="85"/>
      <c r="P575" s="85"/>
      <c r="Q575" s="85"/>
      <c r="R575" s="85"/>
      <c r="S575" s="85"/>
      <c r="T575" s="85"/>
      <c r="U575" s="85"/>
      <c r="V575" s="85"/>
      <c r="W575" s="85"/>
      <c r="X575" s="85"/>
      <c r="Y575" s="85"/>
      <c r="Z575" s="85"/>
      <c r="AA575" s="85"/>
      <c r="AB575" s="85"/>
      <c r="AC575" s="85"/>
      <c r="AD575" s="85"/>
      <c r="AE575" s="85"/>
      <c r="AF575" s="85"/>
      <c r="AG575" s="85"/>
      <c r="AH575" s="85"/>
      <c r="AI575" s="85"/>
      <c r="AJ575" s="85"/>
      <c r="AK575" s="85"/>
      <c r="AL575" s="85"/>
      <c r="AM575" s="85"/>
      <c r="AN575" s="85"/>
      <c r="AO575" s="85"/>
      <c r="AP575" s="85"/>
      <c r="AQ575" s="86"/>
      <c r="AR575" s="60"/>
      <c r="AS575" s="60"/>
      <c r="AT575" s="60"/>
      <c r="AU575" s="60"/>
      <c r="AV575" s="60"/>
      <c r="AW575" s="60"/>
      <c r="AX575" s="60"/>
      <c r="AY575" s="60"/>
      <c r="AZ575" s="60"/>
      <c r="BA575" s="60"/>
      <c r="BB575" s="60"/>
      <c r="BC575" s="60"/>
      <c r="BD575" s="60"/>
      <c r="BE575" s="60"/>
      <c r="BF575" s="60"/>
      <c r="BG575" s="60"/>
      <c r="BH575" s="60"/>
      <c r="BI575" s="60"/>
      <c r="BJ575" s="60"/>
      <c r="BK575" s="60"/>
      <c r="BL575" s="60"/>
      <c r="BM575" s="60"/>
      <c r="BN575" s="60"/>
      <c r="BO575" s="60"/>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c r="CS575" s="59"/>
      <c r="CT575" s="59"/>
    </row>
    <row r="576" spans="1:98">
      <c r="A576" s="59"/>
      <c r="B576" s="62"/>
      <c r="C576" s="87"/>
      <c r="D576" s="88"/>
      <c r="E576" s="88"/>
      <c r="F576" s="88"/>
      <c r="G576" s="88"/>
      <c r="H576" s="88"/>
      <c r="I576" s="88"/>
      <c r="J576" s="88"/>
      <c r="K576" s="88"/>
      <c r="L576" s="88"/>
      <c r="M576" s="88"/>
      <c r="N576" s="88"/>
      <c r="O576" s="88"/>
      <c r="P576" s="88"/>
      <c r="Q576" s="88"/>
      <c r="R576" s="88"/>
      <c r="S576" s="88"/>
      <c r="T576" s="88"/>
      <c r="U576" s="88"/>
      <c r="V576" s="88"/>
      <c r="W576" s="88"/>
      <c r="X576" s="88"/>
      <c r="Y576" s="88"/>
      <c r="Z576" s="88"/>
      <c r="AA576" s="88"/>
      <c r="AB576" s="88"/>
      <c r="AC576" s="88"/>
      <c r="AD576" s="88"/>
      <c r="AE576" s="88"/>
      <c r="AF576" s="88"/>
      <c r="AG576" s="88"/>
      <c r="AH576" s="88"/>
      <c r="AI576" s="88"/>
      <c r="AJ576" s="88"/>
      <c r="AK576" s="88"/>
      <c r="AL576" s="88"/>
      <c r="AM576" s="88"/>
      <c r="AN576" s="88"/>
      <c r="AO576" s="88"/>
      <c r="AP576" s="88"/>
      <c r="AQ576" s="89"/>
      <c r="AR576" s="60"/>
      <c r="AS576" s="60"/>
      <c r="AT576" s="60"/>
      <c r="AU576" s="60"/>
      <c r="AV576" s="60"/>
      <c r="AW576" s="60"/>
      <c r="AX576" s="60"/>
      <c r="AY576" s="60"/>
      <c r="AZ576" s="60"/>
      <c r="BA576" s="60"/>
      <c r="BB576" s="60"/>
      <c r="BC576" s="60"/>
      <c r="BD576" s="60"/>
      <c r="BE576" s="60"/>
      <c r="BF576" s="60"/>
      <c r="BG576" s="60"/>
      <c r="BH576" s="60"/>
      <c r="BI576" s="60"/>
      <c r="BJ576" s="60"/>
      <c r="BK576" s="60"/>
      <c r="BL576" s="60"/>
      <c r="BM576" s="60"/>
      <c r="BN576" s="60"/>
      <c r="BO576" s="60"/>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c r="CS576" s="59"/>
      <c r="CT576" s="59"/>
    </row>
    <row r="577" spans="1:98">
      <c r="A577" s="59"/>
      <c r="B577" s="62"/>
      <c r="C577" s="87"/>
      <c r="D577" s="88"/>
      <c r="E577" s="88"/>
      <c r="F577" s="88"/>
      <c r="G577" s="88"/>
      <c r="H577" s="88"/>
      <c r="I577" s="88"/>
      <c r="J577" s="88"/>
      <c r="K577" s="88"/>
      <c r="L577" s="88"/>
      <c r="M577" s="88"/>
      <c r="N577" s="88"/>
      <c r="O577" s="88"/>
      <c r="P577" s="88"/>
      <c r="Q577" s="88"/>
      <c r="R577" s="88"/>
      <c r="S577" s="88"/>
      <c r="T577" s="88"/>
      <c r="U577" s="88"/>
      <c r="V577" s="88"/>
      <c r="W577" s="88"/>
      <c r="X577" s="88"/>
      <c r="Y577" s="88"/>
      <c r="Z577" s="88"/>
      <c r="AA577" s="88"/>
      <c r="AB577" s="88"/>
      <c r="AC577" s="88"/>
      <c r="AD577" s="88"/>
      <c r="AE577" s="88"/>
      <c r="AF577" s="88"/>
      <c r="AG577" s="88"/>
      <c r="AH577" s="88"/>
      <c r="AI577" s="88"/>
      <c r="AJ577" s="88"/>
      <c r="AK577" s="88"/>
      <c r="AL577" s="88"/>
      <c r="AM577" s="88"/>
      <c r="AN577" s="88"/>
      <c r="AO577" s="88"/>
      <c r="AP577" s="88"/>
      <c r="AQ577" s="89"/>
      <c r="AR577" s="60"/>
      <c r="AS577" s="60"/>
      <c r="AT577" s="60"/>
      <c r="AU577" s="60"/>
      <c r="AV577" s="60"/>
      <c r="AW577" s="60"/>
      <c r="AX577" s="60"/>
      <c r="AY577" s="60"/>
      <c r="AZ577" s="60"/>
      <c r="BA577" s="60"/>
      <c r="BB577" s="60"/>
      <c r="BC577" s="60"/>
      <c r="BD577" s="60"/>
      <c r="BE577" s="60"/>
      <c r="BF577" s="60"/>
      <c r="BG577" s="60"/>
      <c r="BH577" s="60"/>
      <c r="BI577" s="60"/>
      <c r="BJ577" s="60"/>
      <c r="BK577" s="60"/>
      <c r="BL577" s="60"/>
      <c r="BM577" s="60"/>
      <c r="BN577" s="60"/>
      <c r="BO577" s="60"/>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c r="CS577" s="59"/>
      <c r="CT577" s="59"/>
    </row>
    <row r="578" spans="1:98">
      <c r="A578" s="59"/>
      <c r="B578" s="62"/>
      <c r="C578" s="87"/>
      <c r="D578" s="88"/>
      <c r="E578" s="88"/>
      <c r="F578" s="88"/>
      <c r="G578" s="88"/>
      <c r="H578" s="88"/>
      <c r="I578" s="88"/>
      <c r="J578" s="88"/>
      <c r="K578" s="88"/>
      <c r="L578" s="88"/>
      <c r="M578" s="88"/>
      <c r="N578" s="88"/>
      <c r="O578" s="88"/>
      <c r="P578" s="88"/>
      <c r="Q578" s="88"/>
      <c r="R578" s="88"/>
      <c r="S578" s="88"/>
      <c r="T578" s="88"/>
      <c r="U578" s="88"/>
      <c r="V578" s="88"/>
      <c r="W578" s="88"/>
      <c r="X578" s="88"/>
      <c r="Y578" s="88"/>
      <c r="Z578" s="88"/>
      <c r="AA578" s="88"/>
      <c r="AB578" s="88"/>
      <c r="AC578" s="88"/>
      <c r="AD578" s="88"/>
      <c r="AE578" s="88"/>
      <c r="AF578" s="88"/>
      <c r="AG578" s="88"/>
      <c r="AH578" s="88"/>
      <c r="AI578" s="88"/>
      <c r="AJ578" s="88"/>
      <c r="AK578" s="88"/>
      <c r="AL578" s="88"/>
      <c r="AM578" s="88"/>
      <c r="AN578" s="88"/>
      <c r="AO578" s="88"/>
      <c r="AP578" s="88"/>
      <c r="AQ578" s="89"/>
      <c r="AR578" s="60"/>
      <c r="AS578" s="60"/>
      <c r="AT578" s="60"/>
      <c r="AU578" s="60"/>
      <c r="AV578" s="60"/>
      <c r="AW578" s="60"/>
      <c r="AX578" s="60"/>
      <c r="AY578" s="60"/>
      <c r="AZ578" s="60"/>
      <c r="BA578" s="60"/>
      <c r="BB578" s="60"/>
      <c r="BC578" s="60"/>
      <c r="BD578" s="60"/>
      <c r="BE578" s="60"/>
      <c r="BF578" s="60"/>
      <c r="BG578" s="60"/>
      <c r="BH578" s="60"/>
      <c r="BI578" s="60"/>
      <c r="BJ578" s="60"/>
      <c r="BK578" s="60"/>
      <c r="BL578" s="60"/>
      <c r="BM578" s="60"/>
      <c r="BN578" s="60"/>
      <c r="BO578" s="60"/>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c r="CS578" s="59"/>
      <c r="CT578" s="59"/>
    </row>
    <row r="579" spans="1:98">
      <c r="A579" s="59"/>
      <c r="B579" s="62"/>
      <c r="C579" s="87"/>
      <c r="D579" s="88"/>
      <c r="E579" s="88"/>
      <c r="F579" s="88"/>
      <c r="G579" s="88"/>
      <c r="H579" s="88"/>
      <c r="I579" s="88"/>
      <c r="J579" s="88"/>
      <c r="K579" s="88"/>
      <c r="L579" s="88"/>
      <c r="M579" s="88"/>
      <c r="N579" s="88"/>
      <c r="O579" s="88"/>
      <c r="P579" s="88"/>
      <c r="Q579" s="88"/>
      <c r="R579" s="88"/>
      <c r="S579" s="88"/>
      <c r="T579" s="88"/>
      <c r="U579" s="88"/>
      <c r="V579" s="88"/>
      <c r="W579" s="88"/>
      <c r="X579" s="88"/>
      <c r="Y579" s="88"/>
      <c r="Z579" s="88"/>
      <c r="AA579" s="88"/>
      <c r="AB579" s="88"/>
      <c r="AC579" s="88"/>
      <c r="AD579" s="88"/>
      <c r="AE579" s="88"/>
      <c r="AF579" s="88"/>
      <c r="AG579" s="88"/>
      <c r="AH579" s="88"/>
      <c r="AI579" s="88"/>
      <c r="AJ579" s="88"/>
      <c r="AK579" s="88"/>
      <c r="AL579" s="88"/>
      <c r="AM579" s="88"/>
      <c r="AN579" s="88"/>
      <c r="AO579" s="88"/>
      <c r="AP579" s="88"/>
      <c r="AQ579" s="89"/>
      <c r="AR579" s="60"/>
      <c r="AS579" s="60"/>
      <c r="AT579" s="60"/>
      <c r="AU579" s="60"/>
      <c r="AV579" s="60"/>
      <c r="AW579" s="60"/>
      <c r="AX579" s="60"/>
      <c r="AY579" s="60"/>
      <c r="AZ579" s="60"/>
      <c r="BA579" s="60"/>
      <c r="BB579" s="60"/>
      <c r="BC579" s="60"/>
      <c r="BD579" s="60"/>
      <c r="BE579" s="60"/>
      <c r="BF579" s="60"/>
      <c r="BG579" s="60"/>
      <c r="BH579" s="60"/>
      <c r="BI579" s="60"/>
      <c r="BJ579" s="60"/>
      <c r="BK579" s="60"/>
      <c r="BL579" s="60"/>
      <c r="BM579" s="60"/>
      <c r="BN579" s="60"/>
      <c r="BO579" s="60"/>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c r="CS579" s="59"/>
      <c r="CT579" s="59"/>
    </row>
    <row r="580" spans="1:98">
      <c r="A580" s="59"/>
      <c r="B580" s="62"/>
      <c r="C580" s="87"/>
      <c r="D580" s="88"/>
      <c r="E580" s="88"/>
      <c r="F580" s="88"/>
      <c r="G580" s="88"/>
      <c r="H580" s="88"/>
      <c r="I580" s="88"/>
      <c r="J580" s="88"/>
      <c r="K580" s="88"/>
      <c r="L580" s="88"/>
      <c r="M580" s="88"/>
      <c r="N580" s="88"/>
      <c r="O580" s="88"/>
      <c r="P580" s="88"/>
      <c r="Q580" s="88"/>
      <c r="R580" s="88"/>
      <c r="S580" s="88"/>
      <c r="T580" s="88"/>
      <c r="U580" s="88"/>
      <c r="V580" s="88"/>
      <c r="W580" s="88"/>
      <c r="X580" s="88"/>
      <c r="Y580" s="88"/>
      <c r="Z580" s="88"/>
      <c r="AA580" s="88"/>
      <c r="AB580" s="88"/>
      <c r="AC580" s="88"/>
      <c r="AD580" s="88"/>
      <c r="AE580" s="88"/>
      <c r="AF580" s="88"/>
      <c r="AG580" s="88"/>
      <c r="AH580" s="88"/>
      <c r="AI580" s="88"/>
      <c r="AJ580" s="88"/>
      <c r="AK580" s="88"/>
      <c r="AL580" s="88"/>
      <c r="AM580" s="88"/>
      <c r="AN580" s="88"/>
      <c r="AO580" s="88"/>
      <c r="AP580" s="88"/>
      <c r="AQ580" s="89"/>
      <c r="AR580" s="60"/>
      <c r="AS580" s="60"/>
      <c r="AT580" s="60"/>
      <c r="AU580" s="60"/>
      <c r="AV580" s="60"/>
      <c r="AW580" s="60"/>
      <c r="AX580" s="60"/>
      <c r="AY580" s="60"/>
      <c r="AZ580" s="60"/>
      <c r="BA580" s="60"/>
      <c r="BB580" s="60"/>
      <c r="BC580" s="60"/>
      <c r="BD580" s="60"/>
      <c r="BE580" s="60"/>
      <c r="BF580" s="60"/>
      <c r="BG580" s="60"/>
      <c r="BH580" s="60"/>
      <c r="BI580" s="60"/>
      <c r="BJ580" s="60"/>
      <c r="BK580" s="60"/>
      <c r="BL580" s="60"/>
      <c r="BM580" s="60"/>
      <c r="BN580" s="60"/>
      <c r="BO580" s="60"/>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c r="CS580" s="59"/>
      <c r="CT580" s="59"/>
    </row>
    <row r="581" spans="1:98">
      <c r="A581" s="59"/>
      <c r="B581" s="62"/>
      <c r="C581" s="87"/>
      <c r="D581" s="88"/>
      <c r="E581" s="88"/>
      <c r="F581" s="88"/>
      <c r="G581" s="88"/>
      <c r="H581" s="88"/>
      <c r="I581" s="88"/>
      <c r="J581" s="88"/>
      <c r="K581" s="88"/>
      <c r="L581" s="88"/>
      <c r="M581" s="88"/>
      <c r="N581" s="88"/>
      <c r="O581" s="88"/>
      <c r="P581" s="88"/>
      <c r="Q581" s="88"/>
      <c r="R581" s="88"/>
      <c r="S581" s="88"/>
      <c r="T581" s="88"/>
      <c r="U581" s="88"/>
      <c r="V581" s="88"/>
      <c r="W581" s="88"/>
      <c r="X581" s="88"/>
      <c r="Y581" s="88"/>
      <c r="Z581" s="88"/>
      <c r="AA581" s="88"/>
      <c r="AB581" s="88"/>
      <c r="AC581" s="88"/>
      <c r="AD581" s="88"/>
      <c r="AE581" s="88"/>
      <c r="AF581" s="88"/>
      <c r="AG581" s="88"/>
      <c r="AH581" s="88"/>
      <c r="AI581" s="88"/>
      <c r="AJ581" s="88"/>
      <c r="AK581" s="88"/>
      <c r="AL581" s="88"/>
      <c r="AM581" s="88"/>
      <c r="AN581" s="88"/>
      <c r="AO581" s="88"/>
      <c r="AP581" s="88"/>
      <c r="AQ581" s="89"/>
      <c r="AR581" s="60"/>
      <c r="AS581" s="60"/>
      <c r="AT581" s="60"/>
      <c r="AU581" s="60"/>
      <c r="AV581" s="60"/>
      <c r="AW581" s="60"/>
      <c r="AX581" s="60"/>
      <c r="AY581" s="60"/>
      <c r="AZ581" s="60"/>
      <c r="BA581" s="60"/>
      <c r="BB581" s="60"/>
      <c r="BC581" s="60"/>
      <c r="BD581" s="60"/>
      <c r="BE581" s="60"/>
      <c r="BF581" s="60"/>
      <c r="BG581" s="60"/>
      <c r="BH581" s="60"/>
      <c r="BI581" s="60"/>
      <c r="BJ581" s="60"/>
      <c r="BK581" s="60"/>
      <c r="BL581" s="60"/>
      <c r="BM581" s="60"/>
      <c r="BN581" s="60"/>
      <c r="BO581" s="60"/>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c r="CS581" s="59"/>
      <c r="CT581" s="59"/>
    </row>
    <row r="582" spans="1:98" ht="13.5" customHeight="1">
      <c r="A582" s="59"/>
      <c r="B582" s="62"/>
      <c r="C582" s="87"/>
      <c r="D582" s="88"/>
      <c r="E582" s="88"/>
      <c r="F582" s="88"/>
      <c r="G582" s="88"/>
      <c r="H582" s="88"/>
      <c r="I582" s="88"/>
      <c r="J582" s="88"/>
      <c r="K582" s="88"/>
      <c r="L582" s="88"/>
      <c r="M582" s="88"/>
      <c r="N582" s="88"/>
      <c r="O582" s="88"/>
      <c r="P582" s="88"/>
      <c r="Q582" s="88"/>
      <c r="R582" s="88"/>
      <c r="S582" s="88"/>
      <c r="T582" s="88"/>
      <c r="U582" s="88"/>
      <c r="V582" s="88"/>
      <c r="W582" s="88"/>
      <c r="X582" s="88"/>
      <c r="Y582" s="88"/>
      <c r="Z582" s="88"/>
      <c r="AA582" s="88"/>
      <c r="AB582" s="88"/>
      <c r="AC582" s="88"/>
      <c r="AD582" s="88"/>
      <c r="AE582" s="88"/>
      <c r="AF582" s="88"/>
      <c r="AG582" s="88"/>
      <c r="AH582" s="88"/>
      <c r="AI582" s="88"/>
      <c r="AJ582" s="88"/>
      <c r="AK582" s="88"/>
      <c r="AL582" s="88"/>
      <c r="AM582" s="88"/>
      <c r="AN582" s="88"/>
      <c r="AO582" s="88"/>
      <c r="AP582" s="88"/>
      <c r="AQ582" s="89"/>
      <c r="AR582" s="60"/>
      <c r="AS582" s="60"/>
      <c r="AT582" s="60"/>
      <c r="AU582" s="60"/>
      <c r="AV582" s="60"/>
      <c r="AW582" s="60"/>
      <c r="AX582" s="60"/>
      <c r="AY582" s="60"/>
      <c r="AZ582" s="60"/>
      <c r="BA582" s="60"/>
      <c r="BB582" s="60"/>
      <c r="BC582" s="60"/>
      <c r="BD582" s="60"/>
      <c r="BE582" s="60"/>
      <c r="BF582" s="60"/>
      <c r="BG582" s="60"/>
      <c r="BH582" s="60"/>
      <c r="BI582" s="60"/>
      <c r="BJ582" s="60"/>
      <c r="BK582" s="60"/>
      <c r="BL582" s="60"/>
      <c r="BM582" s="60"/>
      <c r="BN582" s="60"/>
      <c r="BO582" s="60"/>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c r="CS582" s="59"/>
      <c r="CT582" s="59"/>
    </row>
    <row r="583" spans="1:98">
      <c r="A583" s="59"/>
      <c r="B583" s="62"/>
      <c r="C583" s="87"/>
      <c r="D583" s="88"/>
      <c r="E583" s="88"/>
      <c r="F583" s="88"/>
      <c r="G583" s="88"/>
      <c r="H583" s="88"/>
      <c r="I583" s="88"/>
      <c r="J583" s="88"/>
      <c r="K583" s="88"/>
      <c r="L583" s="88"/>
      <c r="M583" s="88"/>
      <c r="N583" s="88"/>
      <c r="O583" s="88"/>
      <c r="P583" s="88"/>
      <c r="Q583" s="88"/>
      <c r="R583" s="88"/>
      <c r="S583" s="88"/>
      <c r="T583" s="88"/>
      <c r="U583" s="88"/>
      <c r="V583" s="88"/>
      <c r="W583" s="88"/>
      <c r="X583" s="88"/>
      <c r="Y583" s="88"/>
      <c r="Z583" s="88"/>
      <c r="AA583" s="88"/>
      <c r="AB583" s="88"/>
      <c r="AC583" s="88"/>
      <c r="AD583" s="88"/>
      <c r="AE583" s="88"/>
      <c r="AF583" s="88"/>
      <c r="AG583" s="88"/>
      <c r="AH583" s="88"/>
      <c r="AI583" s="88"/>
      <c r="AJ583" s="88"/>
      <c r="AK583" s="88"/>
      <c r="AL583" s="88"/>
      <c r="AM583" s="88"/>
      <c r="AN583" s="88"/>
      <c r="AO583" s="88"/>
      <c r="AP583" s="88"/>
      <c r="AQ583" s="89"/>
      <c r="AR583" s="60"/>
      <c r="AS583" s="60"/>
      <c r="AT583" s="60"/>
      <c r="AU583" s="60"/>
      <c r="AV583" s="60"/>
      <c r="AW583" s="60"/>
      <c r="AX583" s="60"/>
      <c r="AY583" s="60"/>
      <c r="AZ583" s="60"/>
      <c r="BA583" s="60"/>
      <c r="BB583" s="60"/>
      <c r="BC583" s="60"/>
      <c r="BD583" s="60"/>
      <c r="BE583" s="60"/>
      <c r="BF583" s="60"/>
      <c r="BG583" s="60"/>
      <c r="BH583" s="60"/>
      <c r="BI583" s="60"/>
      <c r="BJ583" s="60"/>
      <c r="BK583" s="60"/>
      <c r="BL583" s="60"/>
      <c r="BM583" s="60"/>
      <c r="BN583" s="60"/>
      <c r="BO583" s="60"/>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c r="CS583" s="59"/>
      <c r="CT583" s="59"/>
    </row>
    <row r="584" spans="1:98">
      <c r="A584" s="59"/>
      <c r="B584" s="62"/>
      <c r="C584" s="87"/>
      <c r="D584" s="88"/>
      <c r="E584" s="88"/>
      <c r="F584" s="88"/>
      <c r="G584" s="88"/>
      <c r="H584" s="88"/>
      <c r="I584" s="88"/>
      <c r="J584" s="88"/>
      <c r="K584" s="88"/>
      <c r="L584" s="88"/>
      <c r="M584" s="88"/>
      <c r="N584" s="88"/>
      <c r="O584" s="88"/>
      <c r="P584" s="88"/>
      <c r="Q584" s="88"/>
      <c r="R584" s="88"/>
      <c r="S584" s="88"/>
      <c r="T584" s="88"/>
      <c r="U584" s="88"/>
      <c r="V584" s="88"/>
      <c r="W584" s="88"/>
      <c r="X584" s="88"/>
      <c r="Y584" s="88"/>
      <c r="Z584" s="88"/>
      <c r="AA584" s="88"/>
      <c r="AB584" s="88"/>
      <c r="AC584" s="88"/>
      <c r="AD584" s="88"/>
      <c r="AE584" s="88"/>
      <c r="AF584" s="88"/>
      <c r="AG584" s="88"/>
      <c r="AH584" s="88"/>
      <c r="AI584" s="88"/>
      <c r="AJ584" s="88"/>
      <c r="AK584" s="88"/>
      <c r="AL584" s="88"/>
      <c r="AM584" s="88"/>
      <c r="AN584" s="88"/>
      <c r="AO584" s="88"/>
      <c r="AP584" s="88"/>
      <c r="AQ584" s="89"/>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c r="CS584" s="59"/>
      <c r="CT584" s="59"/>
    </row>
    <row r="585" spans="1:98">
      <c r="A585" s="59"/>
      <c r="B585" s="62"/>
      <c r="C585" s="87"/>
      <c r="D585" s="88"/>
      <c r="E585" s="88"/>
      <c r="F585" s="88"/>
      <c r="G585" s="88"/>
      <c r="H585" s="88"/>
      <c r="I585" s="88"/>
      <c r="J585" s="88"/>
      <c r="K585" s="88"/>
      <c r="L585" s="88"/>
      <c r="M585" s="88"/>
      <c r="N585" s="88"/>
      <c r="O585" s="88"/>
      <c r="P585" s="88"/>
      <c r="Q585" s="88"/>
      <c r="R585" s="88"/>
      <c r="S585" s="88"/>
      <c r="T585" s="88"/>
      <c r="U585" s="88"/>
      <c r="V585" s="88"/>
      <c r="W585" s="88"/>
      <c r="X585" s="88"/>
      <c r="Y585" s="88"/>
      <c r="Z585" s="88"/>
      <c r="AA585" s="88"/>
      <c r="AB585" s="88"/>
      <c r="AC585" s="88"/>
      <c r="AD585" s="88"/>
      <c r="AE585" s="88"/>
      <c r="AF585" s="88"/>
      <c r="AG585" s="88"/>
      <c r="AH585" s="88"/>
      <c r="AI585" s="88"/>
      <c r="AJ585" s="88"/>
      <c r="AK585" s="88"/>
      <c r="AL585" s="88"/>
      <c r="AM585" s="88"/>
      <c r="AN585" s="88"/>
      <c r="AO585" s="88"/>
      <c r="AP585" s="88"/>
      <c r="AQ585" s="89"/>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c r="CS585" s="59"/>
      <c r="CT585" s="59"/>
    </row>
    <row r="586" spans="1:98">
      <c r="A586" s="59"/>
      <c r="B586" s="62"/>
      <c r="C586" s="87"/>
      <c r="D586" s="88"/>
      <c r="E586" s="88"/>
      <c r="F586" s="88"/>
      <c r="G586" s="88"/>
      <c r="H586" s="88"/>
      <c r="I586" s="88"/>
      <c r="J586" s="88"/>
      <c r="K586" s="88"/>
      <c r="L586" s="88"/>
      <c r="M586" s="88"/>
      <c r="N586" s="88"/>
      <c r="O586" s="88"/>
      <c r="P586" s="88"/>
      <c r="Q586" s="88"/>
      <c r="R586" s="88"/>
      <c r="S586" s="88"/>
      <c r="T586" s="88"/>
      <c r="U586" s="88"/>
      <c r="V586" s="88"/>
      <c r="W586" s="88"/>
      <c r="X586" s="88"/>
      <c r="Y586" s="88"/>
      <c r="Z586" s="88"/>
      <c r="AA586" s="88"/>
      <c r="AB586" s="88"/>
      <c r="AC586" s="88"/>
      <c r="AD586" s="88"/>
      <c r="AE586" s="88"/>
      <c r="AF586" s="88"/>
      <c r="AG586" s="88"/>
      <c r="AH586" s="88"/>
      <c r="AI586" s="88"/>
      <c r="AJ586" s="88"/>
      <c r="AK586" s="88"/>
      <c r="AL586" s="88"/>
      <c r="AM586" s="88"/>
      <c r="AN586" s="88"/>
      <c r="AO586" s="88"/>
      <c r="AP586" s="88"/>
      <c r="AQ586" s="89"/>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c r="CS586" s="59"/>
      <c r="CT586" s="59"/>
    </row>
    <row r="587" spans="1:98">
      <c r="A587" s="59"/>
      <c r="B587" s="60"/>
      <c r="C587" s="87"/>
      <c r="D587" s="88"/>
      <c r="E587" s="88"/>
      <c r="F587" s="88"/>
      <c r="G587" s="88"/>
      <c r="H587" s="88"/>
      <c r="I587" s="88"/>
      <c r="J587" s="88"/>
      <c r="K587" s="88"/>
      <c r="L587" s="88"/>
      <c r="M587" s="88"/>
      <c r="N587" s="88"/>
      <c r="O587" s="88"/>
      <c r="P587" s="88"/>
      <c r="Q587" s="88"/>
      <c r="R587" s="88"/>
      <c r="S587" s="88"/>
      <c r="T587" s="88"/>
      <c r="U587" s="88"/>
      <c r="V587" s="88"/>
      <c r="W587" s="88"/>
      <c r="X587" s="88"/>
      <c r="Y587" s="88"/>
      <c r="Z587" s="88"/>
      <c r="AA587" s="88"/>
      <c r="AB587" s="88"/>
      <c r="AC587" s="88"/>
      <c r="AD587" s="88"/>
      <c r="AE587" s="88"/>
      <c r="AF587" s="88"/>
      <c r="AG587" s="88"/>
      <c r="AH587" s="88"/>
      <c r="AI587" s="88"/>
      <c r="AJ587" s="88"/>
      <c r="AK587" s="88"/>
      <c r="AL587" s="88"/>
      <c r="AM587" s="88"/>
      <c r="AN587" s="88"/>
      <c r="AO587" s="88"/>
      <c r="AP587" s="88"/>
      <c r="AQ587" s="89"/>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c r="CS587" s="59"/>
      <c r="CT587" s="59"/>
    </row>
    <row r="588" spans="1:98">
      <c r="A588" s="59"/>
      <c r="B588" s="60"/>
      <c r="C588" s="87"/>
      <c r="D588" s="88"/>
      <c r="E588" s="88"/>
      <c r="F588" s="88"/>
      <c r="G588" s="88"/>
      <c r="H588" s="88"/>
      <c r="I588" s="88"/>
      <c r="J588" s="88"/>
      <c r="K588" s="88"/>
      <c r="L588" s="88"/>
      <c r="M588" s="88"/>
      <c r="N588" s="88"/>
      <c r="O588" s="88"/>
      <c r="P588" s="88"/>
      <c r="Q588" s="88"/>
      <c r="R588" s="88"/>
      <c r="S588" s="88"/>
      <c r="T588" s="88"/>
      <c r="U588" s="88"/>
      <c r="V588" s="88"/>
      <c r="W588" s="88"/>
      <c r="X588" s="88"/>
      <c r="Y588" s="88"/>
      <c r="Z588" s="88"/>
      <c r="AA588" s="88"/>
      <c r="AB588" s="88"/>
      <c r="AC588" s="88"/>
      <c r="AD588" s="88"/>
      <c r="AE588" s="88"/>
      <c r="AF588" s="88"/>
      <c r="AG588" s="88"/>
      <c r="AH588" s="88"/>
      <c r="AI588" s="88"/>
      <c r="AJ588" s="88"/>
      <c r="AK588" s="88"/>
      <c r="AL588" s="88"/>
      <c r="AM588" s="88"/>
      <c r="AN588" s="88"/>
      <c r="AO588" s="88"/>
      <c r="AP588" s="88"/>
      <c r="AQ588" s="89"/>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c r="CS588" s="59"/>
      <c r="CT588" s="59"/>
    </row>
    <row r="589" spans="1:98">
      <c r="A589" s="59"/>
      <c r="B589" s="60"/>
      <c r="C589" s="87"/>
      <c r="D589" s="88"/>
      <c r="E589" s="88"/>
      <c r="F589" s="88"/>
      <c r="G589" s="88"/>
      <c r="H589" s="88"/>
      <c r="I589" s="88"/>
      <c r="J589" s="88"/>
      <c r="K589" s="88"/>
      <c r="L589" s="88"/>
      <c r="M589" s="88"/>
      <c r="N589" s="88"/>
      <c r="O589" s="88"/>
      <c r="P589" s="88"/>
      <c r="Q589" s="88"/>
      <c r="R589" s="88"/>
      <c r="S589" s="88"/>
      <c r="T589" s="88"/>
      <c r="U589" s="88"/>
      <c r="V589" s="88"/>
      <c r="W589" s="88"/>
      <c r="X589" s="88"/>
      <c r="Y589" s="88"/>
      <c r="Z589" s="88"/>
      <c r="AA589" s="88"/>
      <c r="AB589" s="88"/>
      <c r="AC589" s="88"/>
      <c r="AD589" s="88"/>
      <c r="AE589" s="88"/>
      <c r="AF589" s="88"/>
      <c r="AG589" s="88"/>
      <c r="AH589" s="88"/>
      <c r="AI589" s="88"/>
      <c r="AJ589" s="88"/>
      <c r="AK589" s="88"/>
      <c r="AL589" s="88"/>
      <c r="AM589" s="88"/>
      <c r="AN589" s="88"/>
      <c r="AO589" s="88"/>
      <c r="AP589" s="88"/>
      <c r="AQ589" s="89"/>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c r="CS589" s="59"/>
      <c r="CT589" s="59"/>
    </row>
    <row r="590" spans="1:98">
      <c r="A590" s="59"/>
      <c r="B590" s="60"/>
      <c r="C590" s="87"/>
      <c r="D590" s="88"/>
      <c r="E590" s="88"/>
      <c r="F590" s="88"/>
      <c r="G590" s="88"/>
      <c r="H590" s="88"/>
      <c r="I590" s="88"/>
      <c r="J590" s="88"/>
      <c r="K590" s="88"/>
      <c r="L590" s="88"/>
      <c r="M590" s="88"/>
      <c r="N590" s="88"/>
      <c r="O590" s="88"/>
      <c r="P590" s="88"/>
      <c r="Q590" s="88"/>
      <c r="R590" s="88"/>
      <c r="S590" s="88"/>
      <c r="T590" s="88"/>
      <c r="U590" s="88"/>
      <c r="V590" s="88"/>
      <c r="W590" s="88"/>
      <c r="X590" s="88"/>
      <c r="Y590" s="88"/>
      <c r="Z590" s="88"/>
      <c r="AA590" s="88"/>
      <c r="AB590" s="88"/>
      <c r="AC590" s="88"/>
      <c r="AD590" s="88"/>
      <c r="AE590" s="88"/>
      <c r="AF590" s="88"/>
      <c r="AG590" s="88"/>
      <c r="AH590" s="88"/>
      <c r="AI590" s="88"/>
      <c r="AJ590" s="88"/>
      <c r="AK590" s="88"/>
      <c r="AL590" s="88"/>
      <c r="AM590" s="88"/>
      <c r="AN590" s="88"/>
      <c r="AO590" s="88"/>
      <c r="AP590" s="88"/>
      <c r="AQ590" s="89"/>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c r="CS590" s="59"/>
      <c r="CT590" s="59"/>
    </row>
    <row r="591" spans="1:98">
      <c r="A591" s="59"/>
      <c r="B591" s="60"/>
      <c r="C591" s="87"/>
      <c r="D591" s="88"/>
      <c r="E591" s="88"/>
      <c r="F591" s="88"/>
      <c r="G591" s="88"/>
      <c r="H591" s="88"/>
      <c r="I591" s="88"/>
      <c r="J591" s="88"/>
      <c r="K591" s="88"/>
      <c r="L591" s="88"/>
      <c r="M591" s="88"/>
      <c r="N591" s="88"/>
      <c r="O591" s="88"/>
      <c r="P591" s="88"/>
      <c r="Q591" s="88"/>
      <c r="R591" s="88"/>
      <c r="S591" s="88"/>
      <c r="T591" s="88"/>
      <c r="U591" s="88"/>
      <c r="V591" s="88"/>
      <c r="W591" s="88"/>
      <c r="X591" s="88"/>
      <c r="Y591" s="88"/>
      <c r="Z591" s="88"/>
      <c r="AA591" s="88"/>
      <c r="AB591" s="88"/>
      <c r="AC591" s="88"/>
      <c r="AD591" s="88"/>
      <c r="AE591" s="88"/>
      <c r="AF591" s="88"/>
      <c r="AG591" s="88"/>
      <c r="AH591" s="88"/>
      <c r="AI591" s="88"/>
      <c r="AJ591" s="88"/>
      <c r="AK591" s="88"/>
      <c r="AL591" s="88"/>
      <c r="AM591" s="88"/>
      <c r="AN591" s="88"/>
      <c r="AO591" s="88"/>
      <c r="AP591" s="88"/>
      <c r="AQ591" s="89"/>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c r="CS591" s="59"/>
      <c r="CT591" s="59"/>
    </row>
    <row r="592" spans="1:98">
      <c r="A592" s="59"/>
      <c r="B592" s="60"/>
      <c r="C592" s="87"/>
      <c r="D592" s="88"/>
      <c r="E592" s="88"/>
      <c r="F592" s="88"/>
      <c r="G592" s="88"/>
      <c r="H592" s="88"/>
      <c r="I592" s="88"/>
      <c r="J592" s="88"/>
      <c r="K592" s="88"/>
      <c r="L592" s="88"/>
      <c r="M592" s="88"/>
      <c r="N592" s="88"/>
      <c r="O592" s="88"/>
      <c r="P592" s="88"/>
      <c r="Q592" s="88"/>
      <c r="R592" s="88"/>
      <c r="S592" s="88"/>
      <c r="T592" s="88"/>
      <c r="U592" s="88"/>
      <c r="V592" s="88"/>
      <c r="W592" s="88"/>
      <c r="X592" s="88"/>
      <c r="Y592" s="88"/>
      <c r="Z592" s="88"/>
      <c r="AA592" s="88"/>
      <c r="AB592" s="88"/>
      <c r="AC592" s="88"/>
      <c r="AD592" s="88"/>
      <c r="AE592" s="88"/>
      <c r="AF592" s="88"/>
      <c r="AG592" s="88"/>
      <c r="AH592" s="88"/>
      <c r="AI592" s="88"/>
      <c r="AJ592" s="88"/>
      <c r="AK592" s="88"/>
      <c r="AL592" s="88"/>
      <c r="AM592" s="88"/>
      <c r="AN592" s="88"/>
      <c r="AO592" s="88"/>
      <c r="AP592" s="88"/>
      <c r="AQ592" s="89"/>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c r="CS592" s="59"/>
      <c r="CT592" s="59"/>
    </row>
    <row r="593" spans="1:98">
      <c r="A593" s="59"/>
      <c r="B593" s="60"/>
      <c r="C593" s="87"/>
      <c r="D593" s="88"/>
      <c r="E593" s="88"/>
      <c r="F593" s="88"/>
      <c r="G593" s="88"/>
      <c r="H593" s="88"/>
      <c r="I593" s="88"/>
      <c r="J593" s="88"/>
      <c r="K593" s="88"/>
      <c r="L593" s="88"/>
      <c r="M593" s="88"/>
      <c r="N593" s="88"/>
      <c r="O593" s="88"/>
      <c r="P593" s="88"/>
      <c r="Q593" s="88"/>
      <c r="R593" s="88"/>
      <c r="S593" s="88"/>
      <c r="T593" s="88"/>
      <c r="U593" s="88"/>
      <c r="V593" s="88"/>
      <c r="W593" s="88"/>
      <c r="X593" s="88"/>
      <c r="Y593" s="88"/>
      <c r="Z593" s="88"/>
      <c r="AA593" s="88"/>
      <c r="AB593" s="88"/>
      <c r="AC593" s="88"/>
      <c r="AD593" s="88"/>
      <c r="AE593" s="88"/>
      <c r="AF593" s="88"/>
      <c r="AG593" s="88"/>
      <c r="AH593" s="88"/>
      <c r="AI593" s="88"/>
      <c r="AJ593" s="88"/>
      <c r="AK593" s="88"/>
      <c r="AL593" s="88"/>
      <c r="AM593" s="88"/>
      <c r="AN593" s="88"/>
      <c r="AO593" s="88"/>
      <c r="AP593" s="88"/>
      <c r="AQ593" s="89"/>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c r="CS593" s="59"/>
      <c r="CT593" s="59"/>
    </row>
    <row r="594" spans="1:98">
      <c r="A594" s="59"/>
      <c r="B594" s="60"/>
      <c r="C594" s="87"/>
      <c r="D594" s="88"/>
      <c r="E594" s="88"/>
      <c r="F594" s="88"/>
      <c r="G594" s="88"/>
      <c r="H594" s="88"/>
      <c r="I594" s="88"/>
      <c r="J594" s="88"/>
      <c r="K594" s="88"/>
      <c r="L594" s="88"/>
      <c r="M594" s="88"/>
      <c r="N594" s="88"/>
      <c r="O594" s="88"/>
      <c r="P594" s="88"/>
      <c r="Q594" s="88"/>
      <c r="R594" s="88"/>
      <c r="S594" s="88"/>
      <c r="T594" s="88"/>
      <c r="U594" s="88"/>
      <c r="V594" s="88"/>
      <c r="W594" s="88"/>
      <c r="X594" s="88"/>
      <c r="Y594" s="88"/>
      <c r="Z594" s="88"/>
      <c r="AA594" s="88"/>
      <c r="AB594" s="88"/>
      <c r="AC594" s="88"/>
      <c r="AD594" s="88"/>
      <c r="AE594" s="88"/>
      <c r="AF594" s="88"/>
      <c r="AG594" s="88"/>
      <c r="AH594" s="88"/>
      <c r="AI594" s="88"/>
      <c r="AJ594" s="88"/>
      <c r="AK594" s="88"/>
      <c r="AL594" s="88"/>
      <c r="AM594" s="88"/>
      <c r="AN594" s="88"/>
      <c r="AO594" s="88"/>
      <c r="AP594" s="88"/>
      <c r="AQ594" s="89"/>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c r="CS594" s="59"/>
      <c r="CT594" s="59"/>
    </row>
    <row r="595" spans="1:98">
      <c r="A595" s="59"/>
      <c r="B595" s="60"/>
      <c r="C595" s="87"/>
      <c r="D595" s="88"/>
      <c r="E595" s="88"/>
      <c r="F595" s="88"/>
      <c r="G595" s="88"/>
      <c r="H595" s="88"/>
      <c r="I595" s="88"/>
      <c r="J595" s="88"/>
      <c r="K595" s="88"/>
      <c r="L595" s="88"/>
      <c r="M595" s="88"/>
      <c r="N595" s="88"/>
      <c r="O595" s="88"/>
      <c r="P595" s="88"/>
      <c r="Q595" s="88"/>
      <c r="R595" s="88"/>
      <c r="S595" s="88"/>
      <c r="T595" s="88"/>
      <c r="U595" s="88"/>
      <c r="V595" s="88"/>
      <c r="W595" s="88"/>
      <c r="X595" s="88"/>
      <c r="Y595" s="88"/>
      <c r="Z595" s="88"/>
      <c r="AA595" s="88"/>
      <c r="AB595" s="88"/>
      <c r="AC595" s="88"/>
      <c r="AD595" s="88"/>
      <c r="AE595" s="88"/>
      <c r="AF595" s="88"/>
      <c r="AG595" s="88"/>
      <c r="AH595" s="88"/>
      <c r="AI595" s="88"/>
      <c r="AJ595" s="88"/>
      <c r="AK595" s="88"/>
      <c r="AL595" s="88"/>
      <c r="AM595" s="88"/>
      <c r="AN595" s="88"/>
      <c r="AO595" s="88"/>
      <c r="AP595" s="88"/>
      <c r="AQ595" s="89"/>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c r="CS595" s="59"/>
      <c r="CT595" s="59"/>
    </row>
    <row r="596" spans="1:98">
      <c r="A596" s="59"/>
      <c r="B596" s="60"/>
      <c r="C596" s="87"/>
      <c r="D596" s="88"/>
      <c r="E596" s="88"/>
      <c r="F596" s="88"/>
      <c r="G596" s="88"/>
      <c r="H596" s="88"/>
      <c r="I596" s="88"/>
      <c r="J596" s="88"/>
      <c r="K596" s="88"/>
      <c r="L596" s="88"/>
      <c r="M596" s="88"/>
      <c r="N596" s="88"/>
      <c r="O596" s="88"/>
      <c r="P596" s="88"/>
      <c r="Q596" s="88"/>
      <c r="R596" s="88"/>
      <c r="S596" s="88"/>
      <c r="T596" s="88"/>
      <c r="U596" s="88"/>
      <c r="V596" s="88"/>
      <c r="W596" s="88"/>
      <c r="X596" s="88"/>
      <c r="Y596" s="88"/>
      <c r="Z596" s="88"/>
      <c r="AA596" s="88"/>
      <c r="AB596" s="88"/>
      <c r="AC596" s="88"/>
      <c r="AD596" s="88"/>
      <c r="AE596" s="88"/>
      <c r="AF596" s="88"/>
      <c r="AG596" s="88"/>
      <c r="AH596" s="88"/>
      <c r="AI596" s="88"/>
      <c r="AJ596" s="88"/>
      <c r="AK596" s="88"/>
      <c r="AL596" s="88"/>
      <c r="AM596" s="88"/>
      <c r="AN596" s="88"/>
      <c r="AO596" s="88"/>
      <c r="AP596" s="88"/>
      <c r="AQ596" s="89"/>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c r="CS596" s="59"/>
      <c r="CT596" s="59"/>
    </row>
    <row r="597" spans="1:98">
      <c r="A597" s="59"/>
      <c r="B597" s="60"/>
      <c r="C597" s="87"/>
      <c r="D597" s="88"/>
      <c r="E597" s="88"/>
      <c r="F597" s="88"/>
      <c r="G597" s="88"/>
      <c r="H597" s="88"/>
      <c r="I597" s="88"/>
      <c r="J597" s="88"/>
      <c r="K597" s="88"/>
      <c r="L597" s="88"/>
      <c r="M597" s="88"/>
      <c r="N597" s="88"/>
      <c r="O597" s="88"/>
      <c r="P597" s="88"/>
      <c r="Q597" s="88"/>
      <c r="R597" s="88"/>
      <c r="S597" s="88"/>
      <c r="T597" s="88"/>
      <c r="U597" s="88"/>
      <c r="V597" s="88"/>
      <c r="W597" s="88"/>
      <c r="X597" s="88"/>
      <c r="Y597" s="88"/>
      <c r="Z597" s="88"/>
      <c r="AA597" s="88"/>
      <c r="AB597" s="88"/>
      <c r="AC597" s="88"/>
      <c r="AD597" s="88"/>
      <c r="AE597" s="88"/>
      <c r="AF597" s="88"/>
      <c r="AG597" s="88"/>
      <c r="AH597" s="88"/>
      <c r="AI597" s="88"/>
      <c r="AJ597" s="88"/>
      <c r="AK597" s="88"/>
      <c r="AL597" s="88"/>
      <c r="AM597" s="88"/>
      <c r="AN597" s="88"/>
      <c r="AO597" s="88"/>
      <c r="AP597" s="88"/>
      <c r="AQ597" s="89"/>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c r="CS597" s="59"/>
      <c r="CT597" s="59"/>
    </row>
    <row r="598" spans="1:98">
      <c r="A598" s="59"/>
      <c r="B598" s="60"/>
      <c r="C598" s="87"/>
      <c r="D598" s="88"/>
      <c r="E598" s="88"/>
      <c r="F598" s="88"/>
      <c r="G598" s="88"/>
      <c r="H598" s="88"/>
      <c r="I598" s="88"/>
      <c r="J598" s="88"/>
      <c r="K598" s="88"/>
      <c r="L598" s="88"/>
      <c r="M598" s="88"/>
      <c r="N598" s="88"/>
      <c r="O598" s="88"/>
      <c r="P598" s="88"/>
      <c r="Q598" s="88"/>
      <c r="R598" s="88"/>
      <c r="S598" s="88"/>
      <c r="T598" s="88"/>
      <c r="U598" s="88"/>
      <c r="V598" s="88"/>
      <c r="W598" s="88"/>
      <c r="X598" s="88"/>
      <c r="Y598" s="88"/>
      <c r="Z598" s="88"/>
      <c r="AA598" s="88"/>
      <c r="AB598" s="88"/>
      <c r="AC598" s="88"/>
      <c r="AD598" s="88"/>
      <c r="AE598" s="88"/>
      <c r="AF598" s="88"/>
      <c r="AG598" s="88"/>
      <c r="AH598" s="88"/>
      <c r="AI598" s="88"/>
      <c r="AJ598" s="88"/>
      <c r="AK598" s="88"/>
      <c r="AL598" s="88"/>
      <c r="AM598" s="88"/>
      <c r="AN598" s="88"/>
      <c r="AO598" s="88"/>
      <c r="AP598" s="88"/>
      <c r="AQ598" s="89"/>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c r="CS598" s="59"/>
      <c r="CT598" s="59"/>
    </row>
    <row r="599" spans="1:98">
      <c r="A599" s="59"/>
      <c r="B599" s="60"/>
      <c r="C599" s="87"/>
      <c r="D599" s="88"/>
      <c r="E599" s="88"/>
      <c r="F599" s="88"/>
      <c r="G599" s="88"/>
      <c r="H599" s="88"/>
      <c r="I599" s="88"/>
      <c r="J599" s="88"/>
      <c r="K599" s="88"/>
      <c r="L599" s="88"/>
      <c r="M599" s="88"/>
      <c r="N599" s="88"/>
      <c r="O599" s="88"/>
      <c r="P599" s="88"/>
      <c r="Q599" s="88"/>
      <c r="R599" s="88"/>
      <c r="S599" s="88"/>
      <c r="T599" s="88"/>
      <c r="U599" s="88"/>
      <c r="V599" s="88"/>
      <c r="W599" s="88"/>
      <c r="X599" s="88"/>
      <c r="Y599" s="88"/>
      <c r="Z599" s="88"/>
      <c r="AA599" s="88"/>
      <c r="AB599" s="88"/>
      <c r="AC599" s="88"/>
      <c r="AD599" s="88"/>
      <c r="AE599" s="88"/>
      <c r="AF599" s="88"/>
      <c r="AG599" s="88"/>
      <c r="AH599" s="88"/>
      <c r="AI599" s="88"/>
      <c r="AJ599" s="88"/>
      <c r="AK599" s="88"/>
      <c r="AL599" s="88"/>
      <c r="AM599" s="88"/>
      <c r="AN599" s="88"/>
      <c r="AO599" s="88"/>
      <c r="AP599" s="88"/>
      <c r="AQ599" s="89"/>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c r="CS599" s="59"/>
      <c r="CT599" s="59"/>
    </row>
    <row r="600" spans="1:98">
      <c r="A600" s="60"/>
      <c r="B600" s="60"/>
      <c r="C600" s="87"/>
      <c r="D600" s="88"/>
      <c r="E600" s="88"/>
      <c r="F600" s="88"/>
      <c r="G600" s="88"/>
      <c r="H600" s="88"/>
      <c r="I600" s="88"/>
      <c r="J600" s="88"/>
      <c r="K600" s="88"/>
      <c r="L600" s="88"/>
      <c r="M600" s="88"/>
      <c r="N600" s="88"/>
      <c r="O600" s="88"/>
      <c r="P600" s="88"/>
      <c r="Q600" s="88"/>
      <c r="R600" s="88"/>
      <c r="S600" s="88"/>
      <c r="T600" s="88"/>
      <c r="U600" s="88"/>
      <c r="V600" s="88"/>
      <c r="W600" s="88"/>
      <c r="X600" s="88"/>
      <c r="Y600" s="88"/>
      <c r="Z600" s="88"/>
      <c r="AA600" s="88"/>
      <c r="AB600" s="88"/>
      <c r="AC600" s="88"/>
      <c r="AD600" s="88"/>
      <c r="AE600" s="88"/>
      <c r="AF600" s="88"/>
      <c r="AG600" s="88"/>
      <c r="AH600" s="88"/>
      <c r="AI600" s="88"/>
      <c r="AJ600" s="88"/>
      <c r="AK600" s="88"/>
      <c r="AL600" s="88"/>
      <c r="AM600" s="88"/>
      <c r="AN600" s="88"/>
      <c r="AO600" s="88"/>
      <c r="AP600" s="88"/>
      <c r="AQ600" s="89"/>
      <c r="AR600" s="60"/>
      <c r="AS600" s="60"/>
      <c r="AT600" s="60"/>
      <c r="AU600" s="60"/>
      <c r="AV600" s="60"/>
      <c r="AW600" s="60"/>
      <c r="AX600" s="60"/>
      <c r="AY600" s="60"/>
      <c r="AZ600" s="60"/>
      <c r="BA600" s="60"/>
      <c r="BB600" s="60"/>
      <c r="BC600" s="60"/>
      <c r="BD600" s="60"/>
      <c r="BE600" s="60"/>
      <c r="BF600" s="60"/>
      <c r="BG600" s="60"/>
      <c r="BH600" s="60"/>
      <c r="BI600" s="60"/>
      <c r="BJ600" s="60"/>
      <c r="BK600" s="60"/>
      <c r="BL600" s="60"/>
      <c r="BM600" s="60"/>
      <c r="BN600" s="60"/>
      <c r="BO600" s="60"/>
      <c r="BP600" s="60"/>
      <c r="BQ600" s="60"/>
      <c r="BR600" s="60"/>
      <c r="BS600" s="60"/>
      <c r="BT600" s="60"/>
      <c r="BU600" s="60"/>
      <c r="BV600" s="60"/>
      <c r="BW600" s="60"/>
      <c r="BX600" s="60"/>
      <c r="BY600" s="60"/>
      <c r="BZ600" s="60"/>
      <c r="CA600" s="60"/>
      <c r="CB600" s="60"/>
      <c r="CC600" s="60"/>
      <c r="CD600" s="60"/>
      <c r="CE600" s="60"/>
      <c r="CF600" s="60"/>
      <c r="CG600" s="60"/>
      <c r="CH600" s="60"/>
      <c r="CI600" s="60"/>
      <c r="CJ600" s="60"/>
      <c r="CK600" s="60"/>
      <c r="CL600" s="60"/>
      <c r="CM600" s="60"/>
      <c r="CN600" s="60"/>
      <c r="CO600" s="60"/>
      <c r="CP600" s="60"/>
      <c r="CQ600" s="59"/>
      <c r="CR600" s="59"/>
      <c r="CS600" s="59"/>
      <c r="CT600" s="59"/>
    </row>
    <row r="601" spans="1:98">
      <c r="A601" s="60"/>
      <c r="B601" s="60"/>
      <c r="C601" s="87"/>
      <c r="D601" s="88"/>
      <c r="E601" s="88"/>
      <c r="F601" s="88"/>
      <c r="G601" s="88"/>
      <c r="H601" s="88"/>
      <c r="I601" s="88"/>
      <c r="J601" s="88"/>
      <c r="K601" s="88"/>
      <c r="L601" s="88"/>
      <c r="M601" s="88"/>
      <c r="N601" s="88"/>
      <c r="O601" s="88"/>
      <c r="P601" s="88"/>
      <c r="Q601" s="88"/>
      <c r="R601" s="88"/>
      <c r="S601" s="88"/>
      <c r="T601" s="88"/>
      <c r="U601" s="88"/>
      <c r="V601" s="88"/>
      <c r="W601" s="88"/>
      <c r="X601" s="88"/>
      <c r="Y601" s="88"/>
      <c r="Z601" s="88"/>
      <c r="AA601" s="88"/>
      <c r="AB601" s="88"/>
      <c r="AC601" s="88"/>
      <c r="AD601" s="88"/>
      <c r="AE601" s="88"/>
      <c r="AF601" s="88"/>
      <c r="AG601" s="88"/>
      <c r="AH601" s="88"/>
      <c r="AI601" s="88"/>
      <c r="AJ601" s="88"/>
      <c r="AK601" s="88"/>
      <c r="AL601" s="88"/>
      <c r="AM601" s="88"/>
      <c r="AN601" s="88"/>
      <c r="AO601" s="88"/>
      <c r="AP601" s="88"/>
      <c r="AQ601" s="89"/>
      <c r="AR601" s="60"/>
      <c r="AS601" s="60"/>
      <c r="AT601" s="60"/>
      <c r="AU601" s="60"/>
      <c r="AV601" s="60"/>
      <c r="AW601" s="60"/>
      <c r="AX601" s="60"/>
      <c r="AY601" s="60"/>
      <c r="AZ601" s="60"/>
      <c r="BA601" s="60"/>
      <c r="BB601" s="60"/>
      <c r="BC601" s="60"/>
      <c r="BD601" s="60"/>
      <c r="BE601" s="60"/>
      <c r="BF601" s="60"/>
      <c r="BG601" s="60"/>
      <c r="BH601" s="60"/>
      <c r="BI601" s="60"/>
      <c r="BJ601" s="60"/>
      <c r="BK601" s="60"/>
      <c r="BL601" s="60"/>
      <c r="BM601" s="60"/>
      <c r="BN601" s="60"/>
      <c r="BO601" s="60"/>
      <c r="BP601" s="60"/>
      <c r="BQ601" s="60"/>
      <c r="BR601" s="60"/>
      <c r="BS601" s="60"/>
      <c r="BT601" s="60"/>
      <c r="BU601" s="60"/>
      <c r="BV601" s="60"/>
      <c r="BW601" s="60"/>
      <c r="BX601" s="60"/>
      <c r="BY601" s="60"/>
      <c r="BZ601" s="60"/>
      <c r="CA601" s="60"/>
      <c r="CB601" s="60"/>
      <c r="CC601" s="60"/>
      <c r="CD601" s="60"/>
      <c r="CE601" s="60"/>
      <c r="CF601" s="60"/>
      <c r="CG601" s="60"/>
      <c r="CH601" s="60"/>
      <c r="CI601" s="60"/>
      <c r="CJ601" s="60"/>
      <c r="CK601" s="60"/>
      <c r="CL601" s="60"/>
      <c r="CM601" s="60"/>
      <c r="CN601" s="60"/>
      <c r="CO601" s="60"/>
      <c r="CP601" s="60"/>
      <c r="CQ601" s="59"/>
      <c r="CR601" s="59"/>
      <c r="CS601" s="59"/>
      <c r="CT601" s="59"/>
    </row>
    <row r="602" spans="1:98">
      <c r="A602" s="60"/>
      <c r="B602" s="60"/>
      <c r="C602" s="87"/>
      <c r="D602" s="88"/>
      <c r="E602" s="88"/>
      <c r="F602" s="88"/>
      <c r="G602" s="88"/>
      <c r="H602" s="88"/>
      <c r="I602" s="88"/>
      <c r="J602" s="88"/>
      <c r="K602" s="88"/>
      <c r="L602" s="88"/>
      <c r="M602" s="88"/>
      <c r="N602" s="88"/>
      <c r="O602" s="88"/>
      <c r="P602" s="88"/>
      <c r="Q602" s="88"/>
      <c r="R602" s="88"/>
      <c r="S602" s="88"/>
      <c r="T602" s="88"/>
      <c r="U602" s="88"/>
      <c r="V602" s="88"/>
      <c r="W602" s="88"/>
      <c r="X602" s="88"/>
      <c r="Y602" s="88"/>
      <c r="Z602" s="88"/>
      <c r="AA602" s="88"/>
      <c r="AB602" s="88"/>
      <c r="AC602" s="88"/>
      <c r="AD602" s="88"/>
      <c r="AE602" s="88"/>
      <c r="AF602" s="88"/>
      <c r="AG602" s="88"/>
      <c r="AH602" s="88"/>
      <c r="AI602" s="88"/>
      <c r="AJ602" s="88"/>
      <c r="AK602" s="88"/>
      <c r="AL602" s="88"/>
      <c r="AM602" s="88"/>
      <c r="AN602" s="88"/>
      <c r="AO602" s="88"/>
      <c r="AP602" s="88"/>
      <c r="AQ602" s="89"/>
      <c r="AR602" s="60"/>
      <c r="AS602" s="60"/>
      <c r="AT602" s="60"/>
      <c r="AU602" s="60"/>
      <c r="AV602" s="60"/>
      <c r="AW602" s="60"/>
      <c r="AX602" s="60"/>
      <c r="AY602" s="60"/>
      <c r="AZ602" s="60"/>
      <c r="BA602" s="60"/>
      <c r="BB602" s="60"/>
      <c r="BC602" s="60"/>
      <c r="BD602" s="60"/>
      <c r="BE602" s="60"/>
      <c r="BF602" s="60"/>
      <c r="BG602" s="60"/>
      <c r="BH602" s="60"/>
      <c r="BI602" s="60"/>
      <c r="BJ602" s="60"/>
      <c r="BK602" s="60"/>
      <c r="BL602" s="60"/>
      <c r="BM602" s="60"/>
      <c r="BN602" s="60"/>
      <c r="BO602" s="60"/>
      <c r="BP602" s="60"/>
      <c r="BQ602" s="60"/>
      <c r="BR602" s="60"/>
      <c r="BS602" s="60"/>
      <c r="BT602" s="60"/>
      <c r="BU602" s="60"/>
      <c r="BV602" s="60"/>
      <c r="BW602" s="60"/>
      <c r="BX602" s="60"/>
      <c r="BY602" s="60"/>
      <c r="BZ602" s="60"/>
      <c r="CA602" s="60"/>
      <c r="CB602" s="60"/>
      <c r="CC602" s="60"/>
      <c r="CD602" s="60"/>
      <c r="CE602" s="60"/>
      <c r="CF602" s="60"/>
      <c r="CG602" s="60"/>
      <c r="CH602" s="60"/>
      <c r="CI602" s="60"/>
      <c r="CJ602" s="60"/>
      <c r="CK602" s="60"/>
      <c r="CL602" s="60"/>
      <c r="CM602" s="60"/>
      <c r="CN602" s="60"/>
      <c r="CO602" s="60"/>
      <c r="CP602" s="60"/>
      <c r="CQ602" s="59"/>
      <c r="CR602" s="59"/>
      <c r="CS602" s="59"/>
      <c r="CT602" s="59"/>
    </row>
    <row r="603" spans="1:98">
      <c r="A603" s="60"/>
      <c r="B603" s="60"/>
      <c r="C603" s="87"/>
      <c r="D603" s="88"/>
      <c r="E603" s="88"/>
      <c r="F603" s="88"/>
      <c r="G603" s="88"/>
      <c r="H603" s="88"/>
      <c r="I603" s="88"/>
      <c r="J603" s="88"/>
      <c r="K603" s="88"/>
      <c r="L603" s="88"/>
      <c r="M603" s="88"/>
      <c r="N603" s="88"/>
      <c r="O603" s="88"/>
      <c r="P603" s="88"/>
      <c r="Q603" s="88"/>
      <c r="R603" s="88"/>
      <c r="S603" s="88"/>
      <c r="T603" s="88"/>
      <c r="U603" s="88"/>
      <c r="V603" s="88"/>
      <c r="W603" s="88"/>
      <c r="X603" s="88"/>
      <c r="Y603" s="88"/>
      <c r="Z603" s="88"/>
      <c r="AA603" s="88"/>
      <c r="AB603" s="88"/>
      <c r="AC603" s="88"/>
      <c r="AD603" s="88"/>
      <c r="AE603" s="88"/>
      <c r="AF603" s="88"/>
      <c r="AG603" s="88"/>
      <c r="AH603" s="88"/>
      <c r="AI603" s="88"/>
      <c r="AJ603" s="88"/>
      <c r="AK603" s="88"/>
      <c r="AL603" s="88"/>
      <c r="AM603" s="88"/>
      <c r="AN603" s="88"/>
      <c r="AO603" s="88"/>
      <c r="AP603" s="88"/>
      <c r="AQ603" s="89"/>
      <c r="AR603" s="60"/>
      <c r="AS603" s="60"/>
      <c r="AT603" s="60"/>
      <c r="AU603" s="60"/>
      <c r="AV603" s="60"/>
      <c r="AW603" s="60"/>
      <c r="AX603" s="60"/>
      <c r="AY603" s="60"/>
      <c r="AZ603" s="60"/>
      <c r="BA603" s="60"/>
      <c r="BB603" s="60"/>
      <c r="BC603" s="60"/>
      <c r="BD603" s="60"/>
      <c r="BE603" s="60"/>
      <c r="BF603" s="60"/>
      <c r="BG603" s="60"/>
      <c r="BH603" s="60"/>
      <c r="BI603" s="60"/>
      <c r="BJ603" s="60"/>
      <c r="BK603" s="60"/>
      <c r="BL603" s="60"/>
      <c r="BM603" s="60"/>
      <c r="BN603" s="60"/>
      <c r="BO603" s="60"/>
      <c r="BP603" s="60"/>
      <c r="BQ603" s="60"/>
      <c r="BR603" s="60"/>
      <c r="BS603" s="60"/>
      <c r="BT603" s="60"/>
      <c r="BU603" s="60"/>
      <c r="BV603" s="60"/>
      <c r="BW603" s="60"/>
      <c r="BX603" s="60"/>
      <c r="BY603" s="60"/>
      <c r="BZ603" s="60"/>
      <c r="CA603" s="60"/>
      <c r="CB603" s="60"/>
      <c r="CC603" s="60"/>
      <c r="CD603" s="60"/>
      <c r="CE603" s="60"/>
      <c r="CF603" s="60"/>
      <c r="CG603" s="60"/>
      <c r="CH603" s="60"/>
      <c r="CI603" s="60"/>
      <c r="CJ603" s="60"/>
      <c r="CK603" s="60"/>
      <c r="CL603" s="60"/>
      <c r="CM603" s="60"/>
      <c r="CN603" s="60"/>
      <c r="CO603" s="60"/>
      <c r="CP603" s="60"/>
      <c r="CQ603" s="59"/>
      <c r="CR603" s="59"/>
      <c r="CS603" s="59"/>
      <c r="CT603" s="59"/>
    </row>
    <row r="604" spans="1:98">
      <c r="A604" s="60"/>
      <c r="B604" s="60"/>
      <c r="C604" s="87"/>
      <c r="D604" s="88"/>
      <c r="E604" s="88"/>
      <c r="F604" s="88"/>
      <c r="G604" s="88"/>
      <c r="H604" s="88"/>
      <c r="I604" s="88"/>
      <c r="J604" s="88"/>
      <c r="K604" s="88"/>
      <c r="L604" s="88"/>
      <c r="M604" s="88"/>
      <c r="N604" s="88"/>
      <c r="O604" s="88"/>
      <c r="P604" s="88"/>
      <c r="Q604" s="88"/>
      <c r="R604" s="88"/>
      <c r="S604" s="88"/>
      <c r="T604" s="88"/>
      <c r="U604" s="88"/>
      <c r="V604" s="88"/>
      <c r="W604" s="88"/>
      <c r="X604" s="88"/>
      <c r="Y604" s="88"/>
      <c r="Z604" s="88"/>
      <c r="AA604" s="88"/>
      <c r="AB604" s="88"/>
      <c r="AC604" s="88"/>
      <c r="AD604" s="88"/>
      <c r="AE604" s="88"/>
      <c r="AF604" s="88"/>
      <c r="AG604" s="88"/>
      <c r="AH604" s="88"/>
      <c r="AI604" s="88"/>
      <c r="AJ604" s="88"/>
      <c r="AK604" s="88"/>
      <c r="AL604" s="88"/>
      <c r="AM604" s="88"/>
      <c r="AN604" s="88"/>
      <c r="AO604" s="88"/>
      <c r="AP604" s="88"/>
      <c r="AQ604" s="89"/>
      <c r="AR604" s="60"/>
      <c r="AS604" s="60"/>
      <c r="AT604" s="60"/>
      <c r="AU604" s="60"/>
      <c r="AV604" s="60"/>
      <c r="AW604" s="60"/>
      <c r="AX604" s="60"/>
      <c r="AY604" s="60"/>
      <c r="AZ604" s="60"/>
      <c r="BA604" s="60"/>
      <c r="BB604" s="60"/>
      <c r="BC604" s="60"/>
      <c r="BD604" s="60"/>
      <c r="BE604" s="60"/>
      <c r="BF604" s="60"/>
      <c r="BG604" s="60"/>
      <c r="BH604" s="60"/>
      <c r="BI604" s="60"/>
      <c r="BJ604" s="60"/>
      <c r="BK604" s="60"/>
      <c r="BL604" s="60"/>
      <c r="BM604" s="60"/>
      <c r="BN604" s="60"/>
      <c r="BO604" s="60"/>
      <c r="BP604" s="60"/>
      <c r="BQ604" s="60"/>
      <c r="BR604" s="60"/>
      <c r="BS604" s="60"/>
      <c r="BT604" s="60"/>
      <c r="BU604" s="60"/>
      <c r="BV604" s="60"/>
      <c r="BW604" s="60"/>
      <c r="BX604" s="60"/>
      <c r="BY604" s="60"/>
      <c r="BZ604" s="60"/>
      <c r="CA604" s="60"/>
      <c r="CB604" s="60"/>
      <c r="CC604" s="60"/>
      <c r="CD604" s="60"/>
      <c r="CE604" s="60"/>
      <c r="CF604" s="60"/>
      <c r="CG604" s="60"/>
      <c r="CH604" s="60"/>
      <c r="CI604" s="60"/>
      <c r="CJ604" s="60"/>
      <c r="CK604" s="60"/>
      <c r="CL604" s="60"/>
      <c r="CM604" s="60"/>
      <c r="CN604" s="60"/>
      <c r="CO604" s="60"/>
      <c r="CP604" s="60"/>
      <c r="CQ604" s="59"/>
      <c r="CR604" s="59"/>
      <c r="CS604" s="59"/>
      <c r="CT604" s="59"/>
    </row>
    <row r="605" spans="1:98">
      <c r="A605" s="60"/>
      <c r="B605" s="60"/>
      <c r="C605" s="87"/>
      <c r="D605" s="88"/>
      <c r="E605" s="88"/>
      <c r="F605" s="88"/>
      <c r="G605" s="88"/>
      <c r="H605" s="88"/>
      <c r="I605" s="88"/>
      <c r="J605" s="88"/>
      <c r="K605" s="88"/>
      <c r="L605" s="88"/>
      <c r="M605" s="88"/>
      <c r="N605" s="88"/>
      <c r="O605" s="88"/>
      <c r="P605" s="88"/>
      <c r="Q605" s="88"/>
      <c r="R605" s="88"/>
      <c r="S605" s="88"/>
      <c r="T605" s="88"/>
      <c r="U605" s="88"/>
      <c r="V605" s="88"/>
      <c r="W605" s="88"/>
      <c r="X605" s="88"/>
      <c r="Y605" s="88"/>
      <c r="Z605" s="88"/>
      <c r="AA605" s="88"/>
      <c r="AB605" s="88"/>
      <c r="AC605" s="88"/>
      <c r="AD605" s="88"/>
      <c r="AE605" s="88"/>
      <c r="AF605" s="88"/>
      <c r="AG605" s="88"/>
      <c r="AH605" s="88"/>
      <c r="AI605" s="88"/>
      <c r="AJ605" s="88"/>
      <c r="AK605" s="88"/>
      <c r="AL605" s="88"/>
      <c r="AM605" s="88"/>
      <c r="AN605" s="88"/>
      <c r="AO605" s="88"/>
      <c r="AP605" s="88"/>
      <c r="AQ605" s="89"/>
      <c r="AR605" s="60"/>
      <c r="AS605" s="60"/>
      <c r="AT605" s="60"/>
      <c r="AU605" s="60"/>
      <c r="AV605" s="60"/>
      <c r="AW605" s="60"/>
      <c r="AX605" s="60"/>
      <c r="AY605" s="60"/>
      <c r="AZ605" s="60"/>
      <c r="BA605" s="60"/>
      <c r="BB605" s="60"/>
      <c r="BC605" s="60"/>
      <c r="BD605" s="60"/>
      <c r="BE605" s="60"/>
      <c r="BF605" s="60"/>
      <c r="BG605" s="60"/>
      <c r="BH605" s="60"/>
      <c r="BI605" s="60"/>
      <c r="BJ605" s="60"/>
      <c r="BK605" s="60"/>
      <c r="BL605" s="60"/>
      <c r="BM605" s="60"/>
      <c r="BN605" s="60"/>
      <c r="BO605" s="60"/>
      <c r="BP605" s="60"/>
      <c r="BQ605" s="60"/>
      <c r="BR605" s="60"/>
      <c r="BS605" s="60"/>
      <c r="BT605" s="60"/>
      <c r="BU605" s="60"/>
      <c r="BV605" s="60"/>
      <c r="BW605" s="60"/>
      <c r="BX605" s="60"/>
      <c r="BY605" s="60"/>
      <c r="BZ605" s="60"/>
      <c r="CA605" s="60"/>
      <c r="CB605" s="60"/>
      <c r="CC605" s="60"/>
      <c r="CD605" s="60"/>
      <c r="CE605" s="60"/>
      <c r="CF605" s="60"/>
      <c r="CG605" s="60"/>
      <c r="CH605" s="60"/>
      <c r="CI605" s="60"/>
      <c r="CJ605" s="60"/>
      <c r="CK605" s="60"/>
      <c r="CL605" s="60"/>
      <c r="CM605" s="60"/>
      <c r="CN605" s="60"/>
      <c r="CO605" s="60"/>
      <c r="CP605" s="60"/>
      <c r="CQ605" s="59"/>
      <c r="CR605" s="59"/>
      <c r="CS605" s="59"/>
      <c r="CT605" s="59"/>
    </row>
    <row r="606" spans="1:98">
      <c r="A606" s="60"/>
      <c r="B606" s="60"/>
      <c r="C606" s="87"/>
      <c r="D606" s="88"/>
      <c r="E606" s="88"/>
      <c r="F606" s="88"/>
      <c r="G606" s="88"/>
      <c r="H606" s="88"/>
      <c r="I606" s="88"/>
      <c r="J606" s="88"/>
      <c r="K606" s="88"/>
      <c r="L606" s="88"/>
      <c r="M606" s="88"/>
      <c r="N606" s="88"/>
      <c r="O606" s="88"/>
      <c r="P606" s="88"/>
      <c r="Q606" s="88"/>
      <c r="R606" s="88"/>
      <c r="S606" s="88"/>
      <c r="T606" s="88"/>
      <c r="U606" s="88"/>
      <c r="V606" s="88"/>
      <c r="W606" s="88"/>
      <c r="X606" s="88"/>
      <c r="Y606" s="88"/>
      <c r="Z606" s="88"/>
      <c r="AA606" s="88"/>
      <c r="AB606" s="88"/>
      <c r="AC606" s="88"/>
      <c r="AD606" s="88"/>
      <c r="AE606" s="88"/>
      <c r="AF606" s="88"/>
      <c r="AG606" s="88"/>
      <c r="AH606" s="88"/>
      <c r="AI606" s="88"/>
      <c r="AJ606" s="88"/>
      <c r="AK606" s="88"/>
      <c r="AL606" s="88"/>
      <c r="AM606" s="88"/>
      <c r="AN606" s="88"/>
      <c r="AO606" s="88"/>
      <c r="AP606" s="88"/>
      <c r="AQ606" s="89"/>
      <c r="AR606" s="60"/>
      <c r="AS606" s="60"/>
      <c r="AT606" s="60"/>
      <c r="AU606" s="60"/>
      <c r="AV606" s="60"/>
      <c r="AW606" s="60"/>
      <c r="AX606" s="60"/>
      <c r="AY606" s="60"/>
      <c r="AZ606" s="60"/>
      <c r="BA606" s="60"/>
      <c r="BB606" s="60"/>
      <c r="BC606" s="60"/>
      <c r="BD606" s="60"/>
      <c r="BE606" s="60"/>
      <c r="BF606" s="60"/>
      <c r="BG606" s="60"/>
      <c r="BH606" s="60"/>
      <c r="BI606" s="60"/>
      <c r="BJ606" s="60"/>
      <c r="BK606" s="60"/>
      <c r="BL606" s="60"/>
      <c r="BM606" s="60"/>
      <c r="BN606" s="60"/>
      <c r="BO606" s="60"/>
      <c r="BP606" s="60"/>
      <c r="BQ606" s="60"/>
      <c r="BR606" s="60"/>
      <c r="BS606" s="60"/>
      <c r="BT606" s="60"/>
      <c r="BU606" s="60"/>
      <c r="BV606" s="60"/>
      <c r="BW606" s="60"/>
      <c r="BX606" s="60"/>
      <c r="BY606" s="60"/>
      <c r="BZ606" s="60"/>
      <c r="CA606" s="60"/>
      <c r="CB606" s="60"/>
      <c r="CC606" s="60"/>
      <c r="CD606" s="60"/>
      <c r="CE606" s="60"/>
      <c r="CF606" s="60"/>
      <c r="CG606" s="60"/>
      <c r="CH606" s="60"/>
      <c r="CI606" s="60"/>
      <c r="CJ606" s="60"/>
      <c r="CK606" s="60"/>
      <c r="CL606" s="60"/>
      <c r="CM606" s="60"/>
      <c r="CN606" s="60"/>
      <c r="CO606" s="60"/>
      <c r="CP606" s="60"/>
      <c r="CQ606" s="59"/>
      <c r="CR606" s="59"/>
      <c r="CS606" s="59"/>
      <c r="CT606" s="59"/>
    </row>
    <row r="607" spans="1:98">
      <c r="A607" s="60"/>
      <c r="B607" s="60"/>
      <c r="C607" s="87"/>
      <c r="D607" s="88"/>
      <c r="E607" s="88"/>
      <c r="F607" s="88"/>
      <c r="G607" s="88"/>
      <c r="H607" s="88"/>
      <c r="I607" s="88"/>
      <c r="J607" s="88"/>
      <c r="K607" s="88"/>
      <c r="L607" s="88"/>
      <c r="M607" s="88"/>
      <c r="N607" s="88"/>
      <c r="O607" s="88"/>
      <c r="P607" s="88"/>
      <c r="Q607" s="88"/>
      <c r="R607" s="88"/>
      <c r="S607" s="88"/>
      <c r="T607" s="88"/>
      <c r="U607" s="88"/>
      <c r="V607" s="88"/>
      <c r="W607" s="88"/>
      <c r="X607" s="88"/>
      <c r="Y607" s="88"/>
      <c r="Z607" s="88"/>
      <c r="AA607" s="88"/>
      <c r="AB607" s="88"/>
      <c r="AC607" s="88"/>
      <c r="AD607" s="88"/>
      <c r="AE607" s="88"/>
      <c r="AF607" s="88"/>
      <c r="AG607" s="88"/>
      <c r="AH607" s="88"/>
      <c r="AI607" s="88"/>
      <c r="AJ607" s="88"/>
      <c r="AK607" s="88"/>
      <c r="AL607" s="88"/>
      <c r="AM607" s="88"/>
      <c r="AN607" s="88"/>
      <c r="AO607" s="88"/>
      <c r="AP607" s="88"/>
      <c r="AQ607" s="89"/>
      <c r="AR607" s="60"/>
      <c r="AS607" s="60"/>
      <c r="AT607" s="60"/>
      <c r="AU607" s="60"/>
      <c r="AV607" s="60"/>
      <c r="AW607" s="60"/>
      <c r="AX607" s="60"/>
      <c r="AY607" s="60"/>
      <c r="AZ607" s="60"/>
      <c r="BA607" s="60"/>
      <c r="BB607" s="60"/>
      <c r="BC607" s="60"/>
      <c r="BD607" s="60"/>
      <c r="BE607" s="60"/>
      <c r="BF607" s="60"/>
      <c r="BG607" s="60"/>
      <c r="BH607" s="60"/>
      <c r="BI607" s="60"/>
      <c r="BJ607" s="60"/>
      <c r="BK607" s="60"/>
      <c r="BL607" s="60"/>
      <c r="BM607" s="60"/>
      <c r="BN607" s="60"/>
      <c r="BO607" s="60"/>
      <c r="BP607" s="60"/>
      <c r="BQ607" s="60"/>
      <c r="BR607" s="60"/>
      <c r="BS607" s="60"/>
      <c r="BT607" s="60"/>
      <c r="BU607" s="60"/>
      <c r="BV607" s="60"/>
      <c r="BW607" s="60"/>
      <c r="BX607" s="60"/>
      <c r="BY607" s="60"/>
      <c r="BZ607" s="60"/>
      <c r="CA607" s="60"/>
      <c r="CB607" s="60"/>
      <c r="CC607" s="60"/>
      <c r="CD607" s="60"/>
      <c r="CE607" s="60"/>
      <c r="CF607" s="60"/>
      <c r="CG607" s="60"/>
      <c r="CH607" s="60"/>
      <c r="CI607" s="60"/>
      <c r="CJ607" s="60"/>
      <c r="CK607" s="60"/>
      <c r="CL607" s="60"/>
      <c r="CM607" s="60"/>
      <c r="CN607" s="60"/>
      <c r="CO607" s="60"/>
      <c r="CP607" s="60"/>
      <c r="CQ607" s="59"/>
      <c r="CR607" s="59"/>
      <c r="CS607" s="59"/>
      <c r="CT607" s="59"/>
    </row>
    <row r="608" spans="1:98">
      <c r="A608" s="60"/>
      <c r="B608" s="60"/>
      <c r="C608" s="87"/>
      <c r="D608" s="88"/>
      <c r="E608" s="88"/>
      <c r="F608" s="88"/>
      <c r="G608" s="88"/>
      <c r="H608" s="88"/>
      <c r="I608" s="88"/>
      <c r="J608" s="88"/>
      <c r="K608" s="88"/>
      <c r="L608" s="88"/>
      <c r="M608" s="88"/>
      <c r="N608" s="88"/>
      <c r="O608" s="88"/>
      <c r="P608" s="88"/>
      <c r="Q608" s="88"/>
      <c r="R608" s="88"/>
      <c r="S608" s="88"/>
      <c r="T608" s="88"/>
      <c r="U608" s="88"/>
      <c r="V608" s="88"/>
      <c r="W608" s="88"/>
      <c r="X608" s="88"/>
      <c r="Y608" s="88"/>
      <c r="Z608" s="88"/>
      <c r="AA608" s="88"/>
      <c r="AB608" s="88"/>
      <c r="AC608" s="88"/>
      <c r="AD608" s="88"/>
      <c r="AE608" s="88"/>
      <c r="AF608" s="88"/>
      <c r="AG608" s="88"/>
      <c r="AH608" s="88"/>
      <c r="AI608" s="88"/>
      <c r="AJ608" s="88"/>
      <c r="AK608" s="88"/>
      <c r="AL608" s="88"/>
      <c r="AM608" s="88"/>
      <c r="AN608" s="88"/>
      <c r="AO608" s="88"/>
      <c r="AP608" s="88"/>
      <c r="AQ608" s="89"/>
      <c r="AR608" s="60"/>
      <c r="AS608" s="60"/>
      <c r="AT608" s="60"/>
      <c r="AU608" s="60"/>
      <c r="AV608" s="60"/>
      <c r="AW608" s="60"/>
      <c r="AX608" s="60"/>
      <c r="AY608" s="60"/>
      <c r="AZ608" s="60"/>
      <c r="BA608" s="60"/>
      <c r="BB608" s="60"/>
      <c r="BC608" s="60"/>
      <c r="BD608" s="60"/>
      <c r="BE608" s="60"/>
      <c r="BF608" s="60"/>
      <c r="BG608" s="60"/>
      <c r="BH608" s="60"/>
      <c r="BI608" s="60"/>
      <c r="BJ608" s="60"/>
      <c r="BK608" s="60"/>
      <c r="BL608" s="60"/>
      <c r="BM608" s="60"/>
      <c r="BN608" s="60"/>
      <c r="BO608" s="60"/>
      <c r="BP608" s="60"/>
      <c r="BQ608" s="60"/>
      <c r="BR608" s="60"/>
      <c r="BS608" s="60"/>
      <c r="BT608" s="60"/>
      <c r="BU608" s="60"/>
      <c r="BV608" s="60"/>
      <c r="BW608" s="60"/>
      <c r="BX608" s="60"/>
      <c r="BY608" s="60"/>
      <c r="BZ608" s="60"/>
      <c r="CA608" s="60"/>
      <c r="CB608" s="60"/>
      <c r="CC608" s="60"/>
      <c r="CD608" s="60"/>
      <c r="CE608" s="60"/>
      <c r="CF608" s="60"/>
      <c r="CG608" s="60"/>
      <c r="CH608" s="60"/>
      <c r="CI608" s="60"/>
      <c r="CJ608" s="60"/>
      <c r="CK608" s="60"/>
      <c r="CL608" s="60"/>
      <c r="CM608" s="60"/>
      <c r="CN608" s="60"/>
      <c r="CO608" s="60"/>
      <c r="CP608" s="60"/>
      <c r="CQ608" s="59"/>
      <c r="CR608" s="59"/>
      <c r="CS608" s="59"/>
      <c r="CT608" s="59"/>
    </row>
    <row r="609" spans="1:98">
      <c r="A609" s="60"/>
      <c r="B609" s="60"/>
      <c r="C609" s="87"/>
      <c r="D609" s="88"/>
      <c r="E609" s="88"/>
      <c r="F609" s="88"/>
      <c r="G609" s="88"/>
      <c r="H609" s="88"/>
      <c r="I609" s="88"/>
      <c r="J609" s="88"/>
      <c r="K609" s="88"/>
      <c r="L609" s="88"/>
      <c r="M609" s="88"/>
      <c r="N609" s="88"/>
      <c r="O609" s="88"/>
      <c r="P609" s="88"/>
      <c r="Q609" s="88"/>
      <c r="R609" s="88"/>
      <c r="S609" s="88"/>
      <c r="T609" s="88"/>
      <c r="U609" s="88"/>
      <c r="V609" s="88"/>
      <c r="W609" s="88"/>
      <c r="X609" s="88"/>
      <c r="Y609" s="88"/>
      <c r="Z609" s="88"/>
      <c r="AA609" s="88"/>
      <c r="AB609" s="88"/>
      <c r="AC609" s="88"/>
      <c r="AD609" s="88"/>
      <c r="AE609" s="88"/>
      <c r="AF609" s="88"/>
      <c r="AG609" s="88"/>
      <c r="AH609" s="88"/>
      <c r="AI609" s="88"/>
      <c r="AJ609" s="88"/>
      <c r="AK609" s="88"/>
      <c r="AL609" s="88"/>
      <c r="AM609" s="88"/>
      <c r="AN609" s="88"/>
      <c r="AO609" s="88"/>
      <c r="AP609" s="88"/>
      <c r="AQ609" s="89"/>
      <c r="AR609" s="60"/>
      <c r="AS609" s="60"/>
      <c r="AT609" s="60"/>
      <c r="AU609" s="60"/>
      <c r="AV609" s="60"/>
      <c r="AW609" s="60"/>
      <c r="AX609" s="60"/>
      <c r="AY609" s="60"/>
      <c r="AZ609" s="60"/>
      <c r="BA609" s="60"/>
      <c r="BB609" s="60"/>
      <c r="BC609" s="60"/>
      <c r="BD609" s="60"/>
      <c r="BE609" s="60"/>
      <c r="BF609" s="60"/>
      <c r="BG609" s="60"/>
      <c r="BH609" s="60"/>
      <c r="BI609" s="60"/>
      <c r="BJ609" s="60"/>
      <c r="BK609" s="60"/>
      <c r="BL609" s="60"/>
      <c r="BM609" s="60"/>
      <c r="BN609" s="60"/>
      <c r="BO609" s="60"/>
      <c r="BP609" s="60"/>
      <c r="BQ609" s="60"/>
      <c r="BR609" s="60"/>
      <c r="BS609" s="60"/>
      <c r="BT609" s="60"/>
      <c r="BU609" s="60"/>
      <c r="BV609" s="60"/>
      <c r="BW609" s="60"/>
      <c r="BX609" s="60"/>
      <c r="BY609" s="60"/>
      <c r="BZ609" s="60"/>
      <c r="CA609" s="60"/>
      <c r="CB609" s="60"/>
      <c r="CC609" s="60"/>
      <c r="CD609" s="60"/>
      <c r="CE609" s="60"/>
      <c r="CF609" s="60"/>
      <c r="CG609" s="60"/>
      <c r="CH609" s="60"/>
      <c r="CI609" s="60"/>
      <c r="CJ609" s="60"/>
      <c r="CK609" s="60"/>
      <c r="CL609" s="60"/>
      <c r="CM609" s="60"/>
      <c r="CN609" s="60"/>
      <c r="CO609" s="60"/>
      <c r="CP609" s="60"/>
      <c r="CQ609" s="59"/>
      <c r="CR609" s="59"/>
      <c r="CS609" s="59"/>
      <c r="CT609" s="59"/>
    </row>
    <row r="610" spans="1:98">
      <c r="A610" s="60"/>
      <c r="B610" s="60"/>
      <c r="C610" s="87"/>
      <c r="D610" s="88"/>
      <c r="E610" s="88"/>
      <c r="F610" s="88"/>
      <c r="G610" s="88"/>
      <c r="H610" s="88"/>
      <c r="I610" s="88"/>
      <c r="J610" s="88"/>
      <c r="K610" s="88"/>
      <c r="L610" s="88"/>
      <c r="M610" s="88"/>
      <c r="N610" s="88"/>
      <c r="O610" s="88"/>
      <c r="P610" s="88"/>
      <c r="Q610" s="88"/>
      <c r="R610" s="88"/>
      <c r="S610" s="88"/>
      <c r="T610" s="88"/>
      <c r="U610" s="88"/>
      <c r="V610" s="88"/>
      <c r="W610" s="88"/>
      <c r="X610" s="88"/>
      <c r="Y610" s="88"/>
      <c r="Z610" s="88"/>
      <c r="AA610" s="88"/>
      <c r="AB610" s="88"/>
      <c r="AC610" s="88"/>
      <c r="AD610" s="88"/>
      <c r="AE610" s="88"/>
      <c r="AF610" s="88"/>
      <c r="AG610" s="88"/>
      <c r="AH610" s="88"/>
      <c r="AI610" s="88"/>
      <c r="AJ610" s="88"/>
      <c r="AK610" s="88"/>
      <c r="AL610" s="88"/>
      <c r="AM610" s="88"/>
      <c r="AN610" s="88"/>
      <c r="AO610" s="88"/>
      <c r="AP610" s="88"/>
      <c r="AQ610" s="89"/>
      <c r="AR610" s="60"/>
      <c r="AS610" s="60"/>
      <c r="AT610" s="60"/>
      <c r="AU610" s="60"/>
      <c r="AV610" s="60"/>
      <c r="AW610" s="60"/>
      <c r="AX610" s="60"/>
      <c r="AY610" s="60"/>
      <c r="AZ610" s="60"/>
      <c r="BA610" s="60"/>
      <c r="BB610" s="60"/>
      <c r="BC610" s="60"/>
      <c r="BD610" s="60"/>
      <c r="BE610" s="60"/>
      <c r="BF610" s="60"/>
      <c r="BG610" s="60"/>
      <c r="BH610" s="60"/>
      <c r="BI610" s="60"/>
      <c r="BJ610" s="60"/>
      <c r="BK610" s="60"/>
      <c r="BL610" s="60"/>
      <c r="BM610" s="60"/>
      <c r="BN610" s="60"/>
      <c r="BO610" s="60"/>
      <c r="BP610" s="60"/>
      <c r="BQ610" s="60"/>
      <c r="BR610" s="60"/>
      <c r="BS610" s="60"/>
      <c r="BT610" s="60"/>
      <c r="BU610" s="60"/>
      <c r="BV610" s="60"/>
      <c r="BW610" s="60"/>
      <c r="BX610" s="60"/>
      <c r="BY610" s="60"/>
      <c r="BZ610" s="60"/>
      <c r="CA610" s="60"/>
      <c r="CB610" s="60"/>
      <c r="CC610" s="60"/>
      <c r="CD610" s="60"/>
      <c r="CE610" s="60"/>
      <c r="CF610" s="60"/>
      <c r="CG610" s="60"/>
      <c r="CH610" s="60"/>
      <c r="CI610" s="60"/>
      <c r="CJ610" s="60"/>
      <c r="CK610" s="60"/>
      <c r="CL610" s="60"/>
      <c r="CM610" s="60"/>
      <c r="CN610" s="60"/>
      <c r="CO610" s="60"/>
      <c r="CP610" s="60"/>
      <c r="CQ610" s="59"/>
      <c r="CR610" s="59"/>
      <c r="CS610" s="59"/>
      <c r="CT610" s="59"/>
    </row>
    <row r="611" spans="1:98" ht="14.25" thickBot="1">
      <c r="A611" s="60"/>
      <c r="B611" s="60"/>
      <c r="C611" s="90"/>
      <c r="D611" s="91"/>
      <c r="E611" s="91"/>
      <c r="F611" s="91"/>
      <c r="G611" s="91"/>
      <c r="H611" s="91"/>
      <c r="I611" s="91"/>
      <c r="J611" s="91"/>
      <c r="K611" s="91"/>
      <c r="L611" s="91"/>
      <c r="M611" s="91"/>
      <c r="N611" s="91"/>
      <c r="O611" s="91"/>
      <c r="P611" s="91"/>
      <c r="Q611" s="91"/>
      <c r="R611" s="91"/>
      <c r="S611" s="91"/>
      <c r="T611" s="91"/>
      <c r="U611" s="91"/>
      <c r="V611" s="91"/>
      <c r="W611" s="91"/>
      <c r="X611" s="91"/>
      <c r="Y611" s="91"/>
      <c r="Z611" s="91"/>
      <c r="AA611" s="91"/>
      <c r="AB611" s="91"/>
      <c r="AC611" s="91"/>
      <c r="AD611" s="91"/>
      <c r="AE611" s="91"/>
      <c r="AF611" s="91"/>
      <c r="AG611" s="91"/>
      <c r="AH611" s="91"/>
      <c r="AI611" s="91"/>
      <c r="AJ611" s="91"/>
      <c r="AK611" s="91"/>
      <c r="AL611" s="91"/>
      <c r="AM611" s="91"/>
      <c r="AN611" s="91"/>
      <c r="AO611" s="91"/>
      <c r="AP611" s="91"/>
      <c r="AQ611" s="92"/>
      <c r="AR611" s="60"/>
      <c r="AS611" s="60"/>
      <c r="AT611" s="60"/>
      <c r="AU611" s="60"/>
      <c r="AV611" s="60"/>
      <c r="AW611" s="60"/>
      <c r="AX611" s="60"/>
      <c r="AY611" s="60"/>
      <c r="AZ611" s="60"/>
      <c r="BA611" s="60"/>
      <c r="BB611" s="60"/>
      <c r="BC611" s="60"/>
      <c r="BD611" s="60"/>
      <c r="BE611" s="60"/>
      <c r="BF611" s="60"/>
      <c r="BG611" s="60"/>
      <c r="BH611" s="60"/>
      <c r="BI611" s="60"/>
      <c r="BJ611" s="60"/>
      <c r="BK611" s="60"/>
      <c r="BL611" s="60"/>
      <c r="BM611" s="60"/>
      <c r="BN611" s="60"/>
      <c r="BO611" s="60"/>
      <c r="BP611" s="60"/>
      <c r="BQ611" s="60"/>
      <c r="BR611" s="60"/>
      <c r="BS611" s="60"/>
      <c r="BT611" s="60"/>
      <c r="BU611" s="60"/>
      <c r="BV611" s="60"/>
      <c r="BW611" s="60"/>
      <c r="BX611" s="60"/>
      <c r="BY611" s="60"/>
      <c r="BZ611" s="60"/>
      <c r="CA611" s="60"/>
      <c r="CB611" s="60"/>
      <c r="CC611" s="60"/>
      <c r="CD611" s="60"/>
      <c r="CE611" s="60"/>
      <c r="CF611" s="60"/>
      <c r="CG611" s="60"/>
      <c r="CH611" s="60"/>
      <c r="CI611" s="60"/>
      <c r="CJ611" s="60"/>
      <c r="CK611" s="60"/>
      <c r="CL611" s="60"/>
      <c r="CM611" s="60"/>
      <c r="CN611" s="60"/>
      <c r="CO611" s="60"/>
      <c r="CP611" s="60"/>
      <c r="CQ611" s="59"/>
      <c r="CR611" s="59"/>
      <c r="CS611" s="59"/>
      <c r="CT611" s="59"/>
    </row>
    <row r="612" spans="1:98">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c r="AQ612" s="59"/>
      <c r="AR612" s="59"/>
      <c r="AS612" s="59"/>
      <c r="AT612" s="59"/>
      <c r="AU612" s="59"/>
      <c r="AV612" s="59"/>
      <c r="AW612" s="59"/>
      <c r="AX612" s="59"/>
      <c r="AY612" s="59"/>
      <c r="AZ612" s="59"/>
      <c r="BA612" s="59"/>
      <c r="BB612" s="59"/>
      <c r="BC612" s="59"/>
      <c r="BD612" s="59"/>
      <c r="BE612" s="59"/>
      <c r="BF612" s="59"/>
      <c r="BG612" s="59"/>
      <c r="BH612" s="59"/>
      <c r="BI612" s="59"/>
      <c r="BJ612" s="59"/>
      <c r="BK612" s="59"/>
      <c r="BL612" s="59"/>
      <c r="BM612" s="59"/>
      <c r="BN612" s="59"/>
      <c r="BO612" s="59"/>
      <c r="BP612" s="59"/>
      <c r="BQ612" s="59"/>
      <c r="BR612" s="59"/>
      <c r="BS612" s="59"/>
      <c r="BT612" s="59"/>
      <c r="BU612" s="59"/>
      <c r="BV612" s="59"/>
      <c r="BW612" s="59"/>
      <c r="BX612" s="59"/>
      <c r="BY612" s="59"/>
      <c r="BZ612" s="59"/>
      <c r="CA612" s="59"/>
      <c r="CB612" s="59"/>
      <c r="CC612" s="59"/>
      <c r="CD612" s="59"/>
      <c r="CE612" s="59"/>
      <c r="CF612" s="59"/>
      <c r="CG612" s="59"/>
      <c r="CH612" s="59"/>
      <c r="CI612" s="59"/>
      <c r="CJ612" s="59"/>
      <c r="CK612" s="59"/>
      <c r="CL612" s="59"/>
      <c r="CM612" s="59"/>
      <c r="CN612" s="59"/>
      <c r="CO612" s="59"/>
      <c r="CP612" s="59"/>
      <c r="CQ612" s="59"/>
      <c r="CR612" s="59"/>
      <c r="CS612" s="59"/>
      <c r="CT612" s="59"/>
    </row>
    <row r="613" spans="1:98" s="9" customFormat="1" ht="14.25" customHeight="1">
      <c r="A613" s="67" t="s">
        <v>304</v>
      </c>
      <c r="F613" s="10"/>
      <c r="AD613" s="11"/>
      <c r="AE613" s="11"/>
      <c r="AF613" s="11"/>
      <c r="AG613" s="11"/>
      <c r="AH613" s="11"/>
      <c r="AI613" s="11"/>
      <c r="AJ613" s="11"/>
      <c r="AK613" s="11"/>
      <c r="AL613" s="11"/>
      <c r="AM613" s="12"/>
      <c r="AN613" s="12"/>
      <c r="AO613" s="12"/>
      <c r="AP613" s="12"/>
      <c r="AQ613" s="12"/>
      <c r="AR613" s="12"/>
      <c r="AS613" s="12"/>
      <c r="AT613" s="12"/>
      <c r="AU613" s="12"/>
      <c r="AV613" s="12"/>
      <c r="AW613" s="12"/>
      <c r="AX613" s="12"/>
      <c r="AY613" s="12"/>
      <c r="AZ613" s="12"/>
      <c r="BA613" s="12"/>
      <c r="BB613" s="12"/>
      <c r="BC613" s="12"/>
      <c r="BD613" s="12"/>
      <c r="BE613" s="12"/>
      <c r="BF613" s="12"/>
      <c r="CO613" s="13"/>
    </row>
    <row r="614" spans="1:98" ht="3" customHeight="1"/>
    <row r="615" spans="1:98" s="20" customFormat="1" ht="11.25" customHeight="1">
      <c r="A615" s="2"/>
      <c r="B615" s="158" t="s">
        <v>305</v>
      </c>
      <c r="C615" s="158"/>
      <c r="D615" s="14" t="s">
        <v>306</v>
      </c>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6"/>
      <c r="AI615" s="16"/>
      <c r="AJ615" s="17"/>
      <c r="AK615" s="18"/>
      <c r="AL615" s="18"/>
      <c r="AM615" s="18"/>
      <c r="AN615" s="19"/>
      <c r="AO615" s="19"/>
      <c r="AP615" s="19"/>
      <c r="AQ615" s="19"/>
      <c r="AR615" s="19"/>
      <c r="AS615" s="19"/>
      <c r="AT615" s="19"/>
      <c r="AU615" s="19"/>
      <c r="AV615" s="19"/>
      <c r="AW615" s="19"/>
      <c r="AX615" s="19"/>
      <c r="AY615" s="19"/>
      <c r="AZ615" s="19"/>
      <c r="BA615" s="19"/>
      <c r="BB615" s="19"/>
      <c r="BC615" s="19"/>
      <c r="BD615" s="19"/>
      <c r="BE615" s="19"/>
      <c r="BF615" s="19"/>
      <c r="CP615" s="21"/>
    </row>
    <row r="616" spans="1:98">
      <c r="B616" s="158"/>
      <c r="C616" s="158"/>
      <c r="D616" s="22"/>
      <c r="E616" s="22"/>
      <c r="F616" s="22"/>
      <c r="G616" s="22"/>
      <c r="H616" s="22"/>
      <c r="I616" s="22"/>
      <c r="J616" s="22"/>
      <c r="K616" s="22"/>
      <c r="L616" s="22"/>
      <c r="M616" s="22"/>
      <c r="N616" s="22"/>
      <c r="O616" s="22"/>
      <c r="P616" s="22"/>
      <c r="Q616" s="22"/>
      <c r="R616" s="22"/>
      <c r="S616" s="22"/>
      <c r="T616" s="22"/>
      <c r="U616" s="22"/>
      <c r="V616" s="22"/>
      <c r="W616" s="22"/>
      <c r="X616" s="22"/>
      <c r="Y616" s="22"/>
      <c r="Z616" s="23"/>
      <c r="AA616" s="23"/>
      <c r="AB616" s="23"/>
      <c r="AC616" s="24"/>
      <c r="AD616" s="68"/>
      <c r="AE616" s="68"/>
      <c r="AF616" s="68"/>
      <c r="AG616" s="68"/>
      <c r="AH616" s="23"/>
      <c r="AI616" s="23"/>
      <c r="AJ616" s="23"/>
      <c r="AK616" s="23"/>
      <c r="AL616" s="23"/>
      <c r="AM616" s="23"/>
    </row>
    <row r="617" spans="1:98" ht="9.75" customHeight="1">
      <c r="D617" s="100"/>
      <c r="E617" s="101"/>
      <c r="F617" s="101"/>
      <c r="G617" s="101"/>
      <c r="H617" s="101"/>
      <c r="I617" s="102"/>
      <c r="J617" s="126">
        <v>1</v>
      </c>
      <c r="K617" s="126"/>
      <c r="L617" s="126"/>
      <c r="M617" s="126"/>
      <c r="N617" s="126">
        <v>2</v>
      </c>
      <c r="O617" s="126"/>
      <c r="P617" s="126"/>
      <c r="Q617" s="126"/>
      <c r="R617" s="126">
        <v>3</v>
      </c>
      <c r="S617" s="126"/>
      <c r="T617" s="126"/>
      <c r="U617" s="126"/>
      <c r="V617" s="126">
        <v>4</v>
      </c>
      <c r="W617" s="126"/>
      <c r="X617" s="126"/>
      <c r="Y617" s="126"/>
      <c r="Z617" s="126"/>
      <c r="AA617" s="126"/>
      <c r="AB617" s="126"/>
      <c r="AC617" s="126"/>
      <c r="AD617" s="45"/>
      <c r="AE617" s="45"/>
      <c r="AF617" s="45"/>
      <c r="AG617" s="45"/>
      <c r="AH617" s="45"/>
      <c r="AI617" s="45"/>
      <c r="AJ617" s="45"/>
      <c r="AK617" s="45"/>
    </row>
    <row r="618" spans="1:98" ht="22.5" customHeight="1">
      <c r="D618" s="103"/>
      <c r="E618" s="104"/>
      <c r="F618" s="104"/>
      <c r="G618" s="104"/>
      <c r="H618" s="104"/>
      <c r="I618" s="105"/>
      <c r="J618" s="96" t="s">
        <v>224</v>
      </c>
      <c r="K618" s="97"/>
      <c r="L618" s="97"/>
      <c r="M618" s="98"/>
      <c r="N618" s="96" t="s">
        <v>307</v>
      </c>
      <c r="O618" s="97"/>
      <c r="P618" s="97"/>
      <c r="Q618" s="98"/>
      <c r="R618" s="96" t="s">
        <v>308</v>
      </c>
      <c r="S618" s="97"/>
      <c r="T618" s="97"/>
      <c r="U618" s="98"/>
      <c r="V618" s="96" t="s">
        <v>309</v>
      </c>
      <c r="W618" s="97"/>
      <c r="X618" s="97"/>
      <c r="Y618" s="98"/>
      <c r="Z618" s="96" t="s">
        <v>27</v>
      </c>
      <c r="AA618" s="97"/>
      <c r="AB618" s="97"/>
      <c r="AC618" s="98"/>
      <c r="AD618" s="46"/>
      <c r="AE618" s="46"/>
      <c r="AF618" s="46"/>
      <c r="AG618" s="46"/>
      <c r="AH618" s="46"/>
      <c r="AI618" s="46"/>
      <c r="AJ618" s="46"/>
      <c r="AK618" s="46"/>
      <c r="BK618" s="2">
        <v>1</v>
      </c>
      <c r="BL618" s="2">
        <v>2</v>
      </c>
      <c r="BM618" s="2">
        <v>3</v>
      </c>
      <c r="BN618" s="2">
        <v>4</v>
      </c>
      <c r="BO618" s="2">
        <v>0</v>
      </c>
    </row>
    <row r="619" spans="1:98">
      <c r="D619" s="153" t="s">
        <v>30</v>
      </c>
      <c r="E619" s="153"/>
      <c r="F619" s="154" t="s">
        <v>87</v>
      </c>
      <c r="G619" s="154"/>
      <c r="H619" s="154"/>
      <c r="I619" s="154"/>
      <c r="J619" s="76">
        <f>BK619</f>
        <v>57.180675049636001</v>
      </c>
      <c r="K619" s="76"/>
      <c r="L619" s="76"/>
      <c r="M619" s="76"/>
      <c r="N619" s="76">
        <f>BL619</f>
        <v>22.8325612177366</v>
      </c>
      <c r="O619" s="76"/>
      <c r="P619" s="76"/>
      <c r="Q619" s="76"/>
      <c r="R619" s="76">
        <f>BM619</f>
        <v>2.6251930288991838</v>
      </c>
      <c r="S619" s="76"/>
      <c r="T619" s="76"/>
      <c r="U619" s="76"/>
      <c r="V619" s="76">
        <f>BN619</f>
        <v>16.964482682550187</v>
      </c>
      <c r="W619" s="76"/>
      <c r="X619" s="76"/>
      <c r="Y619" s="76"/>
      <c r="Z619" s="76">
        <f>BO619</f>
        <v>0.39708802117802777</v>
      </c>
      <c r="AA619" s="76"/>
      <c r="AB619" s="76"/>
      <c r="AC619" s="76"/>
      <c r="AD619" s="43"/>
      <c r="AE619" s="43"/>
      <c r="AF619" s="43"/>
      <c r="AG619" s="43"/>
      <c r="AH619" s="43"/>
      <c r="AI619" s="43"/>
      <c r="AJ619" s="43"/>
      <c r="AK619" s="43"/>
      <c r="BG619" s="2">
        <v>108</v>
      </c>
      <c r="BH619" s="2" t="s">
        <v>88</v>
      </c>
      <c r="BK619" s="25">
        <v>57.180675049636001</v>
      </c>
      <c r="BL619" s="25">
        <v>22.8325612177366</v>
      </c>
      <c r="BM619" s="25">
        <v>2.6251930288991838</v>
      </c>
      <c r="BN619" s="25">
        <v>16.964482682550187</v>
      </c>
      <c r="BO619" s="2">
        <v>0.39708802117802777</v>
      </c>
    </row>
    <row r="620" spans="1:98">
      <c r="D620" s="153"/>
      <c r="E620" s="153"/>
      <c r="F620" s="152" t="s">
        <v>204</v>
      </c>
      <c r="G620" s="152"/>
      <c r="H620" s="152"/>
      <c r="I620" s="152"/>
      <c r="J620" s="80">
        <f>BK620</f>
        <v>39.784946236559136</v>
      </c>
      <c r="K620" s="80"/>
      <c r="L620" s="80"/>
      <c r="M620" s="80"/>
      <c r="N620" s="80">
        <f>BL620</f>
        <v>29.032258064516132</v>
      </c>
      <c r="O620" s="80"/>
      <c r="P620" s="80"/>
      <c r="Q620" s="80"/>
      <c r="R620" s="80">
        <f>BM620</f>
        <v>3.225806451612903</v>
      </c>
      <c r="S620" s="80"/>
      <c r="T620" s="80"/>
      <c r="U620" s="80"/>
      <c r="V620" s="80">
        <f>BN620</f>
        <v>27.956989247311824</v>
      </c>
      <c r="W620" s="80"/>
      <c r="X620" s="80"/>
      <c r="Y620" s="80"/>
      <c r="Z620" s="80">
        <f>BO620</f>
        <v>0</v>
      </c>
      <c r="AA620" s="80"/>
      <c r="AB620" s="80"/>
      <c r="AC620" s="80"/>
      <c r="AD620" s="43"/>
      <c r="AE620" s="43"/>
      <c r="AF620" s="43"/>
      <c r="AG620" s="43"/>
      <c r="AH620" s="43"/>
      <c r="AI620" s="43"/>
      <c r="AJ620" s="43"/>
      <c r="AK620" s="43"/>
      <c r="BH620" s="2" t="s">
        <v>90</v>
      </c>
      <c r="BK620" s="25">
        <v>39.784946236559136</v>
      </c>
      <c r="BL620" s="25">
        <v>29.032258064516132</v>
      </c>
      <c r="BM620" s="25">
        <v>3.225806451612903</v>
      </c>
      <c r="BN620" s="25">
        <v>27.956989247311824</v>
      </c>
      <c r="BO620" s="2">
        <v>0</v>
      </c>
    </row>
    <row r="621" spans="1:98" s="9" customFormat="1" ht="14.25" customHeight="1">
      <c r="A621" s="67"/>
      <c r="D621" s="153" t="s">
        <v>310</v>
      </c>
      <c r="E621" s="153"/>
      <c r="F621" s="154" t="s">
        <v>311</v>
      </c>
      <c r="G621" s="154"/>
      <c r="H621" s="154"/>
      <c r="I621" s="154"/>
      <c r="J621" s="76">
        <f>BK621</f>
        <v>55.420084238528048</v>
      </c>
      <c r="K621" s="76"/>
      <c r="L621" s="76"/>
      <c r="M621" s="76"/>
      <c r="N621" s="76">
        <f>BL621</f>
        <v>25.648414985590779</v>
      </c>
      <c r="O621" s="76"/>
      <c r="P621" s="76"/>
      <c r="Q621" s="76"/>
      <c r="R621" s="76">
        <f>BM621</f>
        <v>2.7931722456218133</v>
      </c>
      <c r="S621" s="76"/>
      <c r="T621" s="76"/>
      <c r="U621" s="76"/>
      <c r="V621" s="76">
        <f>BN621</f>
        <v>15.517623586787851</v>
      </c>
      <c r="W621" s="76"/>
      <c r="X621" s="76"/>
      <c r="Y621" s="76"/>
      <c r="Z621" s="76">
        <f>BO621</f>
        <v>0.62070494347151406</v>
      </c>
      <c r="AA621" s="76"/>
      <c r="AB621" s="76"/>
      <c r="AC621" s="76"/>
      <c r="AD621" s="43"/>
      <c r="AE621" s="43"/>
      <c r="AF621" s="43"/>
      <c r="AG621" s="43"/>
      <c r="AH621" s="43"/>
      <c r="AI621" s="43"/>
      <c r="AJ621" s="43"/>
      <c r="AK621" s="43"/>
      <c r="AL621" s="2"/>
      <c r="AM621" s="2"/>
      <c r="AN621" s="2"/>
      <c r="AO621" s="2"/>
      <c r="AP621" s="2"/>
      <c r="AQ621" s="2"/>
      <c r="AR621" s="2"/>
      <c r="AS621" s="2"/>
      <c r="AT621" s="2"/>
      <c r="AU621" s="2"/>
      <c r="AV621" s="2"/>
      <c r="AW621" s="2"/>
      <c r="AX621" s="2"/>
      <c r="AY621" s="2"/>
      <c r="AZ621" s="2"/>
      <c r="BA621" s="2"/>
      <c r="BB621" s="2"/>
      <c r="BC621" s="2"/>
      <c r="BD621" s="2"/>
      <c r="BE621" s="2"/>
      <c r="BF621" s="2"/>
      <c r="BG621" s="2"/>
      <c r="BH621" s="2" t="s">
        <v>88</v>
      </c>
      <c r="BI621" s="2"/>
      <c r="BJ621" s="2"/>
      <c r="BK621" s="25">
        <v>55.420084238528048</v>
      </c>
      <c r="BL621" s="25">
        <v>25.648414985590779</v>
      </c>
      <c r="BM621" s="25">
        <v>2.7931722456218133</v>
      </c>
      <c r="BN621" s="25">
        <v>15.517623586787851</v>
      </c>
      <c r="BO621" s="63">
        <v>0.62070494347151406</v>
      </c>
      <c r="BP621" s="63"/>
      <c r="BQ621" s="63"/>
      <c r="BR621" s="63"/>
      <c r="BS621" s="63"/>
      <c r="BT621" s="63"/>
      <c r="BU621" s="2"/>
      <c r="CM621" s="13"/>
    </row>
    <row r="622" spans="1:98" s="9" customFormat="1" ht="14.25" customHeight="1">
      <c r="A622" s="67"/>
      <c r="D622" s="153"/>
      <c r="E622" s="153"/>
      <c r="F622" s="152" t="s">
        <v>204</v>
      </c>
      <c r="G622" s="152"/>
      <c r="H622" s="152"/>
      <c r="I622" s="152"/>
      <c r="J622" s="80">
        <f>BK622</f>
        <v>58.695652173913047</v>
      </c>
      <c r="K622" s="80"/>
      <c r="L622" s="80"/>
      <c r="M622" s="80"/>
      <c r="N622" s="80">
        <f>BL622</f>
        <v>21.739130434782609</v>
      </c>
      <c r="O622" s="80"/>
      <c r="P622" s="80"/>
      <c r="Q622" s="80"/>
      <c r="R622" s="80">
        <f>BM622</f>
        <v>3.2608695652173911</v>
      </c>
      <c r="S622" s="80"/>
      <c r="T622" s="80"/>
      <c r="U622" s="80"/>
      <c r="V622" s="80">
        <f>BN622</f>
        <v>15.217391304347828</v>
      </c>
      <c r="W622" s="80"/>
      <c r="X622" s="80"/>
      <c r="Y622" s="80"/>
      <c r="Z622" s="80">
        <f>BO622</f>
        <v>1.0869565217391304</v>
      </c>
      <c r="AA622" s="80"/>
      <c r="AB622" s="80"/>
      <c r="AC622" s="80"/>
      <c r="AD622" s="43"/>
      <c r="AE622" s="43"/>
      <c r="AF622" s="43"/>
      <c r="AG622" s="43"/>
      <c r="AH622" s="43"/>
      <c r="AI622" s="43"/>
      <c r="AJ622" s="43"/>
      <c r="AK622" s="43"/>
      <c r="AL622" s="2"/>
      <c r="AM622" s="2"/>
      <c r="AN622" s="2"/>
      <c r="AO622" s="2"/>
      <c r="AP622" s="2"/>
      <c r="AQ622" s="2"/>
      <c r="AR622" s="2"/>
      <c r="AS622" s="2"/>
      <c r="AT622" s="2"/>
      <c r="AU622" s="2"/>
      <c r="AV622" s="2"/>
      <c r="AW622" s="2"/>
      <c r="AX622" s="2"/>
      <c r="AY622" s="2"/>
      <c r="AZ622" s="2"/>
      <c r="BA622" s="2"/>
      <c r="BB622" s="2"/>
      <c r="BC622" s="2"/>
      <c r="BD622" s="2"/>
      <c r="BE622" s="2"/>
      <c r="BF622" s="2"/>
      <c r="BG622" s="2"/>
      <c r="BH622" s="2" t="s">
        <v>90</v>
      </c>
      <c r="BI622" s="2"/>
      <c r="BJ622" s="2"/>
      <c r="BK622" s="25">
        <v>58.695652173913047</v>
      </c>
      <c r="BL622" s="25">
        <v>21.739130434782609</v>
      </c>
      <c r="BM622" s="25">
        <v>3.2608695652173911</v>
      </c>
      <c r="BN622" s="25">
        <v>15.217391304347828</v>
      </c>
      <c r="BO622" s="63">
        <v>1.0869565217391304</v>
      </c>
      <c r="BP622" s="63"/>
      <c r="BQ622" s="63"/>
      <c r="BR622" s="63"/>
      <c r="BS622" s="63"/>
      <c r="BT622" s="63"/>
      <c r="BU622" s="2"/>
      <c r="CM622" s="13"/>
    </row>
    <row r="623" spans="1:98" ht="15" customHeight="1">
      <c r="B623" s="161" t="s">
        <v>19</v>
      </c>
      <c r="C623" s="161"/>
      <c r="D623" s="69" t="s">
        <v>433</v>
      </c>
    </row>
    <row r="624" spans="1:98" s="20" customFormat="1" ht="11.25" hidden="1" customHeight="1">
      <c r="A624" s="2"/>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c r="AE624" s="26"/>
      <c r="AF624" s="26"/>
      <c r="AG624" s="26"/>
      <c r="AH624" s="27"/>
      <c r="AI624" s="27"/>
      <c r="AJ624" s="14"/>
      <c r="AK624" s="19"/>
      <c r="AL624" s="19"/>
      <c r="AM624" s="19"/>
      <c r="AN624" s="19"/>
      <c r="AO624" s="19"/>
      <c r="AP624" s="19"/>
      <c r="AQ624" s="19"/>
      <c r="AR624" s="19"/>
      <c r="AS624" s="19"/>
      <c r="AT624" s="19"/>
      <c r="AU624" s="19"/>
      <c r="AV624" s="19"/>
      <c r="AW624" s="19"/>
      <c r="AX624" s="19"/>
      <c r="AY624" s="19"/>
      <c r="AZ624" s="19"/>
      <c r="BA624" s="19"/>
      <c r="BB624" s="19"/>
      <c r="BC624" s="19"/>
      <c r="BD624" s="19"/>
      <c r="BE624" s="19"/>
      <c r="BF624" s="19"/>
      <c r="BU624" s="2"/>
      <c r="CP624" s="21"/>
    </row>
    <row r="625" spans="1:91">
      <c r="D625" s="33" t="s">
        <v>434</v>
      </c>
      <c r="E625" s="30"/>
      <c r="F625" s="30"/>
      <c r="G625" s="30"/>
      <c r="H625" s="30"/>
      <c r="I625" s="30"/>
      <c r="J625" s="30"/>
      <c r="K625" s="30"/>
      <c r="L625" s="30"/>
      <c r="M625" s="30"/>
      <c r="N625" s="30"/>
      <c r="O625" s="30"/>
      <c r="P625" s="30"/>
      <c r="Q625" s="30"/>
      <c r="R625" s="30"/>
      <c r="S625" s="30"/>
      <c r="T625" s="30"/>
      <c r="U625" s="30"/>
      <c r="V625" s="30"/>
      <c r="W625" s="30"/>
      <c r="X625" s="30"/>
      <c r="Y625" s="30"/>
      <c r="AC625" s="31"/>
      <c r="AD625" s="70"/>
      <c r="AE625" s="70"/>
      <c r="AF625" s="70"/>
      <c r="AG625" s="70"/>
    </row>
    <row r="626" spans="1:91" ht="9.75" customHeight="1">
      <c r="D626" s="100"/>
      <c r="E626" s="101"/>
      <c r="F626" s="101"/>
      <c r="G626" s="101"/>
      <c r="H626" s="101"/>
      <c r="I626" s="102"/>
      <c r="J626" s="106" t="s">
        <v>21</v>
      </c>
      <c r="K626" s="107"/>
      <c r="L626" s="107"/>
      <c r="M626" s="108"/>
      <c r="N626" s="106" t="s">
        <v>22</v>
      </c>
      <c r="O626" s="107"/>
      <c r="P626" s="107"/>
      <c r="Q626" s="108"/>
      <c r="R626" s="93">
        <v>1</v>
      </c>
      <c r="S626" s="94"/>
      <c r="T626" s="94"/>
      <c r="U626" s="95"/>
      <c r="V626" s="93">
        <v>2</v>
      </c>
      <c r="W626" s="94"/>
      <c r="X626" s="94"/>
      <c r="Y626" s="95"/>
      <c r="Z626" s="93"/>
      <c r="AA626" s="94"/>
      <c r="AB626" s="94"/>
      <c r="AC626" s="95"/>
      <c r="AD626" s="45"/>
      <c r="AE626" s="45"/>
      <c r="AF626" s="45"/>
      <c r="AG626" s="45"/>
    </row>
    <row r="627" spans="1:91" ht="22.5" customHeight="1">
      <c r="D627" s="103"/>
      <c r="E627" s="104"/>
      <c r="F627" s="104"/>
      <c r="G627" s="104"/>
      <c r="H627" s="104"/>
      <c r="I627" s="105"/>
      <c r="J627" s="109"/>
      <c r="K627" s="110"/>
      <c r="L627" s="110"/>
      <c r="M627" s="111"/>
      <c r="N627" s="109"/>
      <c r="O627" s="110"/>
      <c r="P627" s="110"/>
      <c r="Q627" s="111"/>
      <c r="R627" s="96" t="s">
        <v>312</v>
      </c>
      <c r="S627" s="97"/>
      <c r="T627" s="97"/>
      <c r="U627" s="98"/>
      <c r="V627" s="96" t="s">
        <v>313</v>
      </c>
      <c r="W627" s="97"/>
      <c r="X627" s="97"/>
      <c r="Y627" s="98"/>
      <c r="Z627" s="96" t="s">
        <v>27</v>
      </c>
      <c r="AA627" s="97"/>
      <c r="AB627" s="97"/>
      <c r="AC627" s="98"/>
      <c r="AD627" s="46"/>
      <c r="AE627" s="46"/>
      <c r="AF627" s="46"/>
      <c r="AG627" s="46"/>
      <c r="BI627" s="5" t="s">
        <v>28</v>
      </c>
      <c r="BJ627" s="2" t="s">
        <v>29</v>
      </c>
      <c r="BK627" s="2">
        <v>1</v>
      </c>
      <c r="BL627" s="2">
        <v>2</v>
      </c>
      <c r="BM627" s="2">
        <v>0</v>
      </c>
    </row>
    <row r="628" spans="1:91">
      <c r="D628" s="81" t="s">
        <v>30</v>
      </c>
      <c r="E628" s="82"/>
      <c r="F628" s="82"/>
      <c r="G628" s="82"/>
      <c r="H628" s="82"/>
      <c r="I628" s="83"/>
      <c r="J628" s="76">
        <f>BI628</f>
        <v>79.251170046801874</v>
      </c>
      <c r="K628" s="76"/>
      <c r="L628" s="76"/>
      <c r="M628" s="76"/>
      <c r="N628" s="76">
        <f>BJ628</f>
        <v>78.571428571428569</v>
      </c>
      <c r="O628" s="76"/>
      <c r="P628" s="76"/>
      <c r="Q628" s="76"/>
      <c r="R628" s="76">
        <f>BK628</f>
        <v>78.571428571428569</v>
      </c>
      <c r="S628" s="76"/>
      <c r="T628" s="76"/>
      <c r="U628" s="76"/>
      <c r="V628" s="76">
        <f>BL628</f>
        <v>19.642857142857142</v>
      </c>
      <c r="W628" s="76"/>
      <c r="X628" s="76"/>
      <c r="Y628" s="76"/>
      <c r="Z628" s="76">
        <f>BM628</f>
        <v>1.7857142857142856</v>
      </c>
      <c r="AA628" s="76"/>
      <c r="AB628" s="76"/>
      <c r="AC628" s="76"/>
      <c r="AD628" s="43"/>
      <c r="AE628" s="43"/>
      <c r="AF628" s="43"/>
      <c r="AG628" s="43"/>
      <c r="BG628" s="2">
        <v>109</v>
      </c>
      <c r="BH628" s="2" t="s">
        <v>16</v>
      </c>
      <c r="BI628" s="25">
        <v>79.251170046801874</v>
      </c>
      <c r="BJ628" s="25">
        <f>BK628</f>
        <v>78.571428571428569</v>
      </c>
      <c r="BK628" s="25">
        <v>78.571428571428569</v>
      </c>
      <c r="BL628" s="25">
        <v>19.642857142857142</v>
      </c>
      <c r="BM628" s="25">
        <v>1.7857142857142856</v>
      </c>
    </row>
    <row r="629" spans="1:91">
      <c r="D629" s="77" t="s">
        <v>34</v>
      </c>
      <c r="E629" s="78"/>
      <c r="F629" s="78"/>
      <c r="G629" s="78"/>
      <c r="H629" s="78"/>
      <c r="I629" s="79"/>
      <c r="J629" s="80">
        <f>BI629</f>
        <v>80.635400907715578</v>
      </c>
      <c r="K629" s="80"/>
      <c r="L629" s="80"/>
      <c r="M629" s="80"/>
      <c r="N629" s="80">
        <f>BJ629</f>
        <v>78.378378378378372</v>
      </c>
      <c r="O629" s="80"/>
      <c r="P629" s="80"/>
      <c r="Q629" s="80"/>
      <c r="R629" s="80">
        <f>BK629</f>
        <v>78.378378378378372</v>
      </c>
      <c r="S629" s="80"/>
      <c r="T629" s="80"/>
      <c r="U629" s="80"/>
      <c r="V629" s="80">
        <f>BL629</f>
        <v>21.621621621621621</v>
      </c>
      <c r="W629" s="80"/>
      <c r="X629" s="80"/>
      <c r="Y629" s="80"/>
      <c r="Z629" s="80">
        <f>BM629</f>
        <v>0</v>
      </c>
      <c r="AA629" s="80"/>
      <c r="AB629" s="80"/>
      <c r="AC629" s="80"/>
      <c r="AD629" s="43"/>
      <c r="AE629" s="43"/>
      <c r="AF629" s="43"/>
      <c r="AG629" s="43"/>
      <c r="BH629" s="2" t="s">
        <v>18</v>
      </c>
      <c r="BI629" s="25">
        <v>80.635400907715578</v>
      </c>
      <c r="BJ629" s="25">
        <f>BK629</f>
        <v>78.378378378378372</v>
      </c>
      <c r="BK629" s="25">
        <v>78.378378378378372</v>
      </c>
      <c r="BL629" s="25">
        <v>21.621621621621621</v>
      </c>
      <c r="BM629" s="25">
        <v>0</v>
      </c>
    </row>
    <row r="630" spans="1:91">
      <c r="B630" s="9"/>
      <c r="C630" s="9"/>
      <c r="D630" s="33" t="s">
        <v>435</v>
      </c>
      <c r="E630" s="30"/>
      <c r="F630" s="30"/>
      <c r="G630" s="30"/>
      <c r="H630" s="30"/>
      <c r="I630" s="30"/>
      <c r="J630" s="30"/>
      <c r="K630" s="30"/>
      <c r="L630" s="30"/>
      <c r="M630" s="30"/>
      <c r="N630" s="30"/>
      <c r="O630" s="30"/>
      <c r="P630" s="30"/>
      <c r="Q630" s="30"/>
      <c r="R630" s="30"/>
      <c r="S630" s="30"/>
      <c r="T630" s="30"/>
      <c r="U630" s="30"/>
      <c r="V630" s="30"/>
      <c r="W630" s="30"/>
      <c r="X630" s="30"/>
      <c r="Y630" s="30"/>
      <c r="AC630" s="31"/>
      <c r="AD630" s="70"/>
      <c r="AE630" s="70"/>
      <c r="AF630" s="70"/>
      <c r="AG630" s="70"/>
    </row>
    <row r="631" spans="1:91" ht="9.75" customHeight="1">
      <c r="D631" s="100"/>
      <c r="E631" s="101"/>
      <c r="F631" s="101"/>
      <c r="G631" s="101"/>
      <c r="H631" s="101"/>
      <c r="I631" s="102"/>
      <c r="J631" s="106" t="s">
        <v>21</v>
      </c>
      <c r="K631" s="107"/>
      <c r="L631" s="107"/>
      <c r="M631" s="108"/>
      <c r="N631" s="106" t="s">
        <v>22</v>
      </c>
      <c r="O631" s="107"/>
      <c r="P631" s="107"/>
      <c r="Q631" s="108"/>
      <c r="R631" s="93">
        <v>1</v>
      </c>
      <c r="S631" s="94"/>
      <c r="T631" s="94"/>
      <c r="U631" s="95"/>
      <c r="V631" s="93">
        <v>2</v>
      </c>
      <c r="W631" s="94"/>
      <c r="X631" s="94"/>
      <c r="Y631" s="95"/>
      <c r="Z631" s="93"/>
      <c r="AA631" s="94"/>
      <c r="AB631" s="94"/>
      <c r="AC631" s="95"/>
      <c r="AD631" s="45"/>
      <c r="AE631" s="45"/>
      <c r="AF631" s="45"/>
      <c r="AG631" s="45"/>
    </row>
    <row r="632" spans="1:91" ht="22.5" customHeight="1">
      <c r="D632" s="103"/>
      <c r="E632" s="104"/>
      <c r="F632" s="104"/>
      <c r="G632" s="104"/>
      <c r="H632" s="104"/>
      <c r="I632" s="105"/>
      <c r="J632" s="109"/>
      <c r="K632" s="110"/>
      <c r="L632" s="110"/>
      <c r="M632" s="111"/>
      <c r="N632" s="109"/>
      <c r="O632" s="110"/>
      <c r="P632" s="110"/>
      <c r="Q632" s="111"/>
      <c r="R632" s="96" t="s">
        <v>312</v>
      </c>
      <c r="S632" s="97"/>
      <c r="T632" s="97"/>
      <c r="U632" s="98"/>
      <c r="V632" s="96" t="s">
        <v>313</v>
      </c>
      <c r="W632" s="97"/>
      <c r="X632" s="97"/>
      <c r="Y632" s="98"/>
      <c r="Z632" s="96" t="s">
        <v>27</v>
      </c>
      <c r="AA632" s="97"/>
      <c r="AB632" s="97"/>
      <c r="AC632" s="98"/>
      <c r="AD632" s="46"/>
      <c r="AE632" s="46"/>
      <c r="AF632" s="46"/>
      <c r="AG632" s="46"/>
      <c r="BI632" s="5" t="s">
        <v>28</v>
      </c>
      <c r="BJ632" s="2" t="s">
        <v>29</v>
      </c>
      <c r="BK632" s="2">
        <v>1</v>
      </c>
      <c r="BL632" s="2">
        <v>2</v>
      </c>
      <c r="BM632" s="2">
        <v>0</v>
      </c>
    </row>
    <row r="633" spans="1:91">
      <c r="D633" s="81" t="s">
        <v>30</v>
      </c>
      <c r="E633" s="82"/>
      <c r="F633" s="82"/>
      <c r="G633" s="82"/>
      <c r="H633" s="82"/>
      <c r="I633" s="83"/>
      <c r="J633" s="76">
        <f>BI633</f>
        <v>80.187207488299521</v>
      </c>
      <c r="K633" s="76"/>
      <c r="L633" s="76"/>
      <c r="M633" s="76"/>
      <c r="N633" s="76">
        <f>BJ633</f>
        <v>78.571428571428569</v>
      </c>
      <c r="O633" s="76"/>
      <c r="P633" s="76"/>
      <c r="Q633" s="76"/>
      <c r="R633" s="76">
        <f>BK633</f>
        <v>78.571428571428569</v>
      </c>
      <c r="S633" s="76"/>
      <c r="T633" s="76"/>
      <c r="U633" s="76"/>
      <c r="V633" s="76">
        <f>BL633</f>
        <v>21.428571428571427</v>
      </c>
      <c r="W633" s="76"/>
      <c r="X633" s="76"/>
      <c r="Y633" s="76"/>
      <c r="Z633" s="76">
        <f>BM633</f>
        <v>0</v>
      </c>
      <c r="AA633" s="76"/>
      <c r="AB633" s="76"/>
      <c r="AC633" s="76"/>
      <c r="AD633" s="43"/>
      <c r="AE633" s="43"/>
      <c r="AF633" s="43"/>
      <c r="AG633" s="43"/>
      <c r="BG633" s="2">
        <v>110</v>
      </c>
      <c r="BH633" s="2" t="s">
        <v>16</v>
      </c>
      <c r="BI633" s="25">
        <v>80.187207488299521</v>
      </c>
      <c r="BJ633" s="25">
        <f>BK633</f>
        <v>78.571428571428569</v>
      </c>
      <c r="BK633" s="25">
        <v>78.571428571428569</v>
      </c>
      <c r="BL633" s="25">
        <v>21.428571428571427</v>
      </c>
      <c r="BM633" s="25">
        <v>0</v>
      </c>
    </row>
    <row r="634" spans="1:91">
      <c r="D634" s="77" t="s">
        <v>314</v>
      </c>
      <c r="E634" s="78"/>
      <c r="F634" s="78"/>
      <c r="G634" s="78"/>
      <c r="H634" s="78"/>
      <c r="I634" s="79"/>
      <c r="J634" s="80">
        <f>BI634</f>
        <v>81.341401916288447</v>
      </c>
      <c r="K634" s="80"/>
      <c r="L634" s="80"/>
      <c r="M634" s="80"/>
      <c r="N634" s="80">
        <f>BJ634</f>
        <v>70.270270270270274</v>
      </c>
      <c r="O634" s="80"/>
      <c r="P634" s="80"/>
      <c r="Q634" s="80"/>
      <c r="R634" s="80">
        <f>BK634</f>
        <v>70.270270270270274</v>
      </c>
      <c r="S634" s="80"/>
      <c r="T634" s="80"/>
      <c r="U634" s="80"/>
      <c r="V634" s="80">
        <f>BL634</f>
        <v>27.027027027027028</v>
      </c>
      <c r="W634" s="80"/>
      <c r="X634" s="80"/>
      <c r="Y634" s="80"/>
      <c r="Z634" s="80">
        <f>BM634</f>
        <v>2.7027027027027026</v>
      </c>
      <c r="AA634" s="80"/>
      <c r="AB634" s="80"/>
      <c r="AC634" s="80"/>
      <c r="AD634" s="43"/>
      <c r="AE634" s="43"/>
      <c r="AF634" s="43"/>
      <c r="AG634" s="43"/>
      <c r="BH634" s="2" t="s">
        <v>18</v>
      </c>
      <c r="BI634" s="25">
        <v>81.341401916288447</v>
      </c>
      <c r="BJ634" s="25">
        <f>BK634</f>
        <v>70.270270270270274</v>
      </c>
      <c r="BK634" s="25">
        <v>70.270270270270274</v>
      </c>
      <c r="BL634" s="25">
        <v>27.027027027027028</v>
      </c>
      <c r="BM634" s="25">
        <v>2.7027027027027026</v>
      </c>
    </row>
    <row r="635" spans="1:91">
      <c r="B635" s="9"/>
      <c r="C635" s="9"/>
      <c r="D635" s="33" t="s">
        <v>436</v>
      </c>
      <c r="E635" s="30"/>
      <c r="F635" s="30"/>
      <c r="G635" s="30"/>
      <c r="H635" s="30"/>
      <c r="I635" s="30"/>
      <c r="J635" s="30"/>
      <c r="K635" s="30"/>
      <c r="L635" s="30"/>
      <c r="M635" s="30"/>
      <c r="N635" s="30"/>
      <c r="O635" s="30"/>
      <c r="P635" s="30"/>
      <c r="Q635" s="30"/>
      <c r="R635" s="30"/>
      <c r="S635" s="30"/>
      <c r="T635" s="30"/>
      <c r="U635" s="30"/>
      <c r="V635" s="30"/>
      <c r="W635" s="30"/>
      <c r="X635" s="30"/>
      <c r="Y635" s="30"/>
      <c r="AC635" s="31"/>
      <c r="AD635" s="70"/>
      <c r="AE635" s="70"/>
      <c r="AF635" s="70"/>
      <c r="AG635" s="70"/>
    </row>
    <row r="636" spans="1:91" ht="9.75" customHeight="1">
      <c r="D636" s="100"/>
      <c r="E636" s="101"/>
      <c r="F636" s="101"/>
      <c r="G636" s="101"/>
      <c r="H636" s="101"/>
      <c r="I636" s="102"/>
      <c r="J636" s="106" t="s">
        <v>21</v>
      </c>
      <c r="K636" s="107"/>
      <c r="L636" s="107"/>
      <c r="M636" s="108"/>
      <c r="N636" s="106" t="s">
        <v>22</v>
      </c>
      <c r="O636" s="107"/>
      <c r="P636" s="107"/>
      <c r="Q636" s="108"/>
      <c r="R636" s="93">
        <v>1</v>
      </c>
      <c r="S636" s="94"/>
      <c r="T636" s="94"/>
      <c r="U636" s="95"/>
      <c r="V636" s="93">
        <v>2</v>
      </c>
      <c r="W636" s="94"/>
      <c r="X636" s="94"/>
      <c r="Y636" s="95"/>
      <c r="Z636" s="93"/>
      <c r="AA636" s="94"/>
      <c r="AB636" s="94"/>
      <c r="AC636" s="95"/>
      <c r="AD636" s="45"/>
      <c r="AE636" s="45"/>
      <c r="AF636" s="45"/>
      <c r="AG636" s="45"/>
    </row>
    <row r="637" spans="1:91" ht="22.5" customHeight="1">
      <c r="D637" s="103"/>
      <c r="E637" s="104"/>
      <c r="F637" s="104"/>
      <c r="G637" s="104"/>
      <c r="H637" s="104"/>
      <c r="I637" s="105"/>
      <c r="J637" s="109"/>
      <c r="K637" s="110"/>
      <c r="L637" s="110"/>
      <c r="M637" s="111"/>
      <c r="N637" s="109"/>
      <c r="O637" s="110"/>
      <c r="P637" s="110"/>
      <c r="Q637" s="111"/>
      <c r="R637" s="96" t="s">
        <v>312</v>
      </c>
      <c r="S637" s="97"/>
      <c r="T637" s="97"/>
      <c r="U637" s="98"/>
      <c r="V637" s="96" t="s">
        <v>313</v>
      </c>
      <c r="W637" s="97"/>
      <c r="X637" s="97"/>
      <c r="Y637" s="98"/>
      <c r="Z637" s="96" t="s">
        <v>27</v>
      </c>
      <c r="AA637" s="97"/>
      <c r="AB637" s="97"/>
      <c r="AC637" s="98"/>
      <c r="AD637" s="46"/>
      <c r="AE637" s="46"/>
      <c r="AF637" s="46"/>
      <c r="AG637" s="46"/>
      <c r="BI637" s="5" t="s">
        <v>28</v>
      </c>
      <c r="BJ637" s="2" t="s">
        <v>29</v>
      </c>
      <c r="BK637" s="2">
        <v>1</v>
      </c>
      <c r="BL637" s="2">
        <v>2</v>
      </c>
      <c r="BM637" s="2">
        <v>0</v>
      </c>
    </row>
    <row r="638" spans="1:91">
      <c r="D638" s="81" t="s">
        <v>30</v>
      </c>
      <c r="E638" s="82"/>
      <c r="F638" s="82"/>
      <c r="G638" s="82"/>
      <c r="H638" s="82"/>
      <c r="I638" s="83"/>
      <c r="J638" s="76">
        <f>BI638</f>
        <v>92.199687987519496</v>
      </c>
      <c r="K638" s="76"/>
      <c r="L638" s="76"/>
      <c r="M638" s="76"/>
      <c r="N638" s="76">
        <f>BJ638</f>
        <v>83.928571428571431</v>
      </c>
      <c r="O638" s="76"/>
      <c r="P638" s="76"/>
      <c r="Q638" s="76"/>
      <c r="R638" s="76">
        <f>BK638</f>
        <v>83.928571428571431</v>
      </c>
      <c r="S638" s="76"/>
      <c r="T638" s="76"/>
      <c r="U638" s="76"/>
      <c r="V638" s="76">
        <f>BL638</f>
        <v>16.071428571428573</v>
      </c>
      <c r="W638" s="76"/>
      <c r="X638" s="76"/>
      <c r="Y638" s="76"/>
      <c r="Z638" s="76">
        <f>BM638</f>
        <v>0</v>
      </c>
      <c r="AA638" s="76"/>
      <c r="AB638" s="76"/>
      <c r="AC638" s="76"/>
      <c r="AD638" s="43"/>
      <c r="AE638" s="43"/>
      <c r="AF638" s="43"/>
      <c r="AG638" s="43"/>
      <c r="BG638" s="2">
        <v>111</v>
      </c>
      <c r="BH638" s="2" t="s">
        <v>16</v>
      </c>
      <c r="BI638" s="25">
        <v>92.199687987519496</v>
      </c>
      <c r="BJ638" s="25">
        <f>BK638</f>
        <v>83.928571428571431</v>
      </c>
      <c r="BK638" s="25">
        <v>83.928571428571431</v>
      </c>
      <c r="BL638" s="25">
        <v>16.071428571428573</v>
      </c>
      <c r="BM638" s="25">
        <v>0</v>
      </c>
    </row>
    <row r="639" spans="1:91">
      <c r="D639" s="131" t="s">
        <v>34</v>
      </c>
      <c r="E639" s="132"/>
      <c r="F639" s="132"/>
      <c r="G639" s="132"/>
      <c r="H639" s="132"/>
      <c r="I639" s="133"/>
      <c r="J639" s="80">
        <f>BI639</f>
        <v>91.880988401411997</v>
      </c>
      <c r="K639" s="80"/>
      <c r="L639" s="80"/>
      <c r="M639" s="80"/>
      <c r="N639" s="80">
        <f>BJ639</f>
        <v>91.891891891891902</v>
      </c>
      <c r="O639" s="80"/>
      <c r="P639" s="80"/>
      <c r="Q639" s="80"/>
      <c r="R639" s="80">
        <f>BK639</f>
        <v>91.891891891891902</v>
      </c>
      <c r="S639" s="80"/>
      <c r="T639" s="80"/>
      <c r="U639" s="80"/>
      <c r="V639" s="80">
        <f>BL639</f>
        <v>5.4054054054054053</v>
      </c>
      <c r="W639" s="80"/>
      <c r="X639" s="80"/>
      <c r="Y639" s="80"/>
      <c r="Z639" s="80">
        <f>BM639</f>
        <v>2.7027027027027026</v>
      </c>
      <c r="AA639" s="80"/>
      <c r="AB639" s="80"/>
      <c r="AC639" s="80"/>
      <c r="AD639" s="43"/>
      <c r="AE639" s="43"/>
      <c r="AF639" s="43"/>
      <c r="AG639" s="43"/>
      <c r="BH639" s="2" t="s">
        <v>18</v>
      </c>
      <c r="BI639" s="25">
        <v>91.880988401411997</v>
      </c>
      <c r="BJ639" s="25">
        <f>BK639</f>
        <v>91.891891891891902</v>
      </c>
      <c r="BK639" s="25">
        <v>91.891891891891902</v>
      </c>
      <c r="BL639" s="25">
        <v>5.4054054054054053</v>
      </c>
      <c r="BM639" s="25">
        <v>2.7027027027027026</v>
      </c>
    </row>
    <row r="640" spans="1:91" s="9" customFormat="1" ht="14.25" customHeight="1">
      <c r="A640" s="67"/>
      <c r="F640" s="10"/>
      <c r="AD640" s="11"/>
      <c r="AE640" s="11"/>
      <c r="AF640" s="11"/>
      <c r="AG640" s="11"/>
      <c r="AH640" s="11"/>
      <c r="AI640" s="11"/>
      <c r="AJ640" s="11"/>
      <c r="AK640" s="11"/>
      <c r="AL640" s="11"/>
      <c r="AM640" s="12"/>
      <c r="AN640" s="12"/>
      <c r="AO640" s="12"/>
      <c r="AP640" s="12"/>
      <c r="AQ640" s="12"/>
      <c r="AR640" s="12"/>
      <c r="AS640" s="12"/>
      <c r="AT640" s="12"/>
      <c r="AU640" s="12"/>
      <c r="AV640" s="12"/>
      <c r="AW640" s="12"/>
      <c r="AX640" s="12"/>
      <c r="AY640" s="12"/>
      <c r="AZ640" s="12"/>
      <c r="BA640" s="12"/>
      <c r="BB640" s="12"/>
      <c r="BC640" s="12"/>
      <c r="BD640" s="12"/>
      <c r="BE640" s="12"/>
      <c r="BF640" s="12"/>
      <c r="BG640" s="12"/>
      <c r="BH640" s="12"/>
      <c r="BI640" s="12"/>
      <c r="BJ640" s="71"/>
      <c r="BK640" s="71"/>
      <c r="BL640" s="71"/>
      <c r="BM640" s="71"/>
      <c r="BN640" s="71"/>
      <c r="BO640" s="63"/>
      <c r="BP640" s="63"/>
      <c r="BQ640" s="63"/>
      <c r="BR640" s="63"/>
      <c r="BS640" s="63"/>
      <c r="BT640" s="63"/>
      <c r="BU640" s="2"/>
      <c r="CM640" s="13"/>
    </row>
    <row r="641" spans="1:98" s="20" customFormat="1" ht="11.25" customHeight="1">
      <c r="A641" s="2"/>
      <c r="B641" s="158" t="s">
        <v>32</v>
      </c>
      <c r="C641" s="158"/>
      <c r="D641" s="159" t="s">
        <v>437</v>
      </c>
      <c r="E641" s="159"/>
      <c r="F641" s="159"/>
      <c r="G641" s="159"/>
      <c r="H641" s="159"/>
      <c r="I641" s="159"/>
      <c r="J641" s="159"/>
      <c r="K641" s="159"/>
      <c r="L641" s="159"/>
      <c r="M641" s="159"/>
      <c r="N641" s="159"/>
      <c r="O641" s="159"/>
      <c r="P641" s="159"/>
      <c r="Q641" s="159"/>
      <c r="R641" s="159"/>
      <c r="S641" s="159"/>
      <c r="T641" s="159"/>
      <c r="U641" s="159"/>
      <c r="V641" s="159"/>
      <c r="W641" s="159"/>
      <c r="X641" s="159"/>
      <c r="Y641" s="159"/>
      <c r="Z641" s="159"/>
      <c r="AA641" s="159"/>
      <c r="AB641" s="159"/>
      <c r="AC641" s="159"/>
      <c r="AD641" s="159"/>
      <c r="AE641" s="159"/>
      <c r="AF641" s="159"/>
      <c r="AG641" s="159"/>
      <c r="AH641" s="159"/>
      <c r="AI641" s="159"/>
      <c r="AJ641" s="159"/>
      <c r="AK641" s="159"/>
      <c r="AL641" s="159"/>
      <c r="AM641" s="159"/>
      <c r="AN641" s="160"/>
      <c r="AO641" s="160"/>
      <c r="AP641" s="160"/>
      <c r="AQ641" s="160"/>
      <c r="AR641" s="19"/>
      <c r="AS641" s="19"/>
      <c r="AT641" s="19"/>
      <c r="AU641" s="19"/>
      <c r="AV641" s="19"/>
      <c r="AW641" s="19"/>
      <c r="AX641" s="19"/>
      <c r="AY641" s="19"/>
      <c r="AZ641" s="19"/>
      <c r="BA641" s="19"/>
      <c r="BB641" s="19"/>
      <c r="BC641" s="19"/>
      <c r="BD641" s="19"/>
      <c r="BE641" s="19"/>
      <c r="BF641" s="19"/>
      <c r="BG641" s="19"/>
      <c r="BH641" s="19"/>
      <c r="BI641" s="19"/>
      <c r="BJ641" s="19"/>
      <c r="BK641" s="19"/>
      <c r="BL641" s="19"/>
      <c r="BM641" s="19"/>
      <c r="BN641" s="19"/>
      <c r="BO641" s="19"/>
      <c r="BP641" s="19"/>
      <c r="BQ641" s="19"/>
      <c r="BR641" s="19"/>
      <c r="BS641" s="19"/>
      <c r="BT641" s="19"/>
      <c r="BU641" s="2"/>
      <c r="BV641" s="28"/>
      <c r="BX641" s="29"/>
      <c r="CG641" s="21"/>
      <c r="CH641" s="21"/>
      <c r="CI641" s="21"/>
      <c r="CK641" s="29"/>
      <c r="CT641" s="21"/>
    </row>
    <row r="642" spans="1:98" s="20" customFormat="1" ht="11.25" customHeight="1">
      <c r="A642" s="2"/>
      <c r="B642" s="158"/>
      <c r="C642" s="158"/>
      <c r="D642" s="159"/>
      <c r="E642" s="159"/>
      <c r="F642" s="159"/>
      <c r="G642" s="159"/>
      <c r="H642" s="159"/>
      <c r="I642" s="159"/>
      <c r="J642" s="159"/>
      <c r="K642" s="159"/>
      <c r="L642" s="159"/>
      <c r="M642" s="159"/>
      <c r="N642" s="159"/>
      <c r="O642" s="159"/>
      <c r="P642" s="159"/>
      <c r="Q642" s="159"/>
      <c r="R642" s="159"/>
      <c r="S642" s="159"/>
      <c r="T642" s="159"/>
      <c r="U642" s="159"/>
      <c r="V642" s="159"/>
      <c r="W642" s="159"/>
      <c r="X642" s="159"/>
      <c r="Y642" s="159"/>
      <c r="Z642" s="159"/>
      <c r="AA642" s="159"/>
      <c r="AB642" s="159"/>
      <c r="AC642" s="159"/>
      <c r="AD642" s="159"/>
      <c r="AE642" s="159"/>
      <c r="AF642" s="159"/>
      <c r="AG642" s="159"/>
      <c r="AH642" s="159"/>
      <c r="AI642" s="159"/>
      <c r="AJ642" s="159"/>
      <c r="AK642" s="159"/>
      <c r="AL642" s="159"/>
      <c r="AM642" s="159"/>
      <c r="AN642" s="160"/>
      <c r="AO642" s="160"/>
      <c r="AP642" s="160"/>
      <c r="AQ642" s="160"/>
      <c r="AR642" s="19"/>
      <c r="AS642" s="19"/>
      <c r="AT642" s="19"/>
      <c r="AU642" s="19"/>
      <c r="AV642" s="19"/>
      <c r="AW642" s="19"/>
      <c r="AX642" s="19"/>
      <c r="AY642" s="19"/>
      <c r="AZ642" s="19"/>
      <c r="BA642" s="19"/>
      <c r="BB642" s="19"/>
      <c r="BC642" s="19"/>
      <c r="BD642" s="19"/>
      <c r="BE642" s="19"/>
      <c r="BF642" s="19"/>
      <c r="BG642" s="19"/>
      <c r="BH642" s="19"/>
      <c r="BI642" s="19"/>
      <c r="BJ642" s="19"/>
      <c r="BK642" s="19"/>
      <c r="BL642" s="19"/>
      <c r="BM642" s="19"/>
      <c r="BN642" s="19"/>
      <c r="BO642" s="19"/>
      <c r="BP642" s="19"/>
      <c r="BQ642" s="19"/>
      <c r="BR642" s="19"/>
      <c r="BS642" s="19"/>
      <c r="BT642" s="19"/>
      <c r="BU642" s="2"/>
      <c r="BV642" s="28"/>
      <c r="BX642" s="29"/>
      <c r="CG642" s="21"/>
      <c r="CH642" s="21"/>
      <c r="CI642" s="21"/>
      <c r="CK642" s="29"/>
      <c r="CT642" s="21"/>
    </row>
    <row r="643" spans="1:98" ht="15" customHeight="1">
      <c r="B643" s="158"/>
      <c r="C643" s="158"/>
      <c r="D643" s="33" t="s">
        <v>315</v>
      </c>
      <c r="E643" s="34"/>
      <c r="F643" s="34"/>
      <c r="G643" s="34"/>
      <c r="H643" s="34"/>
      <c r="I643" s="34"/>
      <c r="J643" s="72"/>
      <c r="K643" s="72"/>
      <c r="L643" s="72"/>
      <c r="M643" s="72"/>
      <c r="N643" s="72"/>
      <c r="O643" s="72"/>
      <c r="P643" s="72"/>
      <c r="Q643" s="72"/>
      <c r="R643" s="72"/>
      <c r="S643" s="72"/>
      <c r="T643" s="72"/>
      <c r="U643" s="72"/>
      <c r="V643" s="72"/>
      <c r="X643" s="72"/>
      <c r="Y643" s="72"/>
      <c r="Z643" s="72"/>
      <c r="AB643" s="72"/>
      <c r="AC643" s="72"/>
      <c r="AD643" s="72"/>
      <c r="AE643" s="72"/>
      <c r="AF643" s="72"/>
      <c r="AG643" s="72"/>
      <c r="AJ643" s="31"/>
    </row>
    <row r="644" spans="1:98" ht="9.75" customHeight="1">
      <c r="D644" s="100"/>
      <c r="E644" s="101"/>
      <c r="F644" s="101"/>
      <c r="G644" s="101"/>
      <c r="H644" s="101"/>
      <c r="I644" s="102"/>
      <c r="J644" s="126">
        <v>1</v>
      </c>
      <c r="K644" s="126"/>
      <c r="L644" s="126"/>
      <c r="M644" s="126"/>
      <c r="N644" s="126">
        <v>2</v>
      </c>
      <c r="O644" s="126"/>
      <c r="P644" s="126"/>
      <c r="Q644" s="126"/>
      <c r="R644" s="126">
        <v>3</v>
      </c>
      <c r="S644" s="126"/>
      <c r="T644" s="126"/>
      <c r="U644" s="126"/>
      <c r="V644" s="126">
        <v>4</v>
      </c>
      <c r="W644" s="126"/>
      <c r="X644" s="126"/>
      <c r="Y644" s="126"/>
      <c r="Z644" s="126">
        <v>5</v>
      </c>
      <c r="AA644" s="126"/>
      <c r="AB644" s="126"/>
      <c r="AC644" s="126"/>
      <c r="AD644" s="126">
        <v>6</v>
      </c>
      <c r="AE644" s="126"/>
      <c r="AF644" s="126"/>
      <c r="AG644" s="126"/>
      <c r="AH644" s="126"/>
      <c r="AI644" s="126"/>
      <c r="AJ644" s="126"/>
      <c r="AK644" s="126"/>
    </row>
    <row r="645" spans="1:98" ht="22.5" customHeight="1">
      <c r="D645" s="103"/>
      <c r="E645" s="104"/>
      <c r="F645" s="104"/>
      <c r="G645" s="104"/>
      <c r="H645" s="104"/>
      <c r="I645" s="105"/>
      <c r="J645" s="155" t="s">
        <v>78</v>
      </c>
      <c r="K645" s="156"/>
      <c r="L645" s="156"/>
      <c r="M645" s="157"/>
      <c r="N645" s="155" t="s">
        <v>316</v>
      </c>
      <c r="O645" s="156"/>
      <c r="P645" s="156"/>
      <c r="Q645" s="157"/>
      <c r="R645" s="155" t="s">
        <v>317</v>
      </c>
      <c r="S645" s="156"/>
      <c r="T645" s="156"/>
      <c r="U645" s="157"/>
      <c r="V645" s="155" t="s">
        <v>318</v>
      </c>
      <c r="W645" s="156"/>
      <c r="X645" s="156"/>
      <c r="Y645" s="157"/>
      <c r="Z645" s="155" t="s">
        <v>319</v>
      </c>
      <c r="AA645" s="156"/>
      <c r="AB645" s="156"/>
      <c r="AC645" s="157"/>
      <c r="AD645" s="155" t="s">
        <v>86</v>
      </c>
      <c r="AE645" s="156"/>
      <c r="AF645" s="156"/>
      <c r="AG645" s="157"/>
      <c r="AH645" s="96" t="s">
        <v>27</v>
      </c>
      <c r="AI645" s="97"/>
      <c r="AJ645" s="97"/>
      <c r="AK645" s="98"/>
      <c r="BK645" s="2">
        <v>1</v>
      </c>
      <c r="BL645" s="2">
        <v>2</v>
      </c>
      <c r="BM645" s="2">
        <v>3</v>
      </c>
      <c r="BN645" s="2">
        <v>4</v>
      </c>
      <c r="BO645" s="2">
        <v>5</v>
      </c>
      <c r="BP645" s="2">
        <v>6</v>
      </c>
      <c r="BQ645" s="2">
        <v>0</v>
      </c>
    </row>
    <row r="646" spans="1:98">
      <c r="D646" s="153" t="s">
        <v>30</v>
      </c>
      <c r="E646" s="153"/>
      <c r="F646" s="154" t="s">
        <v>87</v>
      </c>
      <c r="G646" s="154"/>
      <c r="H646" s="154"/>
      <c r="I646" s="154"/>
      <c r="J646" s="76">
        <f>BK646</f>
        <v>50.49401976079043</v>
      </c>
      <c r="K646" s="76"/>
      <c r="L646" s="76"/>
      <c r="M646" s="76"/>
      <c r="N646" s="76">
        <f>BL646</f>
        <v>19.500780031201248</v>
      </c>
      <c r="O646" s="76"/>
      <c r="P646" s="76"/>
      <c r="Q646" s="76"/>
      <c r="R646" s="76">
        <f>BM646</f>
        <v>11.440457618304732</v>
      </c>
      <c r="S646" s="76"/>
      <c r="T646" s="76"/>
      <c r="U646" s="76"/>
      <c r="V646" s="76">
        <f>BN646</f>
        <v>9.6203848153926153</v>
      </c>
      <c r="W646" s="76"/>
      <c r="X646" s="76"/>
      <c r="Y646" s="76"/>
      <c r="Z646" s="76">
        <f>BO646</f>
        <v>3.3281331253250133</v>
      </c>
      <c r="AA646" s="76"/>
      <c r="AB646" s="76"/>
      <c r="AC646" s="76"/>
      <c r="AD646" s="76">
        <f>BP646</f>
        <v>3.9001560062402496</v>
      </c>
      <c r="AE646" s="76"/>
      <c r="AF646" s="76"/>
      <c r="AG646" s="76"/>
      <c r="AH646" s="76">
        <f>BQ646</f>
        <v>1.7160686427457099</v>
      </c>
      <c r="AI646" s="76"/>
      <c r="AJ646" s="76"/>
      <c r="AK646" s="76"/>
      <c r="BG646" s="2">
        <v>112</v>
      </c>
      <c r="BH646" s="2" t="s">
        <v>88</v>
      </c>
      <c r="BK646" s="25">
        <v>50.49401976079043</v>
      </c>
      <c r="BL646" s="25">
        <v>19.500780031201248</v>
      </c>
      <c r="BM646" s="25">
        <v>11.440457618304732</v>
      </c>
      <c r="BN646" s="25">
        <v>9.6203848153926153</v>
      </c>
      <c r="BO646" s="25">
        <v>3.3281331253250133</v>
      </c>
      <c r="BP646" s="25">
        <v>3.9001560062402496</v>
      </c>
      <c r="BQ646" s="25">
        <v>1.7160686427457099</v>
      </c>
    </row>
    <row r="647" spans="1:98">
      <c r="D647" s="153"/>
      <c r="E647" s="153"/>
      <c r="F647" s="152" t="s">
        <v>204</v>
      </c>
      <c r="G647" s="152"/>
      <c r="H647" s="152"/>
      <c r="I647" s="152"/>
      <c r="J647" s="80">
        <f>BK647</f>
        <v>48.214285714285715</v>
      </c>
      <c r="K647" s="80"/>
      <c r="L647" s="80"/>
      <c r="M647" s="80"/>
      <c r="N647" s="80">
        <f>BL647</f>
        <v>19.642857142857142</v>
      </c>
      <c r="O647" s="80"/>
      <c r="P647" s="80"/>
      <c r="Q647" s="80"/>
      <c r="R647" s="80">
        <f>BM647</f>
        <v>8.9285714285714288</v>
      </c>
      <c r="S647" s="80"/>
      <c r="T647" s="80"/>
      <c r="U647" s="80"/>
      <c r="V647" s="80">
        <f>BN647</f>
        <v>12.5</v>
      </c>
      <c r="W647" s="80"/>
      <c r="X647" s="80"/>
      <c r="Y647" s="80"/>
      <c r="Z647" s="80">
        <f>BO647</f>
        <v>5.3571428571428568</v>
      </c>
      <c r="AA647" s="80"/>
      <c r="AB647" s="80"/>
      <c r="AC647" s="80"/>
      <c r="AD647" s="80">
        <f>BP647</f>
        <v>5.3571428571428568</v>
      </c>
      <c r="AE647" s="80"/>
      <c r="AF647" s="80"/>
      <c r="AG647" s="80"/>
      <c r="AH647" s="80">
        <f>BQ647</f>
        <v>0</v>
      </c>
      <c r="AI647" s="80"/>
      <c r="AJ647" s="80"/>
      <c r="AK647" s="80"/>
      <c r="BH647" s="2" t="s">
        <v>90</v>
      </c>
      <c r="BK647" s="25">
        <v>48.214285714285715</v>
      </c>
      <c r="BL647" s="25">
        <v>19.642857142857142</v>
      </c>
      <c r="BM647" s="25">
        <v>8.9285714285714288</v>
      </c>
      <c r="BN647" s="25">
        <v>12.5</v>
      </c>
      <c r="BO647" s="25">
        <v>5.3571428571428568</v>
      </c>
      <c r="BP647" s="25">
        <v>5.3571428571428568</v>
      </c>
      <c r="BQ647" s="25">
        <v>0</v>
      </c>
    </row>
    <row r="648" spans="1:98">
      <c r="D648" s="153" t="s">
        <v>34</v>
      </c>
      <c r="E648" s="153"/>
      <c r="F648" s="154" t="s">
        <v>87</v>
      </c>
      <c r="G648" s="154"/>
      <c r="H648" s="154"/>
      <c r="I648" s="154"/>
      <c r="J648" s="76">
        <f>BK648</f>
        <v>54.815935451336358</v>
      </c>
      <c r="K648" s="76"/>
      <c r="L648" s="76"/>
      <c r="M648" s="76"/>
      <c r="N648" s="76">
        <f>BL648</f>
        <v>18.456883509833585</v>
      </c>
      <c r="O648" s="76"/>
      <c r="P648" s="76"/>
      <c r="Q648" s="76"/>
      <c r="R648" s="76">
        <f>BM648</f>
        <v>10.237014624306607</v>
      </c>
      <c r="S648" s="76"/>
      <c r="T648" s="76"/>
      <c r="U648" s="76"/>
      <c r="V648" s="76">
        <f>BN648</f>
        <v>7.7155824508320734</v>
      </c>
      <c r="W648" s="76"/>
      <c r="X648" s="76"/>
      <c r="Y648" s="76"/>
      <c r="Z648" s="76">
        <f>BO648</f>
        <v>3.6308623298033282</v>
      </c>
      <c r="AA648" s="76"/>
      <c r="AB648" s="76"/>
      <c r="AC648" s="76"/>
      <c r="AD648" s="76">
        <f>BP648</f>
        <v>4.1351487644982354</v>
      </c>
      <c r="AE648" s="76"/>
      <c r="AF648" s="76"/>
      <c r="AG648" s="76"/>
      <c r="AH648" s="76">
        <f>BQ648</f>
        <v>1.0085728693898133</v>
      </c>
      <c r="AI648" s="76"/>
      <c r="AJ648" s="76"/>
      <c r="AK648" s="76"/>
      <c r="BH648" s="2" t="s">
        <v>88</v>
      </c>
      <c r="BK648" s="25">
        <v>54.815935451336358</v>
      </c>
      <c r="BL648" s="25">
        <v>18.456883509833585</v>
      </c>
      <c r="BM648" s="25">
        <v>10.237014624306607</v>
      </c>
      <c r="BN648" s="25">
        <v>7.7155824508320734</v>
      </c>
      <c r="BO648" s="25">
        <v>3.6308623298033282</v>
      </c>
      <c r="BP648" s="25">
        <v>4.1351487644982354</v>
      </c>
      <c r="BQ648" s="25">
        <v>1.0085728693898133</v>
      </c>
    </row>
    <row r="649" spans="1:98">
      <c r="D649" s="153"/>
      <c r="E649" s="153"/>
      <c r="F649" s="152" t="s">
        <v>204</v>
      </c>
      <c r="G649" s="152"/>
      <c r="H649" s="152"/>
      <c r="I649" s="152"/>
      <c r="J649" s="80">
        <f>BK649</f>
        <v>45.945945945945951</v>
      </c>
      <c r="K649" s="80"/>
      <c r="L649" s="80"/>
      <c r="M649" s="80"/>
      <c r="N649" s="80">
        <f>BL649</f>
        <v>24.324324324324326</v>
      </c>
      <c r="O649" s="80"/>
      <c r="P649" s="80"/>
      <c r="Q649" s="80"/>
      <c r="R649" s="80">
        <f>BM649</f>
        <v>10.810810810810811</v>
      </c>
      <c r="S649" s="80"/>
      <c r="T649" s="80"/>
      <c r="U649" s="80"/>
      <c r="V649" s="80">
        <f>BN649</f>
        <v>2.7027027027027026</v>
      </c>
      <c r="W649" s="80"/>
      <c r="X649" s="80"/>
      <c r="Y649" s="80"/>
      <c r="Z649" s="80">
        <f>BO649</f>
        <v>2.7027027027027026</v>
      </c>
      <c r="AA649" s="80"/>
      <c r="AB649" s="80"/>
      <c r="AC649" s="80"/>
      <c r="AD649" s="80">
        <f>BP649</f>
        <v>10.810810810810811</v>
      </c>
      <c r="AE649" s="80"/>
      <c r="AF649" s="80"/>
      <c r="AG649" s="80"/>
      <c r="AH649" s="80">
        <f>BQ649</f>
        <v>2.7027027027027026</v>
      </c>
      <c r="AI649" s="80"/>
      <c r="AJ649" s="80"/>
      <c r="AK649" s="80"/>
      <c r="BH649" s="2" t="s">
        <v>90</v>
      </c>
      <c r="BK649" s="25">
        <v>45.945945945945951</v>
      </c>
      <c r="BL649" s="25">
        <v>24.324324324324326</v>
      </c>
      <c r="BM649" s="25">
        <v>10.810810810810811</v>
      </c>
      <c r="BN649" s="25">
        <v>2.7027027027027026</v>
      </c>
      <c r="BO649" s="25">
        <v>2.7027027027027026</v>
      </c>
      <c r="BP649" s="25">
        <v>10.810810810810811</v>
      </c>
      <c r="BQ649" s="25">
        <v>2.7027027027027026</v>
      </c>
    </row>
    <row r="650" spans="1:98" ht="15" customHeight="1">
      <c r="B650" s="9"/>
      <c r="C650" s="9"/>
      <c r="D650" s="33" t="s">
        <v>320</v>
      </c>
      <c r="E650" s="34"/>
      <c r="F650" s="34"/>
      <c r="G650" s="34"/>
      <c r="H650" s="34"/>
      <c r="I650" s="34"/>
      <c r="J650" s="72"/>
      <c r="K650" s="72"/>
      <c r="L650" s="72"/>
      <c r="M650" s="72"/>
      <c r="N650" s="72"/>
      <c r="O650" s="72"/>
      <c r="P650" s="72"/>
      <c r="Q650" s="72"/>
      <c r="R650" s="72"/>
      <c r="S650" s="72"/>
      <c r="T650" s="72"/>
      <c r="U650" s="72"/>
      <c r="V650" s="72"/>
      <c r="X650" s="72"/>
      <c r="Y650" s="72"/>
      <c r="Z650" s="72"/>
      <c r="AB650" s="72"/>
      <c r="AC650" s="72"/>
      <c r="AD650" s="72"/>
      <c r="AE650" s="72"/>
      <c r="AF650" s="72"/>
      <c r="AG650" s="72"/>
      <c r="AJ650" s="31"/>
    </row>
    <row r="651" spans="1:98" ht="9.75" customHeight="1">
      <c r="D651" s="100"/>
      <c r="E651" s="101"/>
      <c r="F651" s="101"/>
      <c r="G651" s="101"/>
      <c r="H651" s="101"/>
      <c r="I651" s="102"/>
      <c r="J651" s="126">
        <v>1</v>
      </c>
      <c r="K651" s="126"/>
      <c r="L651" s="126"/>
      <c r="M651" s="126"/>
      <c r="N651" s="126">
        <v>2</v>
      </c>
      <c r="O651" s="126"/>
      <c r="P651" s="126"/>
      <c r="Q651" s="126"/>
      <c r="R651" s="126">
        <v>3</v>
      </c>
      <c r="S651" s="126"/>
      <c r="T651" s="126"/>
      <c r="U651" s="126"/>
      <c r="V651" s="126">
        <v>4</v>
      </c>
      <c r="W651" s="126"/>
      <c r="X651" s="126"/>
      <c r="Y651" s="126"/>
      <c r="Z651" s="126">
        <v>5</v>
      </c>
      <c r="AA651" s="126"/>
      <c r="AB651" s="126"/>
      <c r="AC651" s="126"/>
      <c r="AD651" s="126">
        <v>6</v>
      </c>
      <c r="AE651" s="126"/>
      <c r="AF651" s="126"/>
      <c r="AG651" s="126"/>
      <c r="AH651" s="126"/>
      <c r="AI651" s="126"/>
      <c r="AJ651" s="126"/>
      <c r="AK651" s="126"/>
    </row>
    <row r="652" spans="1:98" ht="22.5" customHeight="1">
      <c r="D652" s="103"/>
      <c r="E652" s="104"/>
      <c r="F652" s="104"/>
      <c r="G652" s="104"/>
      <c r="H652" s="104"/>
      <c r="I652" s="105"/>
      <c r="J652" s="96" t="s">
        <v>321</v>
      </c>
      <c r="K652" s="97"/>
      <c r="L652" s="97"/>
      <c r="M652" s="98"/>
      <c r="N652" s="96" t="s">
        <v>322</v>
      </c>
      <c r="O652" s="97"/>
      <c r="P652" s="97"/>
      <c r="Q652" s="98"/>
      <c r="R652" s="96" t="s">
        <v>323</v>
      </c>
      <c r="S652" s="97"/>
      <c r="T652" s="97"/>
      <c r="U652" s="98"/>
      <c r="V652" s="96" t="s">
        <v>324</v>
      </c>
      <c r="W652" s="97"/>
      <c r="X652" s="97"/>
      <c r="Y652" s="98"/>
      <c r="Z652" s="96" t="s">
        <v>325</v>
      </c>
      <c r="AA652" s="97"/>
      <c r="AB652" s="97"/>
      <c r="AC652" s="98"/>
      <c r="AD652" s="96" t="s">
        <v>326</v>
      </c>
      <c r="AE652" s="97"/>
      <c r="AF652" s="97"/>
      <c r="AG652" s="98"/>
      <c r="AH652" s="96" t="s">
        <v>27</v>
      </c>
      <c r="AI652" s="97"/>
      <c r="AJ652" s="97"/>
      <c r="AK652" s="98"/>
      <c r="BK652" s="2">
        <v>1</v>
      </c>
      <c r="BL652" s="2">
        <v>2</v>
      </c>
      <c r="BM652" s="2">
        <v>3</v>
      </c>
      <c r="BN652" s="2">
        <v>4</v>
      </c>
      <c r="BO652" s="2">
        <v>5</v>
      </c>
      <c r="BP652" s="2">
        <v>6</v>
      </c>
      <c r="BQ652" s="2">
        <v>0</v>
      </c>
    </row>
    <row r="653" spans="1:98">
      <c r="D653" s="153" t="s">
        <v>30</v>
      </c>
      <c r="E653" s="153"/>
      <c r="F653" s="154" t="s">
        <v>87</v>
      </c>
      <c r="G653" s="154"/>
      <c r="H653" s="154"/>
      <c r="I653" s="154"/>
      <c r="J653" s="76">
        <f>BK653</f>
        <v>50.858034321372855</v>
      </c>
      <c r="K653" s="76"/>
      <c r="L653" s="76"/>
      <c r="M653" s="76"/>
      <c r="N653" s="76">
        <f>BL653</f>
        <v>15.808632345293811</v>
      </c>
      <c r="O653" s="76"/>
      <c r="P653" s="76"/>
      <c r="Q653" s="76"/>
      <c r="R653" s="76">
        <f>BM653</f>
        <v>17.160686427457097</v>
      </c>
      <c r="S653" s="76"/>
      <c r="T653" s="76"/>
      <c r="U653" s="76"/>
      <c r="V653" s="76">
        <f>BN653</f>
        <v>8.3723348933957364</v>
      </c>
      <c r="W653" s="76"/>
      <c r="X653" s="76"/>
      <c r="Y653" s="76"/>
      <c r="Z653" s="76">
        <f>BO653</f>
        <v>1.7680707228289132</v>
      </c>
      <c r="AA653" s="76"/>
      <c r="AB653" s="76"/>
      <c r="AC653" s="76"/>
      <c r="AD653" s="76">
        <f>BP653</f>
        <v>2.0280811232449301</v>
      </c>
      <c r="AE653" s="76"/>
      <c r="AF653" s="76"/>
      <c r="AG653" s="76"/>
      <c r="AH653" s="76">
        <f>BQ653</f>
        <v>4.0041601664066562</v>
      </c>
      <c r="AI653" s="76"/>
      <c r="AJ653" s="76"/>
      <c r="AK653" s="76"/>
      <c r="BG653" s="2">
        <v>113</v>
      </c>
      <c r="BH653" s="2" t="s">
        <v>88</v>
      </c>
      <c r="BK653" s="25">
        <v>50.858034321372855</v>
      </c>
      <c r="BL653" s="25">
        <v>15.808632345293811</v>
      </c>
      <c r="BM653" s="25">
        <v>17.160686427457097</v>
      </c>
      <c r="BN653" s="25">
        <v>8.3723348933957364</v>
      </c>
      <c r="BO653" s="25">
        <v>1.7680707228289132</v>
      </c>
      <c r="BP653" s="25">
        <v>2.0280811232449301</v>
      </c>
      <c r="BQ653" s="25">
        <v>4.0041601664066562</v>
      </c>
    </row>
    <row r="654" spans="1:98">
      <c r="D654" s="153"/>
      <c r="E654" s="153"/>
      <c r="F654" s="152" t="s">
        <v>204</v>
      </c>
      <c r="G654" s="152"/>
      <c r="H654" s="152"/>
      <c r="I654" s="152"/>
      <c r="J654" s="80">
        <f>BK654</f>
        <v>44.642857142857146</v>
      </c>
      <c r="K654" s="80"/>
      <c r="L654" s="80"/>
      <c r="M654" s="80"/>
      <c r="N654" s="80">
        <f>BL654</f>
        <v>19.642857142857142</v>
      </c>
      <c r="O654" s="80"/>
      <c r="P654" s="80"/>
      <c r="Q654" s="80"/>
      <c r="R654" s="80">
        <f>BM654</f>
        <v>17.857142857142858</v>
      </c>
      <c r="S654" s="80"/>
      <c r="T654" s="80"/>
      <c r="U654" s="80"/>
      <c r="V654" s="80">
        <f>BN654</f>
        <v>7.1428571428571423</v>
      </c>
      <c r="W654" s="80"/>
      <c r="X654" s="80"/>
      <c r="Y654" s="80"/>
      <c r="Z654" s="80">
        <f>BO654</f>
        <v>7.1428571428571423</v>
      </c>
      <c r="AA654" s="80"/>
      <c r="AB654" s="80"/>
      <c r="AC654" s="80"/>
      <c r="AD654" s="80">
        <f>BP654</f>
        <v>1.7857142857142856</v>
      </c>
      <c r="AE654" s="80"/>
      <c r="AF654" s="80"/>
      <c r="AG654" s="80"/>
      <c r="AH654" s="80">
        <f>BQ654</f>
        <v>1.7857142857142856</v>
      </c>
      <c r="AI654" s="80"/>
      <c r="AJ654" s="80"/>
      <c r="AK654" s="80"/>
      <c r="BH654" s="2" t="s">
        <v>90</v>
      </c>
      <c r="BK654" s="25">
        <v>44.642857142857146</v>
      </c>
      <c r="BL654" s="25">
        <v>19.642857142857142</v>
      </c>
      <c r="BM654" s="25">
        <v>17.857142857142858</v>
      </c>
      <c r="BN654" s="25">
        <v>7.1428571428571423</v>
      </c>
      <c r="BO654" s="25">
        <v>7.1428571428571423</v>
      </c>
      <c r="BP654" s="25">
        <v>1.7857142857142856</v>
      </c>
      <c r="BQ654" s="25">
        <v>1.7857142857142856</v>
      </c>
    </row>
    <row r="655" spans="1:98">
      <c r="D655" s="117" t="s">
        <v>34</v>
      </c>
      <c r="E655" s="117"/>
      <c r="F655" s="118" t="s">
        <v>87</v>
      </c>
      <c r="G655" s="118"/>
      <c r="H655" s="118"/>
      <c r="I655" s="118"/>
      <c r="J655" s="76">
        <f>BK655</f>
        <v>51.840645486636404</v>
      </c>
      <c r="K655" s="76"/>
      <c r="L655" s="76"/>
      <c r="M655" s="76"/>
      <c r="N655" s="76">
        <f>BL655</f>
        <v>15.027735753908219</v>
      </c>
      <c r="O655" s="76"/>
      <c r="P655" s="76"/>
      <c r="Q655" s="76"/>
      <c r="R655" s="76">
        <f>BM655</f>
        <v>19.062027231467475</v>
      </c>
      <c r="S655" s="76"/>
      <c r="T655" s="76"/>
      <c r="U655" s="76"/>
      <c r="V655" s="76">
        <f>BN655</f>
        <v>8.0181543116490168</v>
      </c>
      <c r="W655" s="76"/>
      <c r="X655" s="76"/>
      <c r="Y655" s="76"/>
      <c r="Z655" s="76">
        <f>BO655</f>
        <v>1.5128593040847202</v>
      </c>
      <c r="AA655" s="76"/>
      <c r="AB655" s="76"/>
      <c r="AC655" s="76"/>
      <c r="AD655" s="76">
        <f>BP655</f>
        <v>1.5128593040847202</v>
      </c>
      <c r="AE655" s="76"/>
      <c r="AF655" s="76"/>
      <c r="AG655" s="76"/>
      <c r="AH655" s="76">
        <f>BQ655</f>
        <v>3.0257186081694405</v>
      </c>
      <c r="AI655" s="76"/>
      <c r="AJ655" s="76"/>
      <c r="AK655" s="76"/>
      <c r="BH655" s="2" t="s">
        <v>88</v>
      </c>
      <c r="BK655" s="25">
        <v>51.840645486636404</v>
      </c>
      <c r="BL655" s="25">
        <v>15.027735753908219</v>
      </c>
      <c r="BM655" s="25">
        <v>19.062027231467475</v>
      </c>
      <c r="BN655" s="25">
        <v>8.0181543116490168</v>
      </c>
      <c r="BO655" s="25">
        <v>1.5128593040847202</v>
      </c>
      <c r="BP655" s="25">
        <v>1.5128593040847202</v>
      </c>
      <c r="BQ655" s="25">
        <v>3.0257186081694405</v>
      </c>
    </row>
    <row r="656" spans="1:98">
      <c r="D656" s="117"/>
      <c r="E656" s="117"/>
      <c r="F656" s="115" t="s">
        <v>204</v>
      </c>
      <c r="G656" s="115"/>
      <c r="H656" s="115"/>
      <c r="I656" s="115"/>
      <c r="J656" s="80">
        <f>BK656</f>
        <v>51.351351351351347</v>
      </c>
      <c r="K656" s="80"/>
      <c r="L656" s="80"/>
      <c r="M656" s="80"/>
      <c r="N656" s="80">
        <f>BL656</f>
        <v>16.216216216216218</v>
      </c>
      <c r="O656" s="80"/>
      <c r="P656" s="80"/>
      <c r="Q656" s="80"/>
      <c r="R656" s="80">
        <f>BM656</f>
        <v>10.810810810810811</v>
      </c>
      <c r="S656" s="80"/>
      <c r="T656" s="80"/>
      <c r="U656" s="80"/>
      <c r="V656" s="80">
        <f>BN656</f>
        <v>16.216216216216218</v>
      </c>
      <c r="W656" s="80"/>
      <c r="X656" s="80"/>
      <c r="Y656" s="80"/>
      <c r="Z656" s="80">
        <f>BO656</f>
        <v>2.7027027027027026</v>
      </c>
      <c r="AA656" s="80"/>
      <c r="AB656" s="80"/>
      <c r="AC656" s="80"/>
      <c r="AD656" s="80">
        <f>BP656</f>
        <v>0</v>
      </c>
      <c r="AE656" s="80"/>
      <c r="AF656" s="80"/>
      <c r="AG656" s="80"/>
      <c r="AH656" s="80">
        <f>BQ656</f>
        <v>2.7027027027027026</v>
      </c>
      <c r="AI656" s="80"/>
      <c r="AJ656" s="80"/>
      <c r="AK656" s="80"/>
      <c r="BH656" s="2" t="s">
        <v>90</v>
      </c>
      <c r="BK656" s="25">
        <v>51.351351351351347</v>
      </c>
      <c r="BL656" s="25">
        <v>16.216216216216218</v>
      </c>
      <c r="BM656" s="25">
        <v>10.810810810810811</v>
      </c>
      <c r="BN656" s="25">
        <v>16.216216216216218</v>
      </c>
      <c r="BO656" s="25">
        <v>2.7027027027027026</v>
      </c>
      <c r="BP656" s="25">
        <v>0</v>
      </c>
      <c r="BQ656" s="25">
        <v>2.7027027027027026</v>
      </c>
    </row>
    <row r="657" spans="1:98" s="9" customFormat="1" ht="14.25" customHeight="1">
      <c r="A657" s="67"/>
      <c r="F657" s="10"/>
      <c r="AD657" s="11"/>
      <c r="AE657" s="11"/>
      <c r="AF657" s="11"/>
      <c r="AG657" s="11"/>
      <c r="AH657" s="11"/>
      <c r="AI657" s="11"/>
      <c r="AJ657" s="11"/>
      <c r="AK657" s="11"/>
      <c r="AL657" s="11"/>
      <c r="AM657" s="12"/>
      <c r="AN657" s="12"/>
      <c r="AO657" s="12"/>
      <c r="AP657" s="12"/>
      <c r="AQ657" s="12"/>
      <c r="AR657" s="12"/>
      <c r="AS657" s="12"/>
      <c r="AT657" s="12"/>
      <c r="AU657" s="12"/>
      <c r="AV657" s="12"/>
      <c r="AW657" s="12"/>
      <c r="AX657" s="12"/>
      <c r="AY657" s="12"/>
      <c r="AZ657" s="12"/>
      <c r="BA657" s="12"/>
      <c r="BB657" s="12"/>
      <c r="BC657" s="12"/>
      <c r="BD657" s="12"/>
      <c r="BE657" s="12"/>
      <c r="BF657" s="12"/>
      <c r="BG657" s="12"/>
      <c r="BH657" s="12"/>
      <c r="BI657" s="12"/>
      <c r="BJ657" s="71"/>
      <c r="BK657" s="71"/>
      <c r="BL657" s="71"/>
      <c r="BM657" s="71"/>
      <c r="BN657" s="71"/>
      <c r="BO657" s="63"/>
      <c r="BP657" s="63"/>
      <c r="BQ657" s="63"/>
      <c r="BR657" s="63"/>
      <c r="BS657" s="63"/>
      <c r="BT657" s="63"/>
      <c r="CM657" s="13"/>
    </row>
    <row r="658" spans="1:98" ht="14.25" thickBot="1">
      <c r="A658" s="60"/>
      <c r="B658" s="60"/>
      <c r="C658" s="61" t="s">
        <v>175</v>
      </c>
      <c r="D658" s="60"/>
      <c r="E658" s="60"/>
      <c r="F658" s="60"/>
      <c r="G658" s="60"/>
      <c r="H658" s="60"/>
      <c r="I658" s="60"/>
      <c r="J658" s="60"/>
      <c r="K658" s="60"/>
      <c r="L658" s="60"/>
      <c r="M658" s="60"/>
      <c r="N658" s="60"/>
      <c r="O658" s="60"/>
      <c r="P658" s="60"/>
      <c r="Q658" s="60"/>
      <c r="R658" s="60"/>
      <c r="S658" s="60"/>
      <c r="T658" s="60"/>
      <c r="U658" s="60"/>
      <c r="V658" s="60"/>
      <c r="W658" s="60"/>
      <c r="X658" s="60"/>
      <c r="Y658" s="60"/>
      <c r="Z658" s="60"/>
      <c r="AA658" s="60"/>
      <c r="AB658" s="60"/>
      <c r="AC658" s="60"/>
      <c r="AD658" s="60"/>
      <c r="AE658" s="60"/>
      <c r="AF658" s="60"/>
      <c r="AG658" s="60"/>
      <c r="AH658" s="60"/>
      <c r="AI658" s="60"/>
      <c r="AJ658" s="60"/>
      <c r="AK658" s="60"/>
      <c r="AL658" s="60"/>
      <c r="AM658" s="60"/>
      <c r="AN658" s="60"/>
      <c r="AO658" s="60"/>
      <c r="AP658" s="60"/>
      <c r="AQ658" s="60"/>
      <c r="AR658" s="60"/>
      <c r="AS658" s="60"/>
      <c r="AT658" s="60"/>
      <c r="AU658" s="60"/>
      <c r="AV658" s="60"/>
      <c r="AW658" s="60"/>
      <c r="AX658" s="60"/>
      <c r="AY658" s="60"/>
      <c r="AZ658" s="60"/>
      <c r="BA658" s="60"/>
      <c r="BB658" s="60"/>
      <c r="BC658" s="60"/>
      <c r="BD658" s="60"/>
      <c r="BE658" s="60"/>
      <c r="BF658" s="60"/>
      <c r="BG658" s="60"/>
      <c r="BH658" s="60"/>
      <c r="BI658" s="60"/>
      <c r="BJ658" s="60"/>
      <c r="BK658" s="60"/>
      <c r="BL658" s="60"/>
      <c r="BM658" s="60"/>
      <c r="BN658" s="60"/>
      <c r="BO658" s="60"/>
      <c r="BP658" s="60"/>
      <c r="BQ658" s="60"/>
      <c r="BR658" s="60"/>
      <c r="BS658" s="60"/>
      <c r="BT658" s="60"/>
      <c r="BU658" s="60"/>
      <c r="BV658" s="60"/>
      <c r="BW658" s="60"/>
      <c r="BX658" s="60"/>
      <c r="BY658" s="60"/>
      <c r="BZ658" s="60"/>
      <c r="CA658" s="60"/>
      <c r="CB658" s="60"/>
      <c r="CC658" s="60"/>
      <c r="CD658" s="60"/>
      <c r="CE658" s="60"/>
      <c r="CF658" s="60"/>
      <c r="CG658" s="60"/>
      <c r="CH658" s="60"/>
      <c r="CI658" s="60"/>
      <c r="CJ658" s="60"/>
      <c r="CK658" s="60"/>
      <c r="CL658" s="60"/>
      <c r="CM658" s="60"/>
      <c r="CN658" s="59"/>
      <c r="CO658" s="59"/>
      <c r="CP658" s="59"/>
      <c r="CQ658" s="59"/>
      <c r="CR658" s="59"/>
      <c r="CS658" s="59"/>
      <c r="CT658" s="59"/>
    </row>
    <row r="659" spans="1:98">
      <c r="A659" s="60"/>
      <c r="B659" s="62"/>
      <c r="C659" s="84" t="s">
        <v>452</v>
      </c>
      <c r="D659" s="85"/>
      <c r="E659" s="85"/>
      <c r="F659" s="85"/>
      <c r="G659" s="85"/>
      <c r="H659" s="85"/>
      <c r="I659" s="85"/>
      <c r="J659" s="85"/>
      <c r="K659" s="85"/>
      <c r="L659" s="85"/>
      <c r="M659" s="85"/>
      <c r="N659" s="85"/>
      <c r="O659" s="85"/>
      <c r="P659" s="85"/>
      <c r="Q659" s="85"/>
      <c r="R659" s="85"/>
      <c r="S659" s="85"/>
      <c r="T659" s="85"/>
      <c r="U659" s="85"/>
      <c r="V659" s="85"/>
      <c r="W659" s="85"/>
      <c r="X659" s="85"/>
      <c r="Y659" s="85"/>
      <c r="Z659" s="85"/>
      <c r="AA659" s="85"/>
      <c r="AB659" s="85"/>
      <c r="AC659" s="85"/>
      <c r="AD659" s="85"/>
      <c r="AE659" s="85"/>
      <c r="AF659" s="85"/>
      <c r="AG659" s="85"/>
      <c r="AH659" s="85"/>
      <c r="AI659" s="85"/>
      <c r="AJ659" s="85"/>
      <c r="AK659" s="85"/>
      <c r="AL659" s="85"/>
      <c r="AM659" s="85"/>
      <c r="AN659" s="85"/>
      <c r="AO659" s="85"/>
      <c r="AP659" s="85"/>
      <c r="AQ659" s="86"/>
      <c r="AR659" s="60"/>
      <c r="AS659" s="60"/>
      <c r="AT659" s="60"/>
      <c r="AU659" s="60"/>
      <c r="AV659" s="60"/>
      <c r="AW659" s="60"/>
      <c r="AX659" s="60"/>
      <c r="AY659" s="60"/>
      <c r="AZ659" s="60"/>
      <c r="BA659" s="60"/>
      <c r="BB659" s="60"/>
      <c r="BC659" s="60"/>
      <c r="BD659" s="60"/>
      <c r="BE659" s="60"/>
      <c r="BF659" s="60"/>
      <c r="BG659" s="60"/>
      <c r="BH659" s="60"/>
      <c r="BI659" s="60"/>
      <c r="BJ659" s="60"/>
      <c r="BK659" s="60"/>
      <c r="BL659" s="60"/>
      <c r="BM659" s="60"/>
      <c r="BN659" s="60"/>
      <c r="BO659" s="60"/>
      <c r="BP659" s="60"/>
      <c r="BQ659" s="60"/>
      <c r="BR659" s="60"/>
      <c r="BS659" s="60"/>
      <c r="BT659" s="60"/>
      <c r="BU659" s="60"/>
      <c r="BV659" s="60"/>
      <c r="BW659" s="60"/>
      <c r="BX659" s="60"/>
      <c r="BY659" s="60"/>
      <c r="BZ659" s="60"/>
      <c r="CA659" s="60"/>
      <c r="CB659" s="60"/>
      <c r="CC659" s="60"/>
      <c r="CD659" s="60"/>
      <c r="CE659" s="60"/>
      <c r="CF659" s="60"/>
      <c r="CG659" s="60"/>
      <c r="CH659" s="60"/>
      <c r="CI659" s="60"/>
      <c r="CJ659" s="60"/>
      <c r="CK659" s="60"/>
      <c r="CL659" s="60"/>
      <c r="CM659" s="60"/>
      <c r="CN659" s="59"/>
      <c r="CO659" s="59"/>
      <c r="CP659" s="59"/>
      <c r="CQ659" s="59"/>
      <c r="CR659" s="59"/>
      <c r="CS659" s="59"/>
      <c r="CT659" s="59"/>
    </row>
    <row r="660" spans="1:98">
      <c r="A660" s="60"/>
      <c r="B660" s="62"/>
      <c r="C660" s="87"/>
      <c r="D660" s="88"/>
      <c r="E660" s="88"/>
      <c r="F660" s="88"/>
      <c r="G660" s="88"/>
      <c r="H660" s="88"/>
      <c r="I660" s="88"/>
      <c r="J660" s="88"/>
      <c r="K660" s="88"/>
      <c r="L660" s="88"/>
      <c r="M660" s="88"/>
      <c r="N660" s="88"/>
      <c r="O660" s="88"/>
      <c r="P660" s="88"/>
      <c r="Q660" s="88"/>
      <c r="R660" s="88"/>
      <c r="S660" s="88"/>
      <c r="T660" s="88"/>
      <c r="U660" s="88"/>
      <c r="V660" s="88"/>
      <c r="W660" s="88"/>
      <c r="X660" s="88"/>
      <c r="Y660" s="88"/>
      <c r="Z660" s="88"/>
      <c r="AA660" s="88"/>
      <c r="AB660" s="88"/>
      <c r="AC660" s="88"/>
      <c r="AD660" s="88"/>
      <c r="AE660" s="88"/>
      <c r="AF660" s="88"/>
      <c r="AG660" s="88"/>
      <c r="AH660" s="88"/>
      <c r="AI660" s="88"/>
      <c r="AJ660" s="88"/>
      <c r="AK660" s="88"/>
      <c r="AL660" s="88"/>
      <c r="AM660" s="88"/>
      <c r="AN660" s="88"/>
      <c r="AO660" s="88"/>
      <c r="AP660" s="88"/>
      <c r="AQ660" s="89"/>
      <c r="AR660" s="60"/>
      <c r="AS660" s="60"/>
      <c r="AT660" s="60"/>
      <c r="AU660" s="60"/>
      <c r="AV660" s="60"/>
      <c r="AW660" s="60"/>
      <c r="AX660" s="60"/>
      <c r="AY660" s="60"/>
      <c r="AZ660" s="60"/>
      <c r="BA660" s="60"/>
      <c r="BB660" s="60"/>
      <c r="BC660" s="60"/>
      <c r="BD660" s="60"/>
      <c r="BE660" s="60"/>
      <c r="BF660" s="60"/>
      <c r="BG660" s="60"/>
      <c r="BH660" s="60"/>
      <c r="BI660" s="60"/>
      <c r="BJ660" s="60"/>
      <c r="BK660" s="60"/>
      <c r="BL660" s="60"/>
      <c r="BM660" s="60"/>
      <c r="BN660" s="60"/>
      <c r="BO660" s="60"/>
      <c r="BP660" s="60"/>
      <c r="BQ660" s="60"/>
      <c r="BR660" s="60"/>
      <c r="BS660" s="60"/>
      <c r="BT660" s="60"/>
      <c r="BU660" s="60"/>
      <c r="BV660" s="60"/>
      <c r="BW660" s="60"/>
      <c r="BX660" s="60"/>
      <c r="BY660" s="60"/>
      <c r="BZ660" s="60"/>
      <c r="CA660" s="60"/>
      <c r="CB660" s="60"/>
      <c r="CC660" s="60"/>
      <c r="CD660" s="60"/>
      <c r="CE660" s="60"/>
      <c r="CF660" s="60"/>
      <c r="CG660" s="60"/>
      <c r="CH660" s="60"/>
      <c r="CI660" s="60"/>
      <c r="CJ660" s="60"/>
      <c r="CK660" s="60"/>
      <c r="CL660" s="60"/>
      <c r="CM660" s="60"/>
      <c r="CN660" s="59"/>
      <c r="CO660" s="59"/>
      <c r="CP660" s="59"/>
      <c r="CQ660" s="59"/>
      <c r="CR660" s="59"/>
      <c r="CS660" s="59"/>
      <c r="CT660" s="59"/>
    </row>
    <row r="661" spans="1:98">
      <c r="A661" s="60"/>
      <c r="B661" s="62"/>
      <c r="C661" s="87"/>
      <c r="D661" s="88"/>
      <c r="E661" s="88"/>
      <c r="F661" s="88"/>
      <c r="G661" s="88"/>
      <c r="H661" s="88"/>
      <c r="I661" s="88"/>
      <c r="J661" s="88"/>
      <c r="K661" s="88"/>
      <c r="L661" s="88"/>
      <c r="M661" s="88"/>
      <c r="N661" s="88"/>
      <c r="O661" s="88"/>
      <c r="P661" s="88"/>
      <c r="Q661" s="88"/>
      <c r="R661" s="88"/>
      <c r="S661" s="88"/>
      <c r="T661" s="88"/>
      <c r="U661" s="88"/>
      <c r="V661" s="88"/>
      <c r="W661" s="88"/>
      <c r="X661" s="88"/>
      <c r="Y661" s="88"/>
      <c r="Z661" s="88"/>
      <c r="AA661" s="88"/>
      <c r="AB661" s="88"/>
      <c r="AC661" s="88"/>
      <c r="AD661" s="88"/>
      <c r="AE661" s="88"/>
      <c r="AF661" s="88"/>
      <c r="AG661" s="88"/>
      <c r="AH661" s="88"/>
      <c r="AI661" s="88"/>
      <c r="AJ661" s="88"/>
      <c r="AK661" s="88"/>
      <c r="AL661" s="88"/>
      <c r="AM661" s="88"/>
      <c r="AN661" s="88"/>
      <c r="AO661" s="88"/>
      <c r="AP661" s="88"/>
      <c r="AQ661" s="89"/>
      <c r="AR661" s="60"/>
      <c r="AS661" s="60"/>
      <c r="AT661" s="60"/>
      <c r="AU661" s="60"/>
      <c r="AV661" s="60"/>
      <c r="AW661" s="60"/>
      <c r="AX661" s="60"/>
      <c r="AY661" s="60"/>
      <c r="AZ661" s="60"/>
      <c r="BA661" s="60"/>
      <c r="BB661" s="60"/>
      <c r="BC661" s="60"/>
      <c r="BD661" s="60"/>
      <c r="BE661" s="60"/>
      <c r="BF661" s="60"/>
      <c r="BG661" s="60"/>
      <c r="BH661" s="60"/>
      <c r="BI661" s="60"/>
      <c r="BJ661" s="60"/>
      <c r="BK661" s="60"/>
      <c r="BL661" s="60"/>
      <c r="BM661" s="60"/>
      <c r="BN661" s="60"/>
      <c r="BO661" s="60"/>
      <c r="BP661" s="60"/>
      <c r="BQ661" s="60"/>
      <c r="BR661" s="60"/>
      <c r="BS661" s="60"/>
      <c r="BT661" s="60"/>
      <c r="BU661" s="60"/>
      <c r="BV661" s="60"/>
      <c r="BW661" s="60"/>
      <c r="BX661" s="60"/>
      <c r="BY661" s="60"/>
      <c r="BZ661" s="60"/>
      <c r="CA661" s="60"/>
      <c r="CB661" s="60"/>
      <c r="CC661" s="60"/>
      <c r="CD661" s="60"/>
      <c r="CE661" s="60"/>
      <c r="CF661" s="60"/>
      <c r="CG661" s="60"/>
      <c r="CH661" s="60"/>
      <c r="CI661" s="60"/>
      <c r="CJ661" s="60"/>
      <c r="CK661" s="60"/>
      <c r="CL661" s="60"/>
      <c r="CM661" s="60"/>
      <c r="CN661" s="59"/>
      <c r="CO661" s="59"/>
      <c r="CP661" s="59"/>
      <c r="CQ661" s="59"/>
      <c r="CR661" s="59"/>
      <c r="CS661" s="59"/>
      <c r="CT661" s="59"/>
    </row>
    <row r="662" spans="1:98">
      <c r="A662" s="60"/>
      <c r="B662" s="62"/>
      <c r="C662" s="87"/>
      <c r="D662" s="88"/>
      <c r="E662" s="88"/>
      <c r="F662" s="88"/>
      <c r="G662" s="88"/>
      <c r="H662" s="88"/>
      <c r="I662" s="88"/>
      <c r="J662" s="88"/>
      <c r="K662" s="88"/>
      <c r="L662" s="88"/>
      <c r="M662" s="88"/>
      <c r="N662" s="88"/>
      <c r="O662" s="88"/>
      <c r="P662" s="88"/>
      <c r="Q662" s="88"/>
      <c r="R662" s="88"/>
      <c r="S662" s="88"/>
      <c r="T662" s="88"/>
      <c r="U662" s="88"/>
      <c r="V662" s="88"/>
      <c r="W662" s="88"/>
      <c r="X662" s="88"/>
      <c r="Y662" s="88"/>
      <c r="Z662" s="88"/>
      <c r="AA662" s="88"/>
      <c r="AB662" s="88"/>
      <c r="AC662" s="88"/>
      <c r="AD662" s="88"/>
      <c r="AE662" s="88"/>
      <c r="AF662" s="88"/>
      <c r="AG662" s="88"/>
      <c r="AH662" s="88"/>
      <c r="AI662" s="88"/>
      <c r="AJ662" s="88"/>
      <c r="AK662" s="88"/>
      <c r="AL662" s="88"/>
      <c r="AM662" s="88"/>
      <c r="AN662" s="88"/>
      <c r="AO662" s="88"/>
      <c r="AP662" s="88"/>
      <c r="AQ662" s="89"/>
      <c r="AR662" s="60"/>
      <c r="AS662" s="60"/>
      <c r="AT662" s="60"/>
      <c r="AU662" s="60"/>
      <c r="AV662" s="60"/>
      <c r="AW662" s="60"/>
      <c r="AX662" s="60"/>
      <c r="AY662" s="60"/>
      <c r="AZ662" s="60"/>
      <c r="BA662" s="60"/>
      <c r="BB662" s="60"/>
      <c r="BC662" s="60"/>
      <c r="BD662" s="60"/>
      <c r="BE662" s="60"/>
      <c r="BF662" s="60"/>
      <c r="BG662" s="60"/>
      <c r="BH662" s="60"/>
      <c r="BI662" s="60"/>
      <c r="BJ662" s="60"/>
      <c r="BK662" s="60"/>
      <c r="BL662" s="60"/>
      <c r="BM662" s="60"/>
      <c r="BN662" s="60"/>
      <c r="BO662" s="60"/>
      <c r="BP662" s="60"/>
      <c r="BQ662" s="60"/>
      <c r="BR662" s="60"/>
      <c r="BS662" s="60"/>
      <c r="BT662" s="60"/>
      <c r="BU662" s="60"/>
      <c r="BV662" s="60"/>
      <c r="BW662" s="60"/>
      <c r="BX662" s="60"/>
      <c r="BY662" s="60"/>
      <c r="BZ662" s="60"/>
      <c r="CA662" s="60"/>
      <c r="CB662" s="60"/>
      <c r="CC662" s="60"/>
      <c r="CD662" s="60"/>
      <c r="CE662" s="60"/>
      <c r="CF662" s="60"/>
      <c r="CG662" s="60"/>
      <c r="CH662" s="60"/>
      <c r="CI662" s="60"/>
      <c r="CJ662" s="60"/>
      <c r="CK662" s="60"/>
      <c r="CL662" s="60"/>
      <c r="CM662" s="60"/>
      <c r="CN662" s="59"/>
      <c r="CO662" s="59"/>
      <c r="CP662" s="59"/>
      <c r="CQ662" s="59"/>
      <c r="CR662" s="59"/>
      <c r="CS662" s="59"/>
      <c r="CT662" s="59"/>
    </row>
    <row r="663" spans="1:98">
      <c r="A663" s="60"/>
      <c r="B663" s="62"/>
      <c r="C663" s="87"/>
      <c r="D663" s="88"/>
      <c r="E663" s="88"/>
      <c r="F663" s="88"/>
      <c r="G663" s="88"/>
      <c r="H663" s="88"/>
      <c r="I663" s="88"/>
      <c r="J663" s="88"/>
      <c r="K663" s="88"/>
      <c r="L663" s="88"/>
      <c r="M663" s="88"/>
      <c r="N663" s="88"/>
      <c r="O663" s="88"/>
      <c r="P663" s="88"/>
      <c r="Q663" s="88"/>
      <c r="R663" s="88"/>
      <c r="S663" s="88"/>
      <c r="T663" s="88"/>
      <c r="U663" s="88"/>
      <c r="V663" s="88"/>
      <c r="W663" s="88"/>
      <c r="X663" s="88"/>
      <c r="Y663" s="88"/>
      <c r="Z663" s="88"/>
      <c r="AA663" s="88"/>
      <c r="AB663" s="88"/>
      <c r="AC663" s="88"/>
      <c r="AD663" s="88"/>
      <c r="AE663" s="88"/>
      <c r="AF663" s="88"/>
      <c r="AG663" s="88"/>
      <c r="AH663" s="88"/>
      <c r="AI663" s="88"/>
      <c r="AJ663" s="88"/>
      <c r="AK663" s="88"/>
      <c r="AL663" s="88"/>
      <c r="AM663" s="88"/>
      <c r="AN663" s="88"/>
      <c r="AO663" s="88"/>
      <c r="AP663" s="88"/>
      <c r="AQ663" s="89"/>
      <c r="AR663" s="60"/>
      <c r="AS663" s="60"/>
      <c r="AT663" s="60"/>
      <c r="AU663" s="60"/>
      <c r="AV663" s="60"/>
      <c r="AW663" s="60"/>
      <c r="AX663" s="60"/>
      <c r="AY663" s="60"/>
      <c r="AZ663" s="60"/>
      <c r="BA663" s="60"/>
      <c r="BB663" s="60"/>
      <c r="BC663" s="60"/>
      <c r="BD663" s="60"/>
      <c r="BE663" s="60"/>
      <c r="BF663" s="60"/>
      <c r="BG663" s="60"/>
      <c r="BH663" s="60"/>
      <c r="BI663" s="60"/>
      <c r="BJ663" s="60"/>
      <c r="BK663" s="60"/>
      <c r="BL663" s="60"/>
      <c r="BM663" s="60"/>
      <c r="BN663" s="60"/>
      <c r="BO663" s="60"/>
      <c r="BP663" s="60"/>
      <c r="BQ663" s="60"/>
      <c r="BR663" s="60"/>
      <c r="BS663" s="60"/>
      <c r="BT663" s="60"/>
      <c r="BU663" s="60"/>
      <c r="BV663" s="60"/>
      <c r="BW663" s="60"/>
      <c r="BX663" s="60"/>
      <c r="BY663" s="60"/>
      <c r="BZ663" s="60"/>
      <c r="CA663" s="60"/>
      <c r="CB663" s="60"/>
      <c r="CC663" s="60"/>
      <c r="CD663" s="60"/>
      <c r="CE663" s="60"/>
      <c r="CF663" s="60"/>
      <c r="CG663" s="60"/>
      <c r="CH663" s="60"/>
      <c r="CI663" s="60"/>
      <c r="CJ663" s="60"/>
      <c r="CK663" s="60"/>
      <c r="CL663" s="60"/>
      <c r="CM663" s="60"/>
      <c r="CN663" s="59"/>
      <c r="CO663" s="59"/>
      <c r="CP663" s="59"/>
      <c r="CQ663" s="59"/>
      <c r="CR663" s="59"/>
      <c r="CS663" s="59"/>
      <c r="CT663" s="59"/>
    </row>
    <row r="664" spans="1:98">
      <c r="A664" s="60"/>
      <c r="B664" s="60"/>
      <c r="C664" s="87"/>
      <c r="D664" s="88"/>
      <c r="E664" s="88"/>
      <c r="F664" s="88"/>
      <c r="G664" s="88"/>
      <c r="H664" s="88"/>
      <c r="I664" s="88"/>
      <c r="J664" s="88"/>
      <c r="K664" s="88"/>
      <c r="L664" s="88"/>
      <c r="M664" s="88"/>
      <c r="N664" s="88"/>
      <c r="O664" s="88"/>
      <c r="P664" s="88"/>
      <c r="Q664" s="88"/>
      <c r="R664" s="88"/>
      <c r="S664" s="88"/>
      <c r="T664" s="88"/>
      <c r="U664" s="88"/>
      <c r="V664" s="88"/>
      <c r="W664" s="88"/>
      <c r="X664" s="88"/>
      <c r="Y664" s="88"/>
      <c r="Z664" s="88"/>
      <c r="AA664" s="88"/>
      <c r="AB664" s="88"/>
      <c r="AC664" s="88"/>
      <c r="AD664" s="88"/>
      <c r="AE664" s="88"/>
      <c r="AF664" s="88"/>
      <c r="AG664" s="88"/>
      <c r="AH664" s="88"/>
      <c r="AI664" s="88"/>
      <c r="AJ664" s="88"/>
      <c r="AK664" s="88"/>
      <c r="AL664" s="88"/>
      <c r="AM664" s="88"/>
      <c r="AN664" s="88"/>
      <c r="AO664" s="88"/>
      <c r="AP664" s="88"/>
      <c r="AQ664" s="89"/>
      <c r="AR664" s="60"/>
      <c r="AS664" s="60"/>
      <c r="AT664" s="60"/>
      <c r="AU664" s="60"/>
      <c r="AV664" s="60"/>
      <c r="AW664" s="60"/>
      <c r="AX664" s="60"/>
      <c r="AY664" s="60"/>
      <c r="AZ664" s="60"/>
      <c r="BA664" s="60"/>
      <c r="BB664" s="60"/>
      <c r="BC664" s="60"/>
      <c r="BD664" s="60"/>
      <c r="BE664" s="60"/>
      <c r="BF664" s="60"/>
      <c r="BG664" s="60"/>
      <c r="BH664" s="60"/>
      <c r="BI664" s="60"/>
      <c r="BJ664" s="60"/>
      <c r="BK664" s="60"/>
      <c r="BL664" s="60"/>
      <c r="BM664" s="60"/>
      <c r="BN664" s="60"/>
      <c r="BO664" s="60"/>
      <c r="BP664" s="60"/>
      <c r="BQ664" s="60"/>
      <c r="BR664" s="60"/>
      <c r="BS664" s="60"/>
      <c r="BT664" s="60"/>
      <c r="BU664" s="60"/>
      <c r="BV664" s="60"/>
      <c r="BW664" s="60"/>
      <c r="BX664" s="60"/>
      <c r="BY664" s="60"/>
      <c r="BZ664" s="60"/>
      <c r="CA664" s="60"/>
      <c r="CB664" s="60"/>
      <c r="CC664" s="60"/>
      <c r="CD664" s="60"/>
      <c r="CE664" s="60"/>
      <c r="CF664" s="60"/>
      <c r="CG664" s="60"/>
      <c r="CH664" s="60"/>
      <c r="CI664" s="60"/>
      <c r="CJ664" s="60"/>
      <c r="CK664" s="60"/>
      <c r="CL664" s="60"/>
      <c r="CM664" s="60"/>
      <c r="CN664" s="60"/>
      <c r="CO664" s="60"/>
      <c r="CP664" s="60"/>
      <c r="CQ664" s="60"/>
      <c r="CR664" s="60"/>
      <c r="CS664" s="59"/>
      <c r="CT664" s="59"/>
    </row>
    <row r="665" spans="1:98">
      <c r="A665" s="60"/>
      <c r="B665" s="60"/>
      <c r="C665" s="87"/>
      <c r="D665" s="88"/>
      <c r="E665" s="88"/>
      <c r="F665" s="88"/>
      <c r="G665" s="88"/>
      <c r="H665" s="88"/>
      <c r="I665" s="88"/>
      <c r="J665" s="88"/>
      <c r="K665" s="88"/>
      <c r="L665" s="88"/>
      <c r="M665" s="88"/>
      <c r="N665" s="88"/>
      <c r="O665" s="88"/>
      <c r="P665" s="88"/>
      <c r="Q665" s="88"/>
      <c r="R665" s="88"/>
      <c r="S665" s="88"/>
      <c r="T665" s="88"/>
      <c r="U665" s="88"/>
      <c r="V665" s="88"/>
      <c r="W665" s="88"/>
      <c r="X665" s="88"/>
      <c r="Y665" s="88"/>
      <c r="Z665" s="88"/>
      <c r="AA665" s="88"/>
      <c r="AB665" s="88"/>
      <c r="AC665" s="88"/>
      <c r="AD665" s="88"/>
      <c r="AE665" s="88"/>
      <c r="AF665" s="88"/>
      <c r="AG665" s="88"/>
      <c r="AH665" s="88"/>
      <c r="AI665" s="88"/>
      <c r="AJ665" s="88"/>
      <c r="AK665" s="88"/>
      <c r="AL665" s="88"/>
      <c r="AM665" s="88"/>
      <c r="AN665" s="88"/>
      <c r="AO665" s="88"/>
      <c r="AP665" s="88"/>
      <c r="AQ665" s="89"/>
      <c r="AR665" s="60"/>
      <c r="AS665" s="60"/>
      <c r="AT665" s="60"/>
      <c r="AU665" s="60"/>
      <c r="AV665" s="60"/>
      <c r="AW665" s="60"/>
      <c r="AX665" s="60"/>
      <c r="AY665" s="60"/>
      <c r="AZ665" s="60"/>
      <c r="BA665" s="60"/>
      <c r="BB665" s="60"/>
      <c r="BC665" s="60"/>
      <c r="BD665" s="60"/>
      <c r="BE665" s="60"/>
      <c r="BF665" s="60"/>
      <c r="BG665" s="60"/>
      <c r="BH665" s="60"/>
      <c r="BI665" s="60"/>
      <c r="BJ665" s="60"/>
      <c r="BK665" s="60"/>
      <c r="BL665" s="60"/>
      <c r="BM665" s="60"/>
      <c r="BN665" s="60"/>
      <c r="BO665" s="60"/>
      <c r="BP665" s="60"/>
      <c r="BQ665" s="60"/>
      <c r="BR665" s="60"/>
      <c r="BS665" s="60"/>
      <c r="BT665" s="60"/>
      <c r="BU665" s="60"/>
      <c r="BV665" s="60"/>
      <c r="BW665" s="60"/>
      <c r="BX665" s="60"/>
      <c r="BY665" s="60"/>
      <c r="BZ665" s="60"/>
      <c r="CA665" s="60"/>
      <c r="CB665" s="60"/>
      <c r="CC665" s="60"/>
      <c r="CD665" s="60"/>
      <c r="CE665" s="60"/>
      <c r="CF665" s="60"/>
      <c r="CG665" s="60"/>
      <c r="CH665" s="60"/>
      <c r="CI665" s="60"/>
      <c r="CJ665" s="60"/>
      <c r="CK665" s="60"/>
      <c r="CL665" s="60"/>
      <c r="CM665" s="60"/>
      <c r="CN665" s="60"/>
      <c r="CO665" s="60"/>
      <c r="CP665" s="60"/>
      <c r="CQ665" s="60"/>
      <c r="CR665" s="60"/>
      <c r="CS665" s="59"/>
      <c r="CT665" s="59"/>
    </row>
    <row r="666" spans="1:98">
      <c r="A666" s="60"/>
      <c r="B666" s="60"/>
      <c r="C666" s="87"/>
      <c r="D666" s="88"/>
      <c r="E666" s="88"/>
      <c r="F666" s="88"/>
      <c r="G666" s="88"/>
      <c r="H666" s="88"/>
      <c r="I666" s="88"/>
      <c r="J666" s="88"/>
      <c r="K666" s="88"/>
      <c r="L666" s="88"/>
      <c r="M666" s="88"/>
      <c r="N666" s="88"/>
      <c r="O666" s="88"/>
      <c r="P666" s="88"/>
      <c r="Q666" s="88"/>
      <c r="R666" s="88"/>
      <c r="S666" s="88"/>
      <c r="T666" s="88"/>
      <c r="U666" s="88"/>
      <c r="V666" s="88"/>
      <c r="W666" s="88"/>
      <c r="X666" s="88"/>
      <c r="Y666" s="88"/>
      <c r="Z666" s="88"/>
      <c r="AA666" s="88"/>
      <c r="AB666" s="88"/>
      <c r="AC666" s="88"/>
      <c r="AD666" s="88"/>
      <c r="AE666" s="88"/>
      <c r="AF666" s="88"/>
      <c r="AG666" s="88"/>
      <c r="AH666" s="88"/>
      <c r="AI666" s="88"/>
      <c r="AJ666" s="88"/>
      <c r="AK666" s="88"/>
      <c r="AL666" s="88"/>
      <c r="AM666" s="88"/>
      <c r="AN666" s="88"/>
      <c r="AO666" s="88"/>
      <c r="AP666" s="88"/>
      <c r="AQ666" s="89"/>
      <c r="AR666" s="60"/>
      <c r="AS666" s="60"/>
      <c r="AT666" s="60"/>
      <c r="AU666" s="60"/>
      <c r="AV666" s="60"/>
      <c r="AW666" s="60"/>
      <c r="AX666" s="60"/>
      <c r="AY666" s="60"/>
      <c r="AZ666" s="60"/>
      <c r="BA666" s="60"/>
      <c r="BB666" s="60"/>
      <c r="BC666" s="60"/>
      <c r="BD666" s="60"/>
      <c r="BE666" s="60"/>
      <c r="BF666" s="60"/>
      <c r="BG666" s="60"/>
      <c r="BH666" s="60"/>
      <c r="BI666" s="60"/>
      <c r="BJ666" s="60"/>
      <c r="BK666" s="60"/>
      <c r="BL666" s="60"/>
      <c r="BM666" s="60"/>
      <c r="BN666" s="60"/>
      <c r="BO666" s="60"/>
      <c r="BP666" s="60"/>
      <c r="BQ666" s="60"/>
      <c r="BR666" s="60"/>
      <c r="BS666" s="60"/>
      <c r="BT666" s="60"/>
      <c r="BU666" s="60"/>
      <c r="BV666" s="60"/>
      <c r="BW666" s="60"/>
      <c r="BX666" s="60"/>
      <c r="BY666" s="60"/>
      <c r="BZ666" s="60"/>
      <c r="CA666" s="60"/>
      <c r="CB666" s="60"/>
      <c r="CC666" s="60"/>
      <c r="CD666" s="60"/>
      <c r="CE666" s="60"/>
      <c r="CF666" s="60"/>
      <c r="CG666" s="60"/>
      <c r="CH666" s="60"/>
      <c r="CI666" s="60"/>
      <c r="CJ666" s="60"/>
      <c r="CK666" s="60"/>
      <c r="CL666" s="60"/>
      <c r="CM666" s="60"/>
      <c r="CN666" s="60"/>
      <c r="CO666" s="60"/>
      <c r="CP666" s="60"/>
      <c r="CQ666" s="60"/>
      <c r="CR666" s="60"/>
      <c r="CS666" s="59"/>
      <c r="CT666" s="59"/>
    </row>
    <row r="667" spans="1:98">
      <c r="A667" s="60"/>
      <c r="B667" s="60"/>
      <c r="C667" s="87"/>
      <c r="D667" s="88"/>
      <c r="E667" s="88"/>
      <c r="F667" s="88"/>
      <c r="G667" s="88"/>
      <c r="H667" s="88"/>
      <c r="I667" s="88"/>
      <c r="J667" s="88"/>
      <c r="K667" s="88"/>
      <c r="L667" s="88"/>
      <c r="M667" s="88"/>
      <c r="N667" s="88"/>
      <c r="O667" s="88"/>
      <c r="P667" s="88"/>
      <c r="Q667" s="88"/>
      <c r="R667" s="88"/>
      <c r="S667" s="88"/>
      <c r="T667" s="88"/>
      <c r="U667" s="88"/>
      <c r="V667" s="88"/>
      <c r="W667" s="88"/>
      <c r="X667" s="88"/>
      <c r="Y667" s="88"/>
      <c r="Z667" s="88"/>
      <c r="AA667" s="88"/>
      <c r="AB667" s="88"/>
      <c r="AC667" s="88"/>
      <c r="AD667" s="88"/>
      <c r="AE667" s="88"/>
      <c r="AF667" s="88"/>
      <c r="AG667" s="88"/>
      <c r="AH667" s="88"/>
      <c r="AI667" s="88"/>
      <c r="AJ667" s="88"/>
      <c r="AK667" s="88"/>
      <c r="AL667" s="88"/>
      <c r="AM667" s="88"/>
      <c r="AN667" s="88"/>
      <c r="AO667" s="88"/>
      <c r="AP667" s="88"/>
      <c r="AQ667" s="89"/>
      <c r="AR667" s="60"/>
      <c r="AS667" s="60"/>
      <c r="AT667" s="60"/>
      <c r="AU667" s="60"/>
      <c r="AV667" s="60"/>
      <c r="AW667" s="60"/>
      <c r="AX667" s="60"/>
      <c r="AY667" s="60"/>
      <c r="AZ667" s="60"/>
      <c r="BA667" s="60"/>
      <c r="BB667" s="60"/>
      <c r="BC667" s="60"/>
      <c r="BD667" s="60"/>
      <c r="BE667" s="60"/>
      <c r="BF667" s="60"/>
      <c r="BG667" s="60"/>
      <c r="BH667" s="60"/>
      <c r="BI667" s="60"/>
      <c r="BJ667" s="60"/>
      <c r="BK667" s="60"/>
      <c r="BL667" s="60"/>
      <c r="BM667" s="60"/>
      <c r="BN667" s="60"/>
      <c r="BO667" s="60"/>
      <c r="BP667" s="60"/>
      <c r="BQ667" s="60"/>
      <c r="BR667" s="60"/>
      <c r="BS667" s="60"/>
      <c r="BT667" s="60"/>
      <c r="BU667" s="60"/>
      <c r="BV667" s="60"/>
      <c r="BW667" s="60"/>
      <c r="BX667" s="60"/>
      <c r="BY667" s="60"/>
      <c r="BZ667" s="60"/>
      <c r="CA667" s="60"/>
      <c r="CB667" s="60"/>
      <c r="CC667" s="60"/>
      <c r="CD667" s="60"/>
      <c r="CE667" s="60"/>
      <c r="CF667" s="60"/>
      <c r="CG667" s="60"/>
      <c r="CH667" s="60"/>
      <c r="CI667" s="60"/>
      <c r="CJ667" s="60"/>
      <c r="CK667" s="60"/>
      <c r="CL667" s="60"/>
      <c r="CM667" s="60"/>
      <c r="CN667" s="60"/>
      <c r="CO667" s="60"/>
      <c r="CP667" s="60"/>
      <c r="CQ667" s="60"/>
      <c r="CR667" s="60"/>
      <c r="CS667" s="59"/>
      <c r="CT667" s="59"/>
    </row>
    <row r="668" spans="1:98">
      <c r="A668" s="60"/>
      <c r="B668" s="60"/>
      <c r="C668" s="87"/>
      <c r="D668" s="88"/>
      <c r="E668" s="88"/>
      <c r="F668" s="88"/>
      <c r="G668" s="88"/>
      <c r="H668" s="88"/>
      <c r="I668" s="88"/>
      <c r="J668" s="88"/>
      <c r="K668" s="88"/>
      <c r="L668" s="88"/>
      <c r="M668" s="88"/>
      <c r="N668" s="88"/>
      <c r="O668" s="88"/>
      <c r="P668" s="88"/>
      <c r="Q668" s="88"/>
      <c r="R668" s="88"/>
      <c r="S668" s="88"/>
      <c r="T668" s="88"/>
      <c r="U668" s="88"/>
      <c r="V668" s="88"/>
      <c r="W668" s="88"/>
      <c r="X668" s="88"/>
      <c r="Y668" s="88"/>
      <c r="Z668" s="88"/>
      <c r="AA668" s="88"/>
      <c r="AB668" s="88"/>
      <c r="AC668" s="88"/>
      <c r="AD668" s="88"/>
      <c r="AE668" s="88"/>
      <c r="AF668" s="88"/>
      <c r="AG668" s="88"/>
      <c r="AH668" s="88"/>
      <c r="AI668" s="88"/>
      <c r="AJ668" s="88"/>
      <c r="AK668" s="88"/>
      <c r="AL668" s="88"/>
      <c r="AM668" s="88"/>
      <c r="AN668" s="88"/>
      <c r="AO668" s="88"/>
      <c r="AP668" s="88"/>
      <c r="AQ668" s="89"/>
      <c r="AR668" s="60"/>
      <c r="AS668" s="60"/>
      <c r="AT668" s="60"/>
      <c r="AU668" s="60"/>
      <c r="AV668" s="60"/>
      <c r="AW668" s="60"/>
      <c r="AX668" s="60"/>
      <c r="AY668" s="60"/>
      <c r="AZ668" s="60"/>
      <c r="BA668" s="60"/>
      <c r="BB668" s="60"/>
      <c r="BC668" s="60"/>
      <c r="BD668" s="60"/>
      <c r="BE668" s="60"/>
      <c r="BF668" s="60"/>
      <c r="BG668" s="60"/>
      <c r="BH668" s="60"/>
      <c r="BI668" s="60"/>
      <c r="BJ668" s="60"/>
      <c r="BK668" s="60"/>
      <c r="BL668" s="60"/>
      <c r="BM668" s="60"/>
      <c r="BN668" s="60"/>
      <c r="BO668" s="60"/>
      <c r="BP668" s="60"/>
      <c r="BQ668" s="60"/>
      <c r="BR668" s="60"/>
      <c r="BS668" s="60"/>
      <c r="BT668" s="60"/>
      <c r="BU668" s="60"/>
      <c r="BV668" s="60"/>
      <c r="BW668" s="60"/>
      <c r="BX668" s="60"/>
      <c r="BY668" s="60"/>
      <c r="BZ668" s="60"/>
      <c r="CA668" s="60"/>
      <c r="CB668" s="60"/>
      <c r="CC668" s="60"/>
      <c r="CD668" s="60"/>
      <c r="CE668" s="60"/>
      <c r="CF668" s="60"/>
      <c r="CG668" s="60"/>
      <c r="CH668" s="60"/>
      <c r="CI668" s="60"/>
      <c r="CJ668" s="60"/>
      <c r="CK668" s="60"/>
      <c r="CL668" s="60"/>
      <c r="CM668" s="60"/>
      <c r="CN668" s="60"/>
      <c r="CO668" s="60"/>
      <c r="CP668" s="60"/>
      <c r="CQ668" s="60"/>
      <c r="CR668" s="60"/>
      <c r="CS668" s="59"/>
      <c r="CT668" s="59"/>
    </row>
    <row r="669" spans="1:98">
      <c r="A669" s="60"/>
      <c r="B669" s="60"/>
      <c r="C669" s="87"/>
      <c r="D669" s="88"/>
      <c r="E669" s="88"/>
      <c r="F669" s="88"/>
      <c r="G669" s="88"/>
      <c r="H669" s="88"/>
      <c r="I669" s="88"/>
      <c r="J669" s="88"/>
      <c r="K669" s="88"/>
      <c r="L669" s="88"/>
      <c r="M669" s="88"/>
      <c r="N669" s="88"/>
      <c r="O669" s="88"/>
      <c r="P669" s="88"/>
      <c r="Q669" s="88"/>
      <c r="R669" s="88"/>
      <c r="S669" s="88"/>
      <c r="T669" s="88"/>
      <c r="U669" s="88"/>
      <c r="V669" s="88"/>
      <c r="W669" s="88"/>
      <c r="X669" s="88"/>
      <c r="Y669" s="88"/>
      <c r="Z669" s="88"/>
      <c r="AA669" s="88"/>
      <c r="AB669" s="88"/>
      <c r="AC669" s="88"/>
      <c r="AD669" s="88"/>
      <c r="AE669" s="88"/>
      <c r="AF669" s="88"/>
      <c r="AG669" s="88"/>
      <c r="AH669" s="88"/>
      <c r="AI669" s="88"/>
      <c r="AJ669" s="88"/>
      <c r="AK669" s="88"/>
      <c r="AL669" s="88"/>
      <c r="AM669" s="88"/>
      <c r="AN669" s="88"/>
      <c r="AO669" s="88"/>
      <c r="AP669" s="88"/>
      <c r="AQ669" s="89"/>
      <c r="AR669" s="60"/>
      <c r="AS669" s="60"/>
      <c r="AT669" s="60"/>
      <c r="AU669" s="60"/>
      <c r="AV669" s="60"/>
      <c r="AW669" s="60"/>
      <c r="AX669" s="60"/>
      <c r="AY669" s="60"/>
      <c r="AZ669" s="60"/>
      <c r="BA669" s="60"/>
      <c r="BB669" s="60"/>
      <c r="BC669" s="60"/>
      <c r="BD669" s="60"/>
      <c r="BE669" s="60"/>
      <c r="BF669" s="60"/>
      <c r="BG669" s="60"/>
      <c r="BH669" s="60"/>
      <c r="BI669" s="60"/>
      <c r="BJ669" s="60"/>
      <c r="BK669" s="60"/>
      <c r="BL669" s="60"/>
      <c r="BM669" s="60"/>
      <c r="BN669" s="60"/>
      <c r="BO669" s="60"/>
      <c r="BP669" s="60"/>
      <c r="BQ669" s="60"/>
      <c r="BR669" s="60"/>
      <c r="BS669" s="60"/>
      <c r="BT669" s="60"/>
      <c r="BU669" s="60"/>
      <c r="BV669" s="60"/>
      <c r="BW669" s="60"/>
      <c r="BX669" s="60"/>
      <c r="BY669" s="60"/>
      <c r="BZ669" s="60"/>
      <c r="CA669" s="60"/>
      <c r="CB669" s="60"/>
      <c r="CC669" s="60"/>
      <c r="CD669" s="60"/>
      <c r="CE669" s="60"/>
      <c r="CF669" s="60"/>
      <c r="CG669" s="60"/>
      <c r="CH669" s="60"/>
      <c r="CI669" s="60"/>
      <c r="CJ669" s="60"/>
      <c r="CK669" s="60"/>
      <c r="CL669" s="60"/>
      <c r="CM669" s="60"/>
      <c r="CN669" s="60"/>
      <c r="CO669" s="60"/>
      <c r="CP669" s="60"/>
      <c r="CQ669" s="60"/>
      <c r="CR669" s="60"/>
      <c r="CS669" s="59"/>
      <c r="CT669" s="59"/>
    </row>
    <row r="670" spans="1:98">
      <c r="A670" s="60"/>
      <c r="B670" s="60"/>
      <c r="C670" s="87"/>
      <c r="D670" s="88"/>
      <c r="E670" s="88"/>
      <c r="F670" s="88"/>
      <c r="G670" s="88"/>
      <c r="H670" s="88"/>
      <c r="I670" s="88"/>
      <c r="J670" s="88"/>
      <c r="K670" s="88"/>
      <c r="L670" s="88"/>
      <c r="M670" s="88"/>
      <c r="N670" s="88"/>
      <c r="O670" s="88"/>
      <c r="P670" s="88"/>
      <c r="Q670" s="88"/>
      <c r="R670" s="88"/>
      <c r="S670" s="88"/>
      <c r="T670" s="88"/>
      <c r="U670" s="88"/>
      <c r="V670" s="88"/>
      <c r="W670" s="88"/>
      <c r="X670" s="88"/>
      <c r="Y670" s="88"/>
      <c r="Z670" s="88"/>
      <c r="AA670" s="88"/>
      <c r="AB670" s="88"/>
      <c r="AC670" s="88"/>
      <c r="AD670" s="88"/>
      <c r="AE670" s="88"/>
      <c r="AF670" s="88"/>
      <c r="AG670" s="88"/>
      <c r="AH670" s="88"/>
      <c r="AI670" s="88"/>
      <c r="AJ670" s="88"/>
      <c r="AK670" s="88"/>
      <c r="AL670" s="88"/>
      <c r="AM670" s="88"/>
      <c r="AN670" s="88"/>
      <c r="AO670" s="88"/>
      <c r="AP670" s="88"/>
      <c r="AQ670" s="89"/>
      <c r="AR670" s="60"/>
      <c r="AS670" s="60"/>
      <c r="AT670" s="60"/>
      <c r="AU670" s="60"/>
      <c r="AV670" s="60"/>
      <c r="AW670" s="60"/>
      <c r="AX670" s="60"/>
      <c r="AY670" s="60"/>
      <c r="AZ670" s="60"/>
      <c r="BA670" s="60"/>
      <c r="BB670" s="60"/>
      <c r="BC670" s="60"/>
      <c r="BD670" s="60"/>
      <c r="BE670" s="60"/>
      <c r="BF670" s="60"/>
      <c r="BG670" s="60"/>
      <c r="BH670" s="60"/>
      <c r="BI670" s="60"/>
      <c r="BJ670" s="60"/>
      <c r="BK670" s="60"/>
      <c r="BL670" s="60"/>
      <c r="BM670" s="60"/>
      <c r="BN670" s="60"/>
      <c r="BO670" s="60"/>
      <c r="BP670" s="60"/>
      <c r="BQ670" s="60"/>
      <c r="BR670" s="60"/>
      <c r="BS670" s="60"/>
      <c r="BT670" s="60"/>
      <c r="BU670" s="60"/>
      <c r="BV670" s="60"/>
      <c r="BW670" s="60"/>
      <c r="BX670" s="60"/>
      <c r="BY670" s="60"/>
      <c r="BZ670" s="60"/>
      <c r="CA670" s="60"/>
      <c r="CB670" s="60"/>
      <c r="CC670" s="60"/>
      <c r="CD670" s="60"/>
      <c r="CE670" s="60"/>
      <c r="CF670" s="60"/>
      <c r="CG670" s="60"/>
      <c r="CH670" s="60"/>
      <c r="CI670" s="60"/>
      <c r="CJ670" s="60"/>
      <c r="CK670" s="60"/>
      <c r="CL670" s="60"/>
      <c r="CM670" s="60"/>
      <c r="CN670" s="60"/>
      <c r="CO670" s="60"/>
      <c r="CP670" s="60"/>
      <c r="CQ670" s="60"/>
      <c r="CR670" s="60"/>
      <c r="CS670" s="59"/>
      <c r="CT670" s="59"/>
    </row>
    <row r="671" spans="1:98">
      <c r="A671" s="60"/>
      <c r="B671" s="60"/>
      <c r="C671" s="87"/>
      <c r="D671" s="88"/>
      <c r="E671" s="88"/>
      <c r="F671" s="88"/>
      <c r="G671" s="88"/>
      <c r="H671" s="88"/>
      <c r="I671" s="88"/>
      <c r="J671" s="88"/>
      <c r="K671" s="88"/>
      <c r="L671" s="88"/>
      <c r="M671" s="88"/>
      <c r="N671" s="88"/>
      <c r="O671" s="88"/>
      <c r="P671" s="88"/>
      <c r="Q671" s="88"/>
      <c r="R671" s="88"/>
      <c r="S671" s="88"/>
      <c r="T671" s="88"/>
      <c r="U671" s="88"/>
      <c r="V671" s="88"/>
      <c r="W671" s="88"/>
      <c r="X671" s="88"/>
      <c r="Y671" s="88"/>
      <c r="Z671" s="88"/>
      <c r="AA671" s="88"/>
      <c r="AB671" s="88"/>
      <c r="AC671" s="88"/>
      <c r="AD671" s="88"/>
      <c r="AE671" s="88"/>
      <c r="AF671" s="88"/>
      <c r="AG671" s="88"/>
      <c r="AH671" s="88"/>
      <c r="AI671" s="88"/>
      <c r="AJ671" s="88"/>
      <c r="AK671" s="88"/>
      <c r="AL671" s="88"/>
      <c r="AM671" s="88"/>
      <c r="AN671" s="88"/>
      <c r="AO671" s="88"/>
      <c r="AP671" s="88"/>
      <c r="AQ671" s="89"/>
      <c r="AR671" s="60"/>
      <c r="AS671" s="60"/>
      <c r="AT671" s="60"/>
      <c r="AU671" s="60"/>
      <c r="AV671" s="60"/>
      <c r="AW671" s="60"/>
      <c r="AX671" s="60"/>
      <c r="AY671" s="60"/>
      <c r="AZ671" s="60"/>
      <c r="BA671" s="60"/>
      <c r="BB671" s="60"/>
      <c r="BC671" s="60"/>
      <c r="BD671" s="60"/>
      <c r="BE671" s="60"/>
      <c r="BF671" s="60"/>
      <c r="BG671" s="60"/>
      <c r="BH671" s="60"/>
      <c r="BI671" s="60"/>
      <c r="BJ671" s="60"/>
      <c r="BK671" s="60"/>
      <c r="BL671" s="60"/>
      <c r="BM671" s="60"/>
      <c r="BN671" s="60"/>
      <c r="BO671" s="60"/>
      <c r="BP671" s="60"/>
      <c r="BQ671" s="60"/>
      <c r="BR671" s="60"/>
      <c r="BS671" s="60"/>
      <c r="BT671" s="60"/>
      <c r="BU671" s="60"/>
      <c r="BV671" s="60"/>
      <c r="BW671" s="60"/>
      <c r="BX671" s="60"/>
      <c r="BY671" s="60"/>
      <c r="BZ671" s="60"/>
      <c r="CA671" s="60"/>
      <c r="CB671" s="60"/>
      <c r="CC671" s="60"/>
      <c r="CD671" s="60"/>
      <c r="CE671" s="60"/>
      <c r="CF671" s="60"/>
      <c r="CG671" s="60"/>
      <c r="CH671" s="60"/>
      <c r="CI671" s="60"/>
      <c r="CJ671" s="60"/>
      <c r="CK671" s="60"/>
      <c r="CL671" s="60"/>
      <c r="CM671" s="60"/>
      <c r="CN671" s="60"/>
      <c r="CO671" s="60"/>
      <c r="CP671" s="60"/>
      <c r="CQ671" s="60"/>
      <c r="CR671" s="60"/>
      <c r="CS671" s="59"/>
      <c r="CT671" s="59"/>
    </row>
    <row r="672" spans="1:98">
      <c r="A672" s="60"/>
      <c r="B672" s="60"/>
      <c r="C672" s="87"/>
      <c r="D672" s="88"/>
      <c r="E672" s="88"/>
      <c r="F672" s="88"/>
      <c r="G672" s="88"/>
      <c r="H672" s="88"/>
      <c r="I672" s="88"/>
      <c r="J672" s="88"/>
      <c r="K672" s="88"/>
      <c r="L672" s="88"/>
      <c r="M672" s="88"/>
      <c r="N672" s="88"/>
      <c r="O672" s="88"/>
      <c r="P672" s="88"/>
      <c r="Q672" s="88"/>
      <c r="R672" s="88"/>
      <c r="S672" s="88"/>
      <c r="T672" s="88"/>
      <c r="U672" s="88"/>
      <c r="V672" s="88"/>
      <c r="W672" s="88"/>
      <c r="X672" s="88"/>
      <c r="Y672" s="88"/>
      <c r="Z672" s="88"/>
      <c r="AA672" s="88"/>
      <c r="AB672" s="88"/>
      <c r="AC672" s="88"/>
      <c r="AD672" s="88"/>
      <c r="AE672" s="88"/>
      <c r="AF672" s="88"/>
      <c r="AG672" s="88"/>
      <c r="AH672" s="88"/>
      <c r="AI672" s="88"/>
      <c r="AJ672" s="88"/>
      <c r="AK672" s="88"/>
      <c r="AL672" s="88"/>
      <c r="AM672" s="88"/>
      <c r="AN672" s="88"/>
      <c r="AO672" s="88"/>
      <c r="AP672" s="88"/>
      <c r="AQ672" s="89"/>
      <c r="AR672" s="60"/>
      <c r="AS672" s="60"/>
      <c r="AT672" s="60"/>
      <c r="AU672" s="60"/>
      <c r="AV672" s="60"/>
      <c r="AW672" s="60"/>
      <c r="AX672" s="60"/>
      <c r="AY672" s="60"/>
      <c r="AZ672" s="60"/>
      <c r="BA672" s="60"/>
      <c r="BB672" s="60"/>
      <c r="BC672" s="60"/>
      <c r="BD672" s="60"/>
      <c r="BE672" s="60"/>
      <c r="BF672" s="60"/>
      <c r="BG672" s="60"/>
      <c r="BH672" s="60"/>
      <c r="BI672" s="60"/>
      <c r="BJ672" s="60"/>
      <c r="BK672" s="60"/>
      <c r="BL672" s="60"/>
      <c r="BM672" s="60"/>
      <c r="BN672" s="60"/>
      <c r="BO672" s="60"/>
      <c r="BP672" s="60"/>
      <c r="BQ672" s="60"/>
      <c r="BR672" s="60"/>
      <c r="BS672" s="60"/>
      <c r="BT672" s="60"/>
      <c r="BU672" s="60"/>
      <c r="BV672" s="60"/>
      <c r="BW672" s="60"/>
      <c r="BX672" s="60"/>
      <c r="BY672" s="60"/>
      <c r="BZ672" s="60"/>
      <c r="CA672" s="60"/>
      <c r="CB672" s="60"/>
      <c r="CC672" s="60"/>
      <c r="CD672" s="60"/>
      <c r="CE672" s="60"/>
      <c r="CF672" s="60"/>
      <c r="CG672" s="60"/>
      <c r="CH672" s="60"/>
      <c r="CI672" s="60"/>
      <c r="CJ672" s="60"/>
      <c r="CK672" s="60"/>
      <c r="CL672" s="60"/>
      <c r="CM672" s="60"/>
      <c r="CN672" s="60"/>
      <c r="CO672" s="60"/>
      <c r="CP672" s="60"/>
      <c r="CQ672" s="60"/>
      <c r="CR672" s="60"/>
      <c r="CS672" s="59"/>
      <c r="CT672" s="59"/>
    </row>
    <row r="673" spans="1:98">
      <c r="A673" s="60"/>
      <c r="B673" s="60"/>
      <c r="C673" s="87"/>
      <c r="D673" s="88"/>
      <c r="E673" s="88"/>
      <c r="F673" s="88"/>
      <c r="G673" s="88"/>
      <c r="H673" s="88"/>
      <c r="I673" s="88"/>
      <c r="J673" s="88"/>
      <c r="K673" s="88"/>
      <c r="L673" s="88"/>
      <c r="M673" s="88"/>
      <c r="N673" s="88"/>
      <c r="O673" s="88"/>
      <c r="P673" s="88"/>
      <c r="Q673" s="88"/>
      <c r="R673" s="88"/>
      <c r="S673" s="88"/>
      <c r="T673" s="88"/>
      <c r="U673" s="88"/>
      <c r="V673" s="88"/>
      <c r="W673" s="88"/>
      <c r="X673" s="88"/>
      <c r="Y673" s="88"/>
      <c r="Z673" s="88"/>
      <c r="AA673" s="88"/>
      <c r="AB673" s="88"/>
      <c r="AC673" s="88"/>
      <c r="AD673" s="88"/>
      <c r="AE673" s="88"/>
      <c r="AF673" s="88"/>
      <c r="AG673" s="88"/>
      <c r="AH673" s="88"/>
      <c r="AI673" s="88"/>
      <c r="AJ673" s="88"/>
      <c r="AK673" s="88"/>
      <c r="AL673" s="88"/>
      <c r="AM673" s="88"/>
      <c r="AN673" s="88"/>
      <c r="AO673" s="88"/>
      <c r="AP673" s="88"/>
      <c r="AQ673" s="89"/>
      <c r="AR673" s="60"/>
      <c r="AS673" s="60"/>
      <c r="AT673" s="60"/>
      <c r="AU673" s="60"/>
      <c r="AV673" s="60"/>
      <c r="AW673" s="60"/>
      <c r="AX673" s="60"/>
      <c r="AY673" s="60"/>
      <c r="AZ673" s="60"/>
      <c r="BA673" s="60"/>
      <c r="BB673" s="60"/>
      <c r="BC673" s="60"/>
      <c r="BD673" s="60"/>
      <c r="BE673" s="60"/>
      <c r="BF673" s="60"/>
      <c r="BG673" s="60"/>
      <c r="BH673" s="60"/>
      <c r="BI673" s="60"/>
      <c r="BJ673" s="60"/>
      <c r="BK673" s="60"/>
      <c r="BL673" s="60"/>
      <c r="BM673" s="60"/>
      <c r="BN673" s="60"/>
      <c r="BO673" s="60"/>
      <c r="BP673" s="60"/>
      <c r="BQ673" s="60"/>
      <c r="BR673" s="60"/>
      <c r="BS673" s="60"/>
      <c r="BT673" s="60"/>
      <c r="BU673" s="60"/>
      <c r="BV673" s="60"/>
      <c r="BW673" s="60"/>
      <c r="BX673" s="60"/>
      <c r="BY673" s="60"/>
      <c r="BZ673" s="60"/>
      <c r="CA673" s="60"/>
      <c r="CB673" s="60"/>
      <c r="CC673" s="60"/>
      <c r="CD673" s="60"/>
      <c r="CE673" s="60"/>
      <c r="CF673" s="60"/>
      <c r="CG673" s="60"/>
      <c r="CH673" s="60"/>
      <c r="CI673" s="60"/>
      <c r="CJ673" s="60"/>
      <c r="CK673" s="60"/>
      <c r="CL673" s="60"/>
      <c r="CM673" s="60"/>
      <c r="CN673" s="60"/>
      <c r="CO673" s="60"/>
      <c r="CP673" s="60"/>
      <c r="CQ673" s="60"/>
      <c r="CR673" s="60"/>
      <c r="CS673" s="59"/>
      <c r="CT673" s="59"/>
    </row>
    <row r="674" spans="1:98" ht="14.25" thickBot="1">
      <c r="A674" s="60"/>
      <c r="B674" s="60"/>
      <c r="C674" s="90"/>
      <c r="D674" s="91"/>
      <c r="E674" s="91"/>
      <c r="F674" s="91"/>
      <c r="G674" s="91"/>
      <c r="H674" s="91"/>
      <c r="I674" s="91"/>
      <c r="J674" s="91"/>
      <c r="K674" s="91"/>
      <c r="L674" s="91"/>
      <c r="M674" s="91"/>
      <c r="N674" s="91"/>
      <c r="O674" s="91"/>
      <c r="P674" s="91"/>
      <c r="Q674" s="91"/>
      <c r="R674" s="91"/>
      <c r="S674" s="91"/>
      <c r="T674" s="91"/>
      <c r="U674" s="91"/>
      <c r="V674" s="91"/>
      <c r="W674" s="91"/>
      <c r="X674" s="91"/>
      <c r="Y674" s="91"/>
      <c r="Z674" s="91"/>
      <c r="AA674" s="91"/>
      <c r="AB674" s="91"/>
      <c r="AC674" s="91"/>
      <c r="AD674" s="91"/>
      <c r="AE674" s="91"/>
      <c r="AF674" s="91"/>
      <c r="AG674" s="91"/>
      <c r="AH674" s="91"/>
      <c r="AI674" s="91"/>
      <c r="AJ674" s="91"/>
      <c r="AK674" s="91"/>
      <c r="AL674" s="91"/>
      <c r="AM674" s="91"/>
      <c r="AN674" s="91"/>
      <c r="AO674" s="91"/>
      <c r="AP674" s="91"/>
      <c r="AQ674" s="92"/>
      <c r="AR674" s="60"/>
      <c r="AS674" s="60"/>
      <c r="AT674" s="60"/>
      <c r="AU674" s="60"/>
      <c r="AV674" s="60"/>
      <c r="AW674" s="60"/>
      <c r="AX674" s="60"/>
      <c r="AY674" s="60"/>
      <c r="AZ674" s="60"/>
      <c r="BA674" s="60"/>
      <c r="BB674" s="60"/>
      <c r="BC674" s="60"/>
      <c r="BD674" s="60"/>
      <c r="BE674" s="60"/>
      <c r="BF674" s="60"/>
      <c r="BG674" s="60"/>
      <c r="BH674" s="60"/>
      <c r="BI674" s="60"/>
      <c r="BJ674" s="60"/>
      <c r="BK674" s="60"/>
      <c r="BL674" s="60"/>
      <c r="BM674" s="60"/>
      <c r="BN674" s="60"/>
      <c r="BO674" s="60"/>
      <c r="BP674" s="60"/>
      <c r="BQ674" s="60"/>
      <c r="BR674" s="60"/>
      <c r="BS674" s="60"/>
      <c r="BT674" s="60"/>
      <c r="BU674" s="60"/>
      <c r="BV674" s="60"/>
      <c r="BW674" s="60"/>
      <c r="BX674" s="60"/>
      <c r="BY674" s="60"/>
      <c r="BZ674" s="60"/>
      <c r="CA674" s="60"/>
      <c r="CB674" s="60"/>
      <c r="CC674" s="60"/>
      <c r="CD674" s="60"/>
      <c r="CE674" s="60"/>
      <c r="CF674" s="60"/>
      <c r="CG674" s="60"/>
      <c r="CH674" s="60"/>
      <c r="CI674" s="60"/>
      <c r="CJ674" s="60"/>
      <c r="CK674" s="60"/>
      <c r="CL674" s="60"/>
      <c r="CM674" s="60"/>
      <c r="CN674" s="60"/>
      <c r="CO674" s="60"/>
      <c r="CP674" s="60"/>
      <c r="CQ674" s="60"/>
      <c r="CR674" s="60"/>
      <c r="CS674" s="59"/>
      <c r="CT674" s="59"/>
    </row>
    <row r="675" spans="1:98" ht="6" customHeight="1"/>
    <row r="676" spans="1:98" s="9" customFormat="1" ht="14.25" customHeight="1">
      <c r="A676" s="67" t="s">
        <v>438</v>
      </c>
      <c r="F676" s="10"/>
      <c r="AD676" s="11"/>
      <c r="AE676" s="11"/>
      <c r="AF676" s="11"/>
      <c r="AG676" s="11"/>
      <c r="AH676" s="11"/>
      <c r="AI676" s="11"/>
      <c r="AJ676" s="11"/>
      <c r="AK676" s="11"/>
      <c r="AL676" s="11"/>
      <c r="AM676" s="12"/>
      <c r="AN676" s="12"/>
      <c r="AO676" s="12"/>
      <c r="AP676" s="12"/>
      <c r="AQ676" s="12"/>
      <c r="AR676" s="12"/>
      <c r="AS676" s="12"/>
      <c r="AT676" s="12"/>
      <c r="AU676" s="12"/>
      <c r="AV676" s="12"/>
      <c r="AW676" s="12"/>
      <c r="AX676" s="12"/>
      <c r="AY676" s="12"/>
      <c r="AZ676" s="12"/>
      <c r="BA676" s="12"/>
      <c r="BB676" s="12"/>
      <c r="BC676" s="12"/>
      <c r="BD676" s="12"/>
      <c r="BE676" s="12"/>
      <c r="BF676" s="12"/>
      <c r="BG676" s="12"/>
      <c r="BH676" s="12"/>
      <c r="BI676" s="12"/>
      <c r="BJ676" s="145"/>
      <c r="BK676" s="145"/>
      <c r="BL676" s="145"/>
      <c r="BM676" s="145"/>
      <c r="BN676" s="145"/>
      <c r="BO676" s="63"/>
      <c r="BP676" s="63"/>
      <c r="BQ676" s="63"/>
      <c r="BR676" s="63"/>
      <c r="BS676" s="63"/>
      <c r="BT676" s="63"/>
      <c r="CM676" s="13"/>
    </row>
    <row r="677" spans="1:98" s="20" customFormat="1" ht="11.25" customHeight="1">
      <c r="A677" s="2"/>
      <c r="B677" s="99" t="s">
        <v>177</v>
      </c>
      <c r="C677" s="99"/>
      <c r="D677" s="14" t="s">
        <v>327</v>
      </c>
      <c r="E677" s="57"/>
      <c r="F677" s="57"/>
      <c r="G677" s="57"/>
      <c r="H677" s="57"/>
      <c r="I677" s="57"/>
      <c r="J677" s="57"/>
      <c r="K677" s="57"/>
      <c r="L677" s="57"/>
      <c r="M677" s="57"/>
      <c r="N677" s="57"/>
      <c r="O677" s="57"/>
      <c r="P677" s="57"/>
      <c r="Q677" s="57"/>
      <c r="R677" s="57"/>
      <c r="S677" s="57"/>
      <c r="T677" s="57"/>
      <c r="U677" s="57"/>
      <c r="V677" s="57"/>
      <c r="W677" s="57"/>
      <c r="X677" s="57"/>
      <c r="Y677" s="57"/>
      <c r="Z677" s="57"/>
      <c r="AA677" s="57"/>
      <c r="AB677" s="57"/>
      <c r="AC677" s="57"/>
      <c r="AD677" s="57"/>
      <c r="AE677" s="57"/>
      <c r="AF677" s="57"/>
      <c r="AG677" s="57"/>
      <c r="AH677" s="27"/>
      <c r="AI677" s="27"/>
      <c r="AJ677" s="14"/>
      <c r="AK677" s="19"/>
      <c r="AL677" s="19"/>
      <c r="AM677" s="19"/>
      <c r="AN677" s="19"/>
      <c r="AO677" s="19"/>
      <c r="AP677" s="19"/>
      <c r="AQ677" s="19"/>
      <c r="AR677" s="19"/>
      <c r="AS677" s="19"/>
      <c r="AT677" s="19"/>
      <c r="AU677" s="19"/>
      <c r="AV677" s="19"/>
      <c r="AW677" s="19"/>
      <c r="AX677" s="19"/>
      <c r="AY677" s="19"/>
      <c r="AZ677" s="19"/>
      <c r="BA677" s="19"/>
      <c r="BB677" s="19"/>
      <c r="BC677" s="19"/>
      <c r="BD677" s="19"/>
      <c r="BE677" s="19"/>
      <c r="BF677" s="19"/>
      <c r="CR677" s="21"/>
    </row>
    <row r="678" spans="1:98" ht="15" customHeight="1">
      <c r="B678" s="99"/>
      <c r="C678" s="99"/>
      <c r="D678" s="33" t="s">
        <v>328</v>
      </c>
      <c r="E678" s="41"/>
      <c r="F678" s="41"/>
      <c r="G678" s="41"/>
      <c r="H678" s="41"/>
      <c r="I678" s="41"/>
      <c r="J678" s="41"/>
      <c r="K678" s="41"/>
      <c r="L678" s="41"/>
      <c r="M678" s="41"/>
      <c r="N678" s="41"/>
      <c r="O678" s="41"/>
      <c r="P678" s="41"/>
      <c r="Q678" s="41"/>
      <c r="R678" s="41"/>
      <c r="S678" s="41"/>
      <c r="T678" s="41"/>
      <c r="U678" s="41"/>
      <c r="V678" s="41"/>
      <c r="W678" s="41"/>
      <c r="X678" s="41"/>
      <c r="Y678" s="41"/>
      <c r="Z678" s="41"/>
      <c r="AA678" s="41"/>
      <c r="AB678" s="41"/>
      <c r="AC678" s="41"/>
      <c r="AD678" s="41"/>
      <c r="AE678" s="41"/>
      <c r="AF678" s="41"/>
      <c r="AG678" s="41"/>
      <c r="AH678" s="23"/>
      <c r="AI678" s="23"/>
      <c r="AJ678" s="23"/>
      <c r="AK678" s="24"/>
      <c r="AL678" s="23"/>
      <c r="AM678" s="23"/>
    </row>
    <row r="679" spans="1:98" ht="9.75" customHeight="1">
      <c r="D679" s="146"/>
      <c r="E679" s="147"/>
      <c r="F679" s="147"/>
      <c r="G679" s="147"/>
      <c r="H679" s="147"/>
      <c r="I679" s="148"/>
      <c r="J679" s="106" t="s">
        <v>21</v>
      </c>
      <c r="K679" s="140"/>
      <c r="L679" s="140"/>
      <c r="M679" s="141"/>
      <c r="N679" s="106" t="s">
        <v>22</v>
      </c>
      <c r="O679" s="140"/>
      <c r="P679" s="140"/>
      <c r="Q679" s="141"/>
      <c r="R679" s="93">
        <v>1</v>
      </c>
      <c r="S679" s="94"/>
      <c r="T679" s="94"/>
      <c r="U679" s="95"/>
      <c r="V679" s="93">
        <v>2</v>
      </c>
      <c r="W679" s="94"/>
      <c r="X679" s="94"/>
      <c r="Y679" s="95"/>
      <c r="Z679" s="93">
        <v>3</v>
      </c>
      <c r="AA679" s="94"/>
      <c r="AB679" s="94"/>
      <c r="AC679" s="95"/>
      <c r="AD679" s="93">
        <v>4</v>
      </c>
      <c r="AE679" s="94"/>
      <c r="AF679" s="94"/>
      <c r="AG679" s="95"/>
      <c r="AH679" s="93"/>
      <c r="AI679" s="94"/>
      <c r="AJ679" s="94"/>
      <c r="AK679" s="95"/>
      <c r="AL679" s="23"/>
      <c r="AM679" s="23"/>
    </row>
    <row r="680" spans="1:98" ht="22.5" customHeight="1">
      <c r="D680" s="103"/>
      <c r="E680" s="104"/>
      <c r="F680" s="104"/>
      <c r="G680" s="104"/>
      <c r="H680" s="104"/>
      <c r="I680" s="105"/>
      <c r="J680" s="142"/>
      <c r="K680" s="143"/>
      <c r="L680" s="143"/>
      <c r="M680" s="144"/>
      <c r="N680" s="142"/>
      <c r="O680" s="143"/>
      <c r="P680" s="143"/>
      <c r="Q680" s="144"/>
      <c r="R680" s="96" t="s">
        <v>106</v>
      </c>
      <c r="S680" s="97"/>
      <c r="T680" s="97"/>
      <c r="U680" s="98"/>
      <c r="V680" s="96" t="s">
        <v>107</v>
      </c>
      <c r="W680" s="97"/>
      <c r="X680" s="97"/>
      <c r="Y680" s="98"/>
      <c r="Z680" s="96" t="s">
        <v>108</v>
      </c>
      <c r="AA680" s="97"/>
      <c r="AB680" s="97"/>
      <c r="AC680" s="98"/>
      <c r="AD680" s="96" t="s">
        <v>109</v>
      </c>
      <c r="AE680" s="97"/>
      <c r="AF680" s="97"/>
      <c r="AG680" s="98"/>
      <c r="AH680" s="96" t="s">
        <v>27</v>
      </c>
      <c r="AI680" s="97"/>
      <c r="AJ680" s="97"/>
      <c r="AK680" s="98"/>
      <c r="BI680" s="5" t="s">
        <v>28</v>
      </c>
      <c r="BJ680" s="2" t="s">
        <v>29</v>
      </c>
      <c r="BK680" s="2">
        <v>1</v>
      </c>
      <c r="BL680" s="2">
        <v>2</v>
      </c>
      <c r="BM680" s="2">
        <v>3</v>
      </c>
      <c r="BN680" s="2">
        <v>4</v>
      </c>
      <c r="BO680" s="2">
        <v>0</v>
      </c>
    </row>
    <row r="681" spans="1:98">
      <c r="D681" s="81" t="s">
        <v>30</v>
      </c>
      <c r="E681" s="82"/>
      <c r="F681" s="82"/>
      <c r="G681" s="82"/>
      <c r="H681" s="82"/>
      <c r="I681" s="83"/>
      <c r="J681" s="128">
        <f>BI681</f>
        <v>98.124862122214878</v>
      </c>
      <c r="K681" s="129"/>
      <c r="L681" s="129"/>
      <c r="M681" s="130"/>
      <c r="N681" s="128">
        <f>BJ681</f>
        <v>97.849462365591393</v>
      </c>
      <c r="O681" s="129"/>
      <c r="P681" s="129"/>
      <c r="Q681" s="130"/>
      <c r="R681" s="128">
        <f>BK681</f>
        <v>81.72043010752688</v>
      </c>
      <c r="S681" s="129"/>
      <c r="T681" s="129"/>
      <c r="U681" s="130"/>
      <c r="V681" s="128">
        <f>BL681</f>
        <v>16.129032258064516</v>
      </c>
      <c r="W681" s="129"/>
      <c r="X681" s="129"/>
      <c r="Y681" s="130"/>
      <c r="Z681" s="128">
        <f>BM681</f>
        <v>2.1505376344086025</v>
      </c>
      <c r="AA681" s="129"/>
      <c r="AB681" s="129"/>
      <c r="AC681" s="130"/>
      <c r="AD681" s="128">
        <f>BN681</f>
        <v>0</v>
      </c>
      <c r="AE681" s="129"/>
      <c r="AF681" s="129"/>
      <c r="AG681" s="130"/>
      <c r="AH681" s="128">
        <f>BO681</f>
        <v>0</v>
      </c>
      <c r="AI681" s="129"/>
      <c r="AJ681" s="129"/>
      <c r="AK681" s="130"/>
      <c r="BG681" s="2">
        <v>114</v>
      </c>
      <c r="BH681" s="2" t="s">
        <v>16</v>
      </c>
      <c r="BI681" s="25">
        <v>98.124862122214878</v>
      </c>
      <c r="BJ681" s="25">
        <f>BK681+BL681</f>
        <v>97.849462365591393</v>
      </c>
      <c r="BK681" s="25">
        <v>81.72043010752688</v>
      </c>
      <c r="BL681" s="25">
        <v>16.129032258064516</v>
      </c>
      <c r="BM681" s="25">
        <v>2.1505376344086025</v>
      </c>
      <c r="BN681" s="25">
        <v>0</v>
      </c>
      <c r="BO681" s="25">
        <v>0</v>
      </c>
    </row>
    <row r="682" spans="1:98">
      <c r="D682" s="131" t="s">
        <v>34</v>
      </c>
      <c r="E682" s="132"/>
      <c r="F682" s="132"/>
      <c r="G682" s="132"/>
      <c r="H682" s="132"/>
      <c r="I682" s="133"/>
      <c r="J682" s="149">
        <f>BI682</f>
        <v>97.095987585901128</v>
      </c>
      <c r="K682" s="150"/>
      <c r="L682" s="150"/>
      <c r="M682" s="151"/>
      <c r="N682" s="149">
        <f>BJ682</f>
        <v>97.826086956521735</v>
      </c>
      <c r="O682" s="150"/>
      <c r="P682" s="150"/>
      <c r="Q682" s="151"/>
      <c r="R682" s="149">
        <f>BK682</f>
        <v>89.130434782608688</v>
      </c>
      <c r="S682" s="150"/>
      <c r="T682" s="150"/>
      <c r="U682" s="151"/>
      <c r="V682" s="149">
        <f>BL682</f>
        <v>8.695652173913043</v>
      </c>
      <c r="W682" s="150"/>
      <c r="X682" s="150"/>
      <c r="Y682" s="151"/>
      <c r="Z682" s="149">
        <f>BM682</f>
        <v>2.1739130434782608</v>
      </c>
      <c r="AA682" s="150"/>
      <c r="AB682" s="150"/>
      <c r="AC682" s="151"/>
      <c r="AD682" s="149">
        <f>BN682</f>
        <v>0</v>
      </c>
      <c r="AE682" s="150"/>
      <c r="AF682" s="150"/>
      <c r="AG682" s="151"/>
      <c r="AH682" s="134">
        <f>BO682</f>
        <v>0</v>
      </c>
      <c r="AI682" s="135"/>
      <c r="AJ682" s="135"/>
      <c r="AK682" s="136"/>
      <c r="BH682" s="2" t="s">
        <v>18</v>
      </c>
      <c r="BI682" s="25">
        <v>97.095987585901128</v>
      </c>
      <c r="BJ682" s="25">
        <f>BK682+BL682</f>
        <v>97.826086956521735</v>
      </c>
      <c r="BK682" s="25">
        <v>89.130434782608688</v>
      </c>
      <c r="BL682" s="25">
        <v>8.695652173913043</v>
      </c>
      <c r="BM682" s="25">
        <v>2.1739130434782608</v>
      </c>
      <c r="BN682" s="25">
        <v>0</v>
      </c>
      <c r="BO682" s="25">
        <v>0</v>
      </c>
    </row>
    <row r="683" spans="1:98" s="47" customFormat="1" ht="15" customHeight="1">
      <c r="D683" s="38" t="s">
        <v>439</v>
      </c>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K683" s="53"/>
      <c r="BI683" s="50" t="s">
        <v>28</v>
      </c>
      <c r="BJ683" s="47" t="s">
        <v>29</v>
      </c>
      <c r="BK683" s="47">
        <v>1</v>
      </c>
      <c r="BL683" s="47">
        <v>2</v>
      </c>
      <c r="BM683" s="47">
        <v>3</v>
      </c>
      <c r="BN683" s="47">
        <v>4</v>
      </c>
      <c r="BO683" s="47">
        <v>0</v>
      </c>
    </row>
    <row r="684" spans="1:98" s="47" customFormat="1">
      <c r="D684" s="137" t="s">
        <v>30</v>
      </c>
      <c r="E684" s="138"/>
      <c r="F684" s="138"/>
      <c r="G684" s="138"/>
      <c r="H684" s="138"/>
      <c r="I684" s="139"/>
      <c r="J684" s="128">
        <f>BI684</f>
        <v>77.05713655415839</v>
      </c>
      <c r="K684" s="129"/>
      <c r="L684" s="129"/>
      <c r="M684" s="130"/>
      <c r="N684" s="128">
        <f>BJ684</f>
        <v>74.193548387096769</v>
      </c>
      <c r="O684" s="129"/>
      <c r="P684" s="129"/>
      <c r="Q684" s="130"/>
      <c r="R684" s="128">
        <f>BK684</f>
        <v>46.236559139784944</v>
      </c>
      <c r="S684" s="129"/>
      <c r="T684" s="129"/>
      <c r="U684" s="130"/>
      <c r="V684" s="128">
        <f>BL684</f>
        <v>27.956989247311824</v>
      </c>
      <c r="W684" s="129"/>
      <c r="X684" s="129"/>
      <c r="Y684" s="130"/>
      <c r="Z684" s="128">
        <f>BM684</f>
        <v>17.20430107526882</v>
      </c>
      <c r="AA684" s="129"/>
      <c r="AB684" s="129"/>
      <c r="AC684" s="130"/>
      <c r="AD684" s="128">
        <f>BN684</f>
        <v>8.6021505376344098</v>
      </c>
      <c r="AE684" s="129"/>
      <c r="AF684" s="129"/>
      <c r="AG684" s="130"/>
      <c r="AH684" s="128">
        <f>BO684</f>
        <v>0</v>
      </c>
      <c r="AI684" s="129"/>
      <c r="AJ684" s="129"/>
      <c r="AK684" s="130"/>
      <c r="BG684" s="47">
        <v>115</v>
      </c>
      <c r="BH684" s="47" t="s">
        <v>16</v>
      </c>
      <c r="BI684" s="25">
        <v>77.05713655415839</v>
      </c>
      <c r="BJ684" s="51">
        <f>BK684+BL684</f>
        <v>74.193548387096769</v>
      </c>
      <c r="BK684" s="25">
        <v>46.236559139784944</v>
      </c>
      <c r="BL684" s="25">
        <v>27.956989247311824</v>
      </c>
      <c r="BM684" s="25">
        <v>17.20430107526882</v>
      </c>
      <c r="BN684" s="25">
        <v>8.6021505376344098</v>
      </c>
      <c r="BO684" s="25">
        <v>0</v>
      </c>
    </row>
    <row r="685" spans="1:98" s="47" customFormat="1">
      <c r="D685" s="131" t="s">
        <v>34</v>
      </c>
      <c r="E685" s="132"/>
      <c r="F685" s="132"/>
      <c r="G685" s="132"/>
      <c r="H685" s="132"/>
      <c r="I685" s="133"/>
      <c r="J685" s="134">
        <f>BI685</f>
        <v>78.275326978497006</v>
      </c>
      <c r="K685" s="135"/>
      <c r="L685" s="135"/>
      <c r="M685" s="136"/>
      <c r="N685" s="134">
        <f>BJ685</f>
        <v>78.260869565217391</v>
      </c>
      <c r="O685" s="135"/>
      <c r="P685" s="135"/>
      <c r="Q685" s="136"/>
      <c r="R685" s="134">
        <f>BK685</f>
        <v>54.347826086956516</v>
      </c>
      <c r="S685" s="135"/>
      <c r="T685" s="135"/>
      <c r="U685" s="136"/>
      <c r="V685" s="134">
        <f>BL685</f>
        <v>23.913043478260871</v>
      </c>
      <c r="W685" s="135"/>
      <c r="X685" s="135"/>
      <c r="Y685" s="136"/>
      <c r="Z685" s="134">
        <f>BM685</f>
        <v>16.304347826086957</v>
      </c>
      <c r="AA685" s="135"/>
      <c r="AB685" s="135"/>
      <c r="AC685" s="136"/>
      <c r="AD685" s="134">
        <f>BN685</f>
        <v>5.4347826086956523</v>
      </c>
      <c r="AE685" s="135"/>
      <c r="AF685" s="135"/>
      <c r="AG685" s="136"/>
      <c r="AH685" s="134">
        <f>BO685</f>
        <v>0</v>
      </c>
      <c r="AI685" s="135"/>
      <c r="AJ685" s="135"/>
      <c r="AK685" s="136"/>
      <c r="BH685" s="47" t="s">
        <v>18</v>
      </c>
      <c r="BI685" s="25">
        <v>78.275326978497006</v>
      </c>
      <c r="BJ685" s="51">
        <f>BK685+BL685</f>
        <v>78.260869565217391</v>
      </c>
      <c r="BK685" s="25">
        <v>54.347826086956516</v>
      </c>
      <c r="BL685" s="25">
        <v>23.913043478260871</v>
      </c>
      <c r="BM685" s="25">
        <v>16.304347826086957</v>
      </c>
      <c r="BN685" s="25">
        <v>5.4347826086956523</v>
      </c>
      <c r="BO685" s="25">
        <v>0</v>
      </c>
    </row>
    <row r="686" spans="1:98" s="47" customFormat="1" ht="15" customHeight="1">
      <c r="D686" s="33" t="s">
        <v>329</v>
      </c>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53"/>
      <c r="BI686" s="50" t="s">
        <v>28</v>
      </c>
      <c r="BJ686" s="47" t="s">
        <v>29</v>
      </c>
      <c r="BK686" s="47">
        <v>1</v>
      </c>
      <c r="BL686" s="47">
        <v>2</v>
      </c>
      <c r="BM686" s="47">
        <v>3</v>
      </c>
      <c r="BN686" s="47">
        <v>4</v>
      </c>
      <c r="BO686" s="47">
        <v>0</v>
      </c>
    </row>
    <row r="687" spans="1:98" s="47" customFormat="1">
      <c r="D687" s="137" t="s">
        <v>30</v>
      </c>
      <c r="E687" s="138"/>
      <c r="F687" s="138"/>
      <c r="G687" s="138"/>
      <c r="H687" s="138"/>
      <c r="I687" s="139"/>
      <c r="J687" s="128">
        <f>BI687</f>
        <v>75.071696448268256</v>
      </c>
      <c r="K687" s="129"/>
      <c r="L687" s="129"/>
      <c r="M687" s="130"/>
      <c r="N687" s="128">
        <f>BJ687</f>
        <v>76.344086021505376</v>
      </c>
      <c r="O687" s="129"/>
      <c r="P687" s="129"/>
      <c r="Q687" s="130"/>
      <c r="R687" s="128">
        <f>BK687</f>
        <v>41.935483870967744</v>
      </c>
      <c r="S687" s="129"/>
      <c r="T687" s="129"/>
      <c r="U687" s="130"/>
      <c r="V687" s="128">
        <f>BL687</f>
        <v>34.408602150537639</v>
      </c>
      <c r="W687" s="129"/>
      <c r="X687" s="129"/>
      <c r="Y687" s="130"/>
      <c r="Z687" s="128">
        <f>BM687</f>
        <v>15.053763440860216</v>
      </c>
      <c r="AA687" s="129"/>
      <c r="AB687" s="129"/>
      <c r="AC687" s="130"/>
      <c r="AD687" s="128">
        <f>BN687</f>
        <v>8.6021505376344098</v>
      </c>
      <c r="AE687" s="129"/>
      <c r="AF687" s="129"/>
      <c r="AG687" s="130"/>
      <c r="AH687" s="128">
        <f>BO687</f>
        <v>0</v>
      </c>
      <c r="AI687" s="129"/>
      <c r="AJ687" s="129"/>
      <c r="AK687" s="130"/>
      <c r="BG687" s="47">
        <v>116</v>
      </c>
      <c r="BH687" s="47" t="s">
        <v>16</v>
      </c>
      <c r="BI687" s="25">
        <v>75.071696448268256</v>
      </c>
      <c r="BJ687" s="51">
        <f>BK687+BL687</f>
        <v>76.344086021505376</v>
      </c>
      <c r="BK687" s="25">
        <v>41.935483870967744</v>
      </c>
      <c r="BL687" s="25">
        <v>34.408602150537639</v>
      </c>
      <c r="BM687" s="25">
        <v>15.053763440860216</v>
      </c>
      <c r="BN687" s="25">
        <v>8.6021505376344098</v>
      </c>
      <c r="BO687" s="25">
        <v>0</v>
      </c>
    </row>
    <row r="688" spans="1:98" s="47" customFormat="1">
      <c r="D688" s="131" t="s">
        <v>34</v>
      </c>
      <c r="E688" s="132"/>
      <c r="F688" s="132"/>
      <c r="G688" s="132"/>
      <c r="H688" s="132"/>
      <c r="I688" s="133"/>
      <c r="J688" s="134">
        <f>BI688</f>
        <v>74.905785856794509</v>
      </c>
      <c r="K688" s="135"/>
      <c r="L688" s="135"/>
      <c r="M688" s="136"/>
      <c r="N688" s="134">
        <f>BJ688</f>
        <v>75</v>
      </c>
      <c r="O688" s="135"/>
      <c r="P688" s="135"/>
      <c r="Q688" s="136"/>
      <c r="R688" s="134">
        <f>BK688</f>
        <v>50</v>
      </c>
      <c r="S688" s="135"/>
      <c r="T688" s="135"/>
      <c r="U688" s="136"/>
      <c r="V688" s="134">
        <f>BL688</f>
        <v>25</v>
      </c>
      <c r="W688" s="135"/>
      <c r="X688" s="135"/>
      <c r="Y688" s="136"/>
      <c r="Z688" s="134">
        <f>BM688</f>
        <v>11.956521739130435</v>
      </c>
      <c r="AA688" s="135"/>
      <c r="AB688" s="135"/>
      <c r="AC688" s="136"/>
      <c r="AD688" s="134">
        <f>BN688</f>
        <v>13.043478260869565</v>
      </c>
      <c r="AE688" s="135"/>
      <c r="AF688" s="135"/>
      <c r="AG688" s="136"/>
      <c r="AH688" s="134">
        <f>BO688</f>
        <v>0</v>
      </c>
      <c r="AI688" s="135"/>
      <c r="AJ688" s="135"/>
      <c r="AK688" s="136"/>
      <c r="BH688" s="47" t="s">
        <v>18</v>
      </c>
      <c r="BI688" s="25">
        <v>74.905785856794509</v>
      </c>
      <c r="BJ688" s="51">
        <f>BK688+BL688</f>
        <v>75</v>
      </c>
      <c r="BK688" s="25">
        <v>50</v>
      </c>
      <c r="BL688" s="25">
        <v>25</v>
      </c>
      <c r="BM688" s="25">
        <v>11.956521739130435</v>
      </c>
      <c r="BN688" s="25">
        <v>13.043478260869565</v>
      </c>
      <c r="BO688" s="25">
        <v>0</v>
      </c>
    </row>
    <row r="689" spans="1:96" s="47" customFormat="1"/>
    <row r="690" spans="1:96" s="20" customFormat="1" ht="11.25" customHeight="1">
      <c r="A690" s="47"/>
      <c r="B690" s="99" t="s">
        <v>183</v>
      </c>
      <c r="C690" s="99"/>
      <c r="D690" s="14" t="s">
        <v>330</v>
      </c>
      <c r="E690" s="57"/>
      <c r="F690" s="57"/>
      <c r="G690" s="57"/>
      <c r="H690" s="57"/>
      <c r="I690" s="57"/>
      <c r="J690" s="57"/>
      <c r="K690" s="57"/>
      <c r="L690" s="57"/>
      <c r="M690" s="57"/>
      <c r="N690" s="57"/>
      <c r="O690" s="57"/>
      <c r="P690" s="57"/>
      <c r="Q690" s="57"/>
      <c r="R690" s="57"/>
      <c r="S690" s="57"/>
      <c r="T690" s="57"/>
      <c r="U690" s="57"/>
      <c r="V690" s="57"/>
      <c r="W690" s="57"/>
      <c r="X690" s="57"/>
      <c r="Y690" s="57"/>
      <c r="Z690" s="57"/>
      <c r="AA690" s="57"/>
      <c r="AB690" s="57"/>
      <c r="AC690" s="57"/>
      <c r="AD690" s="57"/>
      <c r="AE690" s="57"/>
      <c r="AF690" s="57"/>
      <c r="AG690" s="57"/>
      <c r="AH690" s="27"/>
      <c r="AI690" s="27"/>
      <c r="AJ690" s="14"/>
      <c r="AK690" s="19"/>
      <c r="AL690" s="19"/>
      <c r="AM690" s="19"/>
      <c r="AN690" s="19"/>
      <c r="AO690" s="19"/>
      <c r="AP690" s="19"/>
      <c r="AQ690" s="19"/>
      <c r="AR690" s="19"/>
      <c r="AS690" s="19"/>
      <c r="AT690" s="19"/>
      <c r="AU690" s="19"/>
      <c r="AV690" s="19"/>
      <c r="AW690" s="19"/>
      <c r="AX690" s="19"/>
      <c r="AY690" s="19"/>
      <c r="AZ690" s="19"/>
      <c r="BA690" s="19"/>
      <c r="BB690" s="19"/>
      <c r="BC690" s="19"/>
      <c r="BD690" s="19"/>
      <c r="BE690" s="19"/>
      <c r="BF690" s="19"/>
      <c r="BV690" s="47"/>
      <c r="CR690" s="21"/>
    </row>
    <row r="691" spans="1:96" s="47" customFormat="1" ht="15" customHeight="1">
      <c r="B691" s="99"/>
      <c r="C691" s="99"/>
      <c r="D691" s="33" t="s">
        <v>440</v>
      </c>
      <c r="E691" s="34"/>
      <c r="F691" s="34"/>
      <c r="G691" s="34"/>
      <c r="H691" s="34"/>
      <c r="I691" s="34"/>
      <c r="J691" s="34"/>
      <c r="K691" s="34"/>
      <c r="L691" s="34"/>
      <c r="M691" s="34"/>
      <c r="N691" s="34"/>
      <c r="O691" s="34"/>
      <c r="P691" s="34"/>
      <c r="Q691" s="34"/>
      <c r="R691" s="34"/>
      <c r="S691" s="34"/>
      <c r="T691" s="34"/>
      <c r="U691" s="34"/>
      <c r="V691" s="34"/>
      <c r="W691" s="34"/>
      <c r="X691" s="34"/>
      <c r="Y691" s="34"/>
      <c r="Z691" s="34"/>
      <c r="AA691" s="34"/>
      <c r="AB691" s="34"/>
      <c r="AC691" s="34"/>
      <c r="AD691" s="34"/>
      <c r="AE691" s="34"/>
      <c r="AF691" s="34"/>
      <c r="AG691" s="34"/>
      <c r="AK691" s="53"/>
    </row>
    <row r="692" spans="1:96" s="47" customFormat="1" ht="9.75" customHeight="1">
      <c r="D692" s="120"/>
      <c r="E692" s="121"/>
      <c r="F692" s="121"/>
      <c r="G692" s="121"/>
      <c r="H692" s="121"/>
      <c r="I692" s="122"/>
      <c r="J692" s="106" t="s">
        <v>21</v>
      </c>
      <c r="K692" s="140"/>
      <c r="L692" s="140"/>
      <c r="M692" s="141"/>
      <c r="N692" s="106" t="s">
        <v>22</v>
      </c>
      <c r="O692" s="140"/>
      <c r="P692" s="140"/>
      <c r="Q692" s="141"/>
      <c r="R692" s="93">
        <v>1</v>
      </c>
      <c r="S692" s="94"/>
      <c r="T692" s="94"/>
      <c r="U692" s="95"/>
      <c r="V692" s="93">
        <v>2</v>
      </c>
      <c r="W692" s="94"/>
      <c r="X692" s="94"/>
      <c r="Y692" s="95"/>
      <c r="Z692" s="93">
        <v>3</v>
      </c>
      <c r="AA692" s="94"/>
      <c r="AB692" s="94"/>
      <c r="AC692" s="95"/>
      <c r="AD692" s="93">
        <v>4</v>
      </c>
      <c r="AE692" s="94"/>
      <c r="AF692" s="94"/>
      <c r="AG692" s="95"/>
      <c r="AH692" s="93"/>
      <c r="AI692" s="94"/>
      <c r="AJ692" s="94"/>
      <c r="AK692" s="95"/>
    </row>
    <row r="693" spans="1:96" s="47" customFormat="1" ht="22.5" customHeight="1">
      <c r="D693" s="123"/>
      <c r="E693" s="124"/>
      <c r="F693" s="124"/>
      <c r="G693" s="124"/>
      <c r="H693" s="124"/>
      <c r="I693" s="125"/>
      <c r="J693" s="142"/>
      <c r="K693" s="143"/>
      <c r="L693" s="143"/>
      <c r="M693" s="144"/>
      <c r="N693" s="142"/>
      <c r="O693" s="143"/>
      <c r="P693" s="143"/>
      <c r="Q693" s="144"/>
      <c r="R693" s="96" t="s">
        <v>106</v>
      </c>
      <c r="S693" s="97"/>
      <c r="T693" s="97"/>
      <c r="U693" s="98"/>
      <c r="V693" s="96" t="s">
        <v>107</v>
      </c>
      <c r="W693" s="97"/>
      <c r="X693" s="97"/>
      <c r="Y693" s="98"/>
      <c r="Z693" s="96" t="s">
        <v>108</v>
      </c>
      <c r="AA693" s="97"/>
      <c r="AB693" s="97"/>
      <c r="AC693" s="98"/>
      <c r="AD693" s="96" t="s">
        <v>109</v>
      </c>
      <c r="AE693" s="97"/>
      <c r="AF693" s="97"/>
      <c r="AG693" s="98"/>
      <c r="AH693" s="96" t="s">
        <v>27</v>
      </c>
      <c r="AI693" s="97"/>
      <c r="AJ693" s="97"/>
      <c r="AK693" s="98"/>
      <c r="BI693" s="50" t="s">
        <v>28</v>
      </c>
      <c r="BJ693" s="47" t="s">
        <v>29</v>
      </c>
      <c r="BK693" s="47">
        <v>1</v>
      </c>
      <c r="BL693" s="47">
        <v>2</v>
      </c>
      <c r="BM693" s="47">
        <v>3</v>
      </c>
      <c r="BN693" s="47">
        <v>4</v>
      </c>
      <c r="BO693" s="47">
        <v>0</v>
      </c>
    </row>
    <row r="694" spans="1:96" s="47" customFormat="1">
      <c r="D694" s="137" t="s">
        <v>30</v>
      </c>
      <c r="E694" s="138"/>
      <c r="F694" s="138"/>
      <c r="G694" s="138"/>
      <c r="H694" s="138"/>
      <c r="I694" s="139"/>
      <c r="J694" s="128">
        <f>BI694</f>
        <v>81.491286123979705</v>
      </c>
      <c r="K694" s="129"/>
      <c r="L694" s="129"/>
      <c r="M694" s="130"/>
      <c r="N694" s="128">
        <f>BJ694</f>
        <v>77.41935483870968</v>
      </c>
      <c r="O694" s="129"/>
      <c r="P694" s="129"/>
      <c r="Q694" s="130"/>
      <c r="R694" s="128">
        <f>BK694</f>
        <v>41.935483870967744</v>
      </c>
      <c r="S694" s="129"/>
      <c r="T694" s="129"/>
      <c r="U694" s="130"/>
      <c r="V694" s="128">
        <f>BL694</f>
        <v>35.483870967741936</v>
      </c>
      <c r="W694" s="129"/>
      <c r="X694" s="129"/>
      <c r="Y694" s="130"/>
      <c r="Z694" s="128">
        <f>BM694</f>
        <v>18.27956989247312</v>
      </c>
      <c r="AA694" s="129"/>
      <c r="AB694" s="129"/>
      <c r="AC694" s="130"/>
      <c r="AD694" s="128">
        <f>BN694</f>
        <v>4.3010752688172049</v>
      </c>
      <c r="AE694" s="129"/>
      <c r="AF694" s="129"/>
      <c r="AG694" s="130"/>
      <c r="AH694" s="128">
        <f>BO694</f>
        <v>0</v>
      </c>
      <c r="AI694" s="129"/>
      <c r="AJ694" s="129"/>
      <c r="AK694" s="130"/>
      <c r="BG694" s="47">
        <v>117</v>
      </c>
      <c r="BH694" s="47" t="s">
        <v>16</v>
      </c>
      <c r="BI694" s="25">
        <v>81.491286123979705</v>
      </c>
      <c r="BJ694" s="51">
        <f>BK694+BL694</f>
        <v>77.41935483870968</v>
      </c>
      <c r="BK694" s="25">
        <v>41.935483870967744</v>
      </c>
      <c r="BL694" s="25">
        <v>35.483870967741936</v>
      </c>
      <c r="BM694" s="25">
        <v>18.27956989247312</v>
      </c>
      <c r="BN694" s="25">
        <v>4.3010752688172049</v>
      </c>
      <c r="BO694" s="25">
        <v>0</v>
      </c>
    </row>
    <row r="695" spans="1:96" s="47" customFormat="1">
      <c r="D695" s="131" t="s">
        <v>34</v>
      </c>
      <c r="E695" s="132"/>
      <c r="F695" s="132"/>
      <c r="G695" s="132"/>
      <c r="H695" s="132"/>
      <c r="I695" s="133"/>
      <c r="J695" s="134">
        <f>BI695</f>
        <v>79.982265573043676</v>
      </c>
      <c r="K695" s="135"/>
      <c r="L695" s="135"/>
      <c r="M695" s="136"/>
      <c r="N695" s="134">
        <f>BJ695</f>
        <v>79.34782608695653</v>
      </c>
      <c r="O695" s="135"/>
      <c r="P695" s="135"/>
      <c r="Q695" s="136"/>
      <c r="R695" s="134">
        <f>BK695</f>
        <v>45.652173913043477</v>
      </c>
      <c r="S695" s="135"/>
      <c r="T695" s="135"/>
      <c r="U695" s="136"/>
      <c r="V695" s="134">
        <f>BL695</f>
        <v>33.695652173913047</v>
      </c>
      <c r="W695" s="135"/>
      <c r="X695" s="135"/>
      <c r="Y695" s="136"/>
      <c r="Z695" s="134">
        <f>BM695</f>
        <v>14.130434782608695</v>
      </c>
      <c r="AA695" s="135"/>
      <c r="AB695" s="135"/>
      <c r="AC695" s="136"/>
      <c r="AD695" s="134">
        <f>BN695</f>
        <v>6.5217391304347823</v>
      </c>
      <c r="AE695" s="135"/>
      <c r="AF695" s="135"/>
      <c r="AG695" s="136"/>
      <c r="AH695" s="134">
        <f>BO695</f>
        <v>0</v>
      </c>
      <c r="AI695" s="135"/>
      <c r="AJ695" s="135"/>
      <c r="AK695" s="136"/>
      <c r="BH695" s="47" t="s">
        <v>18</v>
      </c>
      <c r="BI695" s="25">
        <v>79.982265573043676</v>
      </c>
      <c r="BJ695" s="51">
        <f>BK695+BL695</f>
        <v>79.34782608695653</v>
      </c>
      <c r="BK695" s="25">
        <v>45.652173913043477</v>
      </c>
      <c r="BL695" s="25">
        <v>33.695652173913047</v>
      </c>
      <c r="BM695" s="25">
        <v>14.130434782608695</v>
      </c>
      <c r="BN695" s="25">
        <v>6.5217391304347823</v>
      </c>
      <c r="BO695" s="25">
        <v>0</v>
      </c>
    </row>
    <row r="696" spans="1:96" s="20" customFormat="1" ht="15" customHeight="1">
      <c r="A696" s="47"/>
      <c r="B696" s="127"/>
      <c r="C696" s="127"/>
      <c r="D696" s="33" t="s">
        <v>331</v>
      </c>
      <c r="E696" s="57"/>
      <c r="F696" s="57"/>
      <c r="G696" s="57"/>
      <c r="H696" s="57"/>
      <c r="I696" s="26"/>
      <c r="J696" s="26"/>
      <c r="K696" s="26"/>
      <c r="L696" s="26"/>
      <c r="M696" s="26"/>
      <c r="N696" s="26"/>
      <c r="O696" s="26"/>
      <c r="P696" s="26"/>
      <c r="Q696" s="26"/>
      <c r="R696" s="26"/>
      <c r="S696" s="26"/>
      <c r="T696" s="26"/>
      <c r="U696" s="26"/>
      <c r="V696" s="26"/>
      <c r="W696" s="26"/>
      <c r="X696" s="26"/>
      <c r="Y696" s="26"/>
      <c r="Z696" s="26"/>
      <c r="AA696" s="26"/>
      <c r="AB696" s="26"/>
      <c r="AC696" s="26"/>
      <c r="AD696" s="26"/>
      <c r="AE696" s="26"/>
      <c r="AF696" s="26"/>
      <c r="AG696" s="26"/>
      <c r="AH696" s="27"/>
      <c r="AI696" s="27"/>
      <c r="AJ696" s="14"/>
      <c r="AK696" s="19"/>
      <c r="AL696" s="19"/>
      <c r="AM696" s="19"/>
      <c r="AN696" s="19"/>
      <c r="AO696" s="19"/>
      <c r="AP696" s="19"/>
      <c r="AQ696" s="19"/>
      <c r="AR696" s="19"/>
      <c r="AS696" s="19"/>
      <c r="AT696" s="19"/>
      <c r="AU696" s="19"/>
      <c r="AV696" s="19"/>
      <c r="AW696" s="19"/>
      <c r="AX696" s="19"/>
      <c r="AY696" s="19"/>
      <c r="AZ696" s="19"/>
      <c r="BA696" s="19"/>
      <c r="BB696" s="19"/>
      <c r="BC696" s="19"/>
      <c r="BD696" s="19"/>
      <c r="BE696" s="19"/>
      <c r="BF696" s="19"/>
      <c r="BV696" s="47"/>
      <c r="CP696" s="21"/>
    </row>
    <row r="697" spans="1:96" s="47" customFormat="1" ht="9.75" customHeight="1">
      <c r="D697" s="120"/>
      <c r="E697" s="121"/>
      <c r="F697" s="121"/>
      <c r="G697" s="121"/>
      <c r="H697" s="121"/>
      <c r="I697" s="122"/>
      <c r="J697" s="126">
        <v>1</v>
      </c>
      <c r="K697" s="126"/>
      <c r="L697" s="126"/>
      <c r="M697" s="126"/>
      <c r="N697" s="126"/>
      <c r="O697" s="126"/>
      <c r="P697" s="126">
        <v>2</v>
      </c>
      <c r="Q697" s="126"/>
      <c r="R697" s="126"/>
      <c r="S697" s="126"/>
      <c r="T697" s="126"/>
      <c r="U697" s="126"/>
      <c r="V697" s="126">
        <v>3</v>
      </c>
      <c r="W697" s="126"/>
      <c r="X697" s="126"/>
      <c r="Y697" s="126"/>
      <c r="Z697" s="126"/>
      <c r="AA697" s="126"/>
      <c r="AB697" s="126">
        <v>4</v>
      </c>
      <c r="AC697" s="126"/>
      <c r="AD697" s="126"/>
      <c r="AE697" s="126"/>
      <c r="AF697" s="126"/>
      <c r="AG697" s="126"/>
      <c r="AH697" s="126"/>
      <c r="AI697" s="126"/>
      <c r="AJ697" s="126"/>
      <c r="AK697" s="126"/>
      <c r="AL697" s="126"/>
      <c r="AM697" s="126"/>
    </row>
    <row r="698" spans="1:96" s="47" customFormat="1" ht="22.5" customHeight="1">
      <c r="D698" s="123"/>
      <c r="E698" s="124"/>
      <c r="F698" s="124"/>
      <c r="G698" s="124"/>
      <c r="H698" s="124"/>
      <c r="I698" s="125"/>
      <c r="J698" s="119" t="s">
        <v>332</v>
      </c>
      <c r="K698" s="119"/>
      <c r="L698" s="119"/>
      <c r="M698" s="119"/>
      <c r="N698" s="119"/>
      <c r="O698" s="119"/>
      <c r="P698" s="119" t="s">
        <v>333</v>
      </c>
      <c r="Q698" s="119"/>
      <c r="R698" s="119"/>
      <c r="S698" s="119"/>
      <c r="T698" s="119"/>
      <c r="U698" s="119"/>
      <c r="V698" s="119" t="s">
        <v>334</v>
      </c>
      <c r="W698" s="119"/>
      <c r="X698" s="119"/>
      <c r="Y698" s="119"/>
      <c r="Z698" s="119"/>
      <c r="AA698" s="119"/>
      <c r="AB698" s="119" t="s">
        <v>335</v>
      </c>
      <c r="AC698" s="119"/>
      <c r="AD698" s="119"/>
      <c r="AE698" s="119"/>
      <c r="AF698" s="119"/>
      <c r="AG698" s="119"/>
      <c r="AH698" s="119" t="s">
        <v>27</v>
      </c>
      <c r="AI698" s="119"/>
      <c r="AJ698" s="119"/>
      <c r="AK698" s="119"/>
      <c r="AL698" s="119"/>
      <c r="AM698" s="119"/>
      <c r="BK698" s="47">
        <v>1</v>
      </c>
      <c r="BL698" s="47">
        <v>2</v>
      </c>
      <c r="BM698" s="47">
        <v>3</v>
      </c>
      <c r="BN698" s="47">
        <v>4</v>
      </c>
      <c r="BO698" s="47">
        <v>0</v>
      </c>
    </row>
    <row r="699" spans="1:96" s="47" customFormat="1">
      <c r="D699" s="117" t="s">
        <v>30</v>
      </c>
      <c r="E699" s="117"/>
      <c r="F699" s="118" t="s">
        <v>87</v>
      </c>
      <c r="G699" s="118"/>
      <c r="H699" s="118"/>
      <c r="I699" s="118"/>
      <c r="J699" s="114">
        <f>BK699</f>
        <v>72.799470549305099</v>
      </c>
      <c r="K699" s="114"/>
      <c r="L699" s="114"/>
      <c r="M699" s="114"/>
      <c r="N699" s="114"/>
      <c r="O699" s="114"/>
      <c r="P699" s="114">
        <f>BL699</f>
        <v>25.612177365982792</v>
      </c>
      <c r="Q699" s="114"/>
      <c r="R699" s="114"/>
      <c r="S699" s="114"/>
      <c r="T699" s="114"/>
      <c r="U699" s="114"/>
      <c r="V699" s="114">
        <f>BM699</f>
        <v>0.92653871608206484</v>
      </c>
      <c r="W699" s="114"/>
      <c r="X699" s="114"/>
      <c r="Y699" s="114"/>
      <c r="Z699" s="114"/>
      <c r="AA699" s="114"/>
      <c r="AB699" s="114">
        <f>BN699</f>
        <v>0.52945069490403707</v>
      </c>
      <c r="AC699" s="114"/>
      <c r="AD699" s="114"/>
      <c r="AE699" s="114"/>
      <c r="AF699" s="114"/>
      <c r="AG699" s="114"/>
      <c r="AH699" s="114">
        <f>BO699</f>
        <v>0.13236267372600927</v>
      </c>
      <c r="AI699" s="114"/>
      <c r="AJ699" s="114"/>
      <c r="AK699" s="114"/>
      <c r="AL699" s="114"/>
      <c r="AM699" s="114"/>
      <c r="BG699" s="47">
        <v>118</v>
      </c>
      <c r="BH699" s="47" t="s">
        <v>88</v>
      </c>
      <c r="BK699" s="25">
        <v>72.799470549305099</v>
      </c>
      <c r="BL699" s="25">
        <v>25.612177365982792</v>
      </c>
      <c r="BM699" s="25">
        <v>0.92653871608206484</v>
      </c>
      <c r="BN699" s="25">
        <v>0.52945069490403707</v>
      </c>
      <c r="BO699" s="25">
        <v>0.13236267372600927</v>
      </c>
    </row>
    <row r="700" spans="1:96" s="47" customFormat="1">
      <c r="D700" s="117"/>
      <c r="E700" s="117"/>
      <c r="F700" s="115" t="s">
        <v>204</v>
      </c>
      <c r="G700" s="115"/>
      <c r="H700" s="115"/>
      <c r="I700" s="115"/>
      <c r="J700" s="116">
        <f>BK700</f>
        <v>76.344086021505376</v>
      </c>
      <c r="K700" s="116"/>
      <c r="L700" s="116"/>
      <c r="M700" s="116"/>
      <c r="N700" s="116"/>
      <c r="O700" s="116"/>
      <c r="P700" s="116">
        <f>BL700</f>
        <v>21.50537634408602</v>
      </c>
      <c r="Q700" s="116"/>
      <c r="R700" s="116"/>
      <c r="S700" s="116"/>
      <c r="T700" s="116"/>
      <c r="U700" s="116"/>
      <c r="V700" s="116">
        <f>BM700</f>
        <v>1.0752688172043012</v>
      </c>
      <c r="W700" s="116"/>
      <c r="X700" s="116"/>
      <c r="Y700" s="116"/>
      <c r="Z700" s="116"/>
      <c r="AA700" s="116"/>
      <c r="AB700" s="116">
        <f>BN700</f>
        <v>1.0752688172043012</v>
      </c>
      <c r="AC700" s="116"/>
      <c r="AD700" s="116"/>
      <c r="AE700" s="116"/>
      <c r="AF700" s="116"/>
      <c r="AG700" s="116"/>
      <c r="AH700" s="116">
        <f>BO700</f>
        <v>0</v>
      </c>
      <c r="AI700" s="116"/>
      <c r="AJ700" s="116"/>
      <c r="AK700" s="116"/>
      <c r="AL700" s="116"/>
      <c r="AM700" s="116"/>
      <c r="BH700" s="47" t="s">
        <v>90</v>
      </c>
      <c r="BK700" s="25">
        <v>76.344086021505376</v>
      </c>
      <c r="BL700" s="25">
        <v>21.50537634408602</v>
      </c>
      <c r="BM700" s="25">
        <v>1.0752688172043012</v>
      </c>
      <c r="BN700" s="25">
        <v>1.0752688172043012</v>
      </c>
      <c r="BO700" s="25">
        <v>0</v>
      </c>
    </row>
    <row r="701" spans="1:96" s="47" customFormat="1">
      <c r="D701" s="117" t="s">
        <v>336</v>
      </c>
      <c r="E701" s="117"/>
      <c r="F701" s="118" t="s">
        <v>337</v>
      </c>
      <c r="G701" s="118"/>
      <c r="H701" s="118"/>
      <c r="I701" s="118"/>
      <c r="J701" s="114">
        <f>BK701</f>
        <v>75.415650631788949</v>
      </c>
      <c r="K701" s="114"/>
      <c r="L701" s="114"/>
      <c r="M701" s="114"/>
      <c r="N701" s="114"/>
      <c r="O701" s="114"/>
      <c r="P701" s="114">
        <f>BL701</f>
        <v>22.54489026823321</v>
      </c>
      <c r="Q701" s="114"/>
      <c r="R701" s="114"/>
      <c r="S701" s="114"/>
      <c r="T701" s="114"/>
      <c r="U701" s="114"/>
      <c r="V701" s="114">
        <f>BM701</f>
        <v>1.2192418532476168</v>
      </c>
      <c r="W701" s="114"/>
      <c r="X701" s="114"/>
      <c r="Y701" s="114"/>
      <c r="Z701" s="114"/>
      <c r="AA701" s="114"/>
      <c r="AB701" s="114">
        <f>BN701</f>
        <v>0.64287297716692526</v>
      </c>
      <c r="AC701" s="114"/>
      <c r="AD701" s="114"/>
      <c r="AE701" s="114"/>
      <c r="AF701" s="114"/>
      <c r="AG701" s="114"/>
      <c r="AH701" s="114">
        <f>BO701</f>
        <v>0.17734426956328972</v>
      </c>
      <c r="AI701" s="114"/>
      <c r="AJ701" s="114"/>
      <c r="AK701" s="114"/>
      <c r="AL701" s="114"/>
      <c r="AM701" s="114"/>
      <c r="BH701" s="47" t="s">
        <v>88</v>
      </c>
      <c r="BK701" s="25">
        <v>75.415650631788949</v>
      </c>
      <c r="BL701" s="25">
        <v>22.54489026823321</v>
      </c>
      <c r="BM701" s="25">
        <v>1.2192418532476168</v>
      </c>
      <c r="BN701" s="25">
        <v>0.64287297716692526</v>
      </c>
      <c r="BO701" s="25">
        <v>0.17734426956328972</v>
      </c>
    </row>
    <row r="702" spans="1:96" s="47" customFormat="1">
      <c r="D702" s="117"/>
      <c r="E702" s="117"/>
      <c r="F702" s="115" t="s">
        <v>204</v>
      </c>
      <c r="G702" s="115"/>
      <c r="H702" s="115"/>
      <c r="I702" s="115"/>
      <c r="J702" s="116">
        <f>BK702</f>
        <v>70.652173913043484</v>
      </c>
      <c r="K702" s="116"/>
      <c r="L702" s="116"/>
      <c r="M702" s="116"/>
      <c r="N702" s="116"/>
      <c r="O702" s="116"/>
      <c r="P702" s="116">
        <f>BL702</f>
        <v>25</v>
      </c>
      <c r="Q702" s="116"/>
      <c r="R702" s="116"/>
      <c r="S702" s="116"/>
      <c r="T702" s="116"/>
      <c r="U702" s="116"/>
      <c r="V702" s="116">
        <f>BM702</f>
        <v>3.2608695652173911</v>
      </c>
      <c r="W702" s="116"/>
      <c r="X702" s="116"/>
      <c r="Y702" s="116"/>
      <c r="Z702" s="116"/>
      <c r="AA702" s="116"/>
      <c r="AB702" s="116">
        <f>BN702</f>
        <v>1.0869565217391304</v>
      </c>
      <c r="AC702" s="116"/>
      <c r="AD702" s="116"/>
      <c r="AE702" s="116"/>
      <c r="AF702" s="116"/>
      <c r="AG702" s="116"/>
      <c r="AH702" s="116">
        <f>BO702</f>
        <v>0</v>
      </c>
      <c r="AI702" s="116"/>
      <c r="AJ702" s="116"/>
      <c r="AK702" s="116"/>
      <c r="AL702" s="116"/>
      <c r="AM702" s="116"/>
      <c r="BH702" s="47" t="s">
        <v>90</v>
      </c>
      <c r="BK702" s="25">
        <v>70.652173913043484</v>
      </c>
      <c r="BL702" s="25">
        <v>25</v>
      </c>
      <c r="BM702" s="25">
        <v>3.2608695652173911</v>
      </c>
      <c r="BN702" s="25">
        <v>1.0869565217391304</v>
      </c>
      <c r="BO702" s="25">
        <v>0</v>
      </c>
    </row>
    <row r="703" spans="1:96" s="47" customFormat="1" ht="15" customHeight="1">
      <c r="D703" s="33" t="s">
        <v>441</v>
      </c>
    </row>
    <row r="704" spans="1:96" s="47" customFormat="1" ht="9.75" customHeight="1">
      <c r="D704" s="120"/>
      <c r="E704" s="121"/>
      <c r="F704" s="121"/>
      <c r="G704" s="121"/>
      <c r="H704" s="121"/>
      <c r="I704" s="122"/>
      <c r="J704" s="126">
        <v>1</v>
      </c>
      <c r="K704" s="126"/>
      <c r="L704" s="126"/>
      <c r="M704" s="126"/>
      <c r="N704" s="126"/>
      <c r="O704" s="126"/>
      <c r="P704" s="126">
        <v>2</v>
      </c>
      <c r="Q704" s="126"/>
      <c r="R704" s="126"/>
      <c r="S704" s="126"/>
      <c r="T704" s="126"/>
      <c r="U704" s="126"/>
      <c r="V704" s="126">
        <v>3</v>
      </c>
      <c r="W704" s="126"/>
      <c r="X704" s="126"/>
      <c r="Y704" s="126"/>
      <c r="Z704" s="126"/>
      <c r="AA704" s="126"/>
      <c r="AB704" s="126">
        <v>4</v>
      </c>
      <c r="AC704" s="126"/>
      <c r="AD704" s="126"/>
      <c r="AE704" s="126"/>
      <c r="AF704" s="126"/>
      <c r="AG704" s="126"/>
      <c r="AH704" s="126"/>
      <c r="AI704" s="126"/>
      <c r="AJ704" s="126"/>
      <c r="AK704" s="126"/>
      <c r="AL704" s="126"/>
      <c r="AM704" s="126"/>
    </row>
    <row r="705" spans="2:67" s="47" customFormat="1" ht="22.5" customHeight="1">
      <c r="D705" s="123"/>
      <c r="E705" s="124"/>
      <c r="F705" s="124"/>
      <c r="G705" s="124"/>
      <c r="H705" s="124"/>
      <c r="I705" s="125"/>
      <c r="J705" s="119" t="s">
        <v>338</v>
      </c>
      <c r="K705" s="119"/>
      <c r="L705" s="119"/>
      <c r="M705" s="119"/>
      <c r="N705" s="119"/>
      <c r="O705" s="119"/>
      <c r="P705" s="119" t="s">
        <v>339</v>
      </c>
      <c r="Q705" s="119"/>
      <c r="R705" s="119"/>
      <c r="S705" s="119"/>
      <c r="T705" s="119"/>
      <c r="U705" s="119"/>
      <c r="V705" s="119" t="s">
        <v>340</v>
      </c>
      <c r="W705" s="119"/>
      <c r="X705" s="119"/>
      <c r="Y705" s="119"/>
      <c r="Z705" s="119"/>
      <c r="AA705" s="119"/>
      <c r="AB705" s="119" t="s">
        <v>341</v>
      </c>
      <c r="AC705" s="119"/>
      <c r="AD705" s="119"/>
      <c r="AE705" s="119"/>
      <c r="AF705" s="119"/>
      <c r="AG705" s="119"/>
      <c r="AH705" s="119" t="s">
        <v>27</v>
      </c>
      <c r="AI705" s="119"/>
      <c r="AJ705" s="119"/>
      <c r="AK705" s="119"/>
      <c r="AL705" s="119"/>
      <c r="AM705" s="119"/>
      <c r="BK705" s="47">
        <v>1</v>
      </c>
      <c r="BL705" s="47">
        <v>2</v>
      </c>
      <c r="BM705" s="47">
        <v>3</v>
      </c>
      <c r="BN705" s="47">
        <v>4</v>
      </c>
      <c r="BO705" s="47">
        <v>0</v>
      </c>
    </row>
    <row r="706" spans="2:67" s="47" customFormat="1">
      <c r="D706" s="117" t="s">
        <v>30</v>
      </c>
      <c r="E706" s="117"/>
      <c r="F706" s="118" t="s">
        <v>87</v>
      </c>
      <c r="G706" s="118"/>
      <c r="H706" s="118"/>
      <c r="I706" s="118"/>
      <c r="J706" s="114">
        <f>BK706</f>
        <v>87.513787778513134</v>
      </c>
      <c r="K706" s="114"/>
      <c r="L706" s="114"/>
      <c r="M706" s="114"/>
      <c r="N706" s="114"/>
      <c r="O706" s="114"/>
      <c r="P706" s="114">
        <f>BL706</f>
        <v>8.8682991396426214</v>
      </c>
      <c r="Q706" s="114"/>
      <c r="R706" s="114"/>
      <c r="S706" s="114"/>
      <c r="T706" s="114"/>
      <c r="U706" s="114"/>
      <c r="V706" s="114">
        <f>BM706</f>
        <v>2.559011692036179</v>
      </c>
      <c r="W706" s="114"/>
      <c r="X706" s="114"/>
      <c r="Y706" s="114"/>
      <c r="Z706" s="114"/>
      <c r="AA706" s="114"/>
      <c r="AB706" s="114">
        <f>BN706</f>
        <v>0.97065960732406786</v>
      </c>
      <c r="AC706" s="114"/>
      <c r="AD706" s="114"/>
      <c r="AE706" s="114"/>
      <c r="AF706" s="114"/>
      <c r="AG706" s="114"/>
      <c r="AH706" s="114">
        <f>BO706</f>
        <v>8.8241782484006173E-2</v>
      </c>
      <c r="AI706" s="114"/>
      <c r="AJ706" s="114"/>
      <c r="AK706" s="114"/>
      <c r="AL706" s="114"/>
      <c r="AM706" s="114"/>
      <c r="BG706" s="47">
        <v>119</v>
      </c>
      <c r="BH706" s="47" t="s">
        <v>88</v>
      </c>
      <c r="BK706" s="25">
        <v>87.513787778513134</v>
      </c>
      <c r="BL706" s="25">
        <v>8.8682991396426214</v>
      </c>
      <c r="BM706" s="25">
        <v>2.559011692036179</v>
      </c>
      <c r="BN706" s="25">
        <v>0.97065960732406786</v>
      </c>
      <c r="BO706" s="25">
        <v>8.8241782484006173E-2</v>
      </c>
    </row>
    <row r="707" spans="2:67" s="47" customFormat="1">
      <c r="D707" s="117"/>
      <c r="E707" s="117"/>
      <c r="F707" s="115" t="s">
        <v>342</v>
      </c>
      <c r="G707" s="115"/>
      <c r="H707" s="115"/>
      <c r="I707" s="115"/>
      <c r="J707" s="116">
        <f>BK707</f>
        <v>83.870967741935488</v>
      </c>
      <c r="K707" s="116"/>
      <c r="L707" s="116"/>
      <c r="M707" s="116"/>
      <c r="N707" s="116"/>
      <c r="O707" s="116"/>
      <c r="P707" s="116">
        <f>BL707</f>
        <v>11.827956989247312</v>
      </c>
      <c r="Q707" s="116"/>
      <c r="R707" s="116"/>
      <c r="S707" s="116"/>
      <c r="T707" s="116"/>
      <c r="U707" s="116"/>
      <c r="V707" s="116">
        <f>BM707</f>
        <v>2.1505376344086025</v>
      </c>
      <c r="W707" s="116"/>
      <c r="X707" s="116"/>
      <c r="Y707" s="116"/>
      <c r="Z707" s="116"/>
      <c r="AA707" s="116"/>
      <c r="AB707" s="116">
        <f>BN707</f>
        <v>2.1505376344086025</v>
      </c>
      <c r="AC707" s="116"/>
      <c r="AD707" s="116"/>
      <c r="AE707" s="116"/>
      <c r="AF707" s="116"/>
      <c r="AG707" s="116"/>
      <c r="AH707" s="116">
        <f>BO707</f>
        <v>0</v>
      </c>
      <c r="AI707" s="116"/>
      <c r="AJ707" s="116"/>
      <c r="AK707" s="116"/>
      <c r="AL707" s="116"/>
      <c r="AM707" s="116"/>
      <c r="BH707" s="47" t="s">
        <v>90</v>
      </c>
      <c r="BK707" s="25">
        <v>83.870967741935488</v>
      </c>
      <c r="BL707" s="25">
        <v>11.827956989247312</v>
      </c>
      <c r="BM707" s="25">
        <v>2.1505376344086025</v>
      </c>
      <c r="BN707" s="25">
        <v>2.1505376344086025</v>
      </c>
      <c r="BO707" s="25">
        <v>0</v>
      </c>
    </row>
    <row r="708" spans="2:67" s="47" customFormat="1">
      <c r="D708" s="117" t="s">
        <v>34</v>
      </c>
      <c r="E708" s="117"/>
      <c r="F708" s="118" t="s">
        <v>87</v>
      </c>
      <c r="G708" s="118"/>
      <c r="H708" s="118"/>
      <c r="I708" s="118"/>
      <c r="J708" s="114">
        <f>BK708</f>
        <v>87.186876524052309</v>
      </c>
      <c r="K708" s="114"/>
      <c r="L708" s="114"/>
      <c r="M708" s="114"/>
      <c r="N708" s="114"/>
      <c r="O708" s="114"/>
      <c r="P708" s="114">
        <f>BL708</f>
        <v>8.9558856129461315</v>
      </c>
      <c r="Q708" s="114"/>
      <c r="R708" s="114"/>
      <c r="S708" s="114"/>
      <c r="T708" s="114"/>
      <c r="U708" s="114"/>
      <c r="V708" s="114">
        <f>BM708</f>
        <v>3.0370206162713367</v>
      </c>
      <c r="W708" s="114"/>
      <c r="X708" s="114"/>
      <c r="Y708" s="114"/>
      <c r="Z708" s="114"/>
      <c r="AA708" s="114"/>
      <c r="AB708" s="114">
        <f>BN708</f>
        <v>0.68720904455774778</v>
      </c>
      <c r="AC708" s="114"/>
      <c r="AD708" s="114"/>
      <c r="AE708" s="114"/>
      <c r="AF708" s="114"/>
      <c r="AG708" s="114"/>
      <c r="AH708" s="114">
        <f>BO708</f>
        <v>0.13300820217246731</v>
      </c>
      <c r="AI708" s="114"/>
      <c r="AJ708" s="114"/>
      <c r="AK708" s="114"/>
      <c r="AL708" s="114"/>
      <c r="AM708" s="114"/>
      <c r="BH708" s="47" t="s">
        <v>88</v>
      </c>
      <c r="BK708" s="25">
        <v>87.186876524052309</v>
      </c>
      <c r="BL708" s="25">
        <v>8.9558856129461315</v>
      </c>
      <c r="BM708" s="25">
        <v>3.0370206162713367</v>
      </c>
      <c r="BN708" s="25">
        <v>0.68720904455774778</v>
      </c>
      <c r="BO708" s="25">
        <v>0.13300820217246731</v>
      </c>
    </row>
    <row r="709" spans="2:67" s="47" customFormat="1">
      <c r="D709" s="117"/>
      <c r="E709" s="117"/>
      <c r="F709" s="115" t="s">
        <v>204</v>
      </c>
      <c r="G709" s="115"/>
      <c r="H709" s="115"/>
      <c r="I709" s="115"/>
      <c r="J709" s="116">
        <f>BK709</f>
        <v>92.391304347826093</v>
      </c>
      <c r="K709" s="116"/>
      <c r="L709" s="116"/>
      <c r="M709" s="116"/>
      <c r="N709" s="116"/>
      <c r="O709" s="116"/>
      <c r="P709" s="116">
        <f>BL709</f>
        <v>7.608695652173914</v>
      </c>
      <c r="Q709" s="116"/>
      <c r="R709" s="116"/>
      <c r="S709" s="116"/>
      <c r="T709" s="116"/>
      <c r="U709" s="116"/>
      <c r="V709" s="116">
        <f>BM709</f>
        <v>0</v>
      </c>
      <c r="W709" s="116"/>
      <c r="X709" s="116"/>
      <c r="Y709" s="116"/>
      <c r="Z709" s="116"/>
      <c r="AA709" s="116"/>
      <c r="AB709" s="116">
        <f>BN709</f>
        <v>0</v>
      </c>
      <c r="AC709" s="116"/>
      <c r="AD709" s="116"/>
      <c r="AE709" s="116"/>
      <c r="AF709" s="116"/>
      <c r="AG709" s="116"/>
      <c r="AH709" s="116">
        <f>BO709</f>
        <v>0</v>
      </c>
      <c r="AI709" s="116"/>
      <c r="AJ709" s="116"/>
      <c r="AK709" s="116"/>
      <c r="AL709" s="116"/>
      <c r="AM709" s="116"/>
      <c r="BH709" s="47" t="s">
        <v>90</v>
      </c>
      <c r="BK709" s="25">
        <v>92.391304347826093</v>
      </c>
      <c r="BL709" s="25">
        <v>7.608695652173914</v>
      </c>
      <c r="BM709" s="25">
        <v>0</v>
      </c>
      <c r="BN709" s="25">
        <v>0</v>
      </c>
      <c r="BO709" s="25">
        <v>0</v>
      </c>
    </row>
    <row r="710" spans="2:67" s="47" customFormat="1" ht="15" customHeight="1">
      <c r="D710" s="33" t="s">
        <v>343</v>
      </c>
    </row>
    <row r="711" spans="2:67" s="47" customFormat="1" ht="9.75" customHeight="1">
      <c r="D711" s="120"/>
      <c r="E711" s="121"/>
      <c r="F711" s="121"/>
      <c r="G711" s="121"/>
      <c r="H711" s="121"/>
      <c r="I711" s="122"/>
      <c r="J711" s="126">
        <v>1</v>
      </c>
      <c r="K711" s="126"/>
      <c r="L711" s="126"/>
      <c r="M711" s="126"/>
      <c r="N711" s="126"/>
      <c r="O711" s="126"/>
      <c r="P711" s="126">
        <v>2</v>
      </c>
      <c r="Q711" s="126"/>
      <c r="R711" s="126"/>
      <c r="S711" s="126"/>
      <c r="T711" s="126"/>
      <c r="U711" s="126"/>
      <c r="V711" s="126">
        <v>3</v>
      </c>
      <c r="W711" s="126"/>
      <c r="X711" s="126"/>
      <c r="Y711" s="126"/>
      <c r="Z711" s="126"/>
      <c r="AA711" s="126"/>
      <c r="AB711" s="126">
        <v>4</v>
      </c>
      <c r="AC711" s="126"/>
      <c r="AD711" s="126"/>
      <c r="AE711" s="126"/>
      <c r="AF711" s="126"/>
      <c r="AG711" s="126"/>
      <c r="AH711" s="126"/>
      <c r="AI711" s="126"/>
      <c r="AJ711" s="126"/>
      <c r="AK711" s="126"/>
      <c r="AL711" s="126"/>
      <c r="AM711" s="126"/>
    </row>
    <row r="712" spans="2:67" s="47" customFormat="1" ht="22.5" customHeight="1">
      <c r="D712" s="123"/>
      <c r="E712" s="124"/>
      <c r="F712" s="124"/>
      <c r="G712" s="124"/>
      <c r="H712" s="124"/>
      <c r="I712" s="125"/>
      <c r="J712" s="119" t="s">
        <v>344</v>
      </c>
      <c r="K712" s="119"/>
      <c r="L712" s="119"/>
      <c r="M712" s="119"/>
      <c r="N712" s="119"/>
      <c r="O712" s="119"/>
      <c r="P712" s="119" t="s">
        <v>345</v>
      </c>
      <c r="Q712" s="119"/>
      <c r="R712" s="119"/>
      <c r="S712" s="119"/>
      <c r="T712" s="119"/>
      <c r="U712" s="119"/>
      <c r="V712" s="119" t="s">
        <v>346</v>
      </c>
      <c r="W712" s="119"/>
      <c r="X712" s="119"/>
      <c r="Y712" s="119"/>
      <c r="Z712" s="119"/>
      <c r="AA712" s="119"/>
      <c r="AB712" s="119" t="s">
        <v>347</v>
      </c>
      <c r="AC712" s="119"/>
      <c r="AD712" s="119"/>
      <c r="AE712" s="119"/>
      <c r="AF712" s="119"/>
      <c r="AG712" s="119"/>
      <c r="AH712" s="119" t="s">
        <v>27</v>
      </c>
      <c r="AI712" s="119"/>
      <c r="AJ712" s="119"/>
      <c r="AK712" s="119"/>
      <c r="AL712" s="119"/>
      <c r="AM712" s="119"/>
      <c r="BK712" s="47">
        <v>1</v>
      </c>
      <c r="BL712" s="47">
        <v>2</v>
      </c>
      <c r="BM712" s="47">
        <v>3</v>
      </c>
      <c r="BN712" s="47">
        <v>4</v>
      </c>
      <c r="BO712" s="47">
        <v>0</v>
      </c>
    </row>
    <row r="713" spans="2:67" s="47" customFormat="1">
      <c r="D713" s="117" t="s">
        <v>30</v>
      </c>
      <c r="E713" s="117"/>
      <c r="F713" s="118" t="s">
        <v>87</v>
      </c>
      <c r="G713" s="118"/>
      <c r="H713" s="118"/>
      <c r="I713" s="118"/>
      <c r="J713" s="114">
        <f>BK713</f>
        <v>57.820427972645049</v>
      </c>
      <c r="K713" s="114"/>
      <c r="L713" s="114"/>
      <c r="M713" s="114"/>
      <c r="N713" s="114"/>
      <c r="O713" s="114"/>
      <c r="P713" s="114">
        <f>BL713</f>
        <v>29.847782925215089</v>
      </c>
      <c r="Q713" s="114"/>
      <c r="R713" s="114"/>
      <c r="S713" s="114"/>
      <c r="T713" s="114"/>
      <c r="U713" s="114"/>
      <c r="V713" s="114">
        <f>BM713</f>
        <v>8.0300022060445624</v>
      </c>
      <c r="W713" s="114"/>
      <c r="X713" s="114"/>
      <c r="Y713" s="114"/>
      <c r="Z713" s="114"/>
      <c r="AA713" s="114"/>
      <c r="AB713" s="114">
        <f>BN713</f>
        <v>4.14736377674829</v>
      </c>
      <c r="AC713" s="114"/>
      <c r="AD713" s="114"/>
      <c r="AE713" s="114"/>
      <c r="AF713" s="114"/>
      <c r="AG713" s="114"/>
      <c r="AH713" s="114">
        <f>BO713</f>
        <v>0.15442311934701081</v>
      </c>
      <c r="AI713" s="114"/>
      <c r="AJ713" s="114"/>
      <c r="AK713" s="114"/>
      <c r="AL713" s="114"/>
      <c r="AM713" s="114"/>
      <c r="BG713" s="47">
        <v>120</v>
      </c>
      <c r="BH713" s="47" t="s">
        <v>88</v>
      </c>
      <c r="BK713" s="25">
        <v>57.820427972645049</v>
      </c>
      <c r="BL713" s="25">
        <v>29.847782925215089</v>
      </c>
      <c r="BM713" s="25">
        <v>8.0300022060445624</v>
      </c>
      <c r="BN713" s="25">
        <v>4.14736377674829</v>
      </c>
      <c r="BO713" s="25">
        <v>0.15442311934701081</v>
      </c>
    </row>
    <row r="714" spans="2:67" s="47" customFormat="1">
      <c r="D714" s="117"/>
      <c r="E714" s="117"/>
      <c r="F714" s="115" t="s">
        <v>204</v>
      </c>
      <c r="G714" s="115"/>
      <c r="H714" s="115"/>
      <c r="I714" s="115"/>
      <c r="J714" s="116">
        <f>BK714</f>
        <v>53.763440860215049</v>
      </c>
      <c r="K714" s="116"/>
      <c r="L714" s="116"/>
      <c r="M714" s="116"/>
      <c r="N714" s="116"/>
      <c r="O714" s="116"/>
      <c r="P714" s="116">
        <f>BL714</f>
        <v>32.258064516129032</v>
      </c>
      <c r="Q714" s="116"/>
      <c r="R714" s="116"/>
      <c r="S714" s="116"/>
      <c r="T714" s="116"/>
      <c r="U714" s="116"/>
      <c r="V714" s="116">
        <f>BM714</f>
        <v>9.67741935483871</v>
      </c>
      <c r="W714" s="116"/>
      <c r="X714" s="116"/>
      <c r="Y714" s="116"/>
      <c r="Z714" s="116"/>
      <c r="AA714" s="116"/>
      <c r="AB714" s="116">
        <f>BN714</f>
        <v>4.3010752688172049</v>
      </c>
      <c r="AC714" s="116"/>
      <c r="AD714" s="116"/>
      <c r="AE714" s="116"/>
      <c r="AF714" s="116"/>
      <c r="AG714" s="116"/>
      <c r="AH714" s="116">
        <f>BO714</f>
        <v>0</v>
      </c>
      <c r="AI714" s="116"/>
      <c r="AJ714" s="116"/>
      <c r="AK714" s="116"/>
      <c r="AL714" s="116"/>
      <c r="AM714" s="116"/>
      <c r="BH714" s="47" t="s">
        <v>90</v>
      </c>
      <c r="BK714" s="25">
        <v>53.763440860215049</v>
      </c>
      <c r="BL714" s="25">
        <v>32.258064516129032</v>
      </c>
      <c r="BM714" s="25">
        <v>9.67741935483871</v>
      </c>
      <c r="BN714" s="25">
        <v>4.3010752688172049</v>
      </c>
      <c r="BO714" s="25">
        <v>0</v>
      </c>
    </row>
    <row r="715" spans="2:67" s="47" customFormat="1">
      <c r="D715" s="117" t="s">
        <v>34</v>
      </c>
      <c r="E715" s="117"/>
      <c r="F715" s="118" t="s">
        <v>87</v>
      </c>
      <c r="G715" s="118"/>
      <c r="H715" s="118"/>
      <c r="I715" s="118"/>
      <c r="J715" s="114">
        <f>BK715</f>
        <v>57.88073597871869</v>
      </c>
      <c r="K715" s="114"/>
      <c r="L715" s="114"/>
      <c r="M715" s="114"/>
      <c r="N715" s="114"/>
      <c r="O715" s="114"/>
      <c r="P715" s="114">
        <f>BL715</f>
        <v>29.150964309465749</v>
      </c>
      <c r="Q715" s="114"/>
      <c r="R715" s="114"/>
      <c r="S715" s="114"/>
      <c r="T715" s="114"/>
      <c r="U715" s="114"/>
      <c r="V715" s="114">
        <f>BM715</f>
        <v>8.3573487031700289</v>
      </c>
      <c r="W715" s="114"/>
      <c r="X715" s="114"/>
      <c r="Y715" s="114"/>
      <c r="Z715" s="114"/>
      <c r="AA715" s="114"/>
      <c r="AB715" s="114">
        <f>BN715</f>
        <v>4.5001108401684773</v>
      </c>
      <c r="AC715" s="114"/>
      <c r="AD715" s="114"/>
      <c r="AE715" s="114"/>
      <c r="AF715" s="114"/>
      <c r="AG715" s="114"/>
      <c r="AH715" s="114">
        <f>BO715</f>
        <v>0.11084016847705608</v>
      </c>
      <c r="AI715" s="114"/>
      <c r="AJ715" s="114"/>
      <c r="AK715" s="114"/>
      <c r="AL715" s="114"/>
      <c r="AM715" s="114"/>
      <c r="BH715" s="47" t="s">
        <v>88</v>
      </c>
      <c r="BK715" s="25">
        <v>57.88073597871869</v>
      </c>
      <c r="BL715" s="25">
        <v>29.150964309465749</v>
      </c>
      <c r="BM715" s="25">
        <v>8.3573487031700289</v>
      </c>
      <c r="BN715" s="25">
        <v>4.5001108401684773</v>
      </c>
      <c r="BO715" s="25">
        <v>0.11084016847705608</v>
      </c>
    </row>
    <row r="716" spans="2:67" s="47" customFormat="1">
      <c r="D716" s="117"/>
      <c r="E716" s="117"/>
      <c r="F716" s="115" t="s">
        <v>348</v>
      </c>
      <c r="G716" s="115"/>
      <c r="H716" s="115"/>
      <c r="I716" s="115"/>
      <c r="J716" s="116">
        <f>BK716</f>
        <v>54.347826086956516</v>
      </c>
      <c r="K716" s="116"/>
      <c r="L716" s="116"/>
      <c r="M716" s="116"/>
      <c r="N716" s="116"/>
      <c r="O716" s="116"/>
      <c r="P716" s="116">
        <f>BL716</f>
        <v>28.260869565217391</v>
      </c>
      <c r="Q716" s="116"/>
      <c r="R716" s="116"/>
      <c r="S716" s="116"/>
      <c r="T716" s="116"/>
      <c r="U716" s="116"/>
      <c r="V716" s="116">
        <f>BM716</f>
        <v>9.7826086956521738</v>
      </c>
      <c r="W716" s="116"/>
      <c r="X716" s="116"/>
      <c r="Y716" s="116"/>
      <c r="Z716" s="116"/>
      <c r="AA716" s="116"/>
      <c r="AB716" s="116">
        <f>BN716</f>
        <v>7.608695652173914</v>
      </c>
      <c r="AC716" s="116"/>
      <c r="AD716" s="116"/>
      <c r="AE716" s="116"/>
      <c r="AF716" s="116"/>
      <c r="AG716" s="116"/>
      <c r="AH716" s="116">
        <f>BO716</f>
        <v>0</v>
      </c>
      <c r="AI716" s="116"/>
      <c r="AJ716" s="116"/>
      <c r="AK716" s="116"/>
      <c r="AL716" s="116"/>
      <c r="AM716" s="116"/>
      <c r="BH716" s="47" t="s">
        <v>90</v>
      </c>
      <c r="BK716" s="25">
        <v>54.347826086956516</v>
      </c>
      <c r="BL716" s="25">
        <v>28.260869565217391</v>
      </c>
      <c r="BM716" s="25">
        <v>9.7826086956521738</v>
      </c>
      <c r="BN716" s="25">
        <v>7.608695652173914</v>
      </c>
      <c r="BO716" s="25">
        <v>0</v>
      </c>
    </row>
    <row r="717" spans="2:67" s="35" customFormat="1">
      <c r="D717" s="54"/>
      <c r="E717" s="54"/>
      <c r="F717" s="54"/>
      <c r="G717" s="54"/>
      <c r="H717" s="54"/>
      <c r="I717" s="54"/>
      <c r="J717" s="73"/>
      <c r="K717" s="73"/>
      <c r="L717" s="73"/>
      <c r="M717" s="73"/>
      <c r="N717" s="73"/>
      <c r="O717" s="73"/>
      <c r="P717" s="73"/>
      <c r="Q717" s="73"/>
      <c r="R717" s="73"/>
      <c r="S717" s="73"/>
      <c r="T717" s="73"/>
      <c r="U717" s="73"/>
      <c r="V717" s="73"/>
      <c r="W717" s="73"/>
      <c r="X717" s="73"/>
      <c r="Y717" s="73"/>
      <c r="Z717" s="73"/>
      <c r="AA717" s="73"/>
      <c r="AB717" s="73"/>
      <c r="AC717" s="73"/>
      <c r="AD717" s="73"/>
      <c r="AE717" s="73"/>
      <c r="AF717" s="73"/>
      <c r="AG717" s="73"/>
      <c r="AH717" s="73"/>
      <c r="AI717" s="73"/>
      <c r="AJ717" s="73"/>
      <c r="AK717" s="73"/>
      <c r="AL717" s="73"/>
      <c r="AM717" s="73"/>
      <c r="BK717" s="55"/>
      <c r="BL717" s="55"/>
      <c r="BM717" s="55"/>
      <c r="BN717" s="55"/>
      <c r="BO717" s="55"/>
    </row>
    <row r="718" spans="2:67" ht="15" customHeight="1">
      <c r="B718" s="35"/>
      <c r="C718" s="35"/>
      <c r="D718" s="33" t="s">
        <v>349</v>
      </c>
      <c r="E718" s="56"/>
      <c r="F718" s="56"/>
      <c r="G718" s="56"/>
      <c r="H718" s="56"/>
      <c r="I718" s="56"/>
      <c r="J718" s="56"/>
      <c r="K718" s="56"/>
      <c r="L718" s="56"/>
      <c r="M718" s="56"/>
      <c r="N718" s="56"/>
      <c r="O718" s="56"/>
      <c r="P718" s="56"/>
      <c r="Q718" s="56"/>
      <c r="R718" s="56"/>
      <c r="S718" s="56"/>
      <c r="T718" s="56"/>
      <c r="U718" s="56"/>
      <c r="V718" s="56"/>
      <c r="W718" s="56"/>
      <c r="X718" s="56"/>
      <c r="Y718" s="56"/>
      <c r="Z718" s="56"/>
      <c r="AA718" s="56"/>
      <c r="AB718" s="56"/>
      <c r="AC718" s="56"/>
      <c r="AD718" s="56"/>
      <c r="AE718" s="56"/>
      <c r="AF718" s="56"/>
      <c r="AG718" s="56"/>
      <c r="AK718" s="31"/>
    </row>
    <row r="719" spans="2:67" ht="9.75" customHeight="1">
      <c r="D719" s="100"/>
      <c r="E719" s="101"/>
      <c r="F719" s="101"/>
      <c r="G719" s="101"/>
      <c r="H719" s="101"/>
      <c r="I719" s="102"/>
      <c r="J719" s="106" t="s">
        <v>21</v>
      </c>
      <c r="K719" s="107"/>
      <c r="L719" s="107"/>
      <c r="M719" s="108"/>
      <c r="N719" s="106" t="s">
        <v>22</v>
      </c>
      <c r="O719" s="107"/>
      <c r="P719" s="107"/>
      <c r="Q719" s="108"/>
      <c r="R719" s="93">
        <v>1</v>
      </c>
      <c r="S719" s="94"/>
      <c r="T719" s="94"/>
      <c r="U719" s="95"/>
      <c r="V719" s="93">
        <v>2</v>
      </c>
      <c r="W719" s="94"/>
      <c r="X719" s="94"/>
      <c r="Y719" s="95"/>
      <c r="Z719" s="93">
        <v>3</v>
      </c>
      <c r="AA719" s="94"/>
      <c r="AB719" s="94"/>
      <c r="AC719" s="95"/>
      <c r="AD719" s="93">
        <v>4</v>
      </c>
      <c r="AE719" s="94"/>
      <c r="AF719" s="94"/>
      <c r="AG719" s="95"/>
      <c r="AH719" s="93"/>
      <c r="AI719" s="94"/>
      <c r="AJ719" s="94"/>
      <c r="AK719" s="95"/>
    </row>
    <row r="720" spans="2:67" ht="22.5" customHeight="1">
      <c r="D720" s="103"/>
      <c r="E720" s="104"/>
      <c r="F720" s="104"/>
      <c r="G720" s="104"/>
      <c r="H720" s="104"/>
      <c r="I720" s="105"/>
      <c r="J720" s="109"/>
      <c r="K720" s="110"/>
      <c r="L720" s="110"/>
      <c r="M720" s="111"/>
      <c r="N720" s="109"/>
      <c r="O720" s="110"/>
      <c r="P720" s="110"/>
      <c r="Q720" s="111"/>
      <c r="R720" s="96" t="s">
        <v>106</v>
      </c>
      <c r="S720" s="97"/>
      <c r="T720" s="97"/>
      <c r="U720" s="98"/>
      <c r="V720" s="96" t="s">
        <v>107</v>
      </c>
      <c r="W720" s="97"/>
      <c r="X720" s="97"/>
      <c r="Y720" s="98"/>
      <c r="Z720" s="96" t="s">
        <v>108</v>
      </c>
      <c r="AA720" s="97"/>
      <c r="AB720" s="97"/>
      <c r="AC720" s="98"/>
      <c r="AD720" s="96" t="s">
        <v>109</v>
      </c>
      <c r="AE720" s="97"/>
      <c r="AF720" s="97"/>
      <c r="AG720" s="98"/>
      <c r="AH720" s="96" t="s">
        <v>27</v>
      </c>
      <c r="AI720" s="97"/>
      <c r="AJ720" s="97"/>
      <c r="AK720" s="98"/>
      <c r="BI720" s="5" t="s">
        <v>28</v>
      </c>
      <c r="BJ720" s="2" t="s">
        <v>29</v>
      </c>
      <c r="BK720" s="2">
        <v>1</v>
      </c>
      <c r="BL720" s="2">
        <v>2</v>
      </c>
      <c r="BM720" s="2">
        <v>3</v>
      </c>
      <c r="BN720" s="2">
        <v>4</v>
      </c>
      <c r="BO720" s="2">
        <v>0</v>
      </c>
    </row>
    <row r="721" spans="4:67">
      <c r="D721" s="81" t="s">
        <v>30</v>
      </c>
      <c r="E721" s="82"/>
      <c r="F721" s="82"/>
      <c r="G721" s="82"/>
      <c r="H721" s="82"/>
      <c r="I721" s="83"/>
      <c r="J721" s="76">
        <f>BI721</f>
        <v>73.350981689830135</v>
      </c>
      <c r="K721" s="76"/>
      <c r="L721" s="76"/>
      <c r="M721" s="76"/>
      <c r="N721" s="76">
        <f>BJ721</f>
        <v>67.741935483870975</v>
      </c>
      <c r="O721" s="76"/>
      <c r="P721" s="76"/>
      <c r="Q721" s="76"/>
      <c r="R721" s="76">
        <f>BK721</f>
        <v>41.935483870967744</v>
      </c>
      <c r="S721" s="76"/>
      <c r="T721" s="76"/>
      <c r="U721" s="76"/>
      <c r="V721" s="76">
        <f>BL721</f>
        <v>25.806451612903224</v>
      </c>
      <c r="W721" s="76"/>
      <c r="X721" s="76"/>
      <c r="Y721" s="76"/>
      <c r="Z721" s="76">
        <f>BM721</f>
        <v>7.5268817204301079</v>
      </c>
      <c r="AA721" s="76"/>
      <c r="AB721" s="76"/>
      <c r="AC721" s="76"/>
      <c r="AD721" s="76">
        <f>BN721</f>
        <v>24.731182795698924</v>
      </c>
      <c r="AE721" s="76"/>
      <c r="AF721" s="76"/>
      <c r="AG721" s="76"/>
      <c r="AH721" s="76">
        <f>BO721</f>
        <v>0</v>
      </c>
      <c r="AI721" s="76"/>
      <c r="AJ721" s="76"/>
      <c r="AK721" s="76"/>
      <c r="BG721" s="2">
        <v>121</v>
      </c>
      <c r="BH721" s="2" t="s">
        <v>16</v>
      </c>
      <c r="BI721" s="25">
        <v>73.350981689830135</v>
      </c>
      <c r="BJ721" s="25">
        <f>BK721+BL721</f>
        <v>67.741935483870975</v>
      </c>
      <c r="BK721" s="25">
        <v>41.935483870967744</v>
      </c>
      <c r="BL721" s="25">
        <v>25.806451612903224</v>
      </c>
      <c r="BM721" s="25">
        <v>7.5268817204301079</v>
      </c>
      <c r="BN721" s="25">
        <v>24.731182795698924</v>
      </c>
      <c r="BO721" s="25">
        <v>0</v>
      </c>
    </row>
    <row r="722" spans="4:67">
      <c r="D722" s="77" t="s">
        <v>34</v>
      </c>
      <c r="E722" s="78"/>
      <c r="F722" s="78"/>
      <c r="G722" s="78"/>
      <c r="H722" s="78"/>
      <c r="I722" s="79"/>
      <c r="J722" s="80">
        <f>BI722</f>
        <v>73.863888273110177</v>
      </c>
      <c r="K722" s="80"/>
      <c r="L722" s="80"/>
      <c r="M722" s="80"/>
      <c r="N722" s="80">
        <f>BJ722</f>
        <v>73.913043478260875</v>
      </c>
      <c r="O722" s="80"/>
      <c r="P722" s="80"/>
      <c r="Q722" s="80"/>
      <c r="R722" s="80">
        <f>BK722</f>
        <v>52.173913043478258</v>
      </c>
      <c r="S722" s="80"/>
      <c r="T722" s="80"/>
      <c r="U722" s="80"/>
      <c r="V722" s="80">
        <f>BL722</f>
        <v>21.739130434782609</v>
      </c>
      <c r="W722" s="80"/>
      <c r="X722" s="80"/>
      <c r="Y722" s="80"/>
      <c r="Z722" s="80">
        <f>BM722</f>
        <v>14.130434782608695</v>
      </c>
      <c r="AA722" s="80"/>
      <c r="AB722" s="80"/>
      <c r="AC722" s="80"/>
      <c r="AD722" s="80">
        <f>BN722</f>
        <v>11.956521739130435</v>
      </c>
      <c r="AE722" s="80"/>
      <c r="AF722" s="80"/>
      <c r="AG722" s="80"/>
      <c r="AH722" s="80">
        <f>BO722</f>
        <v>0</v>
      </c>
      <c r="AI722" s="80"/>
      <c r="AJ722" s="80"/>
      <c r="AK722" s="80"/>
      <c r="BH722" s="2" t="s">
        <v>18</v>
      </c>
      <c r="BI722" s="25">
        <v>73.863888273110177</v>
      </c>
      <c r="BJ722" s="25">
        <f>BK722+BL722</f>
        <v>73.913043478260875</v>
      </c>
      <c r="BK722" s="25">
        <v>52.173913043478258</v>
      </c>
      <c r="BL722" s="25">
        <v>21.739130434782609</v>
      </c>
      <c r="BM722" s="25">
        <v>14.130434782608695</v>
      </c>
      <c r="BN722" s="25">
        <v>11.956521739130435</v>
      </c>
      <c r="BO722" s="25">
        <v>0</v>
      </c>
    </row>
    <row r="723" spans="4:67" ht="15" customHeight="1">
      <c r="D723" s="33" t="s">
        <v>350</v>
      </c>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BI723" s="5" t="s">
        <v>351</v>
      </c>
      <c r="BJ723" s="2" t="s">
        <v>352</v>
      </c>
      <c r="BK723" s="2">
        <v>1</v>
      </c>
      <c r="BL723" s="2">
        <v>2</v>
      </c>
      <c r="BM723" s="2">
        <v>3</v>
      </c>
      <c r="BN723" s="2">
        <v>4</v>
      </c>
      <c r="BO723" s="2">
        <v>0</v>
      </c>
    </row>
    <row r="724" spans="4:67">
      <c r="D724" s="81" t="s">
        <v>226</v>
      </c>
      <c r="E724" s="82"/>
      <c r="F724" s="82"/>
      <c r="G724" s="82"/>
      <c r="H724" s="82"/>
      <c r="I724" s="83"/>
      <c r="J724" s="76">
        <f>BI724</f>
        <v>94.308405029781611</v>
      </c>
      <c r="K724" s="76"/>
      <c r="L724" s="76"/>
      <c r="M724" s="76"/>
      <c r="N724" s="76">
        <f>BJ724</f>
        <v>90.322580645161281</v>
      </c>
      <c r="O724" s="76"/>
      <c r="P724" s="76"/>
      <c r="Q724" s="76"/>
      <c r="R724" s="76">
        <f>BK724</f>
        <v>76.344086021505376</v>
      </c>
      <c r="S724" s="76"/>
      <c r="T724" s="76"/>
      <c r="U724" s="76"/>
      <c r="V724" s="76">
        <f>BL724</f>
        <v>13.978494623655912</v>
      </c>
      <c r="W724" s="76"/>
      <c r="X724" s="76"/>
      <c r="Y724" s="76"/>
      <c r="Z724" s="76">
        <f>BM724</f>
        <v>5.376344086021505</v>
      </c>
      <c r="AA724" s="76"/>
      <c r="AB724" s="76"/>
      <c r="AC724" s="76"/>
      <c r="AD724" s="76">
        <f>BN724</f>
        <v>4.3010752688172049</v>
      </c>
      <c r="AE724" s="76"/>
      <c r="AF724" s="76"/>
      <c r="AG724" s="76"/>
      <c r="AH724" s="76">
        <f>BO724</f>
        <v>0</v>
      </c>
      <c r="AI724" s="76"/>
      <c r="AJ724" s="76"/>
      <c r="AK724" s="76"/>
      <c r="BG724" s="2">
        <v>122</v>
      </c>
      <c r="BH724" s="2" t="s">
        <v>16</v>
      </c>
      <c r="BI724" s="25">
        <v>94.308405029781611</v>
      </c>
      <c r="BJ724" s="25">
        <f>BK724+BL724</f>
        <v>90.322580645161281</v>
      </c>
      <c r="BK724" s="25">
        <v>76.344086021505376</v>
      </c>
      <c r="BL724" s="25">
        <v>13.978494623655912</v>
      </c>
      <c r="BM724" s="25">
        <v>5.376344086021505</v>
      </c>
      <c r="BN724" s="25">
        <v>4.3010752688172049</v>
      </c>
      <c r="BO724" s="25">
        <v>0</v>
      </c>
    </row>
    <row r="725" spans="4:67">
      <c r="D725" s="77" t="s">
        <v>59</v>
      </c>
      <c r="E725" s="78"/>
      <c r="F725" s="78"/>
      <c r="G725" s="78"/>
      <c r="H725" s="78"/>
      <c r="I725" s="79"/>
      <c r="J725" s="80">
        <f>BI725</f>
        <v>93.726446464198617</v>
      </c>
      <c r="K725" s="80"/>
      <c r="L725" s="80"/>
      <c r="M725" s="80"/>
      <c r="N725" s="80">
        <f>BJ725</f>
        <v>94.565217391304344</v>
      </c>
      <c r="O725" s="80"/>
      <c r="P725" s="80"/>
      <c r="Q725" s="80"/>
      <c r="R725" s="80">
        <f>BK725</f>
        <v>83.695652173913047</v>
      </c>
      <c r="S725" s="80"/>
      <c r="T725" s="80"/>
      <c r="U725" s="80"/>
      <c r="V725" s="80">
        <f>BL725</f>
        <v>10.869565217391305</v>
      </c>
      <c r="W725" s="80"/>
      <c r="X725" s="80"/>
      <c r="Y725" s="80"/>
      <c r="Z725" s="80">
        <f>BM725</f>
        <v>4.3478260869565215</v>
      </c>
      <c r="AA725" s="80"/>
      <c r="AB725" s="80"/>
      <c r="AC725" s="80"/>
      <c r="AD725" s="80">
        <f>BN725</f>
        <v>1.0869565217391304</v>
      </c>
      <c r="AE725" s="80"/>
      <c r="AF725" s="80"/>
      <c r="AG725" s="80"/>
      <c r="AH725" s="80">
        <f>BO725</f>
        <v>0</v>
      </c>
      <c r="AI725" s="80"/>
      <c r="AJ725" s="80"/>
      <c r="AK725" s="80"/>
      <c r="BH725" s="2" t="s">
        <v>18</v>
      </c>
      <c r="BI725" s="25">
        <v>93.726446464198617</v>
      </c>
      <c r="BJ725" s="25">
        <f>BK725+BL725</f>
        <v>94.565217391304344</v>
      </c>
      <c r="BK725" s="25">
        <v>83.695652173913047</v>
      </c>
      <c r="BL725" s="25">
        <v>10.869565217391305</v>
      </c>
      <c r="BM725" s="25">
        <v>4.3478260869565215</v>
      </c>
      <c r="BN725" s="25">
        <v>1.0869565217391304</v>
      </c>
      <c r="BO725" s="25">
        <v>0</v>
      </c>
    </row>
    <row r="726" spans="4:67" ht="15" customHeight="1">
      <c r="D726" s="33" t="s">
        <v>442</v>
      </c>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BI726" s="5" t="s">
        <v>28</v>
      </c>
      <c r="BJ726" s="2" t="s">
        <v>29</v>
      </c>
      <c r="BK726" s="2">
        <v>1</v>
      </c>
      <c r="BL726" s="2">
        <v>2</v>
      </c>
      <c r="BM726" s="2">
        <v>3</v>
      </c>
      <c r="BN726" s="2">
        <v>4</v>
      </c>
      <c r="BO726" s="2">
        <v>0</v>
      </c>
    </row>
    <row r="727" spans="4:67">
      <c r="D727" s="81" t="s">
        <v>30</v>
      </c>
      <c r="E727" s="82"/>
      <c r="F727" s="82"/>
      <c r="G727" s="82"/>
      <c r="H727" s="82"/>
      <c r="I727" s="83"/>
      <c r="J727" s="76">
        <f>BI727</f>
        <v>94.352525921023599</v>
      </c>
      <c r="K727" s="76"/>
      <c r="L727" s="76"/>
      <c r="M727" s="76"/>
      <c r="N727" s="76">
        <f>BJ727</f>
        <v>95.6989247311828</v>
      </c>
      <c r="O727" s="76"/>
      <c r="P727" s="76"/>
      <c r="Q727" s="76"/>
      <c r="R727" s="76">
        <f>BK727</f>
        <v>82.795698924731184</v>
      </c>
      <c r="S727" s="76"/>
      <c r="T727" s="76"/>
      <c r="U727" s="76"/>
      <c r="V727" s="76">
        <f>BL727</f>
        <v>12.903225806451612</v>
      </c>
      <c r="W727" s="76"/>
      <c r="X727" s="76"/>
      <c r="Y727" s="76"/>
      <c r="Z727" s="76">
        <f>BM727</f>
        <v>2.1505376344086025</v>
      </c>
      <c r="AA727" s="76"/>
      <c r="AB727" s="76"/>
      <c r="AC727" s="76"/>
      <c r="AD727" s="76">
        <f>BN727</f>
        <v>1.0752688172043012</v>
      </c>
      <c r="AE727" s="76"/>
      <c r="AF727" s="76"/>
      <c r="AG727" s="76"/>
      <c r="AH727" s="76">
        <f>BO727</f>
        <v>1.0752688172043012</v>
      </c>
      <c r="AI727" s="76"/>
      <c r="AJ727" s="76"/>
      <c r="AK727" s="76"/>
      <c r="BG727" s="2">
        <v>123</v>
      </c>
      <c r="BH727" s="2" t="s">
        <v>16</v>
      </c>
      <c r="BI727" s="25">
        <v>94.352525921023599</v>
      </c>
      <c r="BJ727" s="25">
        <f>BK727+BL727</f>
        <v>95.6989247311828</v>
      </c>
      <c r="BK727" s="25">
        <v>82.795698924731184</v>
      </c>
      <c r="BL727" s="25">
        <v>12.903225806451612</v>
      </c>
      <c r="BM727" s="25">
        <v>2.1505376344086025</v>
      </c>
      <c r="BN727" s="25">
        <v>1.0752688172043012</v>
      </c>
      <c r="BO727" s="25">
        <v>1.0752688172043012</v>
      </c>
    </row>
    <row r="728" spans="4:67">
      <c r="D728" s="77" t="s">
        <v>353</v>
      </c>
      <c r="E728" s="78"/>
      <c r="F728" s="78"/>
      <c r="G728" s="78"/>
      <c r="H728" s="78"/>
      <c r="I728" s="79"/>
      <c r="J728" s="80">
        <f>BI728</f>
        <v>93.770782531589447</v>
      </c>
      <c r="K728" s="80"/>
      <c r="L728" s="80"/>
      <c r="M728" s="80"/>
      <c r="N728" s="80">
        <f>BJ728</f>
        <v>95.652173913043484</v>
      </c>
      <c r="O728" s="80"/>
      <c r="P728" s="80"/>
      <c r="Q728" s="80"/>
      <c r="R728" s="80">
        <f>BK728</f>
        <v>86.956521739130437</v>
      </c>
      <c r="S728" s="80"/>
      <c r="T728" s="80"/>
      <c r="U728" s="80"/>
      <c r="V728" s="80">
        <f>BL728</f>
        <v>8.695652173913043</v>
      </c>
      <c r="W728" s="80"/>
      <c r="X728" s="80"/>
      <c r="Y728" s="80"/>
      <c r="Z728" s="80">
        <f>BM728</f>
        <v>2.1739130434782608</v>
      </c>
      <c r="AA728" s="80"/>
      <c r="AB728" s="80"/>
      <c r="AC728" s="80"/>
      <c r="AD728" s="80">
        <f>BN728</f>
        <v>2.1739130434782608</v>
      </c>
      <c r="AE728" s="80"/>
      <c r="AF728" s="80"/>
      <c r="AG728" s="80"/>
      <c r="AH728" s="80">
        <f>BO728</f>
        <v>0</v>
      </c>
      <c r="AI728" s="80"/>
      <c r="AJ728" s="80"/>
      <c r="AK728" s="80"/>
      <c r="BH728" s="2" t="s">
        <v>18</v>
      </c>
      <c r="BI728" s="25">
        <v>93.770782531589447</v>
      </c>
      <c r="BJ728" s="25">
        <f>BK728+BL728</f>
        <v>95.652173913043484</v>
      </c>
      <c r="BK728" s="25">
        <v>86.956521739130437</v>
      </c>
      <c r="BL728" s="25">
        <v>8.695652173913043</v>
      </c>
      <c r="BM728" s="25">
        <v>2.1739130434782608</v>
      </c>
      <c r="BN728" s="25">
        <v>2.1739130434782608</v>
      </c>
      <c r="BO728" s="25">
        <v>0</v>
      </c>
    </row>
    <row r="729" spans="4:67" ht="15" customHeight="1">
      <c r="D729" s="33" t="s">
        <v>443</v>
      </c>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BI729" s="5" t="s">
        <v>354</v>
      </c>
      <c r="BJ729" s="2" t="s">
        <v>355</v>
      </c>
      <c r="BK729" s="2">
        <v>1</v>
      </c>
      <c r="BL729" s="2">
        <v>2</v>
      </c>
      <c r="BM729" s="2">
        <v>3</v>
      </c>
      <c r="BN729" s="2">
        <v>4</v>
      </c>
      <c r="BO729" s="2">
        <v>0</v>
      </c>
    </row>
    <row r="730" spans="4:67">
      <c r="D730" s="81" t="s">
        <v>356</v>
      </c>
      <c r="E730" s="82"/>
      <c r="F730" s="82"/>
      <c r="G730" s="82"/>
      <c r="H730" s="82"/>
      <c r="I730" s="83"/>
      <c r="J730" s="76">
        <f>BI730</f>
        <v>88.197661592764177</v>
      </c>
      <c r="K730" s="76"/>
      <c r="L730" s="76"/>
      <c r="M730" s="76"/>
      <c r="N730" s="76">
        <f>BJ730</f>
        <v>87.096774193548384</v>
      </c>
      <c r="O730" s="76"/>
      <c r="P730" s="76"/>
      <c r="Q730" s="76"/>
      <c r="R730" s="76">
        <f>BK730</f>
        <v>53.763440860215049</v>
      </c>
      <c r="S730" s="76"/>
      <c r="T730" s="76"/>
      <c r="U730" s="76"/>
      <c r="V730" s="76">
        <f>BL730</f>
        <v>33.333333333333329</v>
      </c>
      <c r="W730" s="76"/>
      <c r="X730" s="76"/>
      <c r="Y730" s="76"/>
      <c r="Z730" s="76">
        <f>BM730</f>
        <v>9.67741935483871</v>
      </c>
      <c r="AA730" s="76"/>
      <c r="AB730" s="76"/>
      <c r="AC730" s="76"/>
      <c r="AD730" s="76">
        <f>BN730</f>
        <v>3.225806451612903</v>
      </c>
      <c r="AE730" s="76"/>
      <c r="AF730" s="76"/>
      <c r="AG730" s="76"/>
      <c r="AH730" s="76">
        <f>BO730</f>
        <v>0</v>
      </c>
      <c r="AI730" s="76"/>
      <c r="AJ730" s="76"/>
      <c r="AK730" s="76"/>
      <c r="BG730" s="2">
        <v>124</v>
      </c>
      <c r="BH730" s="2" t="s">
        <v>16</v>
      </c>
      <c r="BI730" s="25">
        <v>88.197661592764177</v>
      </c>
      <c r="BJ730" s="25">
        <f>BK730+BL730</f>
        <v>87.096774193548384</v>
      </c>
      <c r="BK730" s="25">
        <v>53.763440860215049</v>
      </c>
      <c r="BL730" s="25">
        <v>33.333333333333329</v>
      </c>
      <c r="BM730" s="25">
        <v>9.67741935483871</v>
      </c>
      <c r="BN730" s="25">
        <v>3.225806451612903</v>
      </c>
      <c r="BO730" s="25">
        <v>0</v>
      </c>
    </row>
    <row r="731" spans="4:67">
      <c r="D731" s="77" t="s">
        <v>34</v>
      </c>
      <c r="E731" s="78"/>
      <c r="F731" s="78"/>
      <c r="G731" s="78"/>
      <c r="H731" s="78"/>
      <c r="I731" s="79"/>
      <c r="J731" s="80">
        <f>BI731</f>
        <v>87.209044557747731</v>
      </c>
      <c r="K731" s="80"/>
      <c r="L731" s="80"/>
      <c r="M731" s="80"/>
      <c r="N731" s="80">
        <f>BJ731</f>
        <v>79.34782608695653</v>
      </c>
      <c r="O731" s="80"/>
      <c r="P731" s="80"/>
      <c r="Q731" s="80"/>
      <c r="R731" s="80">
        <f>BK731</f>
        <v>50</v>
      </c>
      <c r="S731" s="80"/>
      <c r="T731" s="80"/>
      <c r="U731" s="80"/>
      <c r="V731" s="80">
        <f>BL731</f>
        <v>29.347826086956523</v>
      </c>
      <c r="W731" s="80"/>
      <c r="X731" s="80"/>
      <c r="Y731" s="80"/>
      <c r="Z731" s="80">
        <f>BM731</f>
        <v>14.130434782608695</v>
      </c>
      <c r="AA731" s="80"/>
      <c r="AB731" s="80"/>
      <c r="AC731" s="80"/>
      <c r="AD731" s="80">
        <f>BN731</f>
        <v>6.5217391304347823</v>
      </c>
      <c r="AE731" s="80"/>
      <c r="AF731" s="80"/>
      <c r="AG731" s="80"/>
      <c r="AH731" s="80">
        <f>BO731</f>
        <v>0</v>
      </c>
      <c r="AI731" s="80"/>
      <c r="AJ731" s="80"/>
      <c r="AK731" s="80"/>
      <c r="BH731" s="2" t="s">
        <v>18</v>
      </c>
      <c r="BI731" s="25">
        <v>87.209044557747731</v>
      </c>
      <c r="BJ731" s="25">
        <f>BK731+BL731</f>
        <v>79.34782608695653</v>
      </c>
      <c r="BK731" s="25">
        <v>50</v>
      </c>
      <c r="BL731" s="25">
        <v>29.347826086956523</v>
      </c>
      <c r="BM731" s="25">
        <v>14.130434782608695</v>
      </c>
      <c r="BN731" s="25">
        <v>6.5217391304347823</v>
      </c>
      <c r="BO731" s="25">
        <v>0</v>
      </c>
    </row>
    <row r="732" spans="4:67" ht="15" customHeight="1">
      <c r="D732" s="33" t="s">
        <v>444</v>
      </c>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BI732" s="5" t="s">
        <v>357</v>
      </c>
      <c r="BJ732" s="2" t="s">
        <v>358</v>
      </c>
      <c r="BK732" s="2">
        <v>1</v>
      </c>
      <c r="BL732" s="2">
        <v>2</v>
      </c>
      <c r="BM732" s="2">
        <v>3</v>
      </c>
      <c r="BN732" s="2">
        <v>4</v>
      </c>
      <c r="BO732" s="2">
        <v>0</v>
      </c>
    </row>
    <row r="733" spans="4:67">
      <c r="D733" s="81" t="s">
        <v>359</v>
      </c>
      <c r="E733" s="82"/>
      <c r="F733" s="82"/>
      <c r="G733" s="82"/>
      <c r="H733" s="82"/>
      <c r="I733" s="83"/>
      <c r="J733" s="76">
        <f>BI733</f>
        <v>96.44826825501876</v>
      </c>
      <c r="K733" s="76"/>
      <c r="L733" s="76"/>
      <c r="M733" s="76"/>
      <c r="N733" s="76">
        <f>BJ733</f>
        <v>95.698924731182785</v>
      </c>
      <c r="O733" s="76"/>
      <c r="P733" s="76"/>
      <c r="Q733" s="76"/>
      <c r="R733" s="76">
        <f>BK733</f>
        <v>79.569892473118273</v>
      </c>
      <c r="S733" s="76"/>
      <c r="T733" s="76"/>
      <c r="U733" s="76"/>
      <c r="V733" s="76">
        <f>BL733</f>
        <v>16.129032258064516</v>
      </c>
      <c r="W733" s="76"/>
      <c r="X733" s="76"/>
      <c r="Y733" s="76"/>
      <c r="Z733" s="76">
        <f>BM733</f>
        <v>3.225806451612903</v>
      </c>
      <c r="AA733" s="76"/>
      <c r="AB733" s="76"/>
      <c r="AC733" s="76"/>
      <c r="AD733" s="76">
        <f>BN733</f>
        <v>1.0752688172043012</v>
      </c>
      <c r="AE733" s="76"/>
      <c r="AF733" s="76"/>
      <c r="AG733" s="76"/>
      <c r="AH733" s="76">
        <f>BO733</f>
        <v>0</v>
      </c>
      <c r="AI733" s="76"/>
      <c r="AJ733" s="76"/>
      <c r="AK733" s="76"/>
      <c r="BG733" s="2">
        <v>125</v>
      </c>
      <c r="BH733" s="2" t="s">
        <v>16</v>
      </c>
      <c r="BI733" s="25">
        <v>96.44826825501876</v>
      </c>
      <c r="BJ733" s="25">
        <f>BK733+BL733</f>
        <v>95.698924731182785</v>
      </c>
      <c r="BK733" s="25">
        <v>79.569892473118273</v>
      </c>
      <c r="BL733" s="25">
        <v>16.129032258064516</v>
      </c>
      <c r="BM733" s="25">
        <v>3.225806451612903</v>
      </c>
      <c r="BN733" s="25">
        <v>1.0752688172043012</v>
      </c>
      <c r="BO733" s="25">
        <v>0</v>
      </c>
    </row>
    <row r="734" spans="4:67">
      <c r="D734" s="77" t="s">
        <v>360</v>
      </c>
      <c r="E734" s="78"/>
      <c r="F734" s="78"/>
      <c r="G734" s="78"/>
      <c r="H734" s="78"/>
      <c r="I734" s="79"/>
      <c r="J734" s="80">
        <f>BI734</f>
        <v>96.00975393482598</v>
      </c>
      <c r="K734" s="80"/>
      <c r="L734" s="80"/>
      <c r="M734" s="80"/>
      <c r="N734" s="80">
        <f>BJ734</f>
        <v>95.652173913043484</v>
      </c>
      <c r="O734" s="80"/>
      <c r="P734" s="80"/>
      <c r="Q734" s="80"/>
      <c r="R734" s="80">
        <f>BK734</f>
        <v>83.695652173913047</v>
      </c>
      <c r="S734" s="80"/>
      <c r="T734" s="80"/>
      <c r="U734" s="80"/>
      <c r="V734" s="80">
        <f>BL734</f>
        <v>11.956521739130435</v>
      </c>
      <c r="W734" s="80"/>
      <c r="X734" s="80"/>
      <c r="Y734" s="80"/>
      <c r="Z734" s="80">
        <f>BM734</f>
        <v>3.2608695652173911</v>
      </c>
      <c r="AA734" s="80"/>
      <c r="AB734" s="80"/>
      <c r="AC734" s="80"/>
      <c r="AD734" s="80">
        <f>BN734</f>
        <v>1.0869565217391304</v>
      </c>
      <c r="AE734" s="80"/>
      <c r="AF734" s="80"/>
      <c r="AG734" s="80"/>
      <c r="AH734" s="80">
        <f>BO734</f>
        <v>0</v>
      </c>
      <c r="AI734" s="80"/>
      <c r="AJ734" s="80"/>
      <c r="AK734" s="80"/>
      <c r="BH734" s="2" t="s">
        <v>18</v>
      </c>
      <c r="BI734" s="25">
        <v>96.00975393482598</v>
      </c>
      <c r="BJ734" s="25">
        <f>BK734+BL734</f>
        <v>95.652173913043484</v>
      </c>
      <c r="BK734" s="25">
        <v>83.695652173913047</v>
      </c>
      <c r="BL734" s="25">
        <v>11.956521739130435</v>
      </c>
      <c r="BM734" s="25">
        <v>3.2608695652173911</v>
      </c>
      <c r="BN734" s="25">
        <v>1.0869565217391304</v>
      </c>
      <c r="BO734" s="25">
        <v>0</v>
      </c>
    </row>
    <row r="735" spans="4:67" ht="15" customHeight="1">
      <c r="D735" s="33" t="s">
        <v>361</v>
      </c>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BI735" s="5" t="s">
        <v>28</v>
      </c>
      <c r="BJ735" s="2" t="s">
        <v>29</v>
      </c>
      <c r="BK735" s="2">
        <v>1</v>
      </c>
      <c r="BL735" s="2">
        <v>2</v>
      </c>
      <c r="BM735" s="2">
        <v>3</v>
      </c>
      <c r="BN735" s="2">
        <v>4</v>
      </c>
      <c r="BO735" s="2">
        <v>0</v>
      </c>
    </row>
    <row r="736" spans="4:67">
      <c r="D736" s="81" t="s">
        <v>30</v>
      </c>
      <c r="E736" s="82"/>
      <c r="F736" s="82"/>
      <c r="G736" s="82"/>
      <c r="H736" s="82"/>
      <c r="I736" s="83"/>
      <c r="J736" s="76">
        <f>BI736</f>
        <v>97.264504742995811</v>
      </c>
      <c r="K736" s="76"/>
      <c r="L736" s="76"/>
      <c r="M736" s="76"/>
      <c r="N736" s="76">
        <f>BJ736</f>
        <v>98.924731182795696</v>
      </c>
      <c r="O736" s="76"/>
      <c r="P736" s="76"/>
      <c r="Q736" s="76"/>
      <c r="R736" s="76">
        <f>BK736</f>
        <v>82.795698924731184</v>
      </c>
      <c r="S736" s="76"/>
      <c r="T736" s="76"/>
      <c r="U736" s="76"/>
      <c r="V736" s="76">
        <f>BL736</f>
        <v>16.129032258064516</v>
      </c>
      <c r="W736" s="76"/>
      <c r="X736" s="76"/>
      <c r="Y736" s="76"/>
      <c r="Z736" s="76">
        <f>BM736</f>
        <v>1.0752688172043012</v>
      </c>
      <c r="AA736" s="76"/>
      <c r="AB736" s="76"/>
      <c r="AC736" s="76"/>
      <c r="AD736" s="76">
        <f>BN736</f>
        <v>0</v>
      </c>
      <c r="AE736" s="76"/>
      <c r="AF736" s="76"/>
      <c r="AG736" s="76"/>
      <c r="AH736" s="76">
        <f>BO736</f>
        <v>0</v>
      </c>
      <c r="AI736" s="76"/>
      <c r="AJ736" s="76"/>
      <c r="AK736" s="76"/>
      <c r="BG736" s="2">
        <v>126</v>
      </c>
      <c r="BH736" s="2" t="s">
        <v>16</v>
      </c>
      <c r="BI736" s="25">
        <v>97.264504742995811</v>
      </c>
      <c r="BJ736" s="25">
        <f>BK736+BL736</f>
        <v>98.924731182795696</v>
      </c>
      <c r="BK736" s="25">
        <v>82.795698924731184</v>
      </c>
      <c r="BL736" s="25">
        <v>16.129032258064516</v>
      </c>
      <c r="BM736" s="25">
        <v>1.0752688172043012</v>
      </c>
      <c r="BN736" s="25">
        <v>0</v>
      </c>
      <c r="BO736" s="25">
        <v>0</v>
      </c>
    </row>
    <row r="737" spans="4:67">
      <c r="D737" s="77" t="s">
        <v>362</v>
      </c>
      <c r="E737" s="78"/>
      <c r="F737" s="78"/>
      <c r="G737" s="78"/>
      <c r="H737" s="78"/>
      <c r="I737" s="79"/>
      <c r="J737" s="80">
        <f>BI737</f>
        <v>97.539348259809358</v>
      </c>
      <c r="K737" s="80"/>
      <c r="L737" s="80"/>
      <c r="M737" s="80"/>
      <c r="N737" s="80">
        <f>BJ737</f>
        <v>97.826086956521735</v>
      </c>
      <c r="O737" s="80"/>
      <c r="P737" s="80"/>
      <c r="Q737" s="80"/>
      <c r="R737" s="80">
        <f>BK737</f>
        <v>89.130434782608688</v>
      </c>
      <c r="S737" s="80"/>
      <c r="T737" s="80"/>
      <c r="U737" s="80"/>
      <c r="V737" s="80">
        <f>BL737</f>
        <v>8.695652173913043</v>
      </c>
      <c r="W737" s="80"/>
      <c r="X737" s="80"/>
      <c r="Y737" s="80"/>
      <c r="Z737" s="80">
        <f>BM737</f>
        <v>2.1739130434782608</v>
      </c>
      <c r="AA737" s="80"/>
      <c r="AB737" s="80"/>
      <c r="AC737" s="80"/>
      <c r="AD737" s="80">
        <f>BN737</f>
        <v>0</v>
      </c>
      <c r="AE737" s="80"/>
      <c r="AF737" s="80"/>
      <c r="AG737" s="80"/>
      <c r="AH737" s="80">
        <f>BO737</f>
        <v>0</v>
      </c>
      <c r="AI737" s="80"/>
      <c r="AJ737" s="80"/>
      <c r="AK737" s="80"/>
      <c r="BH737" s="2" t="s">
        <v>18</v>
      </c>
      <c r="BI737" s="25">
        <v>97.539348259809358</v>
      </c>
      <c r="BJ737" s="25">
        <f>BK737+BL737</f>
        <v>97.826086956521735</v>
      </c>
      <c r="BK737" s="25">
        <v>89.130434782608688</v>
      </c>
      <c r="BL737" s="25">
        <v>8.695652173913043</v>
      </c>
      <c r="BM737" s="25">
        <v>2.1739130434782608</v>
      </c>
      <c r="BN737" s="25">
        <v>0</v>
      </c>
      <c r="BO737" s="25">
        <v>0</v>
      </c>
    </row>
    <row r="738" spans="4:67" ht="15" customHeight="1">
      <c r="D738" s="33" t="s">
        <v>363</v>
      </c>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BI738" s="5" t="s">
        <v>364</v>
      </c>
      <c r="BJ738" s="2" t="s">
        <v>365</v>
      </c>
      <c r="BK738" s="2">
        <v>1</v>
      </c>
      <c r="BL738" s="2">
        <v>2</v>
      </c>
      <c r="BM738" s="2">
        <v>3</v>
      </c>
      <c r="BN738" s="2">
        <v>4</v>
      </c>
      <c r="BO738" s="2">
        <v>0</v>
      </c>
    </row>
    <row r="739" spans="4:67">
      <c r="D739" s="81" t="s">
        <v>366</v>
      </c>
      <c r="E739" s="82"/>
      <c r="F739" s="82"/>
      <c r="G739" s="82"/>
      <c r="H739" s="82"/>
      <c r="I739" s="83"/>
      <c r="J739" s="76">
        <f>BI739</f>
        <v>97.727774101036843</v>
      </c>
      <c r="K739" s="76"/>
      <c r="L739" s="76"/>
      <c r="M739" s="76"/>
      <c r="N739" s="76">
        <f>BJ739</f>
        <v>95.6989247311828</v>
      </c>
      <c r="O739" s="76"/>
      <c r="P739" s="76"/>
      <c r="Q739" s="76"/>
      <c r="R739" s="76">
        <f>BK739</f>
        <v>72.043010752688176</v>
      </c>
      <c r="S739" s="76"/>
      <c r="T739" s="76"/>
      <c r="U739" s="76"/>
      <c r="V739" s="76">
        <f>BL739</f>
        <v>23.655913978494624</v>
      </c>
      <c r="W739" s="76"/>
      <c r="X739" s="76"/>
      <c r="Y739" s="76"/>
      <c r="Z739" s="76">
        <f>BM739</f>
        <v>2.1505376344086025</v>
      </c>
      <c r="AA739" s="76"/>
      <c r="AB739" s="76"/>
      <c r="AC739" s="76"/>
      <c r="AD739" s="76">
        <f>BN739</f>
        <v>2.1505376344086025</v>
      </c>
      <c r="AE739" s="76"/>
      <c r="AF739" s="76"/>
      <c r="AG739" s="76"/>
      <c r="AH739" s="76">
        <f>BO739</f>
        <v>0</v>
      </c>
      <c r="AI739" s="76"/>
      <c r="AJ739" s="76"/>
      <c r="AK739" s="76"/>
      <c r="BG739" s="2">
        <v>127</v>
      </c>
      <c r="BH739" s="2" t="s">
        <v>16</v>
      </c>
      <c r="BI739" s="25">
        <v>97.727774101036843</v>
      </c>
      <c r="BJ739" s="25">
        <f>BK739+BL739</f>
        <v>95.6989247311828</v>
      </c>
      <c r="BK739" s="25">
        <v>72.043010752688176</v>
      </c>
      <c r="BL739" s="25">
        <v>23.655913978494624</v>
      </c>
      <c r="BM739" s="25">
        <v>2.1505376344086025</v>
      </c>
      <c r="BN739" s="25">
        <v>2.1505376344086025</v>
      </c>
      <c r="BO739" s="25">
        <v>0</v>
      </c>
    </row>
    <row r="740" spans="4:67">
      <c r="D740" s="77" t="s">
        <v>367</v>
      </c>
      <c r="E740" s="78"/>
      <c r="F740" s="78"/>
      <c r="G740" s="78"/>
      <c r="H740" s="78"/>
      <c r="I740" s="79"/>
      <c r="J740" s="80">
        <f>BI740</f>
        <v>97.47284415872312</v>
      </c>
      <c r="K740" s="80"/>
      <c r="L740" s="80"/>
      <c r="M740" s="80"/>
      <c r="N740" s="80">
        <f>BJ740</f>
        <v>97.826086956521735</v>
      </c>
      <c r="O740" s="80"/>
      <c r="P740" s="80"/>
      <c r="Q740" s="80"/>
      <c r="R740" s="80">
        <f>BK740</f>
        <v>84.782608695652172</v>
      </c>
      <c r="S740" s="80"/>
      <c r="T740" s="80"/>
      <c r="U740" s="80"/>
      <c r="V740" s="80">
        <f>BL740</f>
        <v>13.043478260869565</v>
      </c>
      <c r="W740" s="80"/>
      <c r="X740" s="80"/>
      <c r="Y740" s="80"/>
      <c r="Z740" s="80">
        <f>BM740</f>
        <v>2.1739130434782608</v>
      </c>
      <c r="AA740" s="80"/>
      <c r="AB740" s="80"/>
      <c r="AC740" s="80"/>
      <c r="AD740" s="80">
        <f>BN740</f>
        <v>0</v>
      </c>
      <c r="AE740" s="80"/>
      <c r="AF740" s="80"/>
      <c r="AG740" s="80"/>
      <c r="AH740" s="80">
        <f>BO740</f>
        <v>0</v>
      </c>
      <c r="AI740" s="80"/>
      <c r="AJ740" s="80"/>
      <c r="AK740" s="80"/>
      <c r="BH740" s="2" t="s">
        <v>18</v>
      </c>
      <c r="BI740" s="25">
        <v>97.47284415872312</v>
      </c>
      <c r="BJ740" s="25">
        <f>BK740+BL740</f>
        <v>97.826086956521735</v>
      </c>
      <c r="BK740" s="25">
        <v>84.782608695652172</v>
      </c>
      <c r="BL740" s="25">
        <v>13.043478260869565</v>
      </c>
      <c r="BM740" s="25">
        <v>2.1739130434782608</v>
      </c>
      <c r="BN740" s="25">
        <v>0</v>
      </c>
      <c r="BO740" s="25">
        <v>0</v>
      </c>
    </row>
    <row r="741" spans="4:67" ht="15" customHeight="1">
      <c r="D741" s="33" t="s">
        <v>445</v>
      </c>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BI741" s="5" t="s">
        <v>28</v>
      </c>
      <c r="BJ741" s="2" t="s">
        <v>29</v>
      </c>
      <c r="BK741" s="2">
        <v>1</v>
      </c>
      <c r="BL741" s="2">
        <v>2</v>
      </c>
      <c r="BM741" s="2">
        <v>3</v>
      </c>
      <c r="BN741" s="2">
        <v>4</v>
      </c>
      <c r="BO741" s="2">
        <v>0</v>
      </c>
    </row>
    <row r="742" spans="4:67">
      <c r="D742" s="81" t="s">
        <v>30</v>
      </c>
      <c r="E742" s="82"/>
      <c r="F742" s="82"/>
      <c r="G742" s="82"/>
      <c r="H742" s="82"/>
      <c r="I742" s="83"/>
      <c r="J742" s="76">
        <f>BI742</f>
        <v>86.543128171189053</v>
      </c>
      <c r="K742" s="76"/>
      <c r="L742" s="76"/>
      <c r="M742" s="76"/>
      <c r="N742" s="76">
        <f>BJ742</f>
        <v>78.494623655913969</v>
      </c>
      <c r="O742" s="76"/>
      <c r="P742" s="76"/>
      <c r="Q742" s="76"/>
      <c r="R742" s="76">
        <f>BK742</f>
        <v>55.913978494623649</v>
      </c>
      <c r="S742" s="76"/>
      <c r="T742" s="76"/>
      <c r="U742" s="76"/>
      <c r="V742" s="76">
        <f>BL742</f>
        <v>22.58064516129032</v>
      </c>
      <c r="W742" s="76"/>
      <c r="X742" s="76"/>
      <c r="Y742" s="76"/>
      <c r="Z742" s="76">
        <f>BM742</f>
        <v>16.129032258064516</v>
      </c>
      <c r="AA742" s="76"/>
      <c r="AB742" s="76"/>
      <c r="AC742" s="76"/>
      <c r="AD742" s="76">
        <f>BN742</f>
        <v>5.376344086021505</v>
      </c>
      <c r="AE742" s="76"/>
      <c r="AF742" s="76"/>
      <c r="AG742" s="76"/>
      <c r="AH742" s="76">
        <f>BO742</f>
        <v>0</v>
      </c>
      <c r="AI742" s="76"/>
      <c r="AJ742" s="76"/>
      <c r="AK742" s="76"/>
      <c r="BG742" s="2">
        <v>128</v>
      </c>
      <c r="BH742" s="2" t="s">
        <v>16</v>
      </c>
      <c r="BI742" s="25">
        <v>86.543128171189053</v>
      </c>
      <c r="BJ742" s="25">
        <f>BK742+BL742</f>
        <v>78.494623655913969</v>
      </c>
      <c r="BK742" s="25">
        <v>55.913978494623649</v>
      </c>
      <c r="BL742" s="25">
        <v>22.58064516129032</v>
      </c>
      <c r="BM742" s="25">
        <v>16.129032258064516</v>
      </c>
      <c r="BN742" s="25">
        <v>5.376344086021505</v>
      </c>
      <c r="BO742" s="25">
        <v>0</v>
      </c>
    </row>
    <row r="743" spans="4:67">
      <c r="D743" s="77" t="s">
        <v>368</v>
      </c>
      <c r="E743" s="78"/>
      <c r="F743" s="78"/>
      <c r="G743" s="78"/>
      <c r="H743" s="78"/>
      <c r="I743" s="79"/>
      <c r="J743" s="80">
        <f>BI743</f>
        <v>87.785413433828424</v>
      </c>
      <c r="K743" s="80"/>
      <c r="L743" s="80"/>
      <c r="M743" s="80"/>
      <c r="N743" s="80">
        <f>BJ743</f>
        <v>94.565217391304344</v>
      </c>
      <c r="O743" s="80"/>
      <c r="P743" s="80"/>
      <c r="Q743" s="80"/>
      <c r="R743" s="80">
        <f>BK743</f>
        <v>79.347826086956516</v>
      </c>
      <c r="S743" s="80"/>
      <c r="T743" s="80"/>
      <c r="U743" s="80"/>
      <c r="V743" s="80">
        <f>BL743</f>
        <v>15.217391304347828</v>
      </c>
      <c r="W743" s="80"/>
      <c r="X743" s="80"/>
      <c r="Y743" s="80"/>
      <c r="Z743" s="80">
        <f>BM743</f>
        <v>3.2608695652173911</v>
      </c>
      <c r="AA743" s="80"/>
      <c r="AB743" s="80"/>
      <c r="AC743" s="80"/>
      <c r="AD743" s="80">
        <f>BN743</f>
        <v>2.1739130434782608</v>
      </c>
      <c r="AE743" s="80"/>
      <c r="AF743" s="80"/>
      <c r="AG743" s="80"/>
      <c r="AH743" s="80">
        <f>BO743</f>
        <v>0</v>
      </c>
      <c r="AI743" s="80"/>
      <c r="AJ743" s="80"/>
      <c r="AK743" s="80"/>
      <c r="BH743" s="2" t="s">
        <v>18</v>
      </c>
      <c r="BI743" s="25">
        <v>87.785413433828424</v>
      </c>
      <c r="BJ743" s="25">
        <f>BK743+BL743</f>
        <v>94.565217391304344</v>
      </c>
      <c r="BK743" s="25">
        <v>79.347826086956516</v>
      </c>
      <c r="BL743" s="25">
        <v>15.217391304347828</v>
      </c>
      <c r="BM743" s="25">
        <v>3.2608695652173911</v>
      </c>
      <c r="BN743" s="25">
        <v>2.1739130434782608</v>
      </c>
      <c r="BO743" s="25">
        <v>0</v>
      </c>
    </row>
    <row r="744" spans="4:67" ht="15" customHeight="1">
      <c r="D744" s="33" t="s">
        <v>446</v>
      </c>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BI744" s="5" t="s">
        <v>28</v>
      </c>
      <c r="BJ744" s="2" t="s">
        <v>29</v>
      </c>
      <c r="BK744" s="2">
        <v>1</v>
      </c>
      <c r="BL744" s="2">
        <v>2</v>
      </c>
      <c r="BM744" s="2">
        <v>3</v>
      </c>
      <c r="BN744" s="2">
        <v>4</v>
      </c>
      <c r="BO744" s="2">
        <v>0</v>
      </c>
    </row>
    <row r="745" spans="4:67">
      <c r="D745" s="81" t="s">
        <v>30</v>
      </c>
      <c r="E745" s="82"/>
      <c r="F745" s="82"/>
      <c r="G745" s="82"/>
      <c r="H745" s="82"/>
      <c r="I745" s="83"/>
      <c r="J745" s="76">
        <f>BI745</f>
        <v>98.10280167659387</v>
      </c>
      <c r="K745" s="76"/>
      <c r="L745" s="76"/>
      <c r="M745" s="76"/>
      <c r="N745" s="76">
        <f>BJ745</f>
        <v>95.6989247311828</v>
      </c>
      <c r="O745" s="76"/>
      <c r="P745" s="76"/>
      <c r="Q745" s="76"/>
      <c r="R745" s="76">
        <f>BK745</f>
        <v>83.870967741935488</v>
      </c>
      <c r="S745" s="76"/>
      <c r="T745" s="76"/>
      <c r="U745" s="76"/>
      <c r="V745" s="76">
        <f>BL745</f>
        <v>11.827956989247312</v>
      </c>
      <c r="W745" s="76"/>
      <c r="X745" s="76"/>
      <c r="Y745" s="76"/>
      <c r="Z745" s="76">
        <f>BM745</f>
        <v>2.1505376344086025</v>
      </c>
      <c r="AA745" s="76"/>
      <c r="AB745" s="76"/>
      <c r="AC745" s="76"/>
      <c r="AD745" s="76">
        <f>BN745</f>
        <v>2.1505376344086025</v>
      </c>
      <c r="AE745" s="76"/>
      <c r="AF745" s="76"/>
      <c r="AG745" s="76"/>
      <c r="AH745" s="76">
        <f>BO745</f>
        <v>0</v>
      </c>
      <c r="AI745" s="76"/>
      <c r="AJ745" s="76"/>
      <c r="AK745" s="76"/>
      <c r="BG745" s="2">
        <v>129</v>
      </c>
      <c r="BH745" s="2" t="s">
        <v>16</v>
      </c>
      <c r="BI745" s="25">
        <v>98.10280167659387</v>
      </c>
      <c r="BJ745" s="25">
        <f>BK745+BL745</f>
        <v>95.6989247311828</v>
      </c>
      <c r="BK745" s="25">
        <v>83.870967741935488</v>
      </c>
      <c r="BL745" s="25">
        <v>11.827956989247312</v>
      </c>
      <c r="BM745" s="25">
        <v>2.1505376344086025</v>
      </c>
      <c r="BN745" s="25">
        <v>2.1505376344086025</v>
      </c>
      <c r="BO745" s="25">
        <v>0</v>
      </c>
    </row>
    <row r="746" spans="4:67">
      <c r="D746" s="77" t="s">
        <v>34</v>
      </c>
      <c r="E746" s="78"/>
      <c r="F746" s="78"/>
      <c r="G746" s="78"/>
      <c r="H746" s="78"/>
      <c r="I746" s="79"/>
      <c r="J746" s="80">
        <f>BI746</f>
        <v>97.539348259809358</v>
      </c>
      <c r="K746" s="80"/>
      <c r="L746" s="80"/>
      <c r="M746" s="80"/>
      <c r="N746" s="80">
        <f>BJ746</f>
        <v>96.739130434782609</v>
      </c>
      <c r="O746" s="80"/>
      <c r="P746" s="80"/>
      <c r="Q746" s="80"/>
      <c r="R746" s="80">
        <f>BK746</f>
        <v>91.304347826086953</v>
      </c>
      <c r="S746" s="80"/>
      <c r="T746" s="80"/>
      <c r="U746" s="80"/>
      <c r="V746" s="80">
        <f>BL746</f>
        <v>5.4347826086956523</v>
      </c>
      <c r="W746" s="80"/>
      <c r="X746" s="80"/>
      <c r="Y746" s="80"/>
      <c r="Z746" s="80">
        <f>BM746</f>
        <v>1.0869565217391304</v>
      </c>
      <c r="AA746" s="80"/>
      <c r="AB746" s="80"/>
      <c r="AC746" s="80"/>
      <c r="AD746" s="80">
        <f>BN746</f>
        <v>2.1739130434782608</v>
      </c>
      <c r="AE746" s="80"/>
      <c r="AF746" s="80"/>
      <c r="AG746" s="80"/>
      <c r="AH746" s="80">
        <f>BO746</f>
        <v>0</v>
      </c>
      <c r="AI746" s="80"/>
      <c r="AJ746" s="80"/>
      <c r="AK746" s="80"/>
      <c r="BH746" s="2" t="s">
        <v>18</v>
      </c>
      <c r="BI746" s="25">
        <v>97.539348259809358</v>
      </c>
      <c r="BJ746" s="25">
        <f>BK746+BL746</f>
        <v>96.739130434782609</v>
      </c>
      <c r="BK746" s="25">
        <v>91.304347826086953</v>
      </c>
      <c r="BL746" s="25">
        <v>5.4347826086956523</v>
      </c>
      <c r="BM746" s="25">
        <v>1.0869565217391304</v>
      </c>
      <c r="BN746" s="25">
        <v>2.1739130434782608</v>
      </c>
      <c r="BO746" s="25">
        <v>0</v>
      </c>
    </row>
    <row r="747" spans="4:67" ht="15" customHeight="1">
      <c r="D747" s="33" t="s">
        <v>447</v>
      </c>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BI747" s="5" t="s">
        <v>369</v>
      </c>
      <c r="BJ747" s="2" t="s">
        <v>370</v>
      </c>
      <c r="BK747" s="2">
        <v>1</v>
      </c>
      <c r="BL747" s="2">
        <v>2</v>
      </c>
      <c r="BM747" s="2">
        <v>3</v>
      </c>
      <c r="BN747" s="2">
        <v>4</v>
      </c>
      <c r="BO747" s="2">
        <v>0</v>
      </c>
    </row>
    <row r="748" spans="4:67">
      <c r="D748" s="81" t="s">
        <v>371</v>
      </c>
      <c r="E748" s="82"/>
      <c r="F748" s="82"/>
      <c r="G748" s="82"/>
      <c r="H748" s="82"/>
      <c r="I748" s="83"/>
      <c r="J748" s="76">
        <f>BI748</f>
        <v>97.904257666004852</v>
      </c>
      <c r="K748" s="76"/>
      <c r="L748" s="76"/>
      <c r="M748" s="76"/>
      <c r="N748" s="76">
        <f>BJ748</f>
        <v>93.548387096774192</v>
      </c>
      <c r="O748" s="76"/>
      <c r="P748" s="76"/>
      <c r="Q748" s="76"/>
      <c r="R748" s="76">
        <f>BK748</f>
        <v>89.247311827956992</v>
      </c>
      <c r="S748" s="76"/>
      <c r="T748" s="76"/>
      <c r="U748" s="76"/>
      <c r="V748" s="76">
        <f>BL748</f>
        <v>4.3010752688172049</v>
      </c>
      <c r="W748" s="76"/>
      <c r="X748" s="76"/>
      <c r="Y748" s="76"/>
      <c r="Z748" s="76">
        <f>BM748</f>
        <v>4.3010752688172049</v>
      </c>
      <c r="AA748" s="76"/>
      <c r="AB748" s="76"/>
      <c r="AC748" s="76"/>
      <c r="AD748" s="76">
        <f>BN748</f>
        <v>2.1505376344086025</v>
      </c>
      <c r="AE748" s="76"/>
      <c r="AF748" s="76"/>
      <c r="AG748" s="76"/>
      <c r="AH748" s="76">
        <f>BO748</f>
        <v>0</v>
      </c>
      <c r="AI748" s="76"/>
      <c r="AJ748" s="76"/>
      <c r="AK748" s="76"/>
      <c r="BG748" s="2">
        <v>130</v>
      </c>
      <c r="BH748" s="2" t="s">
        <v>16</v>
      </c>
      <c r="BI748" s="25">
        <v>97.904257666004852</v>
      </c>
      <c r="BJ748" s="25">
        <f>BK748+BL748</f>
        <v>93.548387096774192</v>
      </c>
      <c r="BK748" s="25">
        <v>89.247311827956992</v>
      </c>
      <c r="BL748" s="25">
        <v>4.3010752688172049</v>
      </c>
      <c r="BM748" s="25">
        <v>4.3010752688172049</v>
      </c>
      <c r="BN748" s="25">
        <v>2.1505376344086025</v>
      </c>
      <c r="BO748" s="25">
        <v>0</v>
      </c>
    </row>
    <row r="749" spans="4:67">
      <c r="D749" s="77" t="s">
        <v>34</v>
      </c>
      <c r="E749" s="78"/>
      <c r="F749" s="78"/>
      <c r="G749" s="78"/>
      <c r="H749" s="78"/>
      <c r="I749" s="79"/>
      <c r="J749" s="80">
        <f>BI749</f>
        <v>97.761028596763467</v>
      </c>
      <c r="K749" s="80"/>
      <c r="L749" s="80"/>
      <c r="M749" s="80"/>
      <c r="N749" s="80">
        <f>BJ749</f>
        <v>96.739130434782609</v>
      </c>
      <c r="O749" s="80"/>
      <c r="P749" s="80"/>
      <c r="Q749" s="80"/>
      <c r="R749" s="80">
        <f>BK749</f>
        <v>91.304347826086953</v>
      </c>
      <c r="S749" s="80"/>
      <c r="T749" s="80"/>
      <c r="U749" s="80"/>
      <c r="V749" s="80">
        <f>BL749</f>
        <v>5.4347826086956523</v>
      </c>
      <c r="W749" s="80"/>
      <c r="X749" s="80"/>
      <c r="Y749" s="80"/>
      <c r="Z749" s="80">
        <f>BM749</f>
        <v>1.0869565217391304</v>
      </c>
      <c r="AA749" s="80"/>
      <c r="AB749" s="80"/>
      <c r="AC749" s="80"/>
      <c r="AD749" s="80">
        <f>BN749</f>
        <v>2.1739130434782608</v>
      </c>
      <c r="AE749" s="80"/>
      <c r="AF749" s="80"/>
      <c r="AG749" s="80"/>
      <c r="AH749" s="80">
        <f>BO749</f>
        <v>0</v>
      </c>
      <c r="AI749" s="80"/>
      <c r="AJ749" s="80"/>
      <c r="AK749" s="80"/>
      <c r="BH749" s="2" t="s">
        <v>18</v>
      </c>
      <c r="BI749" s="25">
        <v>97.761028596763467</v>
      </c>
      <c r="BJ749" s="25">
        <f>BK749+BL749</f>
        <v>96.739130434782609</v>
      </c>
      <c r="BK749" s="25">
        <v>91.304347826086953</v>
      </c>
      <c r="BL749" s="25">
        <v>5.4347826086956523</v>
      </c>
      <c r="BM749" s="25">
        <v>1.0869565217391304</v>
      </c>
      <c r="BN749" s="25">
        <v>2.1739130434782608</v>
      </c>
      <c r="BO749" s="25">
        <v>0</v>
      </c>
    </row>
    <row r="750" spans="4:67" ht="15" customHeight="1">
      <c r="D750" s="33" t="s">
        <v>372</v>
      </c>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BI750" s="5" t="s">
        <v>373</v>
      </c>
      <c r="BJ750" s="2" t="s">
        <v>374</v>
      </c>
      <c r="BK750" s="2">
        <v>1</v>
      </c>
      <c r="BL750" s="2">
        <v>2</v>
      </c>
      <c r="BM750" s="2">
        <v>3</v>
      </c>
      <c r="BN750" s="2">
        <v>4</v>
      </c>
      <c r="BO750" s="2">
        <v>0</v>
      </c>
    </row>
    <row r="751" spans="4:67">
      <c r="D751" s="81" t="s">
        <v>375</v>
      </c>
      <c r="E751" s="82"/>
      <c r="F751" s="82"/>
      <c r="G751" s="82"/>
      <c r="H751" s="82"/>
      <c r="I751" s="83"/>
      <c r="J751" s="76">
        <f>BI751</f>
        <v>85.241561879549963</v>
      </c>
      <c r="K751" s="76"/>
      <c r="L751" s="76"/>
      <c r="M751" s="76"/>
      <c r="N751" s="76">
        <f>BJ751</f>
        <v>80.645161290322591</v>
      </c>
      <c r="O751" s="76"/>
      <c r="P751" s="76"/>
      <c r="Q751" s="76"/>
      <c r="R751" s="76">
        <f>BK751</f>
        <v>36.55913978494624</v>
      </c>
      <c r="S751" s="76"/>
      <c r="T751" s="76"/>
      <c r="U751" s="76"/>
      <c r="V751" s="76">
        <f>BL751</f>
        <v>44.086021505376344</v>
      </c>
      <c r="W751" s="76"/>
      <c r="X751" s="76"/>
      <c r="Y751" s="76"/>
      <c r="Z751" s="76">
        <f>BM751</f>
        <v>12.903225806451612</v>
      </c>
      <c r="AA751" s="76"/>
      <c r="AB751" s="76"/>
      <c r="AC751" s="76"/>
      <c r="AD751" s="76">
        <f>BN751</f>
        <v>6.4516129032258061</v>
      </c>
      <c r="AE751" s="76"/>
      <c r="AF751" s="76"/>
      <c r="AG751" s="76"/>
      <c r="AH751" s="76">
        <f>BO751</f>
        <v>0</v>
      </c>
      <c r="AI751" s="76"/>
      <c r="AJ751" s="76"/>
      <c r="AK751" s="76"/>
      <c r="BG751" s="2">
        <v>131</v>
      </c>
      <c r="BH751" s="2" t="s">
        <v>16</v>
      </c>
      <c r="BI751" s="25">
        <v>85.241561879549963</v>
      </c>
      <c r="BJ751" s="25">
        <f>BK751+BL751</f>
        <v>80.645161290322591</v>
      </c>
      <c r="BK751" s="25">
        <v>36.55913978494624</v>
      </c>
      <c r="BL751" s="25">
        <v>44.086021505376344</v>
      </c>
      <c r="BM751" s="25">
        <v>12.903225806451612</v>
      </c>
      <c r="BN751" s="25">
        <v>6.4516129032258061</v>
      </c>
      <c r="BO751" s="25">
        <v>0</v>
      </c>
    </row>
    <row r="752" spans="4:67">
      <c r="D752" s="77" t="s">
        <v>34</v>
      </c>
      <c r="E752" s="78"/>
      <c r="F752" s="78"/>
      <c r="G752" s="78"/>
      <c r="H752" s="78"/>
      <c r="I752" s="79"/>
      <c r="J752" s="80">
        <f>BI752</f>
        <v>83.440478829527819</v>
      </c>
      <c r="K752" s="80"/>
      <c r="L752" s="80"/>
      <c r="M752" s="80"/>
      <c r="N752" s="80">
        <f>BJ752</f>
        <v>86.956521739130437</v>
      </c>
      <c r="O752" s="80"/>
      <c r="P752" s="80"/>
      <c r="Q752" s="80"/>
      <c r="R752" s="80">
        <f>BK752</f>
        <v>63.04347826086957</v>
      </c>
      <c r="S752" s="80"/>
      <c r="T752" s="80"/>
      <c r="U752" s="80"/>
      <c r="V752" s="80">
        <f>BL752</f>
        <v>23.913043478260871</v>
      </c>
      <c r="W752" s="80"/>
      <c r="X752" s="80"/>
      <c r="Y752" s="80"/>
      <c r="Z752" s="80">
        <f>BM752</f>
        <v>11.956521739130435</v>
      </c>
      <c r="AA752" s="80"/>
      <c r="AB752" s="80"/>
      <c r="AC752" s="80"/>
      <c r="AD752" s="80">
        <f>BN752</f>
        <v>1.0869565217391304</v>
      </c>
      <c r="AE752" s="80"/>
      <c r="AF752" s="80"/>
      <c r="AG752" s="80"/>
      <c r="AH752" s="80">
        <f>BO752</f>
        <v>0</v>
      </c>
      <c r="AI752" s="80"/>
      <c r="AJ752" s="80"/>
      <c r="AK752" s="80"/>
      <c r="BH752" s="2" t="s">
        <v>18</v>
      </c>
      <c r="BI752" s="25">
        <v>83.440478829527819</v>
      </c>
      <c r="BJ752" s="25">
        <f>BK752+BL752</f>
        <v>86.956521739130437</v>
      </c>
      <c r="BK752" s="25">
        <v>63.04347826086957</v>
      </c>
      <c r="BL752" s="25">
        <v>23.913043478260871</v>
      </c>
      <c r="BM752" s="25">
        <v>11.956521739130435</v>
      </c>
      <c r="BN752" s="25">
        <v>1.0869565217391304</v>
      </c>
      <c r="BO752" s="25">
        <v>0</v>
      </c>
    </row>
    <row r="753" spans="1:96" ht="15" customHeight="1">
      <c r="D753" s="39"/>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c r="AG753" s="40"/>
      <c r="BI753" s="5"/>
    </row>
    <row r="754" spans="1:96">
      <c r="D754" s="113"/>
      <c r="E754" s="113"/>
      <c r="F754" s="113"/>
      <c r="G754" s="113"/>
      <c r="H754" s="113"/>
      <c r="I754" s="113"/>
      <c r="J754" s="112"/>
      <c r="K754" s="112"/>
      <c r="L754" s="112"/>
      <c r="M754" s="112"/>
      <c r="N754" s="112"/>
      <c r="O754" s="112"/>
      <c r="P754" s="112"/>
      <c r="Q754" s="112"/>
      <c r="R754" s="112"/>
      <c r="S754" s="112"/>
      <c r="T754" s="112"/>
      <c r="U754" s="112"/>
      <c r="V754" s="112"/>
      <c r="W754" s="112"/>
      <c r="X754" s="112"/>
      <c r="Y754" s="112"/>
      <c r="Z754" s="112"/>
      <c r="AA754" s="112"/>
      <c r="AB754" s="112"/>
      <c r="AC754" s="112"/>
      <c r="AD754" s="112"/>
      <c r="AE754" s="112"/>
      <c r="AF754" s="112"/>
      <c r="AG754" s="112"/>
      <c r="AH754" s="112"/>
      <c r="AI754" s="112"/>
      <c r="AJ754" s="112"/>
      <c r="AK754" s="112"/>
      <c r="BI754" s="25"/>
      <c r="BJ754" s="25"/>
      <c r="BK754" s="25"/>
      <c r="BL754" s="25"/>
      <c r="BM754" s="25"/>
      <c r="BN754" s="25"/>
      <c r="BO754" s="25"/>
    </row>
    <row r="755" spans="1:96">
      <c r="D755" s="113"/>
      <c r="E755" s="113"/>
      <c r="F755" s="113"/>
      <c r="G755" s="113"/>
      <c r="H755" s="113"/>
      <c r="I755" s="113"/>
      <c r="J755" s="112"/>
      <c r="K755" s="112"/>
      <c r="L755" s="112"/>
      <c r="M755" s="112"/>
      <c r="N755" s="112"/>
      <c r="O755" s="112"/>
      <c r="P755" s="112"/>
      <c r="Q755" s="112"/>
      <c r="R755" s="112"/>
      <c r="S755" s="112"/>
      <c r="T755" s="112"/>
      <c r="U755" s="112"/>
      <c r="V755" s="112"/>
      <c r="W755" s="112"/>
      <c r="X755" s="112"/>
      <c r="Y755" s="112"/>
      <c r="Z755" s="112"/>
      <c r="AA755" s="112"/>
      <c r="AB755" s="112"/>
      <c r="AC755" s="112"/>
      <c r="AD755" s="112"/>
      <c r="AE755" s="112"/>
      <c r="AF755" s="112"/>
      <c r="AG755" s="112"/>
      <c r="AH755" s="112"/>
      <c r="AI755" s="112"/>
      <c r="AJ755" s="112"/>
      <c r="AK755" s="112"/>
      <c r="BI755" s="25"/>
      <c r="BJ755" s="25"/>
      <c r="BK755" s="25"/>
      <c r="BL755" s="25"/>
      <c r="BM755" s="25"/>
      <c r="BN755" s="25"/>
      <c r="BO755" s="25"/>
    </row>
    <row r="757" spans="1:96" s="20" customFormat="1" ht="11.25" customHeight="1">
      <c r="A757" s="2"/>
      <c r="B757" s="99" t="s">
        <v>376</v>
      </c>
      <c r="C757" s="99"/>
      <c r="D757" s="14" t="s">
        <v>377</v>
      </c>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c r="AE757" s="26"/>
      <c r="AF757" s="26"/>
      <c r="AG757" s="26"/>
      <c r="AH757" s="27"/>
      <c r="AI757" s="27"/>
      <c r="AJ757" s="14"/>
      <c r="AK757" s="19"/>
      <c r="AL757" s="19"/>
      <c r="AM757" s="19"/>
      <c r="AN757" s="19"/>
      <c r="AO757" s="19"/>
      <c r="AP757" s="19"/>
      <c r="AQ757" s="19"/>
      <c r="AR757" s="19"/>
      <c r="AS757" s="19"/>
      <c r="AT757" s="19"/>
      <c r="AU757" s="19"/>
      <c r="AV757" s="19"/>
      <c r="AW757" s="19"/>
      <c r="AX757" s="19"/>
      <c r="AY757" s="19"/>
      <c r="AZ757" s="19"/>
      <c r="BA757" s="19"/>
      <c r="BB757" s="19"/>
      <c r="BC757" s="19"/>
      <c r="BD757" s="19"/>
      <c r="BE757" s="19"/>
      <c r="BF757" s="19"/>
      <c r="BG757" s="2"/>
      <c r="BX757" s="2"/>
      <c r="CR757" s="21"/>
    </row>
    <row r="758" spans="1:96" ht="15" customHeight="1">
      <c r="B758" s="99"/>
      <c r="C758" s="99"/>
      <c r="D758" s="33" t="s">
        <v>448</v>
      </c>
      <c r="E758" s="34"/>
      <c r="F758" s="34"/>
      <c r="G758" s="34"/>
      <c r="H758" s="34"/>
      <c r="I758" s="34"/>
      <c r="J758" s="34"/>
      <c r="K758" s="34"/>
      <c r="L758" s="34"/>
      <c r="M758" s="34"/>
      <c r="N758" s="34"/>
      <c r="O758" s="34"/>
      <c r="P758" s="34"/>
      <c r="Q758" s="34"/>
      <c r="R758" s="34"/>
      <c r="S758" s="34"/>
      <c r="T758" s="34"/>
      <c r="U758" s="34"/>
      <c r="V758" s="34"/>
      <c r="W758" s="34"/>
      <c r="X758" s="34"/>
      <c r="Y758" s="34"/>
      <c r="Z758" s="34"/>
      <c r="AA758" s="34"/>
      <c r="AB758" s="34"/>
      <c r="AC758" s="34"/>
      <c r="AD758" s="34"/>
      <c r="AE758" s="34"/>
      <c r="AF758" s="34"/>
      <c r="AG758" s="34"/>
      <c r="AH758" s="74"/>
      <c r="AI758" s="74"/>
      <c r="AJ758" s="74"/>
      <c r="AK758" s="74"/>
      <c r="BI758" s="5"/>
    </row>
    <row r="759" spans="1:96" ht="9.75" customHeight="1">
      <c r="D759" s="100"/>
      <c r="E759" s="101"/>
      <c r="F759" s="101"/>
      <c r="G759" s="101"/>
      <c r="H759" s="101"/>
      <c r="I759" s="102"/>
      <c r="J759" s="106" t="s">
        <v>21</v>
      </c>
      <c r="K759" s="107"/>
      <c r="L759" s="107"/>
      <c r="M759" s="108"/>
      <c r="N759" s="106" t="s">
        <v>22</v>
      </c>
      <c r="O759" s="107"/>
      <c r="P759" s="107"/>
      <c r="Q759" s="108"/>
      <c r="R759" s="93">
        <v>1</v>
      </c>
      <c r="S759" s="94"/>
      <c r="T759" s="94"/>
      <c r="U759" s="95"/>
      <c r="V759" s="93">
        <v>2</v>
      </c>
      <c r="W759" s="94"/>
      <c r="X759" s="94"/>
      <c r="Y759" s="95"/>
      <c r="Z759" s="93">
        <v>3</v>
      </c>
      <c r="AA759" s="94"/>
      <c r="AB759" s="94"/>
      <c r="AC759" s="95"/>
      <c r="AD759" s="93">
        <v>4</v>
      </c>
      <c r="AE759" s="94"/>
      <c r="AF759" s="94"/>
      <c r="AG759" s="95"/>
      <c r="AH759" s="93"/>
      <c r="AI759" s="94"/>
      <c r="AJ759" s="94"/>
      <c r="AK759" s="95"/>
    </row>
    <row r="760" spans="1:96" ht="22.5" customHeight="1">
      <c r="D760" s="103"/>
      <c r="E760" s="104"/>
      <c r="F760" s="104"/>
      <c r="G760" s="104"/>
      <c r="H760" s="104"/>
      <c r="I760" s="105"/>
      <c r="J760" s="109"/>
      <c r="K760" s="110"/>
      <c r="L760" s="110"/>
      <c r="M760" s="111"/>
      <c r="N760" s="109"/>
      <c r="O760" s="110"/>
      <c r="P760" s="110"/>
      <c r="Q760" s="111"/>
      <c r="R760" s="96" t="s">
        <v>106</v>
      </c>
      <c r="S760" s="97"/>
      <c r="T760" s="97"/>
      <c r="U760" s="98"/>
      <c r="V760" s="96" t="s">
        <v>107</v>
      </c>
      <c r="W760" s="97"/>
      <c r="X760" s="97"/>
      <c r="Y760" s="98"/>
      <c r="Z760" s="96" t="s">
        <v>108</v>
      </c>
      <c r="AA760" s="97"/>
      <c r="AB760" s="97"/>
      <c r="AC760" s="98"/>
      <c r="AD760" s="96" t="s">
        <v>109</v>
      </c>
      <c r="AE760" s="97"/>
      <c r="AF760" s="97"/>
      <c r="AG760" s="98"/>
      <c r="AH760" s="96" t="s">
        <v>27</v>
      </c>
      <c r="AI760" s="97"/>
      <c r="AJ760" s="97"/>
      <c r="AK760" s="98"/>
      <c r="BI760" s="5" t="s">
        <v>28</v>
      </c>
      <c r="BJ760" s="2" t="s">
        <v>29</v>
      </c>
      <c r="BK760" s="2">
        <v>1</v>
      </c>
      <c r="BL760" s="2">
        <v>2</v>
      </c>
      <c r="BM760" s="2">
        <v>3</v>
      </c>
      <c r="BN760" s="2">
        <v>4</v>
      </c>
      <c r="BO760" s="2">
        <v>0</v>
      </c>
    </row>
    <row r="761" spans="1:96">
      <c r="D761" s="81" t="s">
        <v>30</v>
      </c>
      <c r="E761" s="82"/>
      <c r="F761" s="82"/>
      <c r="G761" s="82"/>
      <c r="H761" s="82"/>
      <c r="I761" s="83"/>
      <c r="J761" s="76">
        <f>BI761</f>
        <v>98.323406132803882</v>
      </c>
      <c r="K761" s="76"/>
      <c r="L761" s="76"/>
      <c r="M761" s="76"/>
      <c r="N761" s="76">
        <f>BJ761</f>
        <v>98.924731182795711</v>
      </c>
      <c r="O761" s="76"/>
      <c r="P761" s="76"/>
      <c r="Q761" s="76"/>
      <c r="R761" s="76">
        <f>BK761</f>
        <v>83.870967741935488</v>
      </c>
      <c r="S761" s="76"/>
      <c r="T761" s="76"/>
      <c r="U761" s="76"/>
      <c r="V761" s="76">
        <f>BL761</f>
        <v>15.053763440860216</v>
      </c>
      <c r="W761" s="76"/>
      <c r="X761" s="76"/>
      <c r="Y761" s="76"/>
      <c r="Z761" s="76">
        <f>BM761</f>
        <v>1.0752688172043012</v>
      </c>
      <c r="AA761" s="76"/>
      <c r="AB761" s="76"/>
      <c r="AC761" s="76"/>
      <c r="AD761" s="76">
        <f>BN761</f>
        <v>0</v>
      </c>
      <c r="AE761" s="76"/>
      <c r="AF761" s="76"/>
      <c r="AG761" s="76"/>
      <c r="AH761" s="76">
        <f>BO761</f>
        <v>0</v>
      </c>
      <c r="AI761" s="76"/>
      <c r="AJ761" s="76"/>
      <c r="AK761" s="76"/>
      <c r="BG761" s="2">
        <v>132</v>
      </c>
      <c r="BH761" s="2" t="s">
        <v>16</v>
      </c>
      <c r="BI761" s="25">
        <v>98.323406132803882</v>
      </c>
      <c r="BJ761" s="25">
        <f>BK761+BL761</f>
        <v>98.924731182795711</v>
      </c>
      <c r="BK761" s="25">
        <v>83.870967741935488</v>
      </c>
      <c r="BL761" s="25">
        <v>15.053763440860216</v>
      </c>
      <c r="BM761" s="25">
        <v>1.0752688172043012</v>
      </c>
      <c r="BN761" s="25">
        <v>0</v>
      </c>
      <c r="BO761" s="25">
        <v>0</v>
      </c>
    </row>
    <row r="762" spans="1:96">
      <c r="D762" s="77" t="s">
        <v>378</v>
      </c>
      <c r="E762" s="78"/>
      <c r="F762" s="78"/>
      <c r="G762" s="78"/>
      <c r="H762" s="78"/>
      <c r="I762" s="79"/>
      <c r="J762" s="80">
        <f>BI762</f>
        <v>98.027045001108405</v>
      </c>
      <c r="K762" s="80"/>
      <c r="L762" s="80"/>
      <c r="M762" s="80"/>
      <c r="N762" s="80">
        <f>BJ762</f>
        <v>97.826086956521749</v>
      </c>
      <c r="O762" s="80"/>
      <c r="P762" s="80"/>
      <c r="Q762" s="80"/>
      <c r="R762" s="80">
        <f>BK762</f>
        <v>86.956521739130437</v>
      </c>
      <c r="S762" s="80"/>
      <c r="T762" s="80"/>
      <c r="U762" s="80"/>
      <c r="V762" s="80">
        <f>BL762</f>
        <v>10.869565217391305</v>
      </c>
      <c r="W762" s="80"/>
      <c r="X762" s="80"/>
      <c r="Y762" s="80"/>
      <c r="Z762" s="80">
        <f>BM762</f>
        <v>1.0869565217391304</v>
      </c>
      <c r="AA762" s="80"/>
      <c r="AB762" s="80"/>
      <c r="AC762" s="80"/>
      <c r="AD762" s="80">
        <f>BN762</f>
        <v>1.0869565217391304</v>
      </c>
      <c r="AE762" s="80"/>
      <c r="AF762" s="80"/>
      <c r="AG762" s="80"/>
      <c r="AH762" s="80">
        <f>BO762</f>
        <v>0</v>
      </c>
      <c r="AI762" s="80"/>
      <c r="AJ762" s="80"/>
      <c r="AK762" s="80"/>
      <c r="BH762" s="2" t="s">
        <v>18</v>
      </c>
      <c r="BI762" s="25">
        <v>98.027045001108405</v>
      </c>
      <c r="BJ762" s="25">
        <f>BK762+BL762</f>
        <v>97.826086956521749</v>
      </c>
      <c r="BK762" s="25">
        <v>86.956521739130437</v>
      </c>
      <c r="BL762" s="25">
        <v>10.869565217391305</v>
      </c>
      <c r="BM762" s="25">
        <v>1.0869565217391304</v>
      </c>
      <c r="BN762" s="25">
        <v>1.0869565217391304</v>
      </c>
      <c r="BO762" s="25">
        <v>0</v>
      </c>
    </row>
    <row r="763" spans="1:96" ht="15" customHeight="1">
      <c r="D763" s="33" t="s">
        <v>379</v>
      </c>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BI763" s="5" t="s">
        <v>113</v>
      </c>
      <c r="BJ763" s="2" t="s">
        <v>114</v>
      </c>
      <c r="BK763" s="2">
        <v>1</v>
      </c>
      <c r="BL763" s="2">
        <v>2</v>
      </c>
      <c r="BM763" s="2">
        <v>3</v>
      </c>
      <c r="BN763" s="2">
        <v>4</v>
      </c>
      <c r="BO763" s="2">
        <v>0</v>
      </c>
    </row>
    <row r="764" spans="1:96">
      <c r="D764" s="81" t="s">
        <v>115</v>
      </c>
      <c r="E764" s="82"/>
      <c r="F764" s="82"/>
      <c r="G764" s="82"/>
      <c r="H764" s="82"/>
      <c r="I764" s="83"/>
      <c r="J764" s="76">
        <f>BI764</f>
        <v>96.735054048091769</v>
      </c>
      <c r="K764" s="76"/>
      <c r="L764" s="76"/>
      <c r="M764" s="76"/>
      <c r="N764" s="76">
        <f>BJ764</f>
        <v>92.473118279569889</v>
      </c>
      <c r="O764" s="76"/>
      <c r="P764" s="76"/>
      <c r="Q764" s="76"/>
      <c r="R764" s="76">
        <f>BK764</f>
        <v>80.645161290322577</v>
      </c>
      <c r="S764" s="76"/>
      <c r="T764" s="76"/>
      <c r="U764" s="76"/>
      <c r="V764" s="76">
        <f>BL764</f>
        <v>11.827956989247312</v>
      </c>
      <c r="W764" s="76"/>
      <c r="X764" s="76"/>
      <c r="Y764" s="76"/>
      <c r="Z764" s="76">
        <f>BM764</f>
        <v>7.5268817204301079</v>
      </c>
      <c r="AA764" s="76"/>
      <c r="AB764" s="76"/>
      <c r="AC764" s="76"/>
      <c r="AD764" s="76">
        <f>BN764</f>
        <v>0</v>
      </c>
      <c r="AE764" s="76"/>
      <c r="AF764" s="76"/>
      <c r="AG764" s="76"/>
      <c r="AH764" s="76">
        <f>BO764</f>
        <v>0</v>
      </c>
      <c r="AI764" s="76"/>
      <c r="AJ764" s="76"/>
      <c r="AK764" s="76"/>
      <c r="BG764" s="2">
        <v>133</v>
      </c>
      <c r="BH764" s="2" t="s">
        <v>16</v>
      </c>
      <c r="BI764" s="25">
        <v>96.735054048091769</v>
      </c>
      <c r="BJ764" s="25">
        <f>BK764+BL764</f>
        <v>92.473118279569889</v>
      </c>
      <c r="BK764" s="25">
        <v>80.645161290322577</v>
      </c>
      <c r="BL764" s="25">
        <v>11.827956989247312</v>
      </c>
      <c r="BM764" s="25">
        <v>7.5268817204301079</v>
      </c>
      <c r="BN764" s="25">
        <v>0</v>
      </c>
      <c r="BO764" s="25">
        <v>0</v>
      </c>
    </row>
    <row r="765" spans="1:96">
      <c r="D765" s="77" t="s">
        <v>34</v>
      </c>
      <c r="E765" s="78"/>
      <c r="F765" s="78"/>
      <c r="G765" s="78"/>
      <c r="H765" s="78"/>
      <c r="I765" s="79"/>
      <c r="J765" s="80">
        <f>BI765</f>
        <v>96.297938372866327</v>
      </c>
      <c r="K765" s="80"/>
      <c r="L765" s="80"/>
      <c r="M765" s="80"/>
      <c r="N765" s="80">
        <f>BJ765</f>
        <v>93.478260869565219</v>
      </c>
      <c r="O765" s="80"/>
      <c r="P765" s="80"/>
      <c r="Q765" s="80"/>
      <c r="R765" s="80">
        <f>BK765</f>
        <v>82.608695652173907</v>
      </c>
      <c r="S765" s="80"/>
      <c r="T765" s="80"/>
      <c r="U765" s="80"/>
      <c r="V765" s="80">
        <f>BL765</f>
        <v>10.869565217391305</v>
      </c>
      <c r="W765" s="80"/>
      <c r="X765" s="80"/>
      <c r="Y765" s="80"/>
      <c r="Z765" s="80">
        <f>BM765</f>
        <v>5.4347826086956523</v>
      </c>
      <c r="AA765" s="80"/>
      <c r="AB765" s="80"/>
      <c r="AC765" s="80"/>
      <c r="AD765" s="80">
        <f>BN765</f>
        <v>1.0869565217391304</v>
      </c>
      <c r="AE765" s="80"/>
      <c r="AF765" s="80"/>
      <c r="AG765" s="80"/>
      <c r="AH765" s="80">
        <f>BO765</f>
        <v>0</v>
      </c>
      <c r="AI765" s="80"/>
      <c r="AJ765" s="80"/>
      <c r="AK765" s="80"/>
      <c r="BH765" s="2" t="s">
        <v>18</v>
      </c>
      <c r="BI765" s="25">
        <v>96.297938372866327</v>
      </c>
      <c r="BJ765" s="25">
        <f>BK765+BL765</f>
        <v>93.478260869565219</v>
      </c>
      <c r="BK765" s="25">
        <v>82.608695652173907</v>
      </c>
      <c r="BL765" s="25">
        <v>10.869565217391305</v>
      </c>
      <c r="BM765" s="25">
        <v>5.4347826086956523</v>
      </c>
      <c r="BN765" s="25">
        <v>1.0869565217391304</v>
      </c>
      <c r="BO765" s="25">
        <v>0</v>
      </c>
    </row>
    <row r="766" spans="1:96" ht="15" customHeight="1">
      <c r="D766" s="33" t="s">
        <v>449</v>
      </c>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BI766" s="5" t="s">
        <v>153</v>
      </c>
      <c r="BJ766" s="2" t="s">
        <v>154</v>
      </c>
      <c r="BK766" s="2">
        <v>1</v>
      </c>
      <c r="BL766" s="2">
        <v>2</v>
      </c>
      <c r="BM766" s="2">
        <v>3</v>
      </c>
      <c r="BN766" s="2">
        <v>4</v>
      </c>
      <c r="BO766" s="2">
        <v>0</v>
      </c>
    </row>
    <row r="767" spans="1:96">
      <c r="D767" s="81" t="s">
        <v>155</v>
      </c>
      <c r="E767" s="82"/>
      <c r="F767" s="82"/>
      <c r="G767" s="82"/>
      <c r="H767" s="82"/>
      <c r="I767" s="83"/>
      <c r="J767" s="76">
        <f>BI767</f>
        <v>95.41142731083167</v>
      </c>
      <c r="K767" s="76"/>
      <c r="L767" s="76"/>
      <c r="M767" s="76"/>
      <c r="N767" s="76">
        <f>BJ767</f>
        <v>91.397849462365599</v>
      </c>
      <c r="O767" s="76"/>
      <c r="P767" s="76"/>
      <c r="Q767" s="76"/>
      <c r="R767" s="76">
        <f>BK767</f>
        <v>68.817204301075279</v>
      </c>
      <c r="S767" s="76"/>
      <c r="T767" s="76"/>
      <c r="U767" s="76"/>
      <c r="V767" s="76">
        <f>BL767</f>
        <v>22.58064516129032</v>
      </c>
      <c r="W767" s="76"/>
      <c r="X767" s="76"/>
      <c r="Y767" s="76"/>
      <c r="Z767" s="76">
        <f>BM767</f>
        <v>7.5268817204301079</v>
      </c>
      <c r="AA767" s="76"/>
      <c r="AB767" s="76"/>
      <c r="AC767" s="76"/>
      <c r="AD767" s="76">
        <f>BN767</f>
        <v>1.0752688172043012</v>
      </c>
      <c r="AE767" s="76"/>
      <c r="AF767" s="76"/>
      <c r="AG767" s="76"/>
      <c r="AH767" s="76">
        <f>BO767</f>
        <v>0</v>
      </c>
      <c r="AI767" s="76"/>
      <c r="AJ767" s="76"/>
      <c r="AK767" s="76"/>
      <c r="BG767" s="2">
        <v>134</v>
      </c>
      <c r="BH767" s="2" t="s">
        <v>16</v>
      </c>
      <c r="BI767" s="25">
        <v>95.41142731083167</v>
      </c>
      <c r="BJ767" s="25">
        <f>BK767+BL767</f>
        <v>91.397849462365599</v>
      </c>
      <c r="BK767" s="25">
        <v>68.817204301075279</v>
      </c>
      <c r="BL767" s="25">
        <v>22.58064516129032</v>
      </c>
      <c r="BM767" s="25">
        <v>7.5268817204301079</v>
      </c>
      <c r="BN767" s="25">
        <v>1.0752688172043012</v>
      </c>
      <c r="BO767" s="25">
        <v>0</v>
      </c>
    </row>
    <row r="768" spans="1:96">
      <c r="D768" s="77" t="s">
        <v>380</v>
      </c>
      <c r="E768" s="78"/>
      <c r="F768" s="78"/>
      <c r="G768" s="78"/>
      <c r="H768" s="78"/>
      <c r="I768" s="79"/>
      <c r="J768" s="80">
        <f>BI768</f>
        <v>94.990024384837071</v>
      </c>
      <c r="K768" s="80"/>
      <c r="L768" s="80"/>
      <c r="M768" s="80"/>
      <c r="N768" s="80">
        <f>BJ768</f>
        <v>93.478260869565219</v>
      </c>
      <c r="O768" s="80"/>
      <c r="P768" s="80"/>
      <c r="Q768" s="80"/>
      <c r="R768" s="80">
        <f>BK768</f>
        <v>77.173913043478265</v>
      </c>
      <c r="S768" s="80"/>
      <c r="T768" s="80"/>
      <c r="U768" s="80"/>
      <c r="V768" s="80">
        <f>BL768</f>
        <v>16.304347826086957</v>
      </c>
      <c r="W768" s="80"/>
      <c r="X768" s="80"/>
      <c r="Y768" s="80"/>
      <c r="Z768" s="80">
        <f>BM768</f>
        <v>4.3478260869565215</v>
      </c>
      <c r="AA768" s="80"/>
      <c r="AB768" s="80"/>
      <c r="AC768" s="80"/>
      <c r="AD768" s="80">
        <f>BN768</f>
        <v>2.1739130434782608</v>
      </c>
      <c r="AE768" s="80"/>
      <c r="AF768" s="80"/>
      <c r="AG768" s="80"/>
      <c r="AH768" s="80">
        <f>BO768</f>
        <v>0</v>
      </c>
      <c r="AI768" s="80"/>
      <c r="AJ768" s="80"/>
      <c r="AK768" s="80"/>
      <c r="BH768" s="2" t="s">
        <v>18</v>
      </c>
      <c r="BI768" s="25">
        <v>94.990024384837071</v>
      </c>
      <c r="BJ768" s="25">
        <f>BK768+BL768</f>
        <v>93.478260869565219</v>
      </c>
      <c r="BK768" s="25">
        <v>77.173913043478265</v>
      </c>
      <c r="BL768" s="25">
        <v>16.304347826086957</v>
      </c>
      <c r="BM768" s="25">
        <v>4.3478260869565215</v>
      </c>
      <c r="BN768" s="25">
        <v>2.1739130434782608</v>
      </c>
      <c r="BO768" s="25">
        <v>0</v>
      </c>
    </row>
    <row r="769" spans="1:98" hidden="1">
      <c r="D769" s="42"/>
      <c r="E769" s="42"/>
      <c r="F769" s="42"/>
      <c r="G769" s="42"/>
      <c r="H769" s="42"/>
      <c r="I769" s="42"/>
      <c r="J769" s="43"/>
      <c r="K769" s="43"/>
      <c r="L769" s="43"/>
      <c r="M769" s="43"/>
      <c r="N769" s="43"/>
      <c r="O769" s="43"/>
      <c r="P769" s="43"/>
      <c r="Q769" s="43"/>
      <c r="R769" s="43"/>
      <c r="S769" s="43"/>
      <c r="T769" s="43"/>
      <c r="U769" s="43"/>
      <c r="V769" s="43"/>
      <c r="W769" s="43"/>
      <c r="X769" s="43"/>
      <c r="Y769" s="43"/>
      <c r="Z769" s="43"/>
      <c r="AA769" s="43"/>
      <c r="AB769" s="43"/>
      <c r="AC769" s="43"/>
      <c r="AD769" s="43"/>
      <c r="AE769" s="43"/>
      <c r="AF769" s="43"/>
      <c r="AG769" s="43"/>
      <c r="AH769" s="43"/>
      <c r="AI769" s="43"/>
      <c r="AJ769" s="43"/>
      <c r="AK769" s="43"/>
      <c r="BI769" s="25"/>
      <c r="BJ769" s="25"/>
      <c r="BK769" s="25"/>
      <c r="BL769" s="25"/>
      <c r="BM769" s="25"/>
      <c r="BN769" s="25"/>
      <c r="BO769" s="25"/>
    </row>
    <row r="770" spans="1:98" hidden="1">
      <c r="D770" s="42"/>
      <c r="E770" s="42"/>
      <c r="F770" s="42"/>
      <c r="G770" s="42"/>
      <c r="H770" s="42"/>
      <c r="I770" s="42"/>
      <c r="J770" s="43"/>
      <c r="K770" s="43"/>
      <c r="L770" s="43"/>
      <c r="M770" s="43"/>
      <c r="N770" s="43"/>
      <c r="O770" s="43"/>
      <c r="P770" s="43"/>
      <c r="Q770" s="43"/>
      <c r="R770" s="43"/>
      <c r="S770" s="43"/>
      <c r="T770" s="43"/>
      <c r="U770" s="43"/>
      <c r="V770" s="43"/>
      <c r="W770" s="43"/>
      <c r="X770" s="43"/>
      <c r="Y770" s="43"/>
      <c r="Z770" s="43"/>
      <c r="AA770" s="43"/>
      <c r="AB770" s="43"/>
      <c r="AC770" s="43"/>
      <c r="AD770" s="43"/>
      <c r="AE770" s="43"/>
      <c r="AF770" s="43"/>
      <c r="AG770" s="43"/>
      <c r="AH770" s="43"/>
      <c r="AI770" s="43"/>
      <c r="AJ770" s="43"/>
      <c r="AK770" s="43"/>
      <c r="BI770" s="25"/>
      <c r="BJ770" s="25"/>
      <c r="BK770" s="25"/>
      <c r="BL770" s="25"/>
      <c r="BM770" s="25"/>
      <c r="BN770" s="25"/>
      <c r="BO770" s="25"/>
    </row>
    <row r="771" spans="1:98" hidden="1">
      <c r="D771" s="42"/>
      <c r="E771" s="42"/>
      <c r="F771" s="42"/>
      <c r="G771" s="42"/>
      <c r="H771" s="42"/>
      <c r="I771" s="42"/>
      <c r="J771" s="43"/>
      <c r="K771" s="43"/>
      <c r="L771" s="43"/>
      <c r="M771" s="43"/>
      <c r="N771" s="43"/>
      <c r="O771" s="43"/>
      <c r="P771" s="43"/>
      <c r="Q771" s="43"/>
      <c r="R771" s="43"/>
      <c r="S771" s="43"/>
      <c r="T771" s="43"/>
      <c r="U771" s="43"/>
      <c r="V771" s="43"/>
      <c r="W771" s="43"/>
      <c r="X771" s="43"/>
      <c r="Y771" s="43"/>
      <c r="Z771" s="43"/>
      <c r="AA771" s="43"/>
      <c r="AB771" s="43"/>
      <c r="AC771" s="43"/>
      <c r="AD771" s="43"/>
      <c r="AE771" s="43"/>
      <c r="AF771" s="43"/>
      <c r="AG771" s="43"/>
      <c r="AH771" s="43"/>
      <c r="AI771" s="43"/>
      <c r="AJ771" s="43"/>
      <c r="AK771" s="43"/>
      <c r="BI771" s="25"/>
      <c r="BJ771" s="25"/>
      <c r="BK771" s="25"/>
      <c r="BL771" s="25"/>
      <c r="BM771" s="25"/>
      <c r="BN771" s="25"/>
      <c r="BO771" s="25"/>
    </row>
    <row r="772" spans="1:98">
      <c r="D772" s="42"/>
      <c r="E772" s="42"/>
      <c r="F772" s="42"/>
      <c r="G772" s="42"/>
      <c r="H772" s="42"/>
      <c r="I772" s="42"/>
      <c r="J772" s="43"/>
      <c r="K772" s="43"/>
      <c r="L772" s="43"/>
      <c r="M772" s="43"/>
      <c r="N772" s="43"/>
      <c r="O772" s="43"/>
      <c r="P772" s="43"/>
      <c r="Q772" s="43"/>
      <c r="R772" s="43"/>
      <c r="S772" s="43"/>
      <c r="T772" s="43"/>
      <c r="U772" s="43"/>
      <c r="V772" s="43"/>
      <c r="W772" s="43"/>
      <c r="X772" s="43"/>
      <c r="Y772" s="43"/>
      <c r="Z772" s="43"/>
      <c r="AA772" s="43"/>
      <c r="AB772" s="43"/>
      <c r="AC772" s="43"/>
      <c r="AD772" s="43"/>
      <c r="AE772" s="43"/>
      <c r="AF772" s="43"/>
      <c r="AG772" s="43"/>
      <c r="AH772" s="43"/>
      <c r="AI772" s="43"/>
      <c r="AJ772" s="43"/>
      <c r="AK772" s="43"/>
      <c r="BI772" s="25"/>
      <c r="BJ772" s="25"/>
      <c r="BK772" s="25"/>
      <c r="BL772" s="25"/>
      <c r="BM772" s="25"/>
      <c r="BN772" s="25"/>
      <c r="BO772" s="25"/>
    </row>
    <row r="778" spans="1:98" ht="14.25" thickBot="1">
      <c r="A778" s="75"/>
      <c r="B778" s="60"/>
      <c r="C778" s="61" t="s">
        <v>175</v>
      </c>
      <c r="D778" s="60"/>
      <c r="E778" s="60"/>
      <c r="F778" s="60"/>
      <c r="G778" s="60"/>
      <c r="H778" s="60"/>
      <c r="I778" s="60"/>
      <c r="J778" s="60"/>
      <c r="K778" s="60"/>
      <c r="L778" s="60"/>
      <c r="M778" s="60"/>
      <c r="N778" s="60"/>
      <c r="O778" s="60"/>
      <c r="P778" s="60"/>
      <c r="Q778" s="60"/>
      <c r="R778" s="60"/>
      <c r="S778" s="60"/>
      <c r="T778" s="60"/>
      <c r="U778" s="60"/>
      <c r="V778" s="60"/>
      <c r="W778" s="60"/>
      <c r="X778" s="60"/>
      <c r="Y778" s="60"/>
      <c r="Z778" s="60"/>
      <c r="AA778" s="60"/>
      <c r="AB778" s="60"/>
      <c r="AC778" s="60"/>
      <c r="AD778" s="60"/>
      <c r="AE778" s="60"/>
      <c r="AF778" s="60"/>
      <c r="AG778" s="60"/>
      <c r="AH778" s="60"/>
      <c r="AI778" s="60"/>
      <c r="AJ778" s="60"/>
      <c r="AK778" s="60"/>
      <c r="AL778" s="60"/>
      <c r="AM778" s="60"/>
      <c r="AN778" s="60"/>
      <c r="AO778" s="60"/>
      <c r="AP778" s="60"/>
      <c r="AQ778" s="60"/>
      <c r="AR778" s="60"/>
      <c r="AS778" s="60"/>
      <c r="AT778" s="60"/>
      <c r="AU778" s="60"/>
      <c r="AV778" s="60"/>
      <c r="AW778" s="60"/>
      <c r="AX778" s="60"/>
      <c r="AY778" s="60"/>
      <c r="AZ778" s="60"/>
      <c r="BA778" s="60"/>
      <c r="BB778" s="60"/>
      <c r="BC778" s="60"/>
      <c r="BD778" s="60"/>
      <c r="BE778" s="60"/>
      <c r="BF778" s="60"/>
      <c r="BG778" s="60"/>
      <c r="BH778" s="60"/>
      <c r="BI778" s="60"/>
      <c r="BJ778" s="60"/>
      <c r="BK778" s="60"/>
      <c r="BL778" s="60"/>
      <c r="BM778" s="60"/>
      <c r="BN778" s="60"/>
      <c r="BO778" s="60"/>
      <c r="BP778" s="75"/>
      <c r="BQ778" s="75"/>
      <c r="BR778" s="75"/>
      <c r="BS778" s="75"/>
      <c r="BT778" s="75"/>
      <c r="BU778" s="75"/>
      <c r="BV778" s="75"/>
      <c r="BW778" s="75"/>
      <c r="BX778" s="75"/>
      <c r="BY778" s="75"/>
      <c r="BZ778" s="75"/>
      <c r="CA778" s="75"/>
      <c r="CB778" s="75"/>
      <c r="CC778" s="75"/>
      <c r="CD778" s="75"/>
      <c r="CE778" s="75"/>
      <c r="CF778" s="75"/>
      <c r="CG778" s="75"/>
      <c r="CH778" s="75"/>
      <c r="CI778" s="75"/>
      <c r="CJ778" s="75"/>
      <c r="CK778" s="75"/>
      <c r="CL778" s="75"/>
      <c r="CM778" s="75"/>
      <c r="CN778" s="75"/>
      <c r="CO778" s="75"/>
      <c r="CP778" s="75"/>
      <c r="CQ778" s="75"/>
      <c r="CR778" s="75"/>
      <c r="CS778" s="75"/>
      <c r="CT778" s="75"/>
    </row>
    <row r="779" spans="1:98">
      <c r="A779" s="75"/>
      <c r="B779" s="62"/>
      <c r="C779" s="84" t="s">
        <v>450</v>
      </c>
      <c r="D779" s="85"/>
      <c r="E779" s="85"/>
      <c r="F779" s="85"/>
      <c r="G779" s="85"/>
      <c r="H779" s="85"/>
      <c r="I779" s="85"/>
      <c r="J779" s="85"/>
      <c r="K779" s="85"/>
      <c r="L779" s="85"/>
      <c r="M779" s="85"/>
      <c r="N779" s="85"/>
      <c r="O779" s="85"/>
      <c r="P779" s="85"/>
      <c r="Q779" s="85"/>
      <c r="R779" s="85"/>
      <c r="S779" s="85"/>
      <c r="T779" s="85"/>
      <c r="U779" s="85"/>
      <c r="V779" s="85"/>
      <c r="W779" s="85"/>
      <c r="X779" s="85"/>
      <c r="Y779" s="85"/>
      <c r="Z779" s="85"/>
      <c r="AA779" s="85"/>
      <c r="AB779" s="85"/>
      <c r="AC779" s="85"/>
      <c r="AD779" s="85"/>
      <c r="AE779" s="85"/>
      <c r="AF779" s="85"/>
      <c r="AG779" s="85"/>
      <c r="AH779" s="85"/>
      <c r="AI779" s="85"/>
      <c r="AJ779" s="85"/>
      <c r="AK779" s="85"/>
      <c r="AL779" s="85"/>
      <c r="AM779" s="85"/>
      <c r="AN779" s="85"/>
      <c r="AO779" s="85"/>
      <c r="AP779" s="85"/>
      <c r="AQ779" s="86"/>
      <c r="AR779" s="60"/>
      <c r="AS779" s="60"/>
      <c r="AT779" s="60"/>
      <c r="AU779" s="60"/>
      <c r="AV779" s="60"/>
      <c r="AW779" s="60"/>
      <c r="AX779" s="60"/>
      <c r="AY779" s="60"/>
      <c r="AZ779" s="60"/>
      <c r="BA779" s="60"/>
      <c r="BB779" s="60"/>
      <c r="BC779" s="60"/>
      <c r="BD779" s="60"/>
      <c r="BE779" s="60"/>
      <c r="BF779" s="60"/>
      <c r="BG779" s="60"/>
      <c r="BH779" s="60"/>
      <c r="BI779" s="60"/>
      <c r="BJ779" s="60"/>
      <c r="BK779" s="60"/>
      <c r="BL779" s="60"/>
      <c r="BM779" s="60"/>
      <c r="BN779" s="60"/>
      <c r="BO779" s="60"/>
      <c r="BP779" s="75"/>
      <c r="BQ779" s="75"/>
      <c r="BR779" s="75"/>
      <c r="BS779" s="75"/>
      <c r="BT779" s="75"/>
      <c r="BU779" s="75"/>
      <c r="BV779" s="75"/>
      <c r="BW779" s="75"/>
      <c r="BX779" s="75"/>
      <c r="BY779" s="75"/>
      <c r="BZ779" s="75"/>
      <c r="CA779" s="75"/>
      <c r="CB779" s="75"/>
      <c r="CC779" s="75"/>
      <c r="CD779" s="75"/>
      <c r="CE779" s="75"/>
      <c r="CF779" s="75"/>
      <c r="CG779" s="75"/>
      <c r="CH779" s="75"/>
      <c r="CI779" s="75"/>
      <c r="CJ779" s="75"/>
      <c r="CK779" s="75"/>
      <c r="CL779" s="75"/>
      <c r="CM779" s="75"/>
      <c r="CN779" s="75"/>
      <c r="CO779" s="75"/>
      <c r="CP779" s="75"/>
      <c r="CQ779" s="75"/>
      <c r="CR779" s="75"/>
      <c r="CS779" s="75"/>
      <c r="CT779" s="75"/>
    </row>
    <row r="780" spans="1:98">
      <c r="A780" s="75"/>
      <c r="B780" s="62"/>
      <c r="C780" s="87"/>
      <c r="D780" s="88"/>
      <c r="E780" s="88"/>
      <c r="F780" s="88"/>
      <c r="G780" s="88"/>
      <c r="H780" s="88"/>
      <c r="I780" s="88"/>
      <c r="J780" s="88"/>
      <c r="K780" s="88"/>
      <c r="L780" s="88"/>
      <c r="M780" s="88"/>
      <c r="N780" s="88"/>
      <c r="O780" s="88"/>
      <c r="P780" s="88"/>
      <c r="Q780" s="88"/>
      <c r="R780" s="88"/>
      <c r="S780" s="88"/>
      <c r="T780" s="88"/>
      <c r="U780" s="88"/>
      <c r="V780" s="88"/>
      <c r="W780" s="88"/>
      <c r="X780" s="88"/>
      <c r="Y780" s="88"/>
      <c r="Z780" s="88"/>
      <c r="AA780" s="88"/>
      <c r="AB780" s="88"/>
      <c r="AC780" s="88"/>
      <c r="AD780" s="88"/>
      <c r="AE780" s="88"/>
      <c r="AF780" s="88"/>
      <c r="AG780" s="88"/>
      <c r="AH780" s="88"/>
      <c r="AI780" s="88"/>
      <c r="AJ780" s="88"/>
      <c r="AK780" s="88"/>
      <c r="AL780" s="88"/>
      <c r="AM780" s="88"/>
      <c r="AN780" s="88"/>
      <c r="AO780" s="88"/>
      <c r="AP780" s="88"/>
      <c r="AQ780" s="89"/>
      <c r="AR780" s="60"/>
      <c r="AS780" s="60"/>
      <c r="AT780" s="60"/>
      <c r="AU780" s="60"/>
      <c r="AV780" s="60"/>
      <c r="AW780" s="60"/>
      <c r="AX780" s="60"/>
      <c r="AY780" s="60"/>
      <c r="AZ780" s="60"/>
      <c r="BA780" s="60"/>
      <c r="BB780" s="60"/>
      <c r="BC780" s="60"/>
      <c r="BD780" s="60"/>
      <c r="BE780" s="60"/>
      <c r="BF780" s="60"/>
      <c r="BG780" s="60"/>
      <c r="BH780" s="60"/>
      <c r="BI780" s="60"/>
      <c r="BJ780" s="60"/>
      <c r="BK780" s="60"/>
      <c r="BL780" s="60"/>
      <c r="BM780" s="60"/>
      <c r="BN780" s="60"/>
      <c r="BO780" s="60"/>
      <c r="BP780" s="75"/>
      <c r="BQ780" s="75"/>
      <c r="BR780" s="75"/>
      <c r="BS780" s="75"/>
      <c r="BT780" s="75"/>
      <c r="BU780" s="75"/>
      <c r="BV780" s="75"/>
      <c r="BW780" s="75"/>
      <c r="BX780" s="75"/>
      <c r="BY780" s="75"/>
      <c r="BZ780" s="75"/>
      <c r="CA780" s="75"/>
      <c r="CB780" s="75"/>
      <c r="CC780" s="75"/>
      <c r="CD780" s="75"/>
      <c r="CE780" s="75"/>
      <c r="CF780" s="75"/>
      <c r="CG780" s="75"/>
      <c r="CH780" s="75"/>
      <c r="CI780" s="75"/>
      <c r="CJ780" s="75"/>
      <c r="CK780" s="75"/>
      <c r="CL780" s="75"/>
      <c r="CM780" s="75"/>
      <c r="CN780" s="75"/>
      <c r="CO780" s="75"/>
      <c r="CP780" s="75"/>
      <c r="CQ780" s="75"/>
      <c r="CR780" s="75"/>
      <c r="CS780" s="75"/>
      <c r="CT780" s="75"/>
    </row>
    <row r="781" spans="1:98">
      <c r="A781" s="75"/>
      <c r="B781" s="60"/>
      <c r="C781" s="87"/>
      <c r="D781" s="88"/>
      <c r="E781" s="88"/>
      <c r="F781" s="88"/>
      <c r="G781" s="88"/>
      <c r="H781" s="88"/>
      <c r="I781" s="88"/>
      <c r="J781" s="88"/>
      <c r="K781" s="88"/>
      <c r="L781" s="88"/>
      <c r="M781" s="88"/>
      <c r="N781" s="88"/>
      <c r="O781" s="88"/>
      <c r="P781" s="88"/>
      <c r="Q781" s="88"/>
      <c r="R781" s="88"/>
      <c r="S781" s="88"/>
      <c r="T781" s="88"/>
      <c r="U781" s="88"/>
      <c r="V781" s="88"/>
      <c r="W781" s="88"/>
      <c r="X781" s="88"/>
      <c r="Y781" s="88"/>
      <c r="Z781" s="88"/>
      <c r="AA781" s="88"/>
      <c r="AB781" s="88"/>
      <c r="AC781" s="88"/>
      <c r="AD781" s="88"/>
      <c r="AE781" s="88"/>
      <c r="AF781" s="88"/>
      <c r="AG781" s="88"/>
      <c r="AH781" s="88"/>
      <c r="AI781" s="88"/>
      <c r="AJ781" s="88"/>
      <c r="AK781" s="88"/>
      <c r="AL781" s="88"/>
      <c r="AM781" s="88"/>
      <c r="AN781" s="88"/>
      <c r="AO781" s="88"/>
      <c r="AP781" s="88"/>
      <c r="AQ781" s="89"/>
      <c r="AR781" s="60"/>
      <c r="AS781" s="60"/>
      <c r="AT781" s="60"/>
      <c r="AU781" s="60"/>
      <c r="AV781" s="60"/>
      <c r="AW781" s="60"/>
      <c r="AX781" s="60"/>
      <c r="AY781" s="60"/>
      <c r="AZ781" s="60"/>
      <c r="BA781" s="60"/>
      <c r="BB781" s="60"/>
      <c r="BC781" s="60"/>
      <c r="BD781" s="60"/>
      <c r="BE781" s="60"/>
      <c r="BF781" s="60"/>
      <c r="BG781" s="60"/>
      <c r="BH781" s="60"/>
      <c r="BI781" s="60"/>
      <c r="BJ781" s="60"/>
      <c r="BK781" s="60"/>
      <c r="BL781" s="60"/>
      <c r="BM781" s="60"/>
      <c r="BN781" s="60"/>
      <c r="BO781" s="60"/>
      <c r="BP781" s="75"/>
      <c r="BQ781" s="75"/>
      <c r="BR781" s="75"/>
      <c r="BS781" s="75"/>
      <c r="BT781" s="75"/>
      <c r="BU781" s="75"/>
      <c r="BV781" s="75"/>
      <c r="BW781" s="75"/>
      <c r="BX781" s="75"/>
      <c r="BY781" s="75"/>
      <c r="BZ781" s="75"/>
      <c r="CA781" s="75"/>
      <c r="CB781" s="75"/>
      <c r="CC781" s="75"/>
      <c r="CD781" s="75"/>
      <c r="CE781" s="75"/>
      <c r="CF781" s="75"/>
      <c r="CG781" s="75"/>
      <c r="CH781" s="75"/>
      <c r="CI781" s="75"/>
      <c r="CJ781" s="75"/>
      <c r="CK781" s="75"/>
      <c r="CL781" s="75"/>
      <c r="CM781" s="75"/>
      <c r="CN781" s="75"/>
      <c r="CO781" s="75"/>
      <c r="CP781" s="75"/>
      <c r="CQ781" s="75"/>
      <c r="CR781" s="75"/>
      <c r="CS781" s="75"/>
      <c r="CT781" s="75"/>
    </row>
    <row r="782" spans="1:98" ht="13.5" customHeight="1">
      <c r="A782" s="75"/>
      <c r="B782" s="60"/>
      <c r="C782" s="87"/>
      <c r="D782" s="88"/>
      <c r="E782" s="88"/>
      <c r="F782" s="88"/>
      <c r="G782" s="88"/>
      <c r="H782" s="88"/>
      <c r="I782" s="88"/>
      <c r="J782" s="88"/>
      <c r="K782" s="88"/>
      <c r="L782" s="88"/>
      <c r="M782" s="88"/>
      <c r="N782" s="88"/>
      <c r="O782" s="88"/>
      <c r="P782" s="88"/>
      <c r="Q782" s="88"/>
      <c r="R782" s="88"/>
      <c r="S782" s="88"/>
      <c r="T782" s="88"/>
      <c r="U782" s="88"/>
      <c r="V782" s="88"/>
      <c r="W782" s="88"/>
      <c r="X782" s="88"/>
      <c r="Y782" s="88"/>
      <c r="Z782" s="88"/>
      <c r="AA782" s="88"/>
      <c r="AB782" s="88"/>
      <c r="AC782" s="88"/>
      <c r="AD782" s="88"/>
      <c r="AE782" s="88"/>
      <c r="AF782" s="88"/>
      <c r="AG782" s="88"/>
      <c r="AH782" s="88"/>
      <c r="AI782" s="88"/>
      <c r="AJ782" s="88"/>
      <c r="AK782" s="88"/>
      <c r="AL782" s="88"/>
      <c r="AM782" s="88"/>
      <c r="AN782" s="88"/>
      <c r="AO782" s="88"/>
      <c r="AP782" s="88"/>
      <c r="AQ782" s="89"/>
      <c r="AR782" s="60"/>
      <c r="AS782" s="60"/>
      <c r="AT782" s="60"/>
      <c r="AU782" s="60"/>
      <c r="AV782" s="60"/>
      <c r="AW782" s="60"/>
      <c r="AX782" s="60"/>
      <c r="AY782" s="60"/>
      <c r="AZ782" s="60"/>
      <c r="BA782" s="60"/>
      <c r="BB782" s="60"/>
      <c r="BC782" s="60"/>
      <c r="BD782" s="60"/>
      <c r="BE782" s="60"/>
      <c r="BF782" s="60"/>
      <c r="BG782" s="60"/>
      <c r="BH782" s="60"/>
      <c r="BI782" s="60"/>
      <c r="BJ782" s="60"/>
      <c r="BK782" s="60"/>
      <c r="BL782" s="60"/>
      <c r="BM782" s="60"/>
      <c r="BN782" s="60"/>
      <c r="BO782" s="60"/>
      <c r="BP782" s="75"/>
      <c r="BQ782" s="75"/>
      <c r="BR782" s="75"/>
      <c r="BS782" s="75"/>
      <c r="BT782" s="75"/>
      <c r="BU782" s="75"/>
      <c r="BV782" s="75"/>
      <c r="BW782" s="75"/>
      <c r="BX782" s="75"/>
      <c r="BY782" s="75"/>
      <c r="BZ782" s="75"/>
      <c r="CA782" s="75"/>
      <c r="CB782" s="75"/>
      <c r="CC782" s="75"/>
      <c r="CD782" s="75"/>
      <c r="CE782" s="75"/>
      <c r="CF782" s="75"/>
      <c r="CG782" s="75"/>
      <c r="CH782" s="75"/>
      <c r="CI782" s="75"/>
      <c r="CJ782" s="75"/>
      <c r="CK782" s="75"/>
      <c r="CL782" s="75"/>
      <c r="CM782" s="75"/>
      <c r="CN782" s="75"/>
      <c r="CO782" s="75"/>
      <c r="CP782" s="75"/>
      <c r="CQ782" s="75"/>
      <c r="CR782" s="75"/>
      <c r="CS782" s="75"/>
      <c r="CT782" s="75"/>
    </row>
    <row r="783" spans="1:98" ht="13.5" customHeight="1">
      <c r="A783" s="75"/>
      <c r="B783" s="60"/>
      <c r="C783" s="87"/>
      <c r="D783" s="88"/>
      <c r="E783" s="88"/>
      <c r="F783" s="88"/>
      <c r="G783" s="88"/>
      <c r="H783" s="88"/>
      <c r="I783" s="88"/>
      <c r="J783" s="88"/>
      <c r="K783" s="88"/>
      <c r="L783" s="88"/>
      <c r="M783" s="88"/>
      <c r="N783" s="88"/>
      <c r="O783" s="88"/>
      <c r="P783" s="88"/>
      <c r="Q783" s="88"/>
      <c r="R783" s="88"/>
      <c r="S783" s="88"/>
      <c r="T783" s="88"/>
      <c r="U783" s="88"/>
      <c r="V783" s="88"/>
      <c r="W783" s="88"/>
      <c r="X783" s="88"/>
      <c r="Y783" s="88"/>
      <c r="Z783" s="88"/>
      <c r="AA783" s="88"/>
      <c r="AB783" s="88"/>
      <c r="AC783" s="88"/>
      <c r="AD783" s="88"/>
      <c r="AE783" s="88"/>
      <c r="AF783" s="88"/>
      <c r="AG783" s="88"/>
      <c r="AH783" s="88"/>
      <c r="AI783" s="88"/>
      <c r="AJ783" s="88"/>
      <c r="AK783" s="88"/>
      <c r="AL783" s="88"/>
      <c r="AM783" s="88"/>
      <c r="AN783" s="88"/>
      <c r="AO783" s="88"/>
      <c r="AP783" s="88"/>
      <c r="AQ783" s="89"/>
      <c r="AR783" s="60"/>
      <c r="AS783" s="60"/>
      <c r="AT783" s="60"/>
      <c r="AU783" s="60"/>
      <c r="AV783" s="60"/>
      <c r="AW783" s="60"/>
      <c r="AX783" s="60"/>
      <c r="AY783" s="60"/>
      <c r="AZ783" s="60"/>
      <c r="BA783" s="60"/>
      <c r="BB783" s="60"/>
      <c r="BC783" s="60"/>
      <c r="BD783" s="60"/>
      <c r="BE783" s="60"/>
      <c r="BF783" s="60"/>
      <c r="BG783" s="60"/>
      <c r="BH783" s="60"/>
      <c r="BI783" s="60"/>
      <c r="BJ783" s="60"/>
      <c r="BK783" s="60"/>
      <c r="BL783" s="60"/>
      <c r="BM783" s="60"/>
      <c r="BN783" s="60"/>
      <c r="BO783" s="60"/>
      <c r="BP783" s="75"/>
      <c r="BQ783" s="75"/>
      <c r="BR783" s="75"/>
      <c r="BS783" s="75"/>
      <c r="BT783" s="75"/>
      <c r="BU783" s="75"/>
      <c r="BV783" s="75"/>
      <c r="BW783" s="75"/>
      <c r="BX783" s="75"/>
      <c r="BY783" s="75"/>
      <c r="BZ783" s="75"/>
      <c r="CA783" s="75"/>
      <c r="CB783" s="75"/>
      <c r="CC783" s="75"/>
      <c r="CD783" s="75"/>
      <c r="CE783" s="75"/>
      <c r="CF783" s="75"/>
      <c r="CG783" s="75"/>
      <c r="CH783" s="75"/>
      <c r="CI783" s="75"/>
      <c r="CJ783" s="75"/>
      <c r="CK783" s="75"/>
      <c r="CL783" s="75"/>
      <c r="CM783" s="75"/>
      <c r="CN783" s="75"/>
      <c r="CO783" s="75"/>
      <c r="CP783" s="75"/>
      <c r="CQ783" s="75"/>
      <c r="CR783" s="75"/>
      <c r="CS783" s="75"/>
      <c r="CT783" s="75"/>
    </row>
    <row r="784" spans="1:98">
      <c r="A784" s="75"/>
      <c r="B784" s="60"/>
      <c r="C784" s="87"/>
      <c r="D784" s="88"/>
      <c r="E784" s="88"/>
      <c r="F784" s="88"/>
      <c r="G784" s="88"/>
      <c r="H784" s="88"/>
      <c r="I784" s="88"/>
      <c r="J784" s="88"/>
      <c r="K784" s="88"/>
      <c r="L784" s="88"/>
      <c r="M784" s="88"/>
      <c r="N784" s="88"/>
      <c r="O784" s="88"/>
      <c r="P784" s="88"/>
      <c r="Q784" s="88"/>
      <c r="R784" s="88"/>
      <c r="S784" s="88"/>
      <c r="T784" s="88"/>
      <c r="U784" s="88"/>
      <c r="V784" s="88"/>
      <c r="W784" s="88"/>
      <c r="X784" s="88"/>
      <c r="Y784" s="88"/>
      <c r="Z784" s="88"/>
      <c r="AA784" s="88"/>
      <c r="AB784" s="88"/>
      <c r="AC784" s="88"/>
      <c r="AD784" s="88"/>
      <c r="AE784" s="88"/>
      <c r="AF784" s="88"/>
      <c r="AG784" s="88"/>
      <c r="AH784" s="88"/>
      <c r="AI784" s="88"/>
      <c r="AJ784" s="88"/>
      <c r="AK784" s="88"/>
      <c r="AL784" s="88"/>
      <c r="AM784" s="88"/>
      <c r="AN784" s="88"/>
      <c r="AO784" s="88"/>
      <c r="AP784" s="88"/>
      <c r="AQ784" s="89"/>
      <c r="AR784" s="60"/>
      <c r="AS784" s="60"/>
      <c r="AT784" s="60"/>
      <c r="AU784" s="60"/>
      <c r="AV784" s="60"/>
      <c r="AW784" s="60"/>
      <c r="AX784" s="60"/>
      <c r="AY784" s="60"/>
      <c r="AZ784" s="60"/>
      <c r="BA784" s="60"/>
      <c r="BB784" s="60"/>
      <c r="BC784" s="60"/>
      <c r="BD784" s="60"/>
      <c r="BE784" s="60"/>
      <c r="BF784" s="60"/>
      <c r="BG784" s="60"/>
      <c r="BH784" s="60"/>
      <c r="BI784" s="60"/>
      <c r="BJ784" s="60"/>
      <c r="BK784" s="60"/>
      <c r="BL784" s="60"/>
      <c r="BM784" s="60"/>
      <c r="BN784" s="60"/>
      <c r="BO784" s="60"/>
      <c r="BP784" s="75"/>
      <c r="BQ784" s="75"/>
      <c r="BR784" s="75"/>
      <c r="BS784" s="75"/>
      <c r="BT784" s="75"/>
      <c r="BU784" s="75"/>
      <c r="BV784" s="75"/>
      <c r="BW784" s="75"/>
      <c r="BX784" s="75"/>
      <c r="BY784" s="75"/>
      <c r="BZ784" s="75"/>
      <c r="CA784" s="75"/>
      <c r="CB784" s="75"/>
      <c r="CC784" s="75"/>
      <c r="CD784" s="75"/>
      <c r="CE784" s="75"/>
      <c r="CF784" s="75"/>
      <c r="CG784" s="75"/>
      <c r="CH784" s="75"/>
      <c r="CI784" s="75"/>
      <c r="CJ784" s="75"/>
      <c r="CK784" s="75"/>
      <c r="CL784" s="75"/>
      <c r="CM784" s="75"/>
      <c r="CN784" s="75"/>
      <c r="CO784" s="75"/>
      <c r="CP784" s="75"/>
      <c r="CQ784" s="75"/>
      <c r="CR784" s="75"/>
      <c r="CS784" s="75"/>
      <c r="CT784" s="75"/>
    </row>
    <row r="785" spans="1:98" ht="13.5" customHeight="1">
      <c r="A785" s="75"/>
      <c r="B785" s="60"/>
      <c r="C785" s="87"/>
      <c r="D785" s="88"/>
      <c r="E785" s="88"/>
      <c r="F785" s="88"/>
      <c r="G785" s="88"/>
      <c r="H785" s="88"/>
      <c r="I785" s="88"/>
      <c r="J785" s="88"/>
      <c r="K785" s="88"/>
      <c r="L785" s="88"/>
      <c r="M785" s="88"/>
      <c r="N785" s="88"/>
      <c r="O785" s="88"/>
      <c r="P785" s="88"/>
      <c r="Q785" s="88"/>
      <c r="R785" s="88"/>
      <c r="S785" s="88"/>
      <c r="T785" s="88"/>
      <c r="U785" s="88"/>
      <c r="V785" s="88"/>
      <c r="W785" s="88"/>
      <c r="X785" s="88"/>
      <c r="Y785" s="88"/>
      <c r="Z785" s="88"/>
      <c r="AA785" s="88"/>
      <c r="AB785" s="88"/>
      <c r="AC785" s="88"/>
      <c r="AD785" s="88"/>
      <c r="AE785" s="88"/>
      <c r="AF785" s="88"/>
      <c r="AG785" s="88"/>
      <c r="AH785" s="88"/>
      <c r="AI785" s="88"/>
      <c r="AJ785" s="88"/>
      <c r="AK785" s="88"/>
      <c r="AL785" s="88"/>
      <c r="AM785" s="88"/>
      <c r="AN785" s="88"/>
      <c r="AO785" s="88"/>
      <c r="AP785" s="88"/>
      <c r="AQ785" s="89"/>
      <c r="AR785" s="60"/>
      <c r="AS785" s="60"/>
      <c r="AT785" s="60"/>
      <c r="AU785" s="60"/>
      <c r="AV785" s="60"/>
      <c r="AW785" s="60"/>
      <c r="AX785" s="60"/>
      <c r="AY785" s="60"/>
      <c r="AZ785" s="60"/>
      <c r="BA785" s="60"/>
      <c r="BB785" s="60"/>
      <c r="BC785" s="60"/>
      <c r="BD785" s="60"/>
      <c r="BE785" s="60"/>
      <c r="BF785" s="60"/>
      <c r="BG785" s="60"/>
      <c r="BH785" s="60"/>
      <c r="BI785" s="60"/>
      <c r="BJ785" s="60"/>
      <c r="BK785" s="60"/>
      <c r="BL785" s="60"/>
      <c r="BM785" s="60"/>
      <c r="BN785" s="60"/>
      <c r="BO785" s="60"/>
      <c r="BP785" s="75"/>
      <c r="BQ785" s="75"/>
      <c r="BR785" s="75"/>
      <c r="BS785" s="75"/>
      <c r="BT785" s="75"/>
      <c r="BU785" s="75"/>
      <c r="BV785" s="75"/>
      <c r="BW785" s="75"/>
      <c r="BX785" s="75"/>
      <c r="BY785" s="75"/>
      <c r="BZ785" s="75"/>
      <c r="CA785" s="75"/>
      <c r="CB785" s="75"/>
      <c r="CC785" s="75"/>
      <c r="CD785" s="75"/>
      <c r="CE785" s="75"/>
      <c r="CF785" s="75"/>
      <c r="CG785" s="75"/>
      <c r="CH785" s="75"/>
      <c r="CI785" s="75"/>
      <c r="CJ785" s="75"/>
      <c r="CK785" s="75"/>
      <c r="CL785" s="75"/>
      <c r="CM785" s="75"/>
      <c r="CN785" s="75"/>
      <c r="CO785" s="75"/>
      <c r="CP785" s="75"/>
      <c r="CQ785" s="75"/>
      <c r="CR785" s="75"/>
      <c r="CS785" s="75"/>
      <c r="CT785" s="75"/>
    </row>
    <row r="786" spans="1:98" ht="13.5" customHeight="1">
      <c r="A786" s="75"/>
      <c r="B786" s="60"/>
      <c r="C786" s="87"/>
      <c r="D786" s="88"/>
      <c r="E786" s="88"/>
      <c r="F786" s="88"/>
      <c r="G786" s="88"/>
      <c r="H786" s="88"/>
      <c r="I786" s="88"/>
      <c r="J786" s="88"/>
      <c r="K786" s="88"/>
      <c r="L786" s="88"/>
      <c r="M786" s="88"/>
      <c r="N786" s="88"/>
      <c r="O786" s="88"/>
      <c r="P786" s="88"/>
      <c r="Q786" s="88"/>
      <c r="R786" s="88"/>
      <c r="S786" s="88"/>
      <c r="T786" s="88"/>
      <c r="U786" s="88"/>
      <c r="V786" s="88"/>
      <c r="W786" s="88"/>
      <c r="X786" s="88"/>
      <c r="Y786" s="88"/>
      <c r="Z786" s="88"/>
      <c r="AA786" s="88"/>
      <c r="AB786" s="88"/>
      <c r="AC786" s="88"/>
      <c r="AD786" s="88"/>
      <c r="AE786" s="88"/>
      <c r="AF786" s="88"/>
      <c r="AG786" s="88"/>
      <c r="AH786" s="88"/>
      <c r="AI786" s="88"/>
      <c r="AJ786" s="88"/>
      <c r="AK786" s="88"/>
      <c r="AL786" s="88"/>
      <c r="AM786" s="88"/>
      <c r="AN786" s="88"/>
      <c r="AO786" s="88"/>
      <c r="AP786" s="88"/>
      <c r="AQ786" s="89"/>
      <c r="AR786" s="60"/>
      <c r="AS786" s="60"/>
      <c r="AT786" s="60"/>
      <c r="AU786" s="60"/>
      <c r="AV786" s="60"/>
      <c r="AW786" s="60"/>
      <c r="AX786" s="60"/>
      <c r="AY786" s="60"/>
      <c r="AZ786" s="60"/>
      <c r="BA786" s="60"/>
      <c r="BB786" s="60"/>
      <c r="BC786" s="60"/>
      <c r="BD786" s="60"/>
      <c r="BE786" s="60"/>
      <c r="BF786" s="60"/>
      <c r="BG786" s="60"/>
      <c r="BH786" s="60"/>
      <c r="BI786" s="60"/>
      <c r="BJ786" s="60"/>
      <c r="BK786" s="60"/>
      <c r="BL786" s="60"/>
      <c r="BM786" s="60"/>
      <c r="BN786" s="60"/>
      <c r="BO786" s="60"/>
      <c r="BP786" s="75"/>
      <c r="BQ786" s="75"/>
      <c r="BR786" s="75"/>
      <c r="BS786" s="75"/>
      <c r="BT786" s="75"/>
      <c r="BU786" s="75"/>
      <c r="BV786" s="75"/>
      <c r="BW786" s="75"/>
      <c r="BX786" s="75"/>
      <c r="BY786" s="75"/>
      <c r="BZ786" s="75"/>
      <c r="CA786" s="75"/>
      <c r="CB786" s="75"/>
      <c r="CC786" s="75"/>
      <c r="CD786" s="75"/>
      <c r="CE786" s="75"/>
      <c r="CF786" s="75"/>
      <c r="CG786" s="75"/>
      <c r="CH786" s="75"/>
      <c r="CI786" s="75"/>
      <c r="CJ786" s="75"/>
      <c r="CK786" s="75"/>
      <c r="CL786" s="75"/>
      <c r="CM786" s="75"/>
      <c r="CN786" s="75"/>
      <c r="CO786" s="75"/>
      <c r="CP786" s="75"/>
      <c r="CQ786" s="75"/>
      <c r="CR786" s="75"/>
      <c r="CS786" s="75"/>
      <c r="CT786" s="75"/>
    </row>
    <row r="787" spans="1:98">
      <c r="A787" s="75"/>
      <c r="B787" s="60"/>
      <c r="C787" s="87"/>
      <c r="D787" s="88"/>
      <c r="E787" s="88"/>
      <c r="F787" s="88"/>
      <c r="G787" s="88"/>
      <c r="H787" s="88"/>
      <c r="I787" s="88"/>
      <c r="J787" s="88"/>
      <c r="K787" s="88"/>
      <c r="L787" s="88"/>
      <c r="M787" s="88"/>
      <c r="N787" s="88"/>
      <c r="O787" s="88"/>
      <c r="P787" s="88"/>
      <c r="Q787" s="88"/>
      <c r="R787" s="88"/>
      <c r="S787" s="88"/>
      <c r="T787" s="88"/>
      <c r="U787" s="88"/>
      <c r="V787" s="88"/>
      <c r="W787" s="88"/>
      <c r="X787" s="88"/>
      <c r="Y787" s="88"/>
      <c r="Z787" s="88"/>
      <c r="AA787" s="88"/>
      <c r="AB787" s="88"/>
      <c r="AC787" s="88"/>
      <c r="AD787" s="88"/>
      <c r="AE787" s="88"/>
      <c r="AF787" s="88"/>
      <c r="AG787" s="88"/>
      <c r="AH787" s="88"/>
      <c r="AI787" s="88"/>
      <c r="AJ787" s="88"/>
      <c r="AK787" s="88"/>
      <c r="AL787" s="88"/>
      <c r="AM787" s="88"/>
      <c r="AN787" s="88"/>
      <c r="AO787" s="88"/>
      <c r="AP787" s="88"/>
      <c r="AQ787" s="89"/>
      <c r="AR787" s="60"/>
      <c r="AS787" s="60"/>
      <c r="AT787" s="60"/>
      <c r="AU787" s="60"/>
      <c r="AV787" s="60"/>
      <c r="AW787" s="60"/>
      <c r="AX787" s="60"/>
      <c r="AY787" s="60"/>
      <c r="AZ787" s="60"/>
      <c r="BA787" s="60"/>
      <c r="BB787" s="60"/>
      <c r="BC787" s="60"/>
      <c r="BD787" s="60"/>
      <c r="BE787" s="60"/>
      <c r="BF787" s="60"/>
      <c r="BG787" s="60"/>
      <c r="BH787" s="60"/>
      <c r="BI787" s="60"/>
      <c r="BJ787" s="60"/>
      <c r="BK787" s="60"/>
      <c r="BL787" s="60"/>
      <c r="BM787" s="60"/>
      <c r="BN787" s="60"/>
      <c r="BO787" s="60"/>
      <c r="BP787" s="75"/>
      <c r="BQ787" s="75"/>
      <c r="BR787" s="75"/>
      <c r="BS787" s="75"/>
      <c r="BT787" s="75"/>
      <c r="BU787" s="75"/>
      <c r="BV787" s="75"/>
      <c r="BW787" s="75"/>
      <c r="BX787" s="75"/>
      <c r="BY787" s="75"/>
      <c r="BZ787" s="75"/>
      <c r="CA787" s="75"/>
      <c r="CB787" s="75"/>
      <c r="CC787" s="75"/>
      <c r="CD787" s="75"/>
      <c r="CE787" s="75"/>
      <c r="CF787" s="75"/>
      <c r="CG787" s="75"/>
      <c r="CH787" s="75"/>
      <c r="CI787" s="75"/>
      <c r="CJ787" s="75"/>
      <c r="CK787" s="75"/>
      <c r="CL787" s="75"/>
      <c r="CM787" s="75"/>
      <c r="CN787" s="75"/>
      <c r="CO787" s="75"/>
      <c r="CP787" s="75"/>
      <c r="CQ787" s="75"/>
      <c r="CR787" s="75"/>
      <c r="CS787" s="75"/>
      <c r="CT787" s="75"/>
    </row>
    <row r="788" spans="1:98">
      <c r="A788" s="75"/>
      <c r="B788" s="60"/>
      <c r="C788" s="87"/>
      <c r="D788" s="88"/>
      <c r="E788" s="88"/>
      <c r="F788" s="88"/>
      <c r="G788" s="88"/>
      <c r="H788" s="88"/>
      <c r="I788" s="88"/>
      <c r="J788" s="88"/>
      <c r="K788" s="88"/>
      <c r="L788" s="88"/>
      <c r="M788" s="88"/>
      <c r="N788" s="88"/>
      <c r="O788" s="88"/>
      <c r="P788" s="88"/>
      <c r="Q788" s="88"/>
      <c r="R788" s="88"/>
      <c r="S788" s="88"/>
      <c r="T788" s="88"/>
      <c r="U788" s="88"/>
      <c r="V788" s="88"/>
      <c r="W788" s="88"/>
      <c r="X788" s="88"/>
      <c r="Y788" s="88"/>
      <c r="Z788" s="88"/>
      <c r="AA788" s="88"/>
      <c r="AB788" s="88"/>
      <c r="AC788" s="88"/>
      <c r="AD788" s="88"/>
      <c r="AE788" s="88"/>
      <c r="AF788" s="88"/>
      <c r="AG788" s="88"/>
      <c r="AH788" s="88"/>
      <c r="AI788" s="88"/>
      <c r="AJ788" s="88"/>
      <c r="AK788" s="88"/>
      <c r="AL788" s="88"/>
      <c r="AM788" s="88"/>
      <c r="AN788" s="88"/>
      <c r="AO788" s="88"/>
      <c r="AP788" s="88"/>
      <c r="AQ788" s="89"/>
      <c r="AR788" s="60"/>
      <c r="AS788" s="60"/>
      <c r="AT788" s="60"/>
      <c r="AU788" s="60"/>
      <c r="AV788" s="60"/>
      <c r="AW788" s="60"/>
      <c r="AX788" s="60"/>
      <c r="AY788" s="60"/>
      <c r="AZ788" s="60"/>
      <c r="BA788" s="60"/>
      <c r="BB788" s="60"/>
      <c r="BC788" s="60"/>
      <c r="BD788" s="60"/>
      <c r="BE788" s="60"/>
      <c r="BF788" s="60"/>
      <c r="BG788" s="60"/>
      <c r="BH788" s="60"/>
      <c r="BI788" s="60"/>
      <c r="BJ788" s="60"/>
      <c r="BK788" s="60"/>
      <c r="BL788" s="60"/>
      <c r="BM788" s="60"/>
      <c r="BN788" s="60"/>
      <c r="BO788" s="60"/>
      <c r="BP788" s="75"/>
      <c r="BQ788" s="75"/>
      <c r="BR788" s="75"/>
      <c r="BS788" s="75"/>
      <c r="BT788" s="75"/>
      <c r="BU788" s="75"/>
      <c r="BV788" s="75"/>
      <c r="BW788" s="75"/>
      <c r="BX788" s="75"/>
      <c r="BY788" s="75"/>
      <c r="BZ788" s="75"/>
      <c r="CA788" s="75"/>
      <c r="CB788" s="75"/>
      <c r="CC788" s="75"/>
      <c r="CD788" s="75"/>
      <c r="CE788" s="75"/>
      <c r="CF788" s="75"/>
      <c r="CG788" s="75"/>
      <c r="CH788" s="75"/>
      <c r="CI788" s="75"/>
      <c r="CJ788" s="75"/>
      <c r="CK788" s="75"/>
      <c r="CL788" s="75"/>
      <c r="CM788" s="75"/>
      <c r="CN788" s="75"/>
      <c r="CO788" s="75"/>
      <c r="CP788" s="75"/>
      <c r="CQ788" s="75"/>
      <c r="CR788" s="75"/>
      <c r="CS788" s="75"/>
      <c r="CT788" s="75"/>
    </row>
    <row r="789" spans="1:98">
      <c r="A789" s="75"/>
      <c r="B789" s="75"/>
      <c r="C789" s="87"/>
      <c r="D789" s="88"/>
      <c r="E789" s="88"/>
      <c r="F789" s="88"/>
      <c r="G789" s="88"/>
      <c r="H789" s="88"/>
      <c r="I789" s="88"/>
      <c r="J789" s="88"/>
      <c r="K789" s="88"/>
      <c r="L789" s="88"/>
      <c r="M789" s="88"/>
      <c r="N789" s="88"/>
      <c r="O789" s="88"/>
      <c r="P789" s="88"/>
      <c r="Q789" s="88"/>
      <c r="R789" s="88"/>
      <c r="S789" s="88"/>
      <c r="T789" s="88"/>
      <c r="U789" s="88"/>
      <c r="V789" s="88"/>
      <c r="W789" s="88"/>
      <c r="X789" s="88"/>
      <c r="Y789" s="88"/>
      <c r="Z789" s="88"/>
      <c r="AA789" s="88"/>
      <c r="AB789" s="88"/>
      <c r="AC789" s="88"/>
      <c r="AD789" s="88"/>
      <c r="AE789" s="88"/>
      <c r="AF789" s="88"/>
      <c r="AG789" s="88"/>
      <c r="AH789" s="88"/>
      <c r="AI789" s="88"/>
      <c r="AJ789" s="88"/>
      <c r="AK789" s="88"/>
      <c r="AL789" s="88"/>
      <c r="AM789" s="88"/>
      <c r="AN789" s="88"/>
      <c r="AO789" s="88"/>
      <c r="AP789" s="88"/>
      <c r="AQ789" s="89"/>
      <c r="AR789" s="75"/>
      <c r="AS789" s="75"/>
      <c r="AT789" s="75"/>
      <c r="AU789" s="75"/>
      <c r="AV789" s="75"/>
      <c r="AW789" s="75"/>
      <c r="AX789" s="75"/>
      <c r="AY789" s="75"/>
      <c r="AZ789" s="75"/>
      <c r="BA789" s="75"/>
      <c r="BB789" s="75"/>
      <c r="BC789" s="75"/>
      <c r="BD789" s="75"/>
      <c r="BE789" s="75"/>
      <c r="BF789" s="75"/>
      <c r="BG789" s="75"/>
      <c r="BH789" s="75"/>
      <c r="BI789" s="75"/>
      <c r="BJ789" s="75"/>
      <c r="BK789" s="75"/>
      <c r="BL789" s="75"/>
      <c r="BM789" s="75"/>
      <c r="BN789" s="75"/>
      <c r="BO789" s="75"/>
      <c r="BP789" s="75"/>
      <c r="BQ789" s="75"/>
      <c r="BR789" s="75"/>
      <c r="BS789" s="75"/>
      <c r="BT789" s="75"/>
      <c r="BU789" s="75"/>
      <c r="BV789" s="75"/>
      <c r="BW789" s="75"/>
      <c r="BX789" s="75"/>
      <c r="BY789" s="75"/>
      <c r="BZ789" s="75"/>
      <c r="CA789" s="75"/>
      <c r="CB789" s="75"/>
      <c r="CC789" s="75"/>
      <c r="CD789" s="75"/>
      <c r="CE789" s="75"/>
      <c r="CF789" s="75"/>
      <c r="CG789" s="75"/>
      <c r="CH789" s="75"/>
      <c r="CI789" s="75"/>
      <c r="CJ789" s="75"/>
      <c r="CK789" s="75"/>
      <c r="CL789" s="75"/>
      <c r="CM789" s="75"/>
      <c r="CN789" s="75"/>
      <c r="CO789" s="75"/>
      <c r="CP789" s="75"/>
      <c r="CQ789" s="75"/>
      <c r="CR789" s="75"/>
      <c r="CS789" s="75"/>
      <c r="CT789" s="75"/>
    </row>
    <row r="790" spans="1:98">
      <c r="A790" s="75"/>
      <c r="B790" s="75"/>
      <c r="C790" s="87"/>
      <c r="D790" s="88"/>
      <c r="E790" s="88"/>
      <c r="F790" s="88"/>
      <c r="G790" s="88"/>
      <c r="H790" s="88"/>
      <c r="I790" s="88"/>
      <c r="J790" s="88"/>
      <c r="K790" s="88"/>
      <c r="L790" s="88"/>
      <c r="M790" s="88"/>
      <c r="N790" s="88"/>
      <c r="O790" s="88"/>
      <c r="P790" s="88"/>
      <c r="Q790" s="88"/>
      <c r="R790" s="88"/>
      <c r="S790" s="88"/>
      <c r="T790" s="88"/>
      <c r="U790" s="88"/>
      <c r="V790" s="88"/>
      <c r="W790" s="88"/>
      <c r="X790" s="88"/>
      <c r="Y790" s="88"/>
      <c r="Z790" s="88"/>
      <c r="AA790" s="88"/>
      <c r="AB790" s="88"/>
      <c r="AC790" s="88"/>
      <c r="AD790" s="88"/>
      <c r="AE790" s="88"/>
      <c r="AF790" s="88"/>
      <c r="AG790" s="88"/>
      <c r="AH790" s="88"/>
      <c r="AI790" s="88"/>
      <c r="AJ790" s="88"/>
      <c r="AK790" s="88"/>
      <c r="AL790" s="88"/>
      <c r="AM790" s="88"/>
      <c r="AN790" s="88"/>
      <c r="AO790" s="88"/>
      <c r="AP790" s="88"/>
      <c r="AQ790" s="89"/>
      <c r="AR790" s="75"/>
      <c r="AS790" s="75"/>
      <c r="AT790" s="75"/>
      <c r="AU790" s="75"/>
      <c r="AV790" s="75"/>
      <c r="AW790" s="75"/>
      <c r="AX790" s="75"/>
      <c r="AY790" s="75"/>
      <c r="AZ790" s="75"/>
      <c r="BA790" s="75"/>
      <c r="BB790" s="75"/>
      <c r="BC790" s="75"/>
      <c r="BD790" s="75"/>
      <c r="BE790" s="75"/>
      <c r="BF790" s="75"/>
      <c r="BG790" s="75"/>
      <c r="BH790" s="75"/>
      <c r="BI790" s="75"/>
      <c r="BJ790" s="75"/>
      <c r="BK790" s="75"/>
      <c r="BL790" s="75"/>
      <c r="BM790" s="75"/>
      <c r="BN790" s="75"/>
      <c r="BO790" s="75"/>
      <c r="BP790" s="75"/>
      <c r="BQ790" s="75"/>
      <c r="BR790" s="75"/>
      <c r="BS790" s="75"/>
      <c r="BT790" s="75"/>
      <c r="BU790" s="75"/>
      <c r="BV790" s="75"/>
      <c r="BW790" s="75"/>
      <c r="BX790" s="75"/>
      <c r="BY790" s="75"/>
      <c r="BZ790" s="75"/>
      <c r="CA790" s="75"/>
      <c r="CB790" s="75"/>
      <c r="CC790" s="75"/>
      <c r="CD790" s="75"/>
      <c r="CE790" s="75"/>
      <c r="CF790" s="75"/>
      <c r="CG790" s="75"/>
      <c r="CH790" s="75"/>
      <c r="CI790" s="75"/>
      <c r="CJ790" s="75"/>
      <c r="CK790" s="75"/>
      <c r="CL790" s="75"/>
      <c r="CM790" s="75"/>
      <c r="CN790" s="75"/>
      <c r="CO790" s="75"/>
      <c r="CP790" s="75"/>
      <c r="CQ790" s="75"/>
      <c r="CR790" s="75"/>
      <c r="CS790" s="75"/>
      <c r="CT790" s="75"/>
    </row>
    <row r="791" spans="1:98">
      <c r="A791" s="75"/>
      <c r="B791" s="75"/>
      <c r="C791" s="87"/>
      <c r="D791" s="88"/>
      <c r="E791" s="88"/>
      <c r="F791" s="88"/>
      <c r="G791" s="88"/>
      <c r="H791" s="88"/>
      <c r="I791" s="88"/>
      <c r="J791" s="88"/>
      <c r="K791" s="88"/>
      <c r="L791" s="88"/>
      <c r="M791" s="88"/>
      <c r="N791" s="88"/>
      <c r="O791" s="88"/>
      <c r="P791" s="88"/>
      <c r="Q791" s="88"/>
      <c r="R791" s="88"/>
      <c r="S791" s="88"/>
      <c r="T791" s="88"/>
      <c r="U791" s="88"/>
      <c r="V791" s="88"/>
      <c r="W791" s="88"/>
      <c r="X791" s="88"/>
      <c r="Y791" s="88"/>
      <c r="Z791" s="88"/>
      <c r="AA791" s="88"/>
      <c r="AB791" s="88"/>
      <c r="AC791" s="88"/>
      <c r="AD791" s="88"/>
      <c r="AE791" s="88"/>
      <c r="AF791" s="88"/>
      <c r="AG791" s="88"/>
      <c r="AH791" s="88"/>
      <c r="AI791" s="88"/>
      <c r="AJ791" s="88"/>
      <c r="AK791" s="88"/>
      <c r="AL791" s="88"/>
      <c r="AM791" s="88"/>
      <c r="AN791" s="88"/>
      <c r="AO791" s="88"/>
      <c r="AP791" s="88"/>
      <c r="AQ791" s="89"/>
      <c r="AR791" s="75"/>
      <c r="AS791" s="75"/>
      <c r="AT791" s="75"/>
      <c r="AU791" s="75"/>
      <c r="AV791" s="75"/>
      <c r="AW791" s="75"/>
      <c r="AX791" s="75"/>
      <c r="AY791" s="75"/>
      <c r="AZ791" s="75"/>
      <c r="BA791" s="75"/>
      <c r="BB791" s="75"/>
      <c r="BC791" s="75"/>
      <c r="BD791" s="75"/>
      <c r="BE791" s="75"/>
      <c r="BF791" s="75"/>
      <c r="BG791" s="75"/>
      <c r="BH791" s="75"/>
      <c r="BI791" s="75"/>
      <c r="BJ791" s="75"/>
      <c r="BK791" s="75"/>
      <c r="BL791" s="75"/>
      <c r="BM791" s="75"/>
      <c r="BN791" s="75"/>
      <c r="BO791" s="75"/>
      <c r="BP791" s="75"/>
      <c r="BQ791" s="75"/>
      <c r="BR791" s="75"/>
      <c r="BS791" s="75"/>
      <c r="BT791" s="75"/>
      <c r="BU791" s="75"/>
      <c r="BV791" s="75"/>
      <c r="BW791" s="75"/>
      <c r="BX791" s="75"/>
      <c r="BY791" s="75"/>
      <c r="BZ791" s="75"/>
      <c r="CA791" s="75"/>
      <c r="CB791" s="75"/>
      <c r="CC791" s="75"/>
      <c r="CD791" s="75"/>
      <c r="CE791" s="75"/>
      <c r="CF791" s="75"/>
      <c r="CG791" s="75"/>
      <c r="CH791" s="75"/>
      <c r="CI791" s="75"/>
      <c r="CJ791" s="75"/>
      <c r="CK791" s="75"/>
      <c r="CL791" s="75"/>
      <c r="CM791" s="75"/>
      <c r="CN791" s="75"/>
      <c r="CO791" s="75"/>
      <c r="CP791" s="75"/>
      <c r="CQ791" s="75"/>
      <c r="CR791" s="75"/>
      <c r="CS791" s="75"/>
      <c r="CT791" s="75"/>
    </row>
    <row r="792" spans="1:98">
      <c r="A792" s="75"/>
      <c r="B792" s="75"/>
      <c r="C792" s="87"/>
      <c r="D792" s="88"/>
      <c r="E792" s="88"/>
      <c r="F792" s="88"/>
      <c r="G792" s="88"/>
      <c r="H792" s="88"/>
      <c r="I792" s="88"/>
      <c r="J792" s="88"/>
      <c r="K792" s="88"/>
      <c r="L792" s="88"/>
      <c r="M792" s="88"/>
      <c r="N792" s="88"/>
      <c r="O792" s="88"/>
      <c r="P792" s="88"/>
      <c r="Q792" s="88"/>
      <c r="R792" s="88"/>
      <c r="S792" s="88"/>
      <c r="T792" s="88"/>
      <c r="U792" s="88"/>
      <c r="V792" s="88"/>
      <c r="W792" s="88"/>
      <c r="X792" s="88"/>
      <c r="Y792" s="88"/>
      <c r="Z792" s="88"/>
      <c r="AA792" s="88"/>
      <c r="AB792" s="88"/>
      <c r="AC792" s="88"/>
      <c r="AD792" s="88"/>
      <c r="AE792" s="88"/>
      <c r="AF792" s="88"/>
      <c r="AG792" s="88"/>
      <c r="AH792" s="88"/>
      <c r="AI792" s="88"/>
      <c r="AJ792" s="88"/>
      <c r="AK792" s="88"/>
      <c r="AL792" s="88"/>
      <c r="AM792" s="88"/>
      <c r="AN792" s="88"/>
      <c r="AO792" s="88"/>
      <c r="AP792" s="88"/>
      <c r="AQ792" s="89"/>
      <c r="AR792" s="75"/>
      <c r="AS792" s="75"/>
      <c r="AT792" s="75"/>
      <c r="AU792" s="75"/>
      <c r="AV792" s="75"/>
      <c r="AW792" s="75"/>
      <c r="AX792" s="75"/>
      <c r="AY792" s="75"/>
      <c r="AZ792" s="75"/>
      <c r="BA792" s="75"/>
      <c r="BB792" s="75"/>
      <c r="BC792" s="75"/>
      <c r="BD792" s="75"/>
      <c r="BE792" s="75"/>
      <c r="BF792" s="75"/>
      <c r="BG792" s="75"/>
      <c r="BH792" s="75"/>
      <c r="BI792" s="75"/>
      <c r="BJ792" s="75"/>
      <c r="BK792" s="75"/>
      <c r="BL792" s="75"/>
      <c r="BM792" s="75"/>
      <c r="BN792" s="75"/>
      <c r="BO792" s="75"/>
      <c r="BP792" s="75"/>
      <c r="BQ792" s="75"/>
      <c r="BR792" s="75"/>
      <c r="BS792" s="75"/>
      <c r="BT792" s="75"/>
      <c r="BU792" s="75"/>
      <c r="BV792" s="75"/>
      <c r="BW792" s="75"/>
      <c r="BX792" s="75"/>
      <c r="BY792" s="75"/>
      <c r="BZ792" s="75"/>
      <c r="CA792" s="75"/>
      <c r="CB792" s="75"/>
      <c r="CC792" s="75"/>
      <c r="CD792" s="75"/>
      <c r="CE792" s="75"/>
      <c r="CF792" s="75"/>
      <c r="CG792" s="75"/>
      <c r="CH792" s="75"/>
      <c r="CI792" s="75"/>
      <c r="CJ792" s="75"/>
      <c r="CK792" s="75"/>
      <c r="CL792" s="75"/>
      <c r="CM792" s="75"/>
      <c r="CN792" s="75"/>
      <c r="CO792" s="75"/>
      <c r="CP792" s="75"/>
      <c r="CQ792" s="75"/>
      <c r="CR792" s="75"/>
      <c r="CS792" s="75"/>
      <c r="CT792" s="75"/>
    </row>
    <row r="793" spans="1:98">
      <c r="A793" s="75"/>
      <c r="B793" s="75"/>
      <c r="C793" s="87"/>
      <c r="D793" s="88"/>
      <c r="E793" s="88"/>
      <c r="F793" s="88"/>
      <c r="G793" s="88"/>
      <c r="H793" s="88"/>
      <c r="I793" s="88"/>
      <c r="J793" s="88"/>
      <c r="K793" s="88"/>
      <c r="L793" s="88"/>
      <c r="M793" s="88"/>
      <c r="N793" s="88"/>
      <c r="O793" s="88"/>
      <c r="P793" s="88"/>
      <c r="Q793" s="88"/>
      <c r="R793" s="88"/>
      <c r="S793" s="88"/>
      <c r="T793" s="88"/>
      <c r="U793" s="88"/>
      <c r="V793" s="88"/>
      <c r="W793" s="88"/>
      <c r="X793" s="88"/>
      <c r="Y793" s="88"/>
      <c r="Z793" s="88"/>
      <c r="AA793" s="88"/>
      <c r="AB793" s="88"/>
      <c r="AC793" s="88"/>
      <c r="AD793" s="88"/>
      <c r="AE793" s="88"/>
      <c r="AF793" s="88"/>
      <c r="AG793" s="88"/>
      <c r="AH793" s="88"/>
      <c r="AI793" s="88"/>
      <c r="AJ793" s="88"/>
      <c r="AK793" s="88"/>
      <c r="AL793" s="88"/>
      <c r="AM793" s="88"/>
      <c r="AN793" s="88"/>
      <c r="AO793" s="88"/>
      <c r="AP793" s="88"/>
      <c r="AQ793" s="89"/>
      <c r="AR793" s="75"/>
      <c r="AS793" s="75"/>
      <c r="AT793" s="75"/>
      <c r="AU793" s="75"/>
      <c r="AV793" s="75"/>
      <c r="AW793" s="75"/>
      <c r="AX793" s="75"/>
      <c r="AY793" s="75"/>
      <c r="AZ793" s="75"/>
      <c r="BA793" s="75"/>
      <c r="BB793" s="75"/>
      <c r="BC793" s="75"/>
      <c r="BD793" s="75"/>
      <c r="BE793" s="75"/>
      <c r="BF793" s="75"/>
      <c r="BG793" s="75"/>
      <c r="BH793" s="75"/>
      <c r="BI793" s="75"/>
      <c r="BJ793" s="75"/>
      <c r="BK793" s="75"/>
      <c r="BL793" s="75"/>
      <c r="BM793" s="75"/>
      <c r="BN793" s="75"/>
      <c r="BO793" s="75"/>
      <c r="BP793" s="75"/>
      <c r="BQ793" s="75"/>
      <c r="BR793" s="75"/>
      <c r="BS793" s="75"/>
      <c r="BT793" s="75"/>
      <c r="BU793" s="75"/>
      <c r="BV793" s="75"/>
      <c r="BW793" s="75"/>
      <c r="BX793" s="75"/>
      <c r="BY793" s="75"/>
      <c r="BZ793" s="75"/>
      <c r="CA793" s="75"/>
      <c r="CB793" s="75"/>
      <c r="CC793" s="75"/>
      <c r="CD793" s="75"/>
      <c r="CE793" s="75"/>
      <c r="CF793" s="75"/>
      <c r="CG793" s="75"/>
      <c r="CH793" s="75"/>
      <c r="CI793" s="75"/>
      <c r="CJ793" s="75"/>
      <c r="CK793" s="75"/>
      <c r="CL793" s="75"/>
      <c r="CM793" s="75"/>
      <c r="CN793" s="75"/>
      <c r="CO793" s="75"/>
      <c r="CP793" s="75"/>
      <c r="CQ793" s="75"/>
      <c r="CR793" s="75"/>
      <c r="CS793" s="75"/>
      <c r="CT793" s="75"/>
    </row>
    <row r="794" spans="1:98">
      <c r="A794" s="75"/>
      <c r="B794" s="75"/>
      <c r="C794" s="87"/>
      <c r="D794" s="88"/>
      <c r="E794" s="88"/>
      <c r="F794" s="88"/>
      <c r="G794" s="88"/>
      <c r="H794" s="88"/>
      <c r="I794" s="88"/>
      <c r="J794" s="88"/>
      <c r="K794" s="88"/>
      <c r="L794" s="88"/>
      <c r="M794" s="88"/>
      <c r="N794" s="88"/>
      <c r="O794" s="88"/>
      <c r="P794" s="88"/>
      <c r="Q794" s="88"/>
      <c r="R794" s="88"/>
      <c r="S794" s="88"/>
      <c r="T794" s="88"/>
      <c r="U794" s="88"/>
      <c r="V794" s="88"/>
      <c r="W794" s="88"/>
      <c r="X794" s="88"/>
      <c r="Y794" s="88"/>
      <c r="Z794" s="88"/>
      <c r="AA794" s="88"/>
      <c r="AB794" s="88"/>
      <c r="AC794" s="88"/>
      <c r="AD794" s="88"/>
      <c r="AE794" s="88"/>
      <c r="AF794" s="88"/>
      <c r="AG794" s="88"/>
      <c r="AH794" s="88"/>
      <c r="AI794" s="88"/>
      <c r="AJ794" s="88"/>
      <c r="AK794" s="88"/>
      <c r="AL794" s="88"/>
      <c r="AM794" s="88"/>
      <c r="AN794" s="88"/>
      <c r="AO794" s="88"/>
      <c r="AP794" s="88"/>
      <c r="AQ794" s="89"/>
      <c r="AR794" s="75"/>
      <c r="AS794" s="75"/>
      <c r="AT794" s="75"/>
      <c r="AU794" s="75"/>
      <c r="AV794" s="75"/>
      <c r="AW794" s="75"/>
      <c r="AX794" s="75"/>
      <c r="AY794" s="75"/>
      <c r="AZ794" s="75"/>
      <c r="BA794" s="75"/>
      <c r="BB794" s="75"/>
      <c r="BC794" s="75"/>
      <c r="BD794" s="75"/>
      <c r="BE794" s="75"/>
      <c r="BF794" s="75"/>
      <c r="BG794" s="75"/>
      <c r="BH794" s="75"/>
      <c r="BI794" s="75"/>
      <c r="BJ794" s="75"/>
      <c r="BK794" s="75"/>
      <c r="BL794" s="75"/>
      <c r="BM794" s="75"/>
      <c r="BN794" s="75"/>
      <c r="BO794" s="75"/>
      <c r="BP794" s="75"/>
      <c r="BQ794" s="75"/>
      <c r="BR794" s="75"/>
      <c r="BS794" s="75"/>
      <c r="BT794" s="75"/>
      <c r="BU794" s="75"/>
      <c r="BV794" s="75"/>
      <c r="BW794" s="75"/>
      <c r="BX794" s="75"/>
      <c r="BY794" s="75"/>
      <c r="BZ794" s="75"/>
      <c r="CA794" s="75"/>
      <c r="CB794" s="75"/>
      <c r="CC794" s="75"/>
      <c r="CD794" s="75"/>
      <c r="CE794" s="75"/>
      <c r="CF794" s="75"/>
      <c r="CG794" s="75"/>
      <c r="CH794" s="75"/>
      <c r="CI794" s="75"/>
      <c r="CJ794" s="75"/>
      <c r="CK794" s="75"/>
      <c r="CL794" s="75"/>
      <c r="CM794" s="75"/>
      <c r="CN794" s="75"/>
      <c r="CO794" s="75"/>
      <c r="CP794" s="75"/>
      <c r="CQ794" s="75"/>
      <c r="CR794" s="75"/>
      <c r="CS794" s="75"/>
      <c r="CT794" s="75"/>
    </row>
    <row r="795" spans="1:98">
      <c r="A795" s="75"/>
      <c r="B795" s="75"/>
      <c r="C795" s="87"/>
      <c r="D795" s="88"/>
      <c r="E795" s="88"/>
      <c r="F795" s="88"/>
      <c r="G795" s="88"/>
      <c r="H795" s="88"/>
      <c r="I795" s="88"/>
      <c r="J795" s="88"/>
      <c r="K795" s="88"/>
      <c r="L795" s="88"/>
      <c r="M795" s="88"/>
      <c r="N795" s="88"/>
      <c r="O795" s="88"/>
      <c r="P795" s="88"/>
      <c r="Q795" s="88"/>
      <c r="R795" s="88"/>
      <c r="S795" s="88"/>
      <c r="T795" s="88"/>
      <c r="U795" s="88"/>
      <c r="V795" s="88"/>
      <c r="W795" s="88"/>
      <c r="X795" s="88"/>
      <c r="Y795" s="88"/>
      <c r="Z795" s="88"/>
      <c r="AA795" s="88"/>
      <c r="AB795" s="88"/>
      <c r="AC795" s="88"/>
      <c r="AD795" s="88"/>
      <c r="AE795" s="88"/>
      <c r="AF795" s="88"/>
      <c r="AG795" s="88"/>
      <c r="AH795" s="88"/>
      <c r="AI795" s="88"/>
      <c r="AJ795" s="88"/>
      <c r="AK795" s="88"/>
      <c r="AL795" s="88"/>
      <c r="AM795" s="88"/>
      <c r="AN795" s="88"/>
      <c r="AO795" s="88"/>
      <c r="AP795" s="88"/>
      <c r="AQ795" s="89"/>
      <c r="AR795" s="75"/>
      <c r="AS795" s="75"/>
      <c r="AT795" s="75"/>
      <c r="AU795" s="75"/>
      <c r="AV795" s="75"/>
      <c r="AW795" s="75"/>
      <c r="AX795" s="75"/>
      <c r="AY795" s="75"/>
      <c r="AZ795" s="75"/>
      <c r="BA795" s="75"/>
      <c r="BB795" s="75"/>
      <c r="BC795" s="75"/>
      <c r="BD795" s="75"/>
      <c r="BE795" s="75"/>
      <c r="BF795" s="75"/>
      <c r="BG795" s="75"/>
      <c r="BH795" s="75"/>
      <c r="BI795" s="75"/>
      <c r="BJ795" s="75"/>
      <c r="BK795" s="75"/>
      <c r="BL795" s="75"/>
      <c r="BM795" s="75"/>
      <c r="BN795" s="75"/>
      <c r="BO795" s="75"/>
      <c r="BP795" s="75"/>
      <c r="BQ795" s="75"/>
      <c r="BR795" s="75"/>
      <c r="BS795" s="75"/>
      <c r="BT795" s="75"/>
      <c r="BU795" s="75"/>
      <c r="BV795" s="75"/>
      <c r="BW795" s="75"/>
      <c r="BX795" s="75"/>
      <c r="BY795" s="75"/>
      <c r="BZ795" s="75"/>
      <c r="CA795" s="75"/>
      <c r="CB795" s="75"/>
      <c r="CC795" s="75"/>
      <c r="CD795" s="75"/>
      <c r="CE795" s="75"/>
      <c r="CF795" s="75"/>
      <c r="CG795" s="75"/>
      <c r="CH795" s="75"/>
      <c r="CI795" s="75"/>
      <c r="CJ795" s="75"/>
      <c r="CK795" s="75"/>
      <c r="CL795" s="75"/>
      <c r="CM795" s="75"/>
      <c r="CN795" s="75"/>
      <c r="CO795" s="75"/>
      <c r="CP795" s="75"/>
      <c r="CQ795" s="75"/>
      <c r="CR795" s="75"/>
      <c r="CS795" s="75"/>
      <c r="CT795" s="75"/>
    </row>
    <row r="796" spans="1:98">
      <c r="A796" s="75"/>
      <c r="B796" s="75"/>
      <c r="C796" s="87"/>
      <c r="D796" s="88"/>
      <c r="E796" s="88"/>
      <c r="F796" s="88"/>
      <c r="G796" s="88"/>
      <c r="H796" s="88"/>
      <c r="I796" s="88"/>
      <c r="J796" s="88"/>
      <c r="K796" s="88"/>
      <c r="L796" s="88"/>
      <c r="M796" s="88"/>
      <c r="N796" s="88"/>
      <c r="O796" s="88"/>
      <c r="P796" s="88"/>
      <c r="Q796" s="88"/>
      <c r="R796" s="88"/>
      <c r="S796" s="88"/>
      <c r="T796" s="88"/>
      <c r="U796" s="88"/>
      <c r="V796" s="88"/>
      <c r="W796" s="88"/>
      <c r="X796" s="88"/>
      <c r="Y796" s="88"/>
      <c r="Z796" s="88"/>
      <c r="AA796" s="88"/>
      <c r="AB796" s="88"/>
      <c r="AC796" s="88"/>
      <c r="AD796" s="88"/>
      <c r="AE796" s="88"/>
      <c r="AF796" s="88"/>
      <c r="AG796" s="88"/>
      <c r="AH796" s="88"/>
      <c r="AI796" s="88"/>
      <c r="AJ796" s="88"/>
      <c r="AK796" s="88"/>
      <c r="AL796" s="88"/>
      <c r="AM796" s="88"/>
      <c r="AN796" s="88"/>
      <c r="AO796" s="88"/>
      <c r="AP796" s="88"/>
      <c r="AQ796" s="89"/>
      <c r="AR796" s="75"/>
      <c r="AS796" s="75"/>
      <c r="AT796" s="75"/>
      <c r="AU796" s="75"/>
      <c r="AV796" s="75"/>
      <c r="AW796" s="75"/>
      <c r="AX796" s="75"/>
      <c r="AY796" s="75"/>
      <c r="AZ796" s="75"/>
      <c r="BA796" s="75"/>
      <c r="BB796" s="75"/>
      <c r="BC796" s="75"/>
      <c r="BD796" s="75"/>
      <c r="BE796" s="75"/>
      <c r="BF796" s="75"/>
      <c r="BG796" s="75"/>
      <c r="BH796" s="75"/>
      <c r="BI796" s="75"/>
      <c r="BJ796" s="75"/>
      <c r="BK796" s="75"/>
      <c r="BL796" s="75"/>
      <c r="BM796" s="75"/>
      <c r="BN796" s="75"/>
      <c r="BO796" s="75"/>
      <c r="BP796" s="75"/>
      <c r="BQ796" s="75"/>
      <c r="BR796" s="75"/>
      <c r="BS796" s="75"/>
      <c r="BT796" s="75"/>
      <c r="BU796" s="75"/>
      <c r="BV796" s="75"/>
      <c r="BW796" s="75"/>
      <c r="BX796" s="75"/>
      <c r="BY796" s="75"/>
      <c r="BZ796" s="75"/>
      <c r="CA796" s="75"/>
      <c r="CB796" s="75"/>
      <c r="CC796" s="75"/>
      <c r="CD796" s="75"/>
      <c r="CE796" s="75"/>
      <c r="CF796" s="75"/>
      <c r="CG796" s="75"/>
      <c r="CH796" s="75"/>
      <c r="CI796" s="75"/>
      <c r="CJ796" s="75"/>
      <c r="CK796" s="75"/>
      <c r="CL796" s="75"/>
      <c r="CM796" s="75"/>
      <c r="CN796" s="75"/>
      <c r="CO796" s="75"/>
      <c r="CP796" s="75"/>
      <c r="CQ796" s="75"/>
      <c r="CR796" s="75"/>
      <c r="CS796" s="75"/>
      <c r="CT796" s="75"/>
    </row>
    <row r="797" spans="1:98">
      <c r="A797" s="75"/>
      <c r="B797" s="75"/>
      <c r="C797" s="87"/>
      <c r="D797" s="88"/>
      <c r="E797" s="88"/>
      <c r="F797" s="88"/>
      <c r="G797" s="88"/>
      <c r="H797" s="88"/>
      <c r="I797" s="88"/>
      <c r="J797" s="88"/>
      <c r="K797" s="88"/>
      <c r="L797" s="88"/>
      <c r="M797" s="88"/>
      <c r="N797" s="88"/>
      <c r="O797" s="88"/>
      <c r="P797" s="88"/>
      <c r="Q797" s="88"/>
      <c r="R797" s="88"/>
      <c r="S797" s="88"/>
      <c r="T797" s="88"/>
      <c r="U797" s="88"/>
      <c r="V797" s="88"/>
      <c r="W797" s="88"/>
      <c r="X797" s="88"/>
      <c r="Y797" s="88"/>
      <c r="Z797" s="88"/>
      <c r="AA797" s="88"/>
      <c r="AB797" s="88"/>
      <c r="AC797" s="88"/>
      <c r="AD797" s="88"/>
      <c r="AE797" s="88"/>
      <c r="AF797" s="88"/>
      <c r="AG797" s="88"/>
      <c r="AH797" s="88"/>
      <c r="AI797" s="88"/>
      <c r="AJ797" s="88"/>
      <c r="AK797" s="88"/>
      <c r="AL797" s="88"/>
      <c r="AM797" s="88"/>
      <c r="AN797" s="88"/>
      <c r="AO797" s="88"/>
      <c r="AP797" s="88"/>
      <c r="AQ797" s="89"/>
      <c r="AR797" s="75"/>
      <c r="AS797" s="75"/>
      <c r="AT797" s="75"/>
      <c r="AU797" s="75"/>
      <c r="AV797" s="75"/>
      <c r="AW797" s="75"/>
      <c r="AX797" s="75"/>
      <c r="AY797" s="75"/>
      <c r="AZ797" s="75"/>
      <c r="BA797" s="75"/>
      <c r="BB797" s="75"/>
      <c r="BC797" s="75"/>
      <c r="BD797" s="75"/>
      <c r="BE797" s="75"/>
      <c r="BF797" s="75"/>
      <c r="BG797" s="75"/>
      <c r="BH797" s="75"/>
      <c r="BI797" s="75"/>
      <c r="BJ797" s="75"/>
      <c r="BK797" s="75"/>
      <c r="BL797" s="75"/>
      <c r="BM797" s="75"/>
      <c r="BN797" s="75"/>
      <c r="BO797" s="75"/>
      <c r="BP797" s="75"/>
      <c r="BQ797" s="75"/>
      <c r="BR797" s="75"/>
      <c r="BS797" s="75"/>
      <c r="BT797" s="75"/>
      <c r="BU797" s="75"/>
      <c r="BV797" s="75"/>
      <c r="BW797" s="75"/>
      <c r="BX797" s="75"/>
      <c r="BY797" s="75"/>
      <c r="BZ797" s="75"/>
      <c r="CA797" s="75"/>
      <c r="CB797" s="75"/>
      <c r="CC797" s="75"/>
      <c r="CD797" s="75"/>
      <c r="CE797" s="75"/>
      <c r="CF797" s="75"/>
      <c r="CG797" s="75"/>
      <c r="CH797" s="75"/>
      <c r="CI797" s="75"/>
      <c r="CJ797" s="75"/>
      <c r="CK797" s="75"/>
      <c r="CL797" s="75"/>
      <c r="CM797" s="75"/>
      <c r="CN797" s="75"/>
      <c r="CO797" s="75"/>
      <c r="CP797" s="75"/>
      <c r="CQ797" s="75"/>
      <c r="CR797" s="75"/>
      <c r="CS797" s="75"/>
      <c r="CT797" s="75"/>
    </row>
    <row r="798" spans="1:98">
      <c r="A798" s="75"/>
      <c r="B798" s="75"/>
      <c r="C798" s="87"/>
      <c r="D798" s="88"/>
      <c r="E798" s="88"/>
      <c r="F798" s="88"/>
      <c r="G798" s="88"/>
      <c r="H798" s="88"/>
      <c r="I798" s="88"/>
      <c r="J798" s="88"/>
      <c r="K798" s="88"/>
      <c r="L798" s="88"/>
      <c r="M798" s="88"/>
      <c r="N798" s="88"/>
      <c r="O798" s="88"/>
      <c r="P798" s="88"/>
      <c r="Q798" s="88"/>
      <c r="R798" s="88"/>
      <c r="S798" s="88"/>
      <c r="T798" s="88"/>
      <c r="U798" s="88"/>
      <c r="V798" s="88"/>
      <c r="W798" s="88"/>
      <c r="X798" s="88"/>
      <c r="Y798" s="88"/>
      <c r="Z798" s="88"/>
      <c r="AA798" s="88"/>
      <c r="AB798" s="88"/>
      <c r="AC798" s="88"/>
      <c r="AD798" s="88"/>
      <c r="AE798" s="88"/>
      <c r="AF798" s="88"/>
      <c r="AG798" s="88"/>
      <c r="AH798" s="88"/>
      <c r="AI798" s="88"/>
      <c r="AJ798" s="88"/>
      <c r="AK798" s="88"/>
      <c r="AL798" s="88"/>
      <c r="AM798" s="88"/>
      <c r="AN798" s="88"/>
      <c r="AO798" s="88"/>
      <c r="AP798" s="88"/>
      <c r="AQ798" s="89"/>
      <c r="AR798" s="75"/>
      <c r="AS798" s="75"/>
      <c r="AT798" s="75"/>
      <c r="AU798" s="75"/>
      <c r="AV798" s="75"/>
      <c r="AW798" s="75"/>
      <c r="AX798" s="75"/>
      <c r="AY798" s="75"/>
      <c r="AZ798" s="75"/>
      <c r="BA798" s="75"/>
      <c r="BB798" s="75"/>
      <c r="BC798" s="75"/>
      <c r="BD798" s="75"/>
      <c r="BE798" s="75"/>
      <c r="BF798" s="75"/>
      <c r="BG798" s="75"/>
      <c r="BH798" s="75"/>
      <c r="BI798" s="75"/>
      <c r="BJ798" s="75"/>
      <c r="BK798" s="75"/>
      <c r="BL798" s="75"/>
      <c r="BM798" s="75"/>
      <c r="BN798" s="75"/>
      <c r="BO798" s="75"/>
      <c r="BP798" s="75"/>
      <c r="BQ798" s="75"/>
      <c r="BR798" s="75"/>
      <c r="BS798" s="75"/>
      <c r="BT798" s="75"/>
      <c r="BU798" s="75"/>
      <c r="BV798" s="75"/>
      <c r="BW798" s="75"/>
      <c r="BX798" s="75"/>
      <c r="BY798" s="75"/>
      <c r="BZ798" s="75"/>
      <c r="CA798" s="75"/>
      <c r="CB798" s="75"/>
      <c r="CC798" s="75"/>
      <c r="CD798" s="75"/>
      <c r="CE798" s="75"/>
      <c r="CF798" s="75"/>
      <c r="CG798" s="75"/>
      <c r="CH798" s="75"/>
      <c r="CI798" s="75"/>
      <c r="CJ798" s="75"/>
      <c r="CK798" s="75"/>
      <c r="CL798" s="75"/>
      <c r="CM798" s="75"/>
      <c r="CN798" s="75"/>
      <c r="CO798" s="75"/>
      <c r="CP798" s="75"/>
      <c r="CQ798" s="75"/>
      <c r="CR798" s="75"/>
      <c r="CS798" s="75"/>
      <c r="CT798" s="75"/>
    </row>
    <row r="799" spans="1:98">
      <c r="A799" s="75"/>
      <c r="B799" s="75"/>
      <c r="C799" s="87"/>
      <c r="D799" s="88"/>
      <c r="E799" s="88"/>
      <c r="F799" s="88"/>
      <c r="G799" s="88"/>
      <c r="H799" s="88"/>
      <c r="I799" s="88"/>
      <c r="J799" s="88"/>
      <c r="K799" s="88"/>
      <c r="L799" s="88"/>
      <c r="M799" s="88"/>
      <c r="N799" s="88"/>
      <c r="O799" s="88"/>
      <c r="P799" s="88"/>
      <c r="Q799" s="88"/>
      <c r="R799" s="88"/>
      <c r="S799" s="88"/>
      <c r="T799" s="88"/>
      <c r="U799" s="88"/>
      <c r="V799" s="88"/>
      <c r="W799" s="88"/>
      <c r="X799" s="88"/>
      <c r="Y799" s="88"/>
      <c r="Z799" s="88"/>
      <c r="AA799" s="88"/>
      <c r="AB799" s="88"/>
      <c r="AC799" s="88"/>
      <c r="AD799" s="88"/>
      <c r="AE799" s="88"/>
      <c r="AF799" s="88"/>
      <c r="AG799" s="88"/>
      <c r="AH799" s="88"/>
      <c r="AI799" s="88"/>
      <c r="AJ799" s="88"/>
      <c r="AK799" s="88"/>
      <c r="AL799" s="88"/>
      <c r="AM799" s="88"/>
      <c r="AN799" s="88"/>
      <c r="AO799" s="88"/>
      <c r="AP799" s="88"/>
      <c r="AQ799" s="89"/>
      <c r="AR799" s="75"/>
      <c r="AS799" s="75"/>
      <c r="AT799" s="75"/>
      <c r="AU799" s="75"/>
      <c r="AV799" s="75"/>
      <c r="AW799" s="75"/>
      <c r="AX799" s="75"/>
      <c r="AY799" s="75"/>
      <c r="AZ799" s="75"/>
      <c r="BA799" s="75"/>
      <c r="BB799" s="75"/>
      <c r="BC799" s="75"/>
      <c r="BD799" s="75"/>
      <c r="BE799" s="75"/>
      <c r="BF799" s="75"/>
      <c r="BG799" s="75"/>
      <c r="BH799" s="75"/>
      <c r="BI799" s="75"/>
      <c r="BJ799" s="75"/>
      <c r="BK799" s="75"/>
      <c r="BL799" s="75"/>
      <c r="BM799" s="75"/>
      <c r="BN799" s="75"/>
      <c r="BO799" s="75"/>
      <c r="BP799" s="75"/>
      <c r="BQ799" s="75"/>
      <c r="BR799" s="75"/>
      <c r="BS799" s="75"/>
      <c r="BT799" s="75"/>
      <c r="BU799" s="75"/>
      <c r="BV799" s="75"/>
      <c r="BW799" s="75"/>
      <c r="BX799" s="75"/>
      <c r="BY799" s="75"/>
      <c r="BZ799" s="75"/>
      <c r="CA799" s="75"/>
      <c r="CB799" s="75"/>
      <c r="CC799" s="75"/>
      <c r="CD799" s="75"/>
      <c r="CE799" s="75"/>
      <c r="CF799" s="75"/>
      <c r="CG799" s="75"/>
      <c r="CH799" s="75"/>
      <c r="CI799" s="75"/>
      <c r="CJ799" s="75"/>
      <c r="CK799" s="75"/>
      <c r="CL799" s="75"/>
      <c r="CM799" s="75"/>
      <c r="CN799" s="75"/>
      <c r="CO799" s="75"/>
      <c r="CP799" s="75"/>
      <c r="CQ799" s="75"/>
      <c r="CR799" s="75"/>
      <c r="CS799" s="75"/>
      <c r="CT799" s="75"/>
    </row>
    <row r="800" spans="1:98">
      <c r="A800" s="75"/>
      <c r="B800" s="75"/>
      <c r="C800" s="87"/>
      <c r="D800" s="88"/>
      <c r="E800" s="88"/>
      <c r="F800" s="88"/>
      <c r="G800" s="88"/>
      <c r="H800" s="88"/>
      <c r="I800" s="88"/>
      <c r="J800" s="88"/>
      <c r="K800" s="88"/>
      <c r="L800" s="88"/>
      <c r="M800" s="88"/>
      <c r="N800" s="88"/>
      <c r="O800" s="88"/>
      <c r="P800" s="88"/>
      <c r="Q800" s="88"/>
      <c r="R800" s="88"/>
      <c r="S800" s="88"/>
      <c r="T800" s="88"/>
      <c r="U800" s="88"/>
      <c r="V800" s="88"/>
      <c r="W800" s="88"/>
      <c r="X800" s="88"/>
      <c r="Y800" s="88"/>
      <c r="Z800" s="88"/>
      <c r="AA800" s="88"/>
      <c r="AB800" s="88"/>
      <c r="AC800" s="88"/>
      <c r="AD800" s="88"/>
      <c r="AE800" s="88"/>
      <c r="AF800" s="88"/>
      <c r="AG800" s="88"/>
      <c r="AH800" s="88"/>
      <c r="AI800" s="88"/>
      <c r="AJ800" s="88"/>
      <c r="AK800" s="88"/>
      <c r="AL800" s="88"/>
      <c r="AM800" s="88"/>
      <c r="AN800" s="88"/>
      <c r="AO800" s="88"/>
      <c r="AP800" s="88"/>
      <c r="AQ800" s="89"/>
      <c r="AR800" s="75"/>
      <c r="AS800" s="75"/>
      <c r="AT800" s="75"/>
      <c r="AU800" s="75"/>
      <c r="AV800" s="75"/>
      <c r="AW800" s="75"/>
      <c r="AX800" s="75"/>
      <c r="AY800" s="75"/>
      <c r="AZ800" s="75"/>
      <c r="BA800" s="75"/>
      <c r="BB800" s="75"/>
      <c r="BC800" s="75"/>
      <c r="BD800" s="75"/>
      <c r="BE800" s="75"/>
      <c r="BF800" s="75"/>
      <c r="BG800" s="75"/>
      <c r="BH800" s="75"/>
      <c r="BI800" s="75"/>
      <c r="BJ800" s="75"/>
      <c r="BK800" s="75"/>
      <c r="BL800" s="75"/>
      <c r="BM800" s="75"/>
      <c r="BN800" s="75"/>
      <c r="BO800" s="75"/>
      <c r="BP800" s="75"/>
      <c r="BQ800" s="75"/>
      <c r="BR800" s="75"/>
      <c r="BS800" s="75"/>
      <c r="BT800" s="75"/>
      <c r="BU800" s="75"/>
      <c r="BV800" s="75"/>
      <c r="BW800" s="75"/>
      <c r="BX800" s="75"/>
      <c r="BY800" s="75"/>
      <c r="BZ800" s="75"/>
      <c r="CA800" s="75"/>
      <c r="CB800" s="75"/>
      <c r="CC800" s="75"/>
      <c r="CD800" s="75"/>
      <c r="CE800" s="75"/>
      <c r="CF800" s="75"/>
      <c r="CG800" s="75"/>
      <c r="CH800" s="75"/>
      <c r="CI800" s="75"/>
      <c r="CJ800" s="75"/>
      <c r="CK800" s="75"/>
      <c r="CL800" s="75"/>
      <c r="CM800" s="75"/>
      <c r="CN800" s="75"/>
      <c r="CO800" s="75"/>
      <c r="CP800" s="75"/>
      <c r="CQ800" s="75"/>
      <c r="CR800" s="75"/>
      <c r="CS800" s="75"/>
      <c r="CT800" s="75"/>
    </row>
    <row r="801" spans="1:98">
      <c r="A801" s="75"/>
      <c r="B801" s="75"/>
      <c r="C801" s="87"/>
      <c r="D801" s="88"/>
      <c r="E801" s="88"/>
      <c r="F801" s="88"/>
      <c r="G801" s="88"/>
      <c r="H801" s="88"/>
      <c r="I801" s="88"/>
      <c r="J801" s="88"/>
      <c r="K801" s="88"/>
      <c r="L801" s="88"/>
      <c r="M801" s="88"/>
      <c r="N801" s="88"/>
      <c r="O801" s="88"/>
      <c r="P801" s="88"/>
      <c r="Q801" s="88"/>
      <c r="R801" s="88"/>
      <c r="S801" s="88"/>
      <c r="T801" s="88"/>
      <c r="U801" s="88"/>
      <c r="V801" s="88"/>
      <c r="W801" s="88"/>
      <c r="X801" s="88"/>
      <c r="Y801" s="88"/>
      <c r="Z801" s="88"/>
      <c r="AA801" s="88"/>
      <c r="AB801" s="88"/>
      <c r="AC801" s="88"/>
      <c r="AD801" s="88"/>
      <c r="AE801" s="88"/>
      <c r="AF801" s="88"/>
      <c r="AG801" s="88"/>
      <c r="AH801" s="88"/>
      <c r="AI801" s="88"/>
      <c r="AJ801" s="88"/>
      <c r="AK801" s="88"/>
      <c r="AL801" s="88"/>
      <c r="AM801" s="88"/>
      <c r="AN801" s="88"/>
      <c r="AO801" s="88"/>
      <c r="AP801" s="88"/>
      <c r="AQ801" s="89"/>
      <c r="AR801" s="75"/>
      <c r="AS801" s="75"/>
      <c r="AT801" s="75"/>
      <c r="AU801" s="75"/>
      <c r="AV801" s="75"/>
      <c r="AW801" s="75"/>
      <c r="AX801" s="75"/>
      <c r="AY801" s="75"/>
      <c r="AZ801" s="75"/>
      <c r="BA801" s="75"/>
      <c r="BB801" s="75"/>
      <c r="BC801" s="75"/>
      <c r="BD801" s="75"/>
      <c r="BE801" s="75"/>
      <c r="BF801" s="75"/>
      <c r="BG801" s="75"/>
      <c r="BH801" s="75"/>
      <c r="BI801" s="75"/>
      <c r="BJ801" s="75"/>
      <c r="BK801" s="75"/>
      <c r="BL801" s="75"/>
      <c r="BM801" s="75"/>
      <c r="BN801" s="75"/>
      <c r="BO801" s="75"/>
      <c r="BP801" s="75"/>
      <c r="BQ801" s="75"/>
      <c r="BR801" s="75"/>
      <c r="BS801" s="75"/>
      <c r="BT801" s="75"/>
      <c r="BU801" s="75"/>
      <c r="BV801" s="75"/>
      <c r="BW801" s="75"/>
      <c r="BX801" s="75"/>
      <c r="BY801" s="75"/>
      <c r="BZ801" s="75"/>
      <c r="CA801" s="75"/>
      <c r="CB801" s="75"/>
      <c r="CC801" s="75"/>
      <c r="CD801" s="75"/>
      <c r="CE801" s="75"/>
      <c r="CF801" s="75"/>
      <c r="CG801" s="75"/>
      <c r="CH801" s="75"/>
      <c r="CI801" s="75"/>
      <c r="CJ801" s="75"/>
      <c r="CK801" s="75"/>
      <c r="CL801" s="75"/>
      <c r="CM801" s="75"/>
      <c r="CN801" s="75"/>
      <c r="CO801" s="75"/>
      <c r="CP801" s="75"/>
      <c r="CQ801" s="75"/>
      <c r="CR801" s="75"/>
      <c r="CS801" s="75"/>
      <c r="CT801" s="75"/>
    </row>
    <row r="802" spans="1:98">
      <c r="A802" s="75"/>
      <c r="B802" s="75"/>
      <c r="C802" s="87"/>
      <c r="D802" s="88"/>
      <c r="E802" s="88"/>
      <c r="F802" s="88"/>
      <c r="G802" s="88"/>
      <c r="H802" s="88"/>
      <c r="I802" s="88"/>
      <c r="J802" s="88"/>
      <c r="K802" s="88"/>
      <c r="L802" s="88"/>
      <c r="M802" s="88"/>
      <c r="N802" s="88"/>
      <c r="O802" s="88"/>
      <c r="P802" s="88"/>
      <c r="Q802" s="88"/>
      <c r="R802" s="88"/>
      <c r="S802" s="88"/>
      <c r="T802" s="88"/>
      <c r="U802" s="88"/>
      <c r="V802" s="88"/>
      <c r="W802" s="88"/>
      <c r="X802" s="88"/>
      <c r="Y802" s="88"/>
      <c r="Z802" s="88"/>
      <c r="AA802" s="88"/>
      <c r="AB802" s="88"/>
      <c r="AC802" s="88"/>
      <c r="AD802" s="88"/>
      <c r="AE802" s="88"/>
      <c r="AF802" s="88"/>
      <c r="AG802" s="88"/>
      <c r="AH802" s="88"/>
      <c r="AI802" s="88"/>
      <c r="AJ802" s="88"/>
      <c r="AK802" s="88"/>
      <c r="AL802" s="88"/>
      <c r="AM802" s="88"/>
      <c r="AN802" s="88"/>
      <c r="AO802" s="88"/>
      <c r="AP802" s="88"/>
      <c r="AQ802" s="89"/>
      <c r="AR802" s="75"/>
      <c r="AS802" s="75"/>
      <c r="AT802" s="75"/>
      <c r="AU802" s="75"/>
      <c r="AV802" s="75"/>
      <c r="AW802" s="75"/>
      <c r="AX802" s="75"/>
      <c r="AY802" s="75"/>
      <c r="AZ802" s="75"/>
      <c r="BA802" s="75"/>
      <c r="BB802" s="75"/>
      <c r="BC802" s="75"/>
      <c r="BD802" s="75"/>
      <c r="BE802" s="75"/>
      <c r="BF802" s="75"/>
      <c r="BG802" s="75"/>
      <c r="BH802" s="75"/>
      <c r="BI802" s="75"/>
      <c r="BJ802" s="75"/>
      <c r="BK802" s="75"/>
      <c r="BL802" s="75"/>
      <c r="BM802" s="75"/>
      <c r="BN802" s="75"/>
      <c r="BO802" s="75"/>
      <c r="BP802" s="75"/>
      <c r="BQ802" s="75"/>
      <c r="BR802" s="75"/>
      <c r="BS802" s="75"/>
      <c r="BT802" s="75"/>
      <c r="BU802" s="75"/>
      <c r="BV802" s="75"/>
      <c r="BW802" s="75"/>
      <c r="BX802" s="75"/>
      <c r="BY802" s="75"/>
      <c r="BZ802" s="75"/>
      <c r="CA802" s="75"/>
      <c r="CB802" s="75"/>
      <c r="CC802" s="75"/>
      <c r="CD802" s="75"/>
      <c r="CE802" s="75"/>
      <c r="CF802" s="75"/>
      <c r="CG802" s="75"/>
      <c r="CH802" s="75"/>
      <c r="CI802" s="75"/>
      <c r="CJ802" s="75"/>
      <c r="CK802" s="75"/>
      <c r="CL802" s="75"/>
      <c r="CM802" s="75"/>
      <c r="CN802" s="75"/>
      <c r="CO802" s="75"/>
      <c r="CP802" s="75"/>
      <c r="CQ802" s="75"/>
      <c r="CR802" s="75"/>
      <c r="CS802" s="75"/>
      <c r="CT802" s="75"/>
    </row>
    <row r="803" spans="1:98">
      <c r="A803" s="75"/>
      <c r="B803" s="75"/>
      <c r="C803" s="87"/>
      <c r="D803" s="88"/>
      <c r="E803" s="88"/>
      <c r="F803" s="88"/>
      <c r="G803" s="88"/>
      <c r="H803" s="88"/>
      <c r="I803" s="88"/>
      <c r="J803" s="88"/>
      <c r="K803" s="88"/>
      <c r="L803" s="88"/>
      <c r="M803" s="88"/>
      <c r="N803" s="88"/>
      <c r="O803" s="88"/>
      <c r="P803" s="88"/>
      <c r="Q803" s="88"/>
      <c r="R803" s="88"/>
      <c r="S803" s="88"/>
      <c r="T803" s="88"/>
      <c r="U803" s="88"/>
      <c r="V803" s="88"/>
      <c r="W803" s="88"/>
      <c r="X803" s="88"/>
      <c r="Y803" s="88"/>
      <c r="Z803" s="88"/>
      <c r="AA803" s="88"/>
      <c r="AB803" s="88"/>
      <c r="AC803" s="88"/>
      <c r="AD803" s="88"/>
      <c r="AE803" s="88"/>
      <c r="AF803" s="88"/>
      <c r="AG803" s="88"/>
      <c r="AH803" s="88"/>
      <c r="AI803" s="88"/>
      <c r="AJ803" s="88"/>
      <c r="AK803" s="88"/>
      <c r="AL803" s="88"/>
      <c r="AM803" s="88"/>
      <c r="AN803" s="88"/>
      <c r="AO803" s="88"/>
      <c r="AP803" s="88"/>
      <c r="AQ803" s="89"/>
      <c r="AR803" s="75"/>
      <c r="AS803" s="75"/>
      <c r="AT803" s="75"/>
      <c r="AU803" s="75"/>
      <c r="AV803" s="75"/>
      <c r="AW803" s="75"/>
      <c r="AX803" s="75"/>
      <c r="AY803" s="75"/>
      <c r="AZ803" s="75"/>
      <c r="BA803" s="75"/>
      <c r="BB803" s="75"/>
      <c r="BC803" s="75"/>
      <c r="BD803" s="75"/>
      <c r="BE803" s="75"/>
      <c r="BF803" s="75"/>
      <c r="BG803" s="75"/>
      <c r="BH803" s="75"/>
      <c r="BI803" s="75"/>
      <c r="BJ803" s="75"/>
      <c r="BK803" s="75"/>
      <c r="BL803" s="75"/>
      <c r="BM803" s="75"/>
      <c r="BN803" s="75"/>
      <c r="BO803" s="75"/>
      <c r="BP803" s="75"/>
      <c r="BQ803" s="75"/>
      <c r="BR803" s="75"/>
      <c r="BS803" s="75"/>
      <c r="BT803" s="75"/>
      <c r="BU803" s="75"/>
      <c r="BV803" s="75"/>
      <c r="BW803" s="75"/>
      <c r="BX803" s="75"/>
      <c r="BY803" s="75"/>
      <c r="BZ803" s="75"/>
      <c r="CA803" s="75"/>
      <c r="CB803" s="75"/>
      <c r="CC803" s="75"/>
      <c r="CD803" s="75"/>
      <c r="CE803" s="75"/>
      <c r="CF803" s="75"/>
      <c r="CG803" s="75"/>
      <c r="CH803" s="75"/>
      <c r="CI803" s="75"/>
      <c r="CJ803" s="75"/>
      <c r="CK803" s="75"/>
      <c r="CL803" s="75"/>
      <c r="CM803" s="75"/>
      <c r="CN803" s="75"/>
      <c r="CO803" s="75"/>
      <c r="CP803" s="75"/>
      <c r="CQ803" s="75"/>
      <c r="CR803" s="75"/>
      <c r="CS803" s="75"/>
      <c r="CT803" s="75"/>
    </row>
    <row r="804" spans="1:98">
      <c r="A804" s="75"/>
      <c r="B804" s="75"/>
      <c r="C804" s="87"/>
      <c r="D804" s="88"/>
      <c r="E804" s="88"/>
      <c r="F804" s="88"/>
      <c r="G804" s="88"/>
      <c r="H804" s="88"/>
      <c r="I804" s="88"/>
      <c r="J804" s="88"/>
      <c r="K804" s="88"/>
      <c r="L804" s="88"/>
      <c r="M804" s="88"/>
      <c r="N804" s="88"/>
      <c r="O804" s="88"/>
      <c r="P804" s="88"/>
      <c r="Q804" s="88"/>
      <c r="R804" s="88"/>
      <c r="S804" s="88"/>
      <c r="T804" s="88"/>
      <c r="U804" s="88"/>
      <c r="V804" s="88"/>
      <c r="W804" s="88"/>
      <c r="X804" s="88"/>
      <c r="Y804" s="88"/>
      <c r="Z804" s="88"/>
      <c r="AA804" s="88"/>
      <c r="AB804" s="88"/>
      <c r="AC804" s="88"/>
      <c r="AD804" s="88"/>
      <c r="AE804" s="88"/>
      <c r="AF804" s="88"/>
      <c r="AG804" s="88"/>
      <c r="AH804" s="88"/>
      <c r="AI804" s="88"/>
      <c r="AJ804" s="88"/>
      <c r="AK804" s="88"/>
      <c r="AL804" s="88"/>
      <c r="AM804" s="88"/>
      <c r="AN804" s="88"/>
      <c r="AO804" s="88"/>
      <c r="AP804" s="88"/>
      <c r="AQ804" s="89"/>
      <c r="AR804" s="75"/>
      <c r="AS804" s="75"/>
      <c r="AT804" s="75"/>
      <c r="AU804" s="75"/>
      <c r="AV804" s="75"/>
      <c r="AW804" s="75"/>
      <c r="AX804" s="75"/>
      <c r="AY804" s="75"/>
      <c r="AZ804" s="75"/>
      <c r="BA804" s="75"/>
      <c r="BB804" s="75"/>
      <c r="BC804" s="75"/>
      <c r="BD804" s="75"/>
      <c r="BE804" s="75"/>
      <c r="BF804" s="75"/>
      <c r="BG804" s="75"/>
      <c r="BH804" s="75"/>
      <c r="BI804" s="75"/>
      <c r="BJ804" s="75"/>
      <c r="BK804" s="75"/>
      <c r="BL804" s="75"/>
      <c r="BM804" s="75"/>
      <c r="BN804" s="75"/>
      <c r="BO804" s="75"/>
      <c r="BP804" s="75"/>
      <c r="BQ804" s="75"/>
      <c r="BR804" s="75"/>
      <c r="BS804" s="75"/>
      <c r="BT804" s="75"/>
      <c r="BU804" s="75"/>
      <c r="BV804" s="75"/>
      <c r="BW804" s="75"/>
      <c r="BX804" s="75"/>
      <c r="BY804" s="75"/>
      <c r="BZ804" s="75"/>
      <c r="CA804" s="75"/>
      <c r="CB804" s="75"/>
      <c r="CC804" s="75"/>
      <c r="CD804" s="75"/>
      <c r="CE804" s="75"/>
      <c r="CF804" s="75"/>
      <c r="CG804" s="75"/>
      <c r="CH804" s="75"/>
      <c r="CI804" s="75"/>
      <c r="CJ804" s="75"/>
      <c r="CK804" s="75"/>
      <c r="CL804" s="75"/>
      <c r="CM804" s="75"/>
      <c r="CN804" s="75"/>
      <c r="CO804" s="75"/>
      <c r="CP804" s="75"/>
      <c r="CQ804" s="75"/>
      <c r="CR804" s="75"/>
      <c r="CS804" s="75"/>
      <c r="CT804" s="75"/>
    </row>
    <row r="805" spans="1:98">
      <c r="A805" s="75"/>
      <c r="B805" s="75"/>
      <c r="C805" s="87"/>
      <c r="D805" s="88"/>
      <c r="E805" s="88"/>
      <c r="F805" s="88"/>
      <c r="G805" s="88"/>
      <c r="H805" s="88"/>
      <c r="I805" s="88"/>
      <c r="J805" s="88"/>
      <c r="K805" s="88"/>
      <c r="L805" s="88"/>
      <c r="M805" s="88"/>
      <c r="N805" s="88"/>
      <c r="O805" s="88"/>
      <c r="P805" s="88"/>
      <c r="Q805" s="88"/>
      <c r="R805" s="88"/>
      <c r="S805" s="88"/>
      <c r="T805" s="88"/>
      <c r="U805" s="88"/>
      <c r="V805" s="88"/>
      <c r="W805" s="88"/>
      <c r="X805" s="88"/>
      <c r="Y805" s="88"/>
      <c r="Z805" s="88"/>
      <c r="AA805" s="88"/>
      <c r="AB805" s="88"/>
      <c r="AC805" s="88"/>
      <c r="AD805" s="88"/>
      <c r="AE805" s="88"/>
      <c r="AF805" s="88"/>
      <c r="AG805" s="88"/>
      <c r="AH805" s="88"/>
      <c r="AI805" s="88"/>
      <c r="AJ805" s="88"/>
      <c r="AK805" s="88"/>
      <c r="AL805" s="88"/>
      <c r="AM805" s="88"/>
      <c r="AN805" s="88"/>
      <c r="AO805" s="88"/>
      <c r="AP805" s="88"/>
      <c r="AQ805" s="89"/>
      <c r="AR805" s="75"/>
      <c r="AS805" s="75"/>
      <c r="AT805" s="75"/>
      <c r="AU805" s="75"/>
      <c r="AV805" s="75"/>
      <c r="AW805" s="75"/>
      <c r="AX805" s="75"/>
      <c r="AY805" s="75"/>
      <c r="AZ805" s="75"/>
      <c r="BA805" s="75"/>
      <c r="BB805" s="75"/>
      <c r="BC805" s="75"/>
      <c r="BD805" s="75"/>
      <c r="BE805" s="75"/>
      <c r="BF805" s="75"/>
      <c r="BG805" s="75"/>
      <c r="BH805" s="75"/>
      <c r="BI805" s="75"/>
      <c r="BJ805" s="75"/>
      <c r="BK805" s="75"/>
      <c r="BL805" s="75"/>
      <c r="BM805" s="75"/>
      <c r="BN805" s="75"/>
      <c r="BO805" s="75"/>
      <c r="BP805" s="75"/>
      <c r="BQ805" s="75"/>
      <c r="BR805" s="75"/>
      <c r="BS805" s="75"/>
      <c r="BT805" s="75"/>
      <c r="BU805" s="75"/>
      <c r="BV805" s="75"/>
      <c r="BW805" s="75"/>
      <c r="BX805" s="75"/>
      <c r="BY805" s="75"/>
      <c r="BZ805" s="75"/>
      <c r="CA805" s="75"/>
      <c r="CB805" s="75"/>
      <c r="CC805" s="75"/>
      <c r="CD805" s="75"/>
      <c r="CE805" s="75"/>
      <c r="CF805" s="75"/>
      <c r="CG805" s="75"/>
      <c r="CH805" s="75"/>
      <c r="CI805" s="75"/>
      <c r="CJ805" s="75"/>
      <c r="CK805" s="75"/>
      <c r="CL805" s="75"/>
      <c r="CM805" s="75"/>
      <c r="CN805" s="75"/>
      <c r="CO805" s="75"/>
      <c r="CP805" s="75"/>
      <c r="CQ805" s="75"/>
      <c r="CR805" s="75"/>
      <c r="CS805" s="75"/>
      <c r="CT805" s="75"/>
    </row>
    <row r="806" spans="1:98">
      <c r="A806" s="75"/>
      <c r="B806" s="75"/>
      <c r="C806" s="87"/>
      <c r="D806" s="88"/>
      <c r="E806" s="88"/>
      <c r="F806" s="88"/>
      <c r="G806" s="88"/>
      <c r="H806" s="88"/>
      <c r="I806" s="88"/>
      <c r="J806" s="88"/>
      <c r="K806" s="88"/>
      <c r="L806" s="88"/>
      <c r="M806" s="88"/>
      <c r="N806" s="88"/>
      <c r="O806" s="88"/>
      <c r="P806" s="88"/>
      <c r="Q806" s="88"/>
      <c r="R806" s="88"/>
      <c r="S806" s="88"/>
      <c r="T806" s="88"/>
      <c r="U806" s="88"/>
      <c r="V806" s="88"/>
      <c r="W806" s="88"/>
      <c r="X806" s="88"/>
      <c r="Y806" s="88"/>
      <c r="Z806" s="88"/>
      <c r="AA806" s="88"/>
      <c r="AB806" s="88"/>
      <c r="AC806" s="88"/>
      <c r="AD806" s="88"/>
      <c r="AE806" s="88"/>
      <c r="AF806" s="88"/>
      <c r="AG806" s="88"/>
      <c r="AH806" s="88"/>
      <c r="AI806" s="88"/>
      <c r="AJ806" s="88"/>
      <c r="AK806" s="88"/>
      <c r="AL806" s="88"/>
      <c r="AM806" s="88"/>
      <c r="AN806" s="88"/>
      <c r="AO806" s="88"/>
      <c r="AP806" s="88"/>
      <c r="AQ806" s="89"/>
      <c r="AR806" s="75"/>
      <c r="AS806" s="75"/>
      <c r="AT806" s="75"/>
      <c r="AU806" s="75"/>
      <c r="AV806" s="75"/>
      <c r="AW806" s="75"/>
      <c r="AX806" s="75"/>
      <c r="AY806" s="75"/>
      <c r="AZ806" s="75"/>
      <c r="BA806" s="75"/>
      <c r="BB806" s="75"/>
      <c r="BC806" s="75"/>
      <c r="BD806" s="75"/>
      <c r="BE806" s="75"/>
      <c r="BF806" s="75"/>
      <c r="BG806" s="75"/>
      <c r="BH806" s="75"/>
      <c r="BI806" s="75"/>
      <c r="BJ806" s="75"/>
      <c r="BK806" s="75"/>
      <c r="BL806" s="75"/>
      <c r="BM806" s="75"/>
      <c r="BN806" s="75"/>
      <c r="BO806" s="75"/>
      <c r="BP806" s="75"/>
      <c r="BQ806" s="75"/>
      <c r="BR806" s="75"/>
      <c r="BS806" s="75"/>
      <c r="BT806" s="75"/>
      <c r="BU806" s="75"/>
      <c r="BV806" s="75"/>
      <c r="BW806" s="75"/>
      <c r="BX806" s="75"/>
      <c r="BY806" s="75"/>
      <c r="BZ806" s="75"/>
      <c r="CA806" s="75"/>
      <c r="CB806" s="75"/>
      <c r="CC806" s="75"/>
      <c r="CD806" s="75"/>
      <c r="CE806" s="75"/>
      <c r="CF806" s="75"/>
      <c r="CG806" s="75"/>
      <c r="CH806" s="75"/>
      <c r="CI806" s="75"/>
      <c r="CJ806" s="75"/>
      <c r="CK806" s="75"/>
      <c r="CL806" s="75"/>
      <c r="CM806" s="75"/>
      <c r="CN806" s="75"/>
      <c r="CO806" s="75"/>
      <c r="CP806" s="75"/>
      <c r="CQ806" s="75"/>
      <c r="CR806" s="75"/>
      <c r="CS806" s="75"/>
      <c r="CT806" s="75"/>
    </row>
    <row r="807" spans="1:98">
      <c r="A807" s="75"/>
      <c r="B807" s="75"/>
      <c r="C807" s="87"/>
      <c r="D807" s="88"/>
      <c r="E807" s="88"/>
      <c r="F807" s="88"/>
      <c r="G807" s="88"/>
      <c r="H807" s="88"/>
      <c r="I807" s="88"/>
      <c r="J807" s="88"/>
      <c r="K807" s="88"/>
      <c r="L807" s="88"/>
      <c r="M807" s="88"/>
      <c r="N807" s="88"/>
      <c r="O807" s="88"/>
      <c r="P807" s="88"/>
      <c r="Q807" s="88"/>
      <c r="R807" s="88"/>
      <c r="S807" s="88"/>
      <c r="T807" s="88"/>
      <c r="U807" s="88"/>
      <c r="V807" s="88"/>
      <c r="W807" s="88"/>
      <c r="X807" s="88"/>
      <c r="Y807" s="88"/>
      <c r="Z807" s="88"/>
      <c r="AA807" s="88"/>
      <c r="AB807" s="88"/>
      <c r="AC807" s="88"/>
      <c r="AD807" s="88"/>
      <c r="AE807" s="88"/>
      <c r="AF807" s="88"/>
      <c r="AG807" s="88"/>
      <c r="AH807" s="88"/>
      <c r="AI807" s="88"/>
      <c r="AJ807" s="88"/>
      <c r="AK807" s="88"/>
      <c r="AL807" s="88"/>
      <c r="AM807" s="88"/>
      <c r="AN807" s="88"/>
      <c r="AO807" s="88"/>
      <c r="AP807" s="88"/>
      <c r="AQ807" s="89"/>
      <c r="AR807" s="75"/>
      <c r="AS807" s="75"/>
      <c r="AT807" s="75"/>
      <c r="AU807" s="75"/>
      <c r="AV807" s="75"/>
      <c r="AW807" s="75"/>
      <c r="AX807" s="75"/>
      <c r="AY807" s="75"/>
      <c r="AZ807" s="75"/>
      <c r="BA807" s="75"/>
      <c r="BB807" s="75"/>
      <c r="BC807" s="75"/>
      <c r="BD807" s="75"/>
      <c r="BE807" s="75"/>
      <c r="BF807" s="75"/>
      <c r="BG807" s="75"/>
      <c r="BH807" s="75"/>
      <c r="BI807" s="75"/>
      <c r="BJ807" s="75"/>
      <c r="BK807" s="75"/>
      <c r="BL807" s="75"/>
      <c r="BM807" s="75"/>
      <c r="BN807" s="75"/>
      <c r="BO807" s="75"/>
      <c r="BP807" s="75"/>
      <c r="BQ807" s="75"/>
      <c r="BR807" s="75"/>
      <c r="BS807" s="75"/>
      <c r="BT807" s="75"/>
      <c r="BU807" s="75"/>
      <c r="BV807" s="75"/>
      <c r="BW807" s="75"/>
      <c r="BX807" s="75"/>
      <c r="BY807" s="75"/>
      <c r="BZ807" s="75"/>
      <c r="CA807" s="75"/>
      <c r="CB807" s="75"/>
      <c r="CC807" s="75"/>
      <c r="CD807" s="75"/>
      <c r="CE807" s="75"/>
      <c r="CF807" s="75"/>
      <c r="CG807" s="75"/>
      <c r="CH807" s="75"/>
      <c r="CI807" s="75"/>
      <c r="CJ807" s="75"/>
      <c r="CK807" s="75"/>
      <c r="CL807" s="75"/>
      <c r="CM807" s="75"/>
      <c r="CN807" s="75"/>
      <c r="CO807" s="75"/>
      <c r="CP807" s="75"/>
      <c r="CQ807" s="75"/>
      <c r="CR807" s="75"/>
      <c r="CS807" s="75"/>
      <c r="CT807" s="75"/>
    </row>
    <row r="808" spans="1:98">
      <c r="A808" s="75"/>
      <c r="B808" s="75"/>
      <c r="C808" s="87"/>
      <c r="D808" s="88"/>
      <c r="E808" s="88"/>
      <c r="F808" s="88"/>
      <c r="G808" s="88"/>
      <c r="H808" s="88"/>
      <c r="I808" s="88"/>
      <c r="J808" s="88"/>
      <c r="K808" s="88"/>
      <c r="L808" s="88"/>
      <c r="M808" s="88"/>
      <c r="N808" s="88"/>
      <c r="O808" s="88"/>
      <c r="P808" s="88"/>
      <c r="Q808" s="88"/>
      <c r="R808" s="88"/>
      <c r="S808" s="88"/>
      <c r="T808" s="88"/>
      <c r="U808" s="88"/>
      <c r="V808" s="88"/>
      <c r="W808" s="88"/>
      <c r="X808" s="88"/>
      <c r="Y808" s="88"/>
      <c r="Z808" s="88"/>
      <c r="AA808" s="88"/>
      <c r="AB808" s="88"/>
      <c r="AC808" s="88"/>
      <c r="AD808" s="88"/>
      <c r="AE808" s="88"/>
      <c r="AF808" s="88"/>
      <c r="AG808" s="88"/>
      <c r="AH808" s="88"/>
      <c r="AI808" s="88"/>
      <c r="AJ808" s="88"/>
      <c r="AK808" s="88"/>
      <c r="AL808" s="88"/>
      <c r="AM808" s="88"/>
      <c r="AN808" s="88"/>
      <c r="AO808" s="88"/>
      <c r="AP808" s="88"/>
      <c r="AQ808" s="89"/>
      <c r="AR808" s="75"/>
      <c r="AS808" s="75"/>
      <c r="AT808" s="75"/>
      <c r="AU808" s="75"/>
      <c r="AV808" s="75"/>
      <c r="AW808" s="75"/>
      <c r="AX808" s="75"/>
      <c r="AY808" s="75"/>
      <c r="AZ808" s="75"/>
      <c r="BA808" s="75"/>
      <c r="BB808" s="75"/>
      <c r="BC808" s="75"/>
      <c r="BD808" s="75"/>
      <c r="BE808" s="75"/>
      <c r="BF808" s="75"/>
      <c r="BG808" s="75"/>
      <c r="BH808" s="75"/>
      <c r="BI808" s="75"/>
      <c r="BJ808" s="75"/>
      <c r="BK808" s="75"/>
      <c r="BL808" s="75"/>
      <c r="BM808" s="75"/>
      <c r="BN808" s="75"/>
      <c r="BO808" s="75"/>
      <c r="BP808" s="75"/>
      <c r="BQ808" s="75"/>
      <c r="BR808" s="75"/>
      <c r="BS808" s="75"/>
      <c r="BT808" s="75"/>
      <c r="BU808" s="75"/>
      <c r="BV808" s="75"/>
      <c r="BW808" s="75"/>
      <c r="BX808" s="75"/>
      <c r="BY808" s="75"/>
      <c r="BZ808" s="75"/>
      <c r="CA808" s="75"/>
      <c r="CB808" s="75"/>
      <c r="CC808" s="75"/>
      <c r="CD808" s="75"/>
      <c r="CE808" s="75"/>
      <c r="CF808" s="75"/>
      <c r="CG808" s="75"/>
      <c r="CH808" s="75"/>
      <c r="CI808" s="75"/>
      <c r="CJ808" s="75"/>
      <c r="CK808" s="75"/>
      <c r="CL808" s="75"/>
      <c r="CM808" s="75"/>
      <c r="CN808" s="75"/>
      <c r="CO808" s="75"/>
      <c r="CP808" s="75"/>
      <c r="CQ808" s="75"/>
      <c r="CR808" s="75"/>
      <c r="CS808" s="75"/>
      <c r="CT808" s="75"/>
    </row>
    <row r="809" spans="1:98">
      <c r="A809" s="75"/>
      <c r="B809" s="75"/>
      <c r="C809" s="87"/>
      <c r="D809" s="88"/>
      <c r="E809" s="88"/>
      <c r="F809" s="88"/>
      <c r="G809" s="88"/>
      <c r="H809" s="88"/>
      <c r="I809" s="88"/>
      <c r="J809" s="88"/>
      <c r="K809" s="88"/>
      <c r="L809" s="88"/>
      <c r="M809" s="88"/>
      <c r="N809" s="88"/>
      <c r="O809" s="88"/>
      <c r="P809" s="88"/>
      <c r="Q809" s="88"/>
      <c r="R809" s="88"/>
      <c r="S809" s="88"/>
      <c r="T809" s="88"/>
      <c r="U809" s="88"/>
      <c r="V809" s="88"/>
      <c r="W809" s="88"/>
      <c r="X809" s="88"/>
      <c r="Y809" s="88"/>
      <c r="Z809" s="88"/>
      <c r="AA809" s="88"/>
      <c r="AB809" s="88"/>
      <c r="AC809" s="88"/>
      <c r="AD809" s="88"/>
      <c r="AE809" s="88"/>
      <c r="AF809" s="88"/>
      <c r="AG809" s="88"/>
      <c r="AH809" s="88"/>
      <c r="AI809" s="88"/>
      <c r="AJ809" s="88"/>
      <c r="AK809" s="88"/>
      <c r="AL809" s="88"/>
      <c r="AM809" s="88"/>
      <c r="AN809" s="88"/>
      <c r="AO809" s="88"/>
      <c r="AP809" s="88"/>
      <c r="AQ809" s="89"/>
      <c r="AR809" s="75"/>
      <c r="AS809" s="75"/>
      <c r="AT809" s="75"/>
      <c r="AU809" s="75"/>
      <c r="AV809" s="75"/>
      <c r="AW809" s="75"/>
      <c r="AX809" s="75"/>
      <c r="AY809" s="75"/>
      <c r="AZ809" s="75"/>
      <c r="BA809" s="75"/>
      <c r="BB809" s="75"/>
      <c r="BC809" s="75"/>
      <c r="BD809" s="75"/>
      <c r="BE809" s="75"/>
      <c r="BF809" s="75"/>
      <c r="BG809" s="75"/>
      <c r="BH809" s="75"/>
      <c r="BI809" s="75"/>
      <c r="BJ809" s="75"/>
      <c r="BK809" s="75"/>
      <c r="BL809" s="75"/>
      <c r="BM809" s="75"/>
      <c r="BN809" s="75"/>
      <c r="BO809" s="75"/>
      <c r="BP809" s="75"/>
      <c r="BQ809" s="75"/>
      <c r="BR809" s="75"/>
      <c r="BS809" s="75"/>
      <c r="BT809" s="75"/>
      <c r="BU809" s="75"/>
      <c r="BV809" s="75"/>
      <c r="BW809" s="75"/>
      <c r="BX809" s="75"/>
      <c r="BY809" s="75"/>
      <c r="BZ809" s="75"/>
      <c r="CA809" s="75"/>
      <c r="CB809" s="75"/>
      <c r="CC809" s="75"/>
      <c r="CD809" s="75"/>
      <c r="CE809" s="75"/>
      <c r="CF809" s="75"/>
      <c r="CG809" s="75"/>
      <c r="CH809" s="75"/>
      <c r="CI809" s="75"/>
      <c r="CJ809" s="75"/>
      <c r="CK809" s="75"/>
      <c r="CL809" s="75"/>
      <c r="CM809" s="75"/>
      <c r="CN809" s="75"/>
      <c r="CO809" s="75"/>
      <c r="CP809" s="75"/>
      <c r="CQ809" s="75"/>
      <c r="CR809" s="75"/>
      <c r="CS809" s="75"/>
      <c r="CT809" s="75"/>
    </row>
    <row r="810" spans="1:98">
      <c r="A810" s="75"/>
      <c r="B810" s="75"/>
      <c r="C810" s="87"/>
      <c r="D810" s="88"/>
      <c r="E810" s="88"/>
      <c r="F810" s="88"/>
      <c r="G810" s="88"/>
      <c r="H810" s="88"/>
      <c r="I810" s="88"/>
      <c r="J810" s="88"/>
      <c r="K810" s="88"/>
      <c r="L810" s="88"/>
      <c r="M810" s="88"/>
      <c r="N810" s="88"/>
      <c r="O810" s="88"/>
      <c r="P810" s="88"/>
      <c r="Q810" s="88"/>
      <c r="R810" s="88"/>
      <c r="S810" s="88"/>
      <c r="T810" s="88"/>
      <c r="U810" s="88"/>
      <c r="V810" s="88"/>
      <c r="W810" s="88"/>
      <c r="X810" s="88"/>
      <c r="Y810" s="88"/>
      <c r="Z810" s="88"/>
      <c r="AA810" s="88"/>
      <c r="AB810" s="88"/>
      <c r="AC810" s="88"/>
      <c r="AD810" s="88"/>
      <c r="AE810" s="88"/>
      <c r="AF810" s="88"/>
      <c r="AG810" s="88"/>
      <c r="AH810" s="88"/>
      <c r="AI810" s="88"/>
      <c r="AJ810" s="88"/>
      <c r="AK810" s="88"/>
      <c r="AL810" s="88"/>
      <c r="AM810" s="88"/>
      <c r="AN810" s="88"/>
      <c r="AO810" s="88"/>
      <c r="AP810" s="88"/>
      <c r="AQ810" s="89"/>
      <c r="AR810" s="75"/>
      <c r="AS810" s="75"/>
      <c r="AT810" s="75"/>
      <c r="AU810" s="75"/>
      <c r="AV810" s="75"/>
      <c r="AW810" s="75"/>
      <c r="AX810" s="75"/>
      <c r="AY810" s="75"/>
      <c r="AZ810" s="75"/>
      <c r="BA810" s="75"/>
      <c r="BB810" s="75"/>
      <c r="BC810" s="75"/>
      <c r="BD810" s="75"/>
      <c r="BE810" s="75"/>
      <c r="BF810" s="75"/>
      <c r="BG810" s="75"/>
      <c r="BH810" s="75"/>
      <c r="BI810" s="75"/>
      <c r="BJ810" s="75"/>
      <c r="BK810" s="75"/>
      <c r="BL810" s="75"/>
      <c r="BM810" s="75"/>
      <c r="BN810" s="75"/>
      <c r="BO810" s="75"/>
      <c r="BP810" s="75"/>
      <c r="BQ810" s="75"/>
      <c r="BR810" s="75"/>
      <c r="BS810" s="75"/>
      <c r="BT810" s="75"/>
      <c r="BU810" s="75"/>
      <c r="BV810" s="75"/>
      <c r="BW810" s="75"/>
      <c r="BX810" s="75"/>
      <c r="BY810" s="75"/>
      <c r="BZ810" s="75"/>
      <c r="CA810" s="75"/>
      <c r="CB810" s="75"/>
      <c r="CC810" s="75"/>
      <c r="CD810" s="75"/>
      <c r="CE810" s="75"/>
      <c r="CF810" s="75"/>
      <c r="CG810" s="75"/>
      <c r="CH810" s="75"/>
      <c r="CI810" s="75"/>
      <c r="CJ810" s="75"/>
      <c r="CK810" s="75"/>
      <c r="CL810" s="75"/>
      <c r="CM810" s="75"/>
      <c r="CN810" s="75"/>
      <c r="CO810" s="75"/>
      <c r="CP810" s="75"/>
      <c r="CQ810" s="75"/>
      <c r="CR810" s="75"/>
      <c r="CS810" s="75"/>
      <c r="CT810" s="75"/>
    </row>
    <row r="811" spans="1:98">
      <c r="A811" s="75"/>
      <c r="B811" s="75"/>
      <c r="C811" s="87"/>
      <c r="D811" s="88"/>
      <c r="E811" s="88"/>
      <c r="F811" s="88"/>
      <c r="G811" s="88"/>
      <c r="H811" s="88"/>
      <c r="I811" s="88"/>
      <c r="J811" s="88"/>
      <c r="K811" s="88"/>
      <c r="L811" s="88"/>
      <c r="M811" s="88"/>
      <c r="N811" s="88"/>
      <c r="O811" s="88"/>
      <c r="P811" s="88"/>
      <c r="Q811" s="88"/>
      <c r="R811" s="88"/>
      <c r="S811" s="88"/>
      <c r="T811" s="88"/>
      <c r="U811" s="88"/>
      <c r="V811" s="88"/>
      <c r="W811" s="88"/>
      <c r="X811" s="88"/>
      <c r="Y811" s="88"/>
      <c r="Z811" s="88"/>
      <c r="AA811" s="88"/>
      <c r="AB811" s="88"/>
      <c r="AC811" s="88"/>
      <c r="AD811" s="88"/>
      <c r="AE811" s="88"/>
      <c r="AF811" s="88"/>
      <c r="AG811" s="88"/>
      <c r="AH811" s="88"/>
      <c r="AI811" s="88"/>
      <c r="AJ811" s="88"/>
      <c r="AK811" s="88"/>
      <c r="AL811" s="88"/>
      <c r="AM811" s="88"/>
      <c r="AN811" s="88"/>
      <c r="AO811" s="88"/>
      <c r="AP811" s="88"/>
      <c r="AQ811" s="89"/>
      <c r="AR811" s="75"/>
      <c r="AS811" s="75"/>
      <c r="AT811" s="75"/>
      <c r="AU811" s="75"/>
      <c r="AV811" s="75"/>
      <c r="AW811" s="75"/>
      <c r="AX811" s="75"/>
      <c r="AY811" s="75"/>
      <c r="AZ811" s="75"/>
      <c r="BA811" s="75"/>
      <c r="BB811" s="75"/>
      <c r="BC811" s="75"/>
      <c r="BD811" s="75"/>
      <c r="BE811" s="75"/>
      <c r="BF811" s="75"/>
      <c r="BG811" s="75"/>
      <c r="BH811" s="75"/>
      <c r="BI811" s="75"/>
      <c r="BJ811" s="75"/>
      <c r="BK811" s="75"/>
      <c r="BL811" s="75"/>
      <c r="BM811" s="75"/>
      <c r="BN811" s="75"/>
      <c r="BO811" s="75"/>
      <c r="BP811" s="75"/>
      <c r="BQ811" s="75"/>
      <c r="BR811" s="75"/>
      <c r="BS811" s="75"/>
      <c r="BT811" s="75"/>
      <c r="BU811" s="75"/>
      <c r="BV811" s="75"/>
      <c r="BW811" s="75"/>
      <c r="BX811" s="75"/>
      <c r="BY811" s="75"/>
      <c r="BZ811" s="75"/>
      <c r="CA811" s="75"/>
      <c r="CB811" s="75"/>
      <c r="CC811" s="75"/>
      <c r="CD811" s="75"/>
      <c r="CE811" s="75"/>
      <c r="CF811" s="75"/>
      <c r="CG811" s="75"/>
      <c r="CH811" s="75"/>
      <c r="CI811" s="75"/>
      <c r="CJ811" s="75"/>
      <c r="CK811" s="75"/>
      <c r="CL811" s="75"/>
      <c r="CM811" s="75"/>
      <c r="CN811" s="75"/>
      <c r="CO811" s="75"/>
      <c r="CP811" s="75"/>
      <c r="CQ811" s="75"/>
      <c r="CR811" s="75"/>
      <c r="CS811" s="75"/>
      <c r="CT811" s="75"/>
    </row>
    <row r="812" spans="1:98">
      <c r="A812" s="75"/>
      <c r="B812" s="75"/>
      <c r="C812" s="87"/>
      <c r="D812" s="88"/>
      <c r="E812" s="88"/>
      <c r="F812" s="88"/>
      <c r="G812" s="88"/>
      <c r="H812" s="88"/>
      <c r="I812" s="88"/>
      <c r="J812" s="88"/>
      <c r="K812" s="88"/>
      <c r="L812" s="88"/>
      <c r="M812" s="88"/>
      <c r="N812" s="88"/>
      <c r="O812" s="88"/>
      <c r="P812" s="88"/>
      <c r="Q812" s="88"/>
      <c r="R812" s="88"/>
      <c r="S812" s="88"/>
      <c r="T812" s="88"/>
      <c r="U812" s="88"/>
      <c r="V812" s="88"/>
      <c r="W812" s="88"/>
      <c r="X812" s="88"/>
      <c r="Y812" s="88"/>
      <c r="Z812" s="88"/>
      <c r="AA812" s="88"/>
      <c r="AB812" s="88"/>
      <c r="AC812" s="88"/>
      <c r="AD812" s="88"/>
      <c r="AE812" s="88"/>
      <c r="AF812" s="88"/>
      <c r="AG812" s="88"/>
      <c r="AH812" s="88"/>
      <c r="AI812" s="88"/>
      <c r="AJ812" s="88"/>
      <c r="AK812" s="88"/>
      <c r="AL812" s="88"/>
      <c r="AM812" s="88"/>
      <c r="AN812" s="88"/>
      <c r="AO812" s="88"/>
      <c r="AP812" s="88"/>
      <c r="AQ812" s="89"/>
      <c r="AR812" s="75"/>
      <c r="AS812" s="75"/>
      <c r="AT812" s="75"/>
      <c r="AU812" s="75"/>
      <c r="AV812" s="75"/>
      <c r="AW812" s="75"/>
      <c r="AX812" s="75"/>
      <c r="AY812" s="75"/>
      <c r="AZ812" s="75"/>
      <c r="BA812" s="75"/>
      <c r="BB812" s="75"/>
      <c r="BC812" s="75"/>
      <c r="BD812" s="75"/>
      <c r="BE812" s="75"/>
      <c r="BF812" s="75"/>
      <c r="BG812" s="75"/>
      <c r="BH812" s="75"/>
      <c r="BI812" s="75"/>
      <c r="BJ812" s="75"/>
      <c r="BK812" s="75"/>
      <c r="BL812" s="75"/>
      <c r="BM812" s="75"/>
      <c r="BN812" s="75"/>
      <c r="BO812" s="75"/>
      <c r="BP812" s="75"/>
      <c r="BQ812" s="75"/>
      <c r="BR812" s="75"/>
      <c r="BS812" s="75"/>
      <c r="BT812" s="75"/>
      <c r="BU812" s="75"/>
      <c r="BV812" s="75"/>
      <c r="BW812" s="75"/>
      <c r="BX812" s="75"/>
      <c r="BY812" s="75"/>
      <c r="BZ812" s="75"/>
      <c r="CA812" s="75"/>
      <c r="CB812" s="75"/>
      <c r="CC812" s="75"/>
      <c r="CD812" s="75"/>
      <c r="CE812" s="75"/>
      <c r="CF812" s="75"/>
      <c r="CG812" s="75"/>
      <c r="CH812" s="75"/>
      <c r="CI812" s="75"/>
      <c r="CJ812" s="75"/>
      <c r="CK812" s="75"/>
      <c r="CL812" s="75"/>
      <c r="CM812" s="75"/>
      <c r="CN812" s="75"/>
      <c r="CO812" s="75"/>
      <c r="CP812" s="75"/>
      <c r="CQ812" s="75"/>
      <c r="CR812" s="75"/>
      <c r="CS812" s="75"/>
      <c r="CT812" s="75"/>
    </row>
    <row r="813" spans="1:98">
      <c r="A813" s="75"/>
      <c r="B813" s="75"/>
      <c r="C813" s="87"/>
      <c r="D813" s="88"/>
      <c r="E813" s="88"/>
      <c r="F813" s="88"/>
      <c r="G813" s="88"/>
      <c r="H813" s="88"/>
      <c r="I813" s="88"/>
      <c r="J813" s="88"/>
      <c r="K813" s="88"/>
      <c r="L813" s="88"/>
      <c r="M813" s="88"/>
      <c r="N813" s="88"/>
      <c r="O813" s="88"/>
      <c r="P813" s="88"/>
      <c r="Q813" s="88"/>
      <c r="R813" s="88"/>
      <c r="S813" s="88"/>
      <c r="T813" s="88"/>
      <c r="U813" s="88"/>
      <c r="V813" s="88"/>
      <c r="W813" s="88"/>
      <c r="X813" s="88"/>
      <c r="Y813" s="88"/>
      <c r="Z813" s="88"/>
      <c r="AA813" s="88"/>
      <c r="AB813" s="88"/>
      <c r="AC813" s="88"/>
      <c r="AD813" s="88"/>
      <c r="AE813" s="88"/>
      <c r="AF813" s="88"/>
      <c r="AG813" s="88"/>
      <c r="AH813" s="88"/>
      <c r="AI813" s="88"/>
      <c r="AJ813" s="88"/>
      <c r="AK813" s="88"/>
      <c r="AL813" s="88"/>
      <c r="AM813" s="88"/>
      <c r="AN813" s="88"/>
      <c r="AO813" s="88"/>
      <c r="AP813" s="88"/>
      <c r="AQ813" s="89"/>
      <c r="AR813" s="75"/>
      <c r="AS813" s="75"/>
      <c r="AT813" s="75"/>
      <c r="AU813" s="75"/>
      <c r="AV813" s="75"/>
      <c r="AW813" s="75"/>
      <c r="AX813" s="75"/>
      <c r="AY813" s="75"/>
      <c r="AZ813" s="75"/>
      <c r="BA813" s="75"/>
      <c r="BB813" s="75"/>
      <c r="BC813" s="75"/>
      <c r="BD813" s="75"/>
      <c r="BE813" s="75"/>
      <c r="BF813" s="75"/>
      <c r="BG813" s="75"/>
      <c r="BH813" s="75"/>
      <c r="BI813" s="75"/>
      <c r="BJ813" s="75"/>
      <c r="BK813" s="75"/>
      <c r="BL813" s="75"/>
      <c r="BM813" s="75"/>
      <c r="BN813" s="75"/>
      <c r="BO813" s="75"/>
      <c r="BP813" s="75"/>
      <c r="BQ813" s="75"/>
      <c r="BR813" s="75"/>
      <c r="BS813" s="75"/>
      <c r="BT813" s="75"/>
      <c r="BU813" s="75"/>
      <c r="BV813" s="75"/>
      <c r="BW813" s="75"/>
      <c r="BX813" s="75"/>
      <c r="BY813" s="75"/>
      <c r="BZ813" s="75"/>
      <c r="CA813" s="75"/>
      <c r="CB813" s="75"/>
      <c r="CC813" s="75"/>
      <c r="CD813" s="75"/>
      <c r="CE813" s="75"/>
      <c r="CF813" s="75"/>
      <c r="CG813" s="75"/>
      <c r="CH813" s="75"/>
      <c r="CI813" s="75"/>
      <c r="CJ813" s="75"/>
      <c r="CK813" s="75"/>
      <c r="CL813" s="75"/>
      <c r="CM813" s="75"/>
      <c r="CN813" s="75"/>
      <c r="CO813" s="75"/>
      <c r="CP813" s="75"/>
      <c r="CQ813" s="75"/>
      <c r="CR813" s="75"/>
      <c r="CS813" s="75"/>
      <c r="CT813" s="75"/>
    </row>
    <row r="814" spans="1:98">
      <c r="A814" s="75"/>
      <c r="B814" s="75"/>
      <c r="C814" s="87"/>
      <c r="D814" s="88"/>
      <c r="E814" s="88"/>
      <c r="F814" s="88"/>
      <c r="G814" s="88"/>
      <c r="H814" s="88"/>
      <c r="I814" s="88"/>
      <c r="J814" s="88"/>
      <c r="K814" s="88"/>
      <c r="L814" s="88"/>
      <c r="M814" s="88"/>
      <c r="N814" s="88"/>
      <c r="O814" s="88"/>
      <c r="P814" s="88"/>
      <c r="Q814" s="88"/>
      <c r="R814" s="88"/>
      <c r="S814" s="88"/>
      <c r="T814" s="88"/>
      <c r="U814" s="88"/>
      <c r="V814" s="88"/>
      <c r="W814" s="88"/>
      <c r="X814" s="88"/>
      <c r="Y814" s="88"/>
      <c r="Z814" s="88"/>
      <c r="AA814" s="88"/>
      <c r="AB814" s="88"/>
      <c r="AC814" s="88"/>
      <c r="AD814" s="88"/>
      <c r="AE814" s="88"/>
      <c r="AF814" s="88"/>
      <c r="AG814" s="88"/>
      <c r="AH814" s="88"/>
      <c r="AI814" s="88"/>
      <c r="AJ814" s="88"/>
      <c r="AK814" s="88"/>
      <c r="AL814" s="88"/>
      <c r="AM814" s="88"/>
      <c r="AN814" s="88"/>
      <c r="AO814" s="88"/>
      <c r="AP814" s="88"/>
      <c r="AQ814" s="89"/>
      <c r="AR814" s="75"/>
      <c r="AS814" s="75"/>
      <c r="AT814" s="75"/>
      <c r="AU814" s="75"/>
      <c r="AV814" s="75"/>
      <c r="AW814" s="75"/>
      <c r="AX814" s="75"/>
      <c r="AY814" s="75"/>
      <c r="AZ814" s="75"/>
      <c r="BA814" s="75"/>
      <c r="BB814" s="75"/>
      <c r="BC814" s="75"/>
      <c r="BD814" s="75"/>
      <c r="BE814" s="75"/>
      <c r="BF814" s="75"/>
      <c r="BG814" s="75"/>
      <c r="BH814" s="75"/>
      <c r="BI814" s="75"/>
      <c r="BJ814" s="75"/>
      <c r="BK814" s="75"/>
      <c r="BL814" s="75"/>
      <c r="BM814" s="75"/>
      <c r="BN814" s="75"/>
      <c r="BO814" s="75"/>
      <c r="BP814" s="75"/>
      <c r="BQ814" s="75"/>
      <c r="BR814" s="75"/>
      <c r="BS814" s="75"/>
      <c r="BT814" s="75"/>
      <c r="BU814" s="75"/>
      <c r="BV814" s="75"/>
      <c r="BW814" s="75"/>
      <c r="BX814" s="75"/>
      <c r="BY814" s="75"/>
      <c r="BZ814" s="75"/>
      <c r="CA814" s="75"/>
      <c r="CB814" s="75"/>
      <c r="CC814" s="75"/>
      <c r="CD814" s="75"/>
      <c r="CE814" s="75"/>
      <c r="CF814" s="75"/>
      <c r="CG814" s="75"/>
      <c r="CH814" s="75"/>
      <c r="CI814" s="75"/>
      <c r="CJ814" s="75"/>
      <c r="CK814" s="75"/>
      <c r="CL814" s="75"/>
      <c r="CM814" s="75"/>
      <c r="CN814" s="75"/>
      <c r="CO814" s="75"/>
      <c r="CP814" s="75"/>
      <c r="CQ814" s="75"/>
      <c r="CR814" s="75"/>
      <c r="CS814" s="75"/>
      <c r="CT814" s="75"/>
    </row>
    <row r="815" spans="1:98">
      <c r="A815" s="75"/>
      <c r="B815" s="75"/>
      <c r="C815" s="87"/>
      <c r="D815" s="88"/>
      <c r="E815" s="88"/>
      <c r="F815" s="88"/>
      <c r="G815" s="88"/>
      <c r="H815" s="88"/>
      <c r="I815" s="88"/>
      <c r="J815" s="88"/>
      <c r="K815" s="88"/>
      <c r="L815" s="88"/>
      <c r="M815" s="88"/>
      <c r="N815" s="88"/>
      <c r="O815" s="88"/>
      <c r="P815" s="88"/>
      <c r="Q815" s="88"/>
      <c r="R815" s="88"/>
      <c r="S815" s="88"/>
      <c r="T815" s="88"/>
      <c r="U815" s="88"/>
      <c r="V815" s="88"/>
      <c r="W815" s="88"/>
      <c r="X815" s="88"/>
      <c r="Y815" s="88"/>
      <c r="Z815" s="88"/>
      <c r="AA815" s="88"/>
      <c r="AB815" s="88"/>
      <c r="AC815" s="88"/>
      <c r="AD815" s="88"/>
      <c r="AE815" s="88"/>
      <c r="AF815" s="88"/>
      <c r="AG815" s="88"/>
      <c r="AH815" s="88"/>
      <c r="AI815" s="88"/>
      <c r="AJ815" s="88"/>
      <c r="AK815" s="88"/>
      <c r="AL815" s="88"/>
      <c r="AM815" s="88"/>
      <c r="AN815" s="88"/>
      <c r="AO815" s="88"/>
      <c r="AP815" s="88"/>
      <c r="AQ815" s="89"/>
      <c r="AR815" s="75"/>
      <c r="AS815" s="75"/>
      <c r="AT815" s="75"/>
      <c r="AU815" s="75"/>
      <c r="AV815" s="75"/>
      <c r="AW815" s="75"/>
      <c r="AX815" s="75"/>
      <c r="AY815" s="75"/>
      <c r="AZ815" s="75"/>
      <c r="BA815" s="75"/>
      <c r="BB815" s="75"/>
      <c r="BC815" s="75"/>
      <c r="BD815" s="75"/>
      <c r="BE815" s="75"/>
      <c r="BF815" s="75"/>
      <c r="BG815" s="75"/>
      <c r="BH815" s="75"/>
      <c r="BI815" s="75"/>
      <c r="BJ815" s="75"/>
      <c r="BK815" s="75"/>
      <c r="BL815" s="75"/>
      <c r="BM815" s="75"/>
      <c r="BN815" s="75"/>
      <c r="BO815" s="75"/>
      <c r="BP815" s="75"/>
      <c r="BQ815" s="75"/>
      <c r="BR815" s="75"/>
      <c r="BS815" s="75"/>
      <c r="BT815" s="75"/>
      <c r="BU815" s="75"/>
      <c r="BV815" s="75"/>
      <c r="BW815" s="75"/>
      <c r="BX815" s="75"/>
      <c r="BY815" s="75"/>
      <c r="BZ815" s="75"/>
      <c r="CA815" s="75"/>
      <c r="CB815" s="75"/>
      <c r="CC815" s="75"/>
      <c r="CD815" s="75"/>
      <c r="CE815" s="75"/>
      <c r="CF815" s="75"/>
      <c r="CG815" s="75"/>
      <c r="CH815" s="75"/>
      <c r="CI815" s="75"/>
      <c r="CJ815" s="75"/>
      <c r="CK815" s="75"/>
      <c r="CL815" s="75"/>
      <c r="CM815" s="75"/>
      <c r="CN815" s="75"/>
      <c r="CO815" s="75"/>
      <c r="CP815" s="75"/>
      <c r="CQ815" s="75"/>
      <c r="CR815" s="75"/>
      <c r="CS815" s="75"/>
      <c r="CT815" s="75"/>
    </row>
    <row r="816" spans="1:98">
      <c r="A816" s="75"/>
      <c r="B816" s="75"/>
      <c r="C816" s="87"/>
      <c r="D816" s="88"/>
      <c r="E816" s="88"/>
      <c r="F816" s="88"/>
      <c r="G816" s="88"/>
      <c r="H816" s="88"/>
      <c r="I816" s="88"/>
      <c r="J816" s="88"/>
      <c r="K816" s="88"/>
      <c r="L816" s="88"/>
      <c r="M816" s="88"/>
      <c r="N816" s="88"/>
      <c r="O816" s="88"/>
      <c r="P816" s="88"/>
      <c r="Q816" s="88"/>
      <c r="R816" s="88"/>
      <c r="S816" s="88"/>
      <c r="T816" s="88"/>
      <c r="U816" s="88"/>
      <c r="V816" s="88"/>
      <c r="W816" s="88"/>
      <c r="X816" s="88"/>
      <c r="Y816" s="88"/>
      <c r="Z816" s="88"/>
      <c r="AA816" s="88"/>
      <c r="AB816" s="88"/>
      <c r="AC816" s="88"/>
      <c r="AD816" s="88"/>
      <c r="AE816" s="88"/>
      <c r="AF816" s="88"/>
      <c r="AG816" s="88"/>
      <c r="AH816" s="88"/>
      <c r="AI816" s="88"/>
      <c r="AJ816" s="88"/>
      <c r="AK816" s="88"/>
      <c r="AL816" s="88"/>
      <c r="AM816" s="88"/>
      <c r="AN816" s="88"/>
      <c r="AO816" s="88"/>
      <c r="AP816" s="88"/>
      <c r="AQ816" s="89"/>
      <c r="AR816" s="75"/>
      <c r="AS816" s="75"/>
      <c r="AT816" s="75"/>
      <c r="AU816" s="75"/>
      <c r="AV816" s="75"/>
      <c r="AW816" s="75"/>
      <c r="AX816" s="75"/>
      <c r="AY816" s="75"/>
      <c r="AZ816" s="75"/>
      <c r="BA816" s="75"/>
      <c r="BB816" s="75"/>
      <c r="BC816" s="75"/>
      <c r="BD816" s="75"/>
      <c r="BE816" s="75"/>
      <c r="BF816" s="75"/>
      <c r="BG816" s="75"/>
      <c r="BH816" s="75"/>
      <c r="BI816" s="75"/>
      <c r="BJ816" s="75"/>
      <c r="BK816" s="75"/>
      <c r="BL816" s="75"/>
      <c r="BM816" s="75"/>
      <c r="BN816" s="75"/>
      <c r="BO816" s="75"/>
      <c r="BP816" s="75"/>
      <c r="BQ816" s="75"/>
      <c r="BR816" s="75"/>
      <c r="BS816" s="75"/>
      <c r="BT816" s="75"/>
      <c r="BU816" s="75"/>
      <c r="BV816" s="75"/>
      <c r="BW816" s="75"/>
      <c r="BX816" s="75"/>
      <c r="BY816" s="75"/>
      <c r="BZ816" s="75"/>
      <c r="CA816" s="75"/>
      <c r="CB816" s="75"/>
      <c r="CC816" s="75"/>
      <c r="CD816" s="75"/>
      <c r="CE816" s="75"/>
      <c r="CF816" s="75"/>
      <c r="CG816" s="75"/>
      <c r="CH816" s="75"/>
      <c r="CI816" s="75"/>
      <c r="CJ816" s="75"/>
      <c r="CK816" s="75"/>
      <c r="CL816" s="75"/>
      <c r="CM816" s="75"/>
      <c r="CN816" s="75"/>
      <c r="CO816" s="75"/>
      <c r="CP816" s="75"/>
      <c r="CQ816" s="75"/>
      <c r="CR816" s="75"/>
      <c r="CS816" s="75"/>
      <c r="CT816" s="75"/>
    </row>
    <row r="817" spans="1:98">
      <c r="A817" s="75"/>
      <c r="B817" s="75"/>
      <c r="C817" s="87"/>
      <c r="D817" s="88"/>
      <c r="E817" s="88"/>
      <c r="F817" s="88"/>
      <c r="G817" s="88"/>
      <c r="H817" s="88"/>
      <c r="I817" s="88"/>
      <c r="J817" s="88"/>
      <c r="K817" s="88"/>
      <c r="L817" s="88"/>
      <c r="M817" s="88"/>
      <c r="N817" s="88"/>
      <c r="O817" s="88"/>
      <c r="P817" s="88"/>
      <c r="Q817" s="88"/>
      <c r="R817" s="88"/>
      <c r="S817" s="88"/>
      <c r="T817" s="88"/>
      <c r="U817" s="88"/>
      <c r="V817" s="88"/>
      <c r="W817" s="88"/>
      <c r="X817" s="88"/>
      <c r="Y817" s="88"/>
      <c r="Z817" s="88"/>
      <c r="AA817" s="88"/>
      <c r="AB817" s="88"/>
      <c r="AC817" s="88"/>
      <c r="AD817" s="88"/>
      <c r="AE817" s="88"/>
      <c r="AF817" s="88"/>
      <c r="AG817" s="88"/>
      <c r="AH817" s="88"/>
      <c r="AI817" s="88"/>
      <c r="AJ817" s="88"/>
      <c r="AK817" s="88"/>
      <c r="AL817" s="88"/>
      <c r="AM817" s="88"/>
      <c r="AN817" s="88"/>
      <c r="AO817" s="88"/>
      <c r="AP817" s="88"/>
      <c r="AQ817" s="89"/>
      <c r="AR817" s="75"/>
      <c r="AS817" s="75"/>
      <c r="AT817" s="75"/>
      <c r="AU817" s="75"/>
      <c r="AV817" s="75"/>
      <c r="AW817" s="75"/>
      <c r="AX817" s="75"/>
      <c r="AY817" s="75"/>
      <c r="AZ817" s="75"/>
      <c r="BA817" s="75"/>
      <c r="BB817" s="75"/>
      <c r="BC817" s="75"/>
      <c r="BD817" s="75"/>
      <c r="BE817" s="75"/>
      <c r="BF817" s="75"/>
      <c r="BG817" s="75"/>
      <c r="BH817" s="75"/>
      <c r="BI817" s="75"/>
      <c r="BJ817" s="75"/>
      <c r="BK817" s="75"/>
      <c r="BL817" s="75"/>
      <c r="BM817" s="75"/>
      <c r="BN817" s="75"/>
      <c r="BO817" s="75"/>
      <c r="BP817" s="75"/>
      <c r="BQ817" s="75"/>
      <c r="BR817" s="75"/>
      <c r="BS817" s="75"/>
      <c r="BT817" s="75"/>
      <c r="BU817" s="75"/>
      <c r="BV817" s="75"/>
      <c r="BW817" s="75"/>
      <c r="BX817" s="75"/>
      <c r="BY817" s="75"/>
      <c r="BZ817" s="75"/>
      <c r="CA817" s="75"/>
      <c r="CB817" s="75"/>
      <c r="CC817" s="75"/>
      <c r="CD817" s="75"/>
      <c r="CE817" s="75"/>
      <c r="CF817" s="75"/>
      <c r="CG817" s="75"/>
      <c r="CH817" s="75"/>
      <c r="CI817" s="75"/>
      <c r="CJ817" s="75"/>
      <c r="CK817" s="75"/>
      <c r="CL817" s="75"/>
      <c r="CM817" s="75"/>
      <c r="CN817" s="75"/>
      <c r="CO817" s="75"/>
      <c r="CP817" s="75"/>
      <c r="CQ817" s="75"/>
      <c r="CR817" s="75"/>
      <c r="CS817" s="75"/>
      <c r="CT817" s="75"/>
    </row>
    <row r="818" spans="1:98">
      <c r="A818" s="75"/>
      <c r="B818" s="75"/>
      <c r="C818" s="87"/>
      <c r="D818" s="88"/>
      <c r="E818" s="88"/>
      <c r="F818" s="88"/>
      <c r="G818" s="88"/>
      <c r="H818" s="88"/>
      <c r="I818" s="88"/>
      <c r="J818" s="88"/>
      <c r="K818" s="88"/>
      <c r="L818" s="88"/>
      <c r="M818" s="88"/>
      <c r="N818" s="88"/>
      <c r="O818" s="88"/>
      <c r="P818" s="88"/>
      <c r="Q818" s="88"/>
      <c r="R818" s="88"/>
      <c r="S818" s="88"/>
      <c r="T818" s="88"/>
      <c r="U818" s="88"/>
      <c r="V818" s="88"/>
      <c r="W818" s="88"/>
      <c r="X818" s="88"/>
      <c r="Y818" s="88"/>
      <c r="Z818" s="88"/>
      <c r="AA818" s="88"/>
      <c r="AB818" s="88"/>
      <c r="AC818" s="88"/>
      <c r="AD818" s="88"/>
      <c r="AE818" s="88"/>
      <c r="AF818" s="88"/>
      <c r="AG818" s="88"/>
      <c r="AH818" s="88"/>
      <c r="AI818" s="88"/>
      <c r="AJ818" s="88"/>
      <c r="AK818" s="88"/>
      <c r="AL818" s="88"/>
      <c r="AM818" s="88"/>
      <c r="AN818" s="88"/>
      <c r="AO818" s="88"/>
      <c r="AP818" s="88"/>
      <c r="AQ818" s="89"/>
      <c r="AR818" s="75"/>
      <c r="AS818" s="75"/>
      <c r="AT818" s="75"/>
      <c r="AU818" s="75"/>
      <c r="AV818" s="75"/>
      <c r="AW818" s="75"/>
      <c r="AX818" s="75"/>
      <c r="AY818" s="75"/>
      <c r="AZ818" s="75"/>
      <c r="BA818" s="75"/>
      <c r="BB818" s="75"/>
      <c r="BC818" s="75"/>
      <c r="BD818" s="75"/>
      <c r="BE818" s="75"/>
      <c r="BF818" s="75"/>
      <c r="BG818" s="75"/>
      <c r="BH818" s="75"/>
      <c r="BI818" s="75"/>
      <c r="BJ818" s="75"/>
      <c r="BK818" s="75"/>
      <c r="BL818" s="75"/>
      <c r="BM818" s="75"/>
      <c r="BN818" s="75"/>
      <c r="BO818" s="75"/>
      <c r="BP818" s="75"/>
      <c r="BQ818" s="75"/>
      <c r="BR818" s="75"/>
      <c r="BS818" s="75"/>
      <c r="BT818" s="75"/>
      <c r="BU818" s="75"/>
      <c r="BV818" s="75"/>
      <c r="BW818" s="75"/>
      <c r="BX818" s="75"/>
      <c r="BY818" s="75"/>
      <c r="BZ818" s="75"/>
      <c r="CA818" s="75"/>
      <c r="CB818" s="75"/>
      <c r="CC818" s="75"/>
      <c r="CD818" s="75"/>
      <c r="CE818" s="75"/>
      <c r="CF818" s="75"/>
      <c r="CG818" s="75"/>
      <c r="CH818" s="75"/>
      <c r="CI818" s="75"/>
      <c r="CJ818" s="75"/>
      <c r="CK818" s="75"/>
      <c r="CL818" s="75"/>
      <c r="CM818" s="75"/>
      <c r="CN818" s="75"/>
      <c r="CO818" s="75"/>
      <c r="CP818" s="75"/>
      <c r="CQ818" s="75"/>
      <c r="CR818" s="75"/>
      <c r="CS818" s="75"/>
      <c r="CT818" s="75"/>
    </row>
    <row r="819" spans="1:98" ht="14.25" thickBot="1">
      <c r="A819" s="75"/>
      <c r="B819" s="75"/>
      <c r="C819" s="90"/>
      <c r="D819" s="91"/>
      <c r="E819" s="91"/>
      <c r="F819" s="91"/>
      <c r="G819" s="91"/>
      <c r="H819" s="91"/>
      <c r="I819" s="91"/>
      <c r="J819" s="91"/>
      <c r="K819" s="91"/>
      <c r="L819" s="91"/>
      <c r="M819" s="91"/>
      <c r="N819" s="91"/>
      <c r="O819" s="91"/>
      <c r="P819" s="91"/>
      <c r="Q819" s="91"/>
      <c r="R819" s="91"/>
      <c r="S819" s="91"/>
      <c r="T819" s="91"/>
      <c r="U819" s="91"/>
      <c r="V819" s="91"/>
      <c r="W819" s="91"/>
      <c r="X819" s="91"/>
      <c r="Y819" s="91"/>
      <c r="Z819" s="91"/>
      <c r="AA819" s="91"/>
      <c r="AB819" s="91"/>
      <c r="AC819" s="91"/>
      <c r="AD819" s="91"/>
      <c r="AE819" s="91"/>
      <c r="AF819" s="91"/>
      <c r="AG819" s="91"/>
      <c r="AH819" s="91"/>
      <c r="AI819" s="91"/>
      <c r="AJ819" s="91"/>
      <c r="AK819" s="91"/>
      <c r="AL819" s="91"/>
      <c r="AM819" s="91"/>
      <c r="AN819" s="91"/>
      <c r="AO819" s="91"/>
      <c r="AP819" s="91"/>
      <c r="AQ819" s="92"/>
      <c r="AR819" s="75"/>
      <c r="AS819" s="75"/>
      <c r="AT819" s="75"/>
      <c r="AU819" s="75"/>
      <c r="AV819" s="75"/>
      <c r="AW819" s="75"/>
      <c r="AX819" s="75"/>
      <c r="AY819" s="75"/>
      <c r="AZ819" s="75"/>
      <c r="BA819" s="75"/>
      <c r="BB819" s="75"/>
      <c r="BC819" s="75"/>
      <c r="BD819" s="75"/>
      <c r="BE819" s="75"/>
      <c r="BF819" s="75"/>
      <c r="BG819" s="75"/>
      <c r="BH819" s="75"/>
      <c r="BI819" s="75"/>
      <c r="BJ819" s="75"/>
      <c r="BK819" s="75"/>
      <c r="BL819" s="75"/>
      <c r="BM819" s="75"/>
      <c r="BN819" s="75"/>
      <c r="BO819" s="75"/>
      <c r="BP819" s="75"/>
      <c r="BQ819" s="75"/>
      <c r="BR819" s="75"/>
      <c r="BS819" s="75"/>
      <c r="BT819" s="75"/>
      <c r="BU819" s="75"/>
      <c r="BV819" s="75"/>
      <c r="BW819" s="75"/>
      <c r="BX819" s="75"/>
      <c r="BY819" s="75"/>
      <c r="BZ819" s="75"/>
      <c r="CA819" s="75"/>
      <c r="CB819" s="75"/>
      <c r="CC819" s="75"/>
      <c r="CD819" s="75"/>
      <c r="CE819" s="75"/>
      <c r="CF819" s="75"/>
      <c r="CG819" s="75"/>
      <c r="CH819" s="75"/>
      <c r="CI819" s="75"/>
      <c r="CJ819" s="75"/>
      <c r="CK819" s="75"/>
      <c r="CL819" s="75"/>
      <c r="CM819" s="75"/>
      <c r="CN819" s="75"/>
      <c r="CO819" s="75"/>
      <c r="CP819" s="75"/>
      <c r="CQ819" s="75"/>
      <c r="CR819" s="75"/>
      <c r="CS819" s="75"/>
      <c r="CT819" s="75"/>
    </row>
  </sheetData>
  <mergeCells count="3225">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D135:E136"/>
    <mergeCell ref="F135:I135"/>
    <mergeCell ref="J135:L135"/>
    <mergeCell ref="M135:O135"/>
    <mergeCell ref="P135:R135"/>
    <mergeCell ref="S135:U135"/>
    <mergeCell ref="AH143:AK143"/>
    <mergeCell ref="R144:U144"/>
    <mergeCell ref="V144:Y144"/>
    <mergeCell ref="Z144:AC144"/>
    <mergeCell ref="AD144:AG144"/>
    <mergeCell ref="AH144:AK144"/>
    <mergeCell ref="AH138:AJ138"/>
    <mergeCell ref="AK138:AM138"/>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Z190:AC190"/>
    <mergeCell ref="AD190:AG190"/>
    <mergeCell ref="AH190:AK190"/>
    <mergeCell ref="R191:U191"/>
    <mergeCell ref="V191:Y191"/>
    <mergeCell ref="Z191:AC191"/>
    <mergeCell ref="AD191:AG191"/>
    <mergeCell ref="AH191:AK191"/>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Z215:AC215"/>
    <mergeCell ref="AD215:AG215"/>
    <mergeCell ref="AH215:AK215"/>
    <mergeCell ref="R216:U216"/>
    <mergeCell ref="V216:Y216"/>
    <mergeCell ref="Z216:AC216"/>
    <mergeCell ref="AD216:AG216"/>
    <mergeCell ref="AH216:AK216"/>
    <mergeCell ref="B213:C214"/>
    <mergeCell ref="D215:I216"/>
    <mergeCell ref="J215:M216"/>
    <mergeCell ref="N215:Q216"/>
    <mergeCell ref="R215:U215"/>
    <mergeCell ref="V215:Y215"/>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B238:C239"/>
    <mergeCell ref="D240:I241"/>
    <mergeCell ref="J240:M241"/>
    <mergeCell ref="N240:Q241"/>
    <mergeCell ref="R240:U240"/>
    <mergeCell ref="V240:Y240"/>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Z240:AC240"/>
    <mergeCell ref="AD240:AG240"/>
    <mergeCell ref="AH240:AK240"/>
    <mergeCell ref="R241:U241"/>
    <mergeCell ref="V241:Y241"/>
    <mergeCell ref="Z241:AC241"/>
    <mergeCell ref="AD241:AG241"/>
    <mergeCell ref="AH241:AK24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C261:AQ295"/>
    <mergeCell ref="BL297:BP297"/>
    <mergeCell ref="Z300:AC300"/>
    <mergeCell ref="AD300:AG300"/>
    <mergeCell ref="AH300:AK300"/>
    <mergeCell ref="R301:U301"/>
    <mergeCell ref="V301:Y301"/>
    <mergeCell ref="Z301:AC301"/>
    <mergeCell ref="AD301:AG301"/>
    <mergeCell ref="AH301:AK301"/>
    <mergeCell ref="B298:C299"/>
    <mergeCell ref="D300:I301"/>
    <mergeCell ref="J300:M301"/>
    <mergeCell ref="N300:Q301"/>
    <mergeCell ref="R300:U300"/>
    <mergeCell ref="V300:Y300"/>
    <mergeCell ref="Z311:AC311"/>
    <mergeCell ref="AD311:AG311"/>
    <mergeCell ref="AH311:AK311"/>
    <mergeCell ref="R312:U312"/>
    <mergeCell ref="V312:Y312"/>
    <mergeCell ref="Z312:AC312"/>
    <mergeCell ref="AD312:AG312"/>
    <mergeCell ref="AH312:AK312"/>
    <mergeCell ref="B309:C310"/>
    <mergeCell ref="D311:I312"/>
    <mergeCell ref="J311:M312"/>
    <mergeCell ref="N311:Q312"/>
    <mergeCell ref="R311:U311"/>
    <mergeCell ref="V311:Y311"/>
    <mergeCell ref="AD302:AG302"/>
    <mergeCell ref="AH302:AK302"/>
    <mergeCell ref="D303:I303"/>
    <mergeCell ref="J303:M303"/>
    <mergeCell ref="N303:Q303"/>
    <mergeCell ref="R303:U303"/>
    <mergeCell ref="V303:Y303"/>
    <mergeCell ref="Z303:AC303"/>
    <mergeCell ref="AD303:AG303"/>
    <mergeCell ref="AH303:AK303"/>
    <mergeCell ref="D302:I302"/>
    <mergeCell ref="J302:M302"/>
    <mergeCell ref="N302:Q302"/>
    <mergeCell ref="R302:U302"/>
    <mergeCell ref="V302:Y302"/>
    <mergeCell ref="Z302:AC302"/>
    <mergeCell ref="Z322:AC322"/>
    <mergeCell ref="AD322:AG322"/>
    <mergeCell ref="AH322:AK322"/>
    <mergeCell ref="R323:U323"/>
    <mergeCell ref="V323:Y323"/>
    <mergeCell ref="Z323:AC323"/>
    <mergeCell ref="AD323:AG323"/>
    <mergeCell ref="AH323:AK323"/>
    <mergeCell ref="B320:C321"/>
    <mergeCell ref="D322:I323"/>
    <mergeCell ref="J322:M323"/>
    <mergeCell ref="N322:Q323"/>
    <mergeCell ref="R322:U322"/>
    <mergeCell ref="V322:Y322"/>
    <mergeCell ref="AD313:AG313"/>
    <mergeCell ref="AH313:AK313"/>
    <mergeCell ref="D314:I314"/>
    <mergeCell ref="J314:M314"/>
    <mergeCell ref="N314:Q314"/>
    <mergeCell ref="R314:U314"/>
    <mergeCell ref="V314:Y314"/>
    <mergeCell ref="Z314:AC314"/>
    <mergeCell ref="AD314:AG314"/>
    <mergeCell ref="AH314:AK314"/>
    <mergeCell ref="D313:I313"/>
    <mergeCell ref="J313:M313"/>
    <mergeCell ref="N313:Q313"/>
    <mergeCell ref="R313:U313"/>
    <mergeCell ref="V313:Y313"/>
    <mergeCell ref="Z313:AC313"/>
    <mergeCell ref="Z333:AC333"/>
    <mergeCell ref="AD333:AG333"/>
    <mergeCell ref="AH333:AK333"/>
    <mergeCell ref="R334:U334"/>
    <mergeCell ref="V334:Y334"/>
    <mergeCell ref="Z334:AC334"/>
    <mergeCell ref="AD334:AG334"/>
    <mergeCell ref="AH334:AK334"/>
    <mergeCell ref="B331:C332"/>
    <mergeCell ref="D333:I334"/>
    <mergeCell ref="J333:M334"/>
    <mergeCell ref="N333:Q334"/>
    <mergeCell ref="R333:U333"/>
    <mergeCell ref="V333:Y333"/>
    <mergeCell ref="AD324:AG324"/>
    <mergeCell ref="AH324:AK324"/>
    <mergeCell ref="D325:I325"/>
    <mergeCell ref="J325:M325"/>
    <mergeCell ref="N325:Q325"/>
    <mergeCell ref="R325:U325"/>
    <mergeCell ref="V325:Y325"/>
    <mergeCell ref="Z325:AC325"/>
    <mergeCell ref="AD325:AG325"/>
    <mergeCell ref="AH325:AK325"/>
    <mergeCell ref="D324:I324"/>
    <mergeCell ref="J324:M324"/>
    <mergeCell ref="N324:Q324"/>
    <mergeCell ref="R324:U324"/>
    <mergeCell ref="V324:Y324"/>
    <mergeCell ref="Z324:AC324"/>
    <mergeCell ref="Z344:AC344"/>
    <mergeCell ref="AD344:AG344"/>
    <mergeCell ref="AH344:AK344"/>
    <mergeCell ref="R345:U345"/>
    <mergeCell ref="V345:Y345"/>
    <mergeCell ref="Z345:AC345"/>
    <mergeCell ref="AD345:AG345"/>
    <mergeCell ref="AH345:AK345"/>
    <mergeCell ref="B342:C343"/>
    <mergeCell ref="D344:I345"/>
    <mergeCell ref="J344:M345"/>
    <mergeCell ref="N344:Q345"/>
    <mergeCell ref="R344:U344"/>
    <mergeCell ref="V344:Y344"/>
    <mergeCell ref="AD335:AG335"/>
    <mergeCell ref="AH335:AK335"/>
    <mergeCell ref="D336:I336"/>
    <mergeCell ref="J336:M336"/>
    <mergeCell ref="N336:Q336"/>
    <mergeCell ref="R336:U336"/>
    <mergeCell ref="V336:Y336"/>
    <mergeCell ref="Z336:AC336"/>
    <mergeCell ref="AD336:AG336"/>
    <mergeCell ref="AH336:AK336"/>
    <mergeCell ref="D335:I335"/>
    <mergeCell ref="J335:M335"/>
    <mergeCell ref="N335:Q335"/>
    <mergeCell ref="R335:U335"/>
    <mergeCell ref="V335:Y335"/>
    <mergeCell ref="Z335:AC335"/>
    <mergeCell ref="Z355:AC355"/>
    <mergeCell ref="AD355:AG355"/>
    <mergeCell ref="AH355:AK355"/>
    <mergeCell ref="R356:U356"/>
    <mergeCell ref="V356:Y356"/>
    <mergeCell ref="Z356:AC356"/>
    <mergeCell ref="AD356:AG356"/>
    <mergeCell ref="AH356:AK356"/>
    <mergeCell ref="B353:C354"/>
    <mergeCell ref="D355:I356"/>
    <mergeCell ref="J355:M356"/>
    <mergeCell ref="N355:Q356"/>
    <mergeCell ref="R355:U355"/>
    <mergeCell ref="V355:Y355"/>
    <mergeCell ref="AD346:AG346"/>
    <mergeCell ref="AH346:AK346"/>
    <mergeCell ref="D347:I347"/>
    <mergeCell ref="J347:M347"/>
    <mergeCell ref="N347:Q347"/>
    <mergeCell ref="R347:U347"/>
    <mergeCell ref="V347:Y347"/>
    <mergeCell ref="Z347:AC347"/>
    <mergeCell ref="AD347:AG347"/>
    <mergeCell ref="AH347:AK347"/>
    <mergeCell ref="D346:I346"/>
    <mergeCell ref="J346:M346"/>
    <mergeCell ref="N346:Q346"/>
    <mergeCell ref="R346:U346"/>
    <mergeCell ref="V346:Y346"/>
    <mergeCell ref="Z346:AC346"/>
    <mergeCell ref="V366:X366"/>
    <mergeCell ref="Y366:AA366"/>
    <mergeCell ref="AB366:AD366"/>
    <mergeCell ref="AE366:AG366"/>
    <mergeCell ref="AH366:AJ366"/>
    <mergeCell ref="AK366:AM366"/>
    <mergeCell ref="B364:C365"/>
    <mergeCell ref="D366:I367"/>
    <mergeCell ref="J366:L366"/>
    <mergeCell ref="M366:O366"/>
    <mergeCell ref="P366:R366"/>
    <mergeCell ref="S366:U366"/>
    <mergeCell ref="J367:L367"/>
    <mergeCell ref="M367:O367"/>
    <mergeCell ref="P367:R367"/>
    <mergeCell ref="S367:U367"/>
    <mergeCell ref="AD357:AG357"/>
    <mergeCell ref="AH357:AK357"/>
    <mergeCell ref="D358:I358"/>
    <mergeCell ref="J358:M358"/>
    <mergeCell ref="N358:Q358"/>
    <mergeCell ref="R358:U358"/>
    <mergeCell ref="V358:Y358"/>
    <mergeCell ref="Z358:AC358"/>
    <mergeCell ref="AD358:AG358"/>
    <mergeCell ref="AH358:AK358"/>
    <mergeCell ref="D357:I357"/>
    <mergeCell ref="J357:M357"/>
    <mergeCell ref="N357:Q357"/>
    <mergeCell ref="R357:U357"/>
    <mergeCell ref="V357:Y357"/>
    <mergeCell ref="Z357:AC357"/>
    <mergeCell ref="V368:X368"/>
    <mergeCell ref="Y368:AA368"/>
    <mergeCell ref="AB368:AD368"/>
    <mergeCell ref="AE368:AG368"/>
    <mergeCell ref="AH368:AJ368"/>
    <mergeCell ref="AK368:AM368"/>
    <mergeCell ref="D368:E369"/>
    <mergeCell ref="F368:I368"/>
    <mergeCell ref="J368:L368"/>
    <mergeCell ref="M368:O368"/>
    <mergeCell ref="P368:R368"/>
    <mergeCell ref="S368:U368"/>
    <mergeCell ref="F369:I369"/>
    <mergeCell ref="J369:L369"/>
    <mergeCell ref="M369:O369"/>
    <mergeCell ref="P369:R369"/>
    <mergeCell ref="V367:X367"/>
    <mergeCell ref="Y367:AA367"/>
    <mergeCell ref="AB367:AD367"/>
    <mergeCell ref="AE367:AG367"/>
    <mergeCell ref="AH367:AJ367"/>
    <mergeCell ref="AK367:AM367"/>
    <mergeCell ref="AE370:AG370"/>
    <mergeCell ref="AH370:AJ370"/>
    <mergeCell ref="AK370:AM370"/>
    <mergeCell ref="F371:I371"/>
    <mergeCell ref="J371:L371"/>
    <mergeCell ref="M371:O371"/>
    <mergeCell ref="P371:R371"/>
    <mergeCell ref="S371:U371"/>
    <mergeCell ref="V371:X371"/>
    <mergeCell ref="Y371:AA371"/>
    <mergeCell ref="AK369:AM369"/>
    <mergeCell ref="D370:E371"/>
    <mergeCell ref="F370:I370"/>
    <mergeCell ref="J370:L370"/>
    <mergeCell ref="M370:O370"/>
    <mergeCell ref="P370:R370"/>
    <mergeCell ref="S370:U370"/>
    <mergeCell ref="V370:X370"/>
    <mergeCell ref="Y370:AA370"/>
    <mergeCell ref="AB370:AD370"/>
    <mergeCell ref="S369:U369"/>
    <mergeCell ref="V369:X369"/>
    <mergeCell ref="Y369:AA369"/>
    <mergeCell ref="AB369:AD369"/>
    <mergeCell ref="AE369:AG369"/>
    <mergeCell ref="AH369:AJ369"/>
    <mergeCell ref="Y373:AA373"/>
    <mergeCell ref="AB373:AD373"/>
    <mergeCell ref="AE373:AG373"/>
    <mergeCell ref="AH373:AJ373"/>
    <mergeCell ref="AK373:AM373"/>
    <mergeCell ref="J374:L374"/>
    <mergeCell ref="M374:O374"/>
    <mergeCell ref="P374:R374"/>
    <mergeCell ref="S374:U374"/>
    <mergeCell ref="V374:X374"/>
    <mergeCell ref="AB371:AD371"/>
    <mergeCell ref="AE371:AG371"/>
    <mergeCell ref="AH371:AJ371"/>
    <mergeCell ref="AK371:AM371"/>
    <mergeCell ref="D373:I374"/>
    <mergeCell ref="J373:L373"/>
    <mergeCell ref="M373:O373"/>
    <mergeCell ref="P373:R373"/>
    <mergeCell ref="S373:U373"/>
    <mergeCell ref="V373:X373"/>
    <mergeCell ref="S376:U376"/>
    <mergeCell ref="V376:X376"/>
    <mergeCell ref="Y376:AA376"/>
    <mergeCell ref="AB376:AD376"/>
    <mergeCell ref="AE376:AG376"/>
    <mergeCell ref="S375:U375"/>
    <mergeCell ref="V375:X375"/>
    <mergeCell ref="Y375:AA375"/>
    <mergeCell ref="AB375:AD375"/>
    <mergeCell ref="AE375:AG375"/>
    <mergeCell ref="AH375:AJ375"/>
    <mergeCell ref="Y374:AA374"/>
    <mergeCell ref="AB374:AD374"/>
    <mergeCell ref="AE374:AG374"/>
    <mergeCell ref="AH374:AJ374"/>
    <mergeCell ref="AK374:AM374"/>
    <mergeCell ref="F375:I375"/>
    <mergeCell ref="J375:L375"/>
    <mergeCell ref="M375:O375"/>
    <mergeCell ref="P375:R375"/>
    <mergeCell ref="Y378:AA378"/>
    <mergeCell ref="AB378:AD378"/>
    <mergeCell ref="AE378:AG378"/>
    <mergeCell ref="AH378:AJ378"/>
    <mergeCell ref="AK378:AM378"/>
    <mergeCell ref="B384:C385"/>
    <mergeCell ref="AB377:AD377"/>
    <mergeCell ref="AE377:AG377"/>
    <mergeCell ref="AH377:AJ377"/>
    <mergeCell ref="AK377:AM377"/>
    <mergeCell ref="F378:I378"/>
    <mergeCell ref="J378:L378"/>
    <mergeCell ref="M378:O378"/>
    <mergeCell ref="P378:R378"/>
    <mergeCell ref="S378:U378"/>
    <mergeCell ref="V378:X378"/>
    <mergeCell ref="AH376:AJ376"/>
    <mergeCell ref="AK376:AM376"/>
    <mergeCell ref="D377:E378"/>
    <mergeCell ref="F377:I377"/>
    <mergeCell ref="J377:L377"/>
    <mergeCell ref="M377:O377"/>
    <mergeCell ref="P377:R377"/>
    <mergeCell ref="S377:U377"/>
    <mergeCell ref="V377:X377"/>
    <mergeCell ref="Y377:AA377"/>
    <mergeCell ref="D375:E376"/>
    <mergeCell ref="AK375:AM375"/>
    <mergeCell ref="F376:I376"/>
    <mergeCell ref="J376:L376"/>
    <mergeCell ref="M376:O376"/>
    <mergeCell ref="P376:R376"/>
    <mergeCell ref="Y387:AA387"/>
    <mergeCell ref="AB387:AD387"/>
    <mergeCell ref="AE387:AG387"/>
    <mergeCell ref="AH387:AJ387"/>
    <mergeCell ref="AK387:AM387"/>
    <mergeCell ref="D388:E389"/>
    <mergeCell ref="F388:I388"/>
    <mergeCell ref="J388:L388"/>
    <mergeCell ref="M388:O388"/>
    <mergeCell ref="P388:R388"/>
    <mergeCell ref="Y386:AA386"/>
    <mergeCell ref="AB386:AD386"/>
    <mergeCell ref="AE386:AG386"/>
    <mergeCell ref="AH386:AJ386"/>
    <mergeCell ref="AK386:AM386"/>
    <mergeCell ref="J387:L387"/>
    <mergeCell ref="M387:O387"/>
    <mergeCell ref="P387:R387"/>
    <mergeCell ref="S387:U387"/>
    <mergeCell ref="V387:X387"/>
    <mergeCell ref="D386:I387"/>
    <mergeCell ref="J386:L386"/>
    <mergeCell ref="M386:O386"/>
    <mergeCell ref="P386:R386"/>
    <mergeCell ref="S386:U386"/>
    <mergeCell ref="V386:X386"/>
    <mergeCell ref="AH389:AJ389"/>
    <mergeCell ref="AK389:AM389"/>
    <mergeCell ref="AK388:AM388"/>
    <mergeCell ref="F389:I389"/>
    <mergeCell ref="J389:L389"/>
    <mergeCell ref="M389:O389"/>
    <mergeCell ref="P389:R389"/>
    <mergeCell ref="S389:U389"/>
    <mergeCell ref="V389:X389"/>
    <mergeCell ref="Y389:AA389"/>
    <mergeCell ref="AB389:AD389"/>
    <mergeCell ref="AE389:AG389"/>
    <mergeCell ref="S388:U388"/>
    <mergeCell ref="V388:X388"/>
    <mergeCell ref="Y388:AA388"/>
    <mergeCell ref="AB388:AD388"/>
    <mergeCell ref="AE388:AG388"/>
    <mergeCell ref="AH388:AJ388"/>
    <mergeCell ref="Y391:AA391"/>
    <mergeCell ref="AB391:AD391"/>
    <mergeCell ref="AE391:AG391"/>
    <mergeCell ref="AH391:AJ391"/>
    <mergeCell ref="AK391:AM391"/>
    <mergeCell ref="AB390:AD390"/>
    <mergeCell ref="AE390:AG390"/>
    <mergeCell ref="AH390:AJ390"/>
    <mergeCell ref="AK390:AM390"/>
    <mergeCell ref="F391:I391"/>
    <mergeCell ref="J391:L391"/>
    <mergeCell ref="M391:O391"/>
    <mergeCell ref="P391:R391"/>
    <mergeCell ref="S391:U391"/>
    <mergeCell ref="V391:X391"/>
    <mergeCell ref="AB394:AD394"/>
    <mergeCell ref="AE394:AG394"/>
    <mergeCell ref="AH394:AJ394"/>
    <mergeCell ref="AK394:AM394"/>
    <mergeCell ref="AK393:AM393"/>
    <mergeCell ref="D390:E391"/>
    <mergeCell ref="F390:I390"/>
    <mergeCell ref="J390:L390"/>
    <mergeCell ref="M390:O390"/>
    <mergeCell ref="P390:R390"/>
    <mergeCell ref="S390:U390"/>
    <mergeCell ref="V390:X390"/>
    <mergeCell ref="Y390:AA390"/>
    <mergeCell ref="J394:L394"/>
    <mergeCell ref="M394:O394"/>
    <mergeCell ref="P394:R394"/>
    <mergeCell ref="S394:U394"/>
    <mergeCell ref="V394:X394"/>
    <mergeCell ref="Y394:AA394"/>
    <mergeCell ref="V393:X393"/>
    <mergeCell ref="Y393:AA393"/>
    <mergeCell ref="AB393:AD393"/>
    <mergeCell ref="AE393:AG393"/>
    <mergeCell ref="AH393:AJ393"/>
    <mergeCell ref="D393:I394"/>
    <mergeCell ref="J393:L393"/>
    <mergeCell ref="M393:O393"/>
    <mergeCell ref="P393:R393"/>
    <mergeCell ref="S393:U393"/>
    <mergeCell ref="AK396:AM396"/>
    <mergeCell ref="D397:E398"/>
    <mergeCell ref="F397:I397"/>
    <mergeCell ref="J397:L397"/>
    <mergeCell ref="M397:O397"/>
    <mergeCell ref="P397:R397"/>
    <mergeCell ref="F396:I396"/>
    <mergeCell ref="J396:L396"/>
    <mergeCell ref="M396:O396"/>
    <mergeCell ref="P396:R396"/>
    <mergeCell ref="S396:U396"/>
    <mergeCell ref="V396:X396"/>
    <mergeCell ref="V395:X395"/>
    <mergeCell ref="Y395:AA395"/>
    <mergeCell ref="AB395:AD395"/>
    <mergeCell ref="AE395:AG395"/>
    <mergeCell ref="AH395:AJ395"/>
    <mergeCell ref="AK395:AM395"/>
    <mergeCell ref="AH398:AJ398"/>
    <mergeCell ref="AK398:AM398"/>
    <mergeCell ref="D395:E396"/>
    <mergeCell ref="F395:I395"/>
    <mergeCell ref="J395:L395"/>
    <mergeCell ref="M395:O395"/>
    <mergeCell ref="P395:R395"/>
    <mergeCell ref="S395:U395"/>
    <mergeCell ref="Y396:AA396"/>
    <mergeCell ref="AB396:AD396"/>
    <mergeCell ref="AE396:AG396"/>
    <mergeCell ref="B404:C405"/>
    <mergeCell ref="D406:I407"/>
    <mergeCell ref="J406:L406"/>
    <mergeCell ref="M406:O406"/>
    <mergeCell ref="P406:R406"/>
    <mergeCell ref="S406:U406"/>
    <mergeCell ref="V406:X406"/>
    <mergeCell ref="Y406:AA406"/>
    <mergeCell ref="AK397:AM397"/>
    <mergeCell ref="F398:I398"/>
    <mergeCell ref="J398:L398"/>
    <mergeCell ref="M398:O398"/>
    <mergeCell ref="P398:R398"/>
    <mergeCell ref="S398:U398"/>
    <mergeCell ref="V398:X398"/>
    <mergeCell ref="Y398:AA398"/>
    <mergeCell ref="AB398:AD398"/>
    <mergeCell ref="AE398:AG398"/>
    <mergeCell ref="S397:U397"/>
    <mergeCell ref="V397:X397"/>
    <mergeCell ref="Y397:AA397"/>
    <mergeCell ref="AB397:AD397"/>
    <mergeCell ref="AE397:AG397"/>
    <mergeCell ref="AH397:AJ397"/>
    <mergeCell ref="AH396:AJ396"/>
    <mergeCell ref="D408:E409"/>
    <mergeCell ref="F408:I408"/>
    <mergeCell ref="J408:L408"/>
    <mergeCell ref="M408:O408"/>
    <mergeCell ref="P408:R408"/>
    <mergeCell ref="S408:U408"/>
    <mergeCell ref="Y407:AA407"/>
    <mergeCell ref="AB407:AD407"/>
    <mergeCell ref="AE407:AG407"/>
    <mergeCell ref="AH407:AJ407"/>
    <mergeCell ref="AK407:AM407"/>
    <mergeCell ref="AN407:AP407"/>
    <mergeCell ref="AB406:AD406"/>
    <mergeCell ref="AE406:AG406"/>
    <mergeCell ref="AH406:AJ406"/>
    <mergeCell ref="AK406:AM406"/>
    <mergeCell ref="AN406:AP406"/>
    <mergeCell ref="J407:L407"/>
    <mergeCell ref="M407:O407"/>
    <mergeCell ref="P407:R407"/>
    <mergeCell ref="S407:U407"/>
    <mergeCell ref="V407:X407"/>
    <mergeCell ref="Y410:AA410"/>
    <mergeCell ref="AB410:AD410"/>
    <mergeCell ref="AE410:AG410"/>
    <mergeCell ref="AH410:AJ410"/>
    <mergeCell ref="AK410:AM410"/>
    <mergeCell ref="AN410:AP410"/>
    <mergeCell ref="AH409:AJ409"/>
    <mergeCell ref="AK409:AM409"/>
    <mergeCell ref="AN409:AP409"/>
    <mergeCell ref="D410:E411"/>
    <mergeCell ref="F410:I410"/>
    <mergeCell ref="J410:L410"/>
    <mergeCell ref="M410:O410"/>
    <mergeCell ref="P410:R410"/>
    <mergeCell ref="S410:U410"/>
    <mergeCell ref="V410:X410"/>
    <mergeCell ref="AN408:AP408"/>
    <mergeCell ref="F409:I409"/>
    <mergeCell ref="J409:L409"/>
    <mergeCell ref="M409:O409"/>
    <mergeCell ref="P409:R409"/>
    <mergeCell ref="S409:U409"/>
    <mergeCell ref="V409:X409"/>
    <mergeCell ref="Y409:AA409"/>
    <mergeCell ref="AB409:AD409"/>
    <mergeCell ref="AE409:AG409"/>
    <mergeCell ref="V408:X408"/>
    <mergeCell ref="Y408:AA408"/>
    <mergeCell ref="AB408:AD408"/>
    <mergeCell ref="AE408:AG408"/>
    <mergeCell ref="AH408:AJ408"/>
    <mergeCell ref="AK408:AM408"/>
    <mergeCell ref="AN413:AP413"/>
    <mergeCell ref="D413:I414"/>
    <mergeCell ref="J413:L413"/>
    <mergeCell ref="M413:O413"/>
    <mergeCell ref="P413:R413"/>
    <mergeCell ref="S413:U413"/>
    <mergeCell ref="V413:X413"/>
    <mergeCell ref="J414:L414"/>
    <mergeCell ref="M414:O414"/>
    <mergeCell ref="P414:R414"/>
    <mergeCell ref="S414:U414"/>
    <mergeCell ref="Y411:AA411"/>
    <mergeCell ref="AB411:AD411"/>
    <mergeCell ref="AE411:AG411"/>
    <mergeCell ref="AH411:AJ411"/>
    <mergeCell ref="AK411:AM411"/>
    <mergeCell ref="AN411:AP411"/>
    <mergeCell ref="F411:I411"/>
    <mergeCell ref="J411:L411"/>
    <mergeCell ref="M411:O411"/>
    <mergeCell ref="P411:R411"/>
    <mergeCell ref="S411:U411"/>
    <mergeCell ref="V411:X411"/>
    <mergeCell ref="D415:E416"/>
    <mergeCell ref="F415:I415"/>
    <mergeCell ref="J415:L415"/>
    <mergeCell ref="M415:O415"/>
    <mergeCell ref="P415:R415"/>
    <mergeCell ref="S415:U415"/>
    <mergeCell ref="V415:X415"/>
    <mergeCell ref="Y415:AA415"/>
    <mergeCell ref="AB415:AD415"/>
    <mergeCell ref="V414:X414"/>
    <mergeCell ref="Y414:AA414"/>
    <mergeCell ref="AB414:AD414"/>
    <mergeCell ref="AE414:AG414"/>
    <mergeCell ref="AH414:AJ414"/>
    <mergeCell ref="AK414:AM414"/>
    <mergeCell ref="Y413:AA413"/>
    <mergeCell ref="AB413:AD413"/>
    <mergeCell ref="AE413:AG413"/>
    <mergeCell ref="AH413:AJ413"/>
    <mergeCell ref="AK413:AM413"/>
    <mergeCell ref="Y416:AA416"/>
    <mergeCell ref="AB416:AD416"/>
    <mergeCell ref="AE416:AG416"/>
    <mergeCell ref="AH416:AJ416"/>
    <mergeCell ref="AK416:AM416"/>
    <mergeCell ref="AN416:AP416"/>
    <mergeCell ref="AE415:AG415"/>
    <mergeCell ref="AH415:AJ415"/>
    <mergeCell ref="AK415:AM415"/>
    <mergeCell ref="AN415:AP415"/>
    <mergeCell ref="F416:I416"/>
    <mergeCell ref="J416:L416"/>
    <mergeCell ref="M416:O416"/>
    <mergeCell ref="P416:R416"/>
    <mergeCell ref="S416:U416"/>
    <mergeCell ref="V416:X416"/>
    <mergeCell ref="AN414:AP414"/>
    <mergeCell ref="AH418:AJ418"/>
    <mergeCell ref="AK418:AM418"/>
    <mergeCell ref="AN418:AP418"/>
    <mergeCell ref="B424:C425"/>
    <mergeCell ref="D426:I427"/>
    <mergeCell ref="J426:L426"/>
    <mergeCell ref="M426:O426"/>
    <mergeCell ref="P426:R426"/>
    <mergeCell ref="S426:U426"/>
    <mergeCell ref="V426:X426"/>
    <mergeCell ref="AN417:AP417"/>
    <mergeCell ref="F418:I418"/>
    <mergeCell ref="J418:L418"/>
    <mergeCell ref="M418:O418"/>
    <mergeCell ref="P418:R418"/>
    <mergeCell ref="S418:U418"/>
    <mergeCell ref="V418:X418"/>
    <mergeCell ref="Y418:AA418"/>
    <mergeCell ref="AB418:AD418"/>
    <mergeCell ref="AE418:AG418"/>
    <mergeCell ref="V417:X417"/>
    <mergeCell ref="Y417:AA417"/>
    <mergeCell ref="AB417:AD417"/>
    <mergeCell ref="AE417:AG417"/>
    <mergeCell ref="AH417:AJ417"/>
    <mergeCell ref="AK417:AM417"/>
    <mergeCell ref="D417:E418"/>
    <mergeCell ref="F417:I417"/>
    <mergeCell ref="J417:L417"/>
    <mergeCell ref="M417:O417"/>
    <mergeCell ref="P417:R417"/>
    <mergeCell ref="S417:U417"/>
    <mergeCell ref="AB427:AD427"/>
    <mergeCell ref="AE427:AG427"/>
    <mergeCell ref="AH427:AJ427"/>
    <mergeCell ref="D428:E429"/>
    <mergeCell ref="F428:I428"/>
    <mergeCell ref="J428:L428"/>
    <mergeCell ref="M428:O428"/>
    <mergeCell ref="P428:R428"/>
    <mergeCell ref="S428:U428"/>
    <mergeCell ref="V428:X428"/>
    <mergeCell ref="Y426:AA426"/>
    <mergeCell ref="AB426:AD426"/>
    <mergeCell ref="AE426:AG426"/>
    <mergeCell ref="AH426:AJ426"/>
    <mergeCell ref="J427:L427"/>
    <mergeCell ref="M427:O427"/>
    <mergeCell ref="P427:R427"/>
    <mergeCell ref="S427:U427"/>
    <mergeCell ref="V427:X427"/>
    <mergeCell ref="Y427:AA427"/>
    <mergeCell ref="D430:E431"/>
    <mergeCell ref="F430:I430"/>
    <mergeCell ref="J430:L430"/>
    <mergeCell ref="M430:O430"/>
    <mergeCell ref="P430:R430"/>
    <mergeCell ref="S430:U430"/>
    <mergeCell ref="Y428:AA428"/>
    <mergeCell ref="AB428:AD428"/>
    <mergeCell ref="AE428:AG428"/>
    <mergeCell ref="AH428:AJ428"/>
    <mergeCell ref="F429:I429"/>
    <mergeCell ref="J429:L429"/>
    <mergeCell ref="M429:O429"/>
    <mergeCell ref="P429:R429"/>
    <mergeCell ref="S429:U429"/>
    <mergeCell ref="V429:X429"/>
    <mergeCell ref="V431:X431"/>
    <mergeCell ref="Y431:AA431"/>
    <mergeCell ref="AB431:AD431"/>
    <mergeCell ref="AE431:AG431"/>
    <mergeCell ref="AH431:AJ431"/>
    <mergeCell ref="V430:X430"/>
    <mergeCell ref="Y430:AA430"/>
    <mergeCell ref="AB430:AD430"/>
    <mergeCell ref="AE430:AG430"/>
    <mergeCell ref="AH430:AJ430"/>
    <mergeCell ref="F431:I431"/>
    <mergeCell ref="J431:L431"/>
    <mergeCell ref="M431:O431"/>
    <mergeCell ref="P431:R431"/>
    <mergeCell ref="S431:U431"/>
    <mergeCell ref="AB434:AD434"/>
    <mergeCell ref="AE434:AG434"/>
    <mergeCell ref="AH434:AJ434"/>
    <mergeCell ref="Y429:AA429"/>
    <mergeCell ref="AB429:AD429"/>
    <mergeCell ref="AE429:AG429"/>
    <mergeCell ref="AH429:AJ429"/>
    <mergeCell ref="AK434:AM434"/>
    <mergeCell ref="D435:E436"/>
    <mergeCell ref="F435:I435"/>
    <mergeCell ref="J435:L435"/>
    <mergeCell ref="M435:O435"/>
    <mergeCell ref="P435:R435"/>
    <mergeCell ref="S435:U435"/>
    <mergeCell ref="J434:L434"/>
    <mergeCell ref="M434:O434"/>
    <mergeCell ref="P434:R434"/>
    <mergeCell ref="S434:U434"/>
    <mergeCell ref="V434:X434"/>
    <mergeCell ref="Y434:AA434"/>
    <mergeCell ref="V433:X433"/>
    <mergeCell ref="Y433:AA433"/>
    <mergeCell ref="AB433:AD433"/>
    <mergeCell ref="AE433:AG433"/>
    <mergeCell ref="AH433:AJ433"/>
    <mergeCell ref="AK433:AM433"/>
    <mergeCell ref="Y436:AA436"/>
    <mergeCell ref="AB436:AD436"/>
    <mergeCell ref="AE436:AG436"/>
    <mergeCell ref="AH436:AJ436"/>
    <mergeCell ref="AK436:AM436"/>
    <mergeCell ref="D433:I434"/>
    <mergeCell ref="J433:L433"/>
    <mergeCell ref="M433:O433"/>
    <mergeCell ref="P433:R433"/>
    <mergeCell ref="S433:U433"/>
    <mergeCell ref="D437:E438"/>
    <mergeCell ref="F437:I437"/>
    <mergeCell ref="J437:L437"/>
    <mergeCell ref="M437:O437"/>
    <mergeCell ref="P437:R437"/>
    <mergeCell ref="F436:I436"/>
    <mergeCell ref="J436:L436"/>
    <mergeCell ref="M436:O436"/>
    <mergeCell ref="P436:R436"/>
    <mergeCell ref="S436:U436"/>
    <mergeCell ref="V436:X436"/>
    <mergeCell ref="V435:X435"/>
    <mergeCell ref="Y435:AA435"/>
    <mergeCell ref="Y437:AA437"/>
    <mergeCell ref="AB435:AD435"/>
    <mergeCell ref="AE435:AG435"/>
    <mergeCell ref="AH435:AJ435"/>
    <mergeCell ref="AK435:AM435"/>
    <mergeCell ref="AH446:AK446"/>
    <mergeCell ref="R447:U447"/>
    <mergeCell ref="V447:Y447"/>
    <mergeCell ref="Z447:AC447"/>
    <mergeCell ref="AD447:AG447"/>
    <mergeCell ref="AH447:AK447"/>
    <mergeCell ref="AH438:AJ438"/>
    <mergeCell ref="AK438:AM438"/>
    <mergeCell ref="B444:C445"/>
    <mergeCell ref="D446:I447"/>
    <mergeCell ref="J446:M447"/>
    <mergeCell ref="N446:Q447"/>
    <mergeCell ref="R446:U446"/>
    <mergeCell ref="V446:Y446"/>
    <mergeCell ref="Z446:AC446"/>
    <mergeCell ref="AD446:AG446"/>
    <mergeCell ref="AK437:AM437"/>
    <mergeCell ref="F438:I438"/>
    <mergeCell ref="J438:L438"/>
    <mergeCell ref="M438:O438"/>
    <mergeCell ref="P438:R438"/>
    <mergeCell ref="S438:U438"/>
    <mergeCell ref="V438:X438"/>
    <mergeCell ref="Y438:AA438"/>
    <mergeCell ref="AB438:AD438"/>
    <mergeCell ref="AE438:AG438"/>
    <mergeCell ref="S437:U437"/>
    <mergeCell ref="V437:X437"/>
    <mergeCell ref="AB437:AD437"/>
    <mergeCell ref="AE437:AG437"/>
    <mergeCell ref="AH437:AJ437"/>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R448:U448"/>
    <mergeCell ref="V448:Y448"/>
    <mergeCell ref="Z448:AC448"/>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93:AG493"/>
    <mergeCell ref="AH493:AK493"/>
    <mergeCell ref="D494:I494"/>
    <mergeCell ref="J494:M494"/>
    <mergeCell ref="N494:Q494"/>
    <mergeCell ref="R494:U494"/>
    <mergeCell ref="V494:Y494"/>
    <mergeCell ref="Z494:AC494"/>
    <mergeCell ref="AD494:AG494"/>
    <mergeCell ref="AH494:AK494"/>
    <mergeCell ref="D493:I493"/>
    <mergeCell ref="J493:M493"/>
    <mergeCell ref="N493:Q493"/>
    <mergeCell ref="R493:U493"/>
    <mergeCell ref="V493:Y493"/>
    <mergeCell ref="Z493:AC493"/>
    <mergeCell ref="AD490:AG490"/>
    <mergeCell ref="AH490:AK490"/>
    <mergeCell ref="D491:I491"/>
    <mergeCell ref="J491:M491"/>
    <mergeCell ref="N491:Q491"/>
    <mergeCell ref="R491:U491"/>
    <mergeCell ref="V491:Y491"/>
    <mergeCell ref="Z491:AC491"/>
    <mergeCell ref="AD491:AG491"/>
    <mergeCell ref="AH491:AK491"/>
    <mergeCell ref="D490:I490"/>
    <mergeCell ref="J490:M490"/>
    <mergeCell ref="N490:Q490"/>
    <mergeCell ref="R490:U490"/>
    <mergeCell ref="V490:Y490"/>
    <mergeCell ref="Z490:AC490"/>
    <mergeCell ref="AD499:AG499"/>
    <mergeCell ref="AH499:AK499"/>
    <mergeCell ref="D500:I500"/>
    <mergeCell ref="J500:M500"/>
    <mergeCell ref="N500:Q500"/>
    <mergeCell ref="R500:U500"/>
    <mergeCell ref="V500:Y500"/>
    <mergeCell ref="Z500:AC500"/>
    <mergeCell ref="AD500:AG500"/>
    <mergeCell ref="AH500:AK500"/>
    <mergeCell ref="D499:I499"/>
    <mergeCell ref="J499:M499"/>
    <mergeCell ref="N499:Q499"/>
    <mergeCell ref="R499:U499"/>
    <mergeCell ref="V499:Y499"/>
    <mergeCell ref="Z499:AC499"/>
    <mergeCell ref="AD496:AG496"/>
    <mergeCell ref="AH496:AK496"/>
    <mergeCell ref="D497:I497"/>
    <mergeCell ref="J497:M497"/>
    <mergeCell ref="N497:Q497"/>
    <mergeCell ref="R497:U497"/>
    <mergeCell ref="V497:Y497"/>
    <mergeCell ref="Z497:AC497"/>
    <mergeCell ref="AD497:AG497"/>
    <mergeCell ref="AH497:AK497"/>
    <mergeCell ref="D496:I496"/>
    <mergeCell ref="J496:M496"/>
    <mergeCell ref="N496:Q496"/>
    <mergeCell ref="R496:U496"/>
    <mergeCell ref="V496:Y496"/>
    <mergeCell ref="Z496:AC496"/>
    <mergeCell ref="AD507:AG507"/>
    <mergeCell ref="AH507:AK507"/>
    <mergeCell ref="R508:U508"/>
    <mergeCell ref="V508:Y508"/>
    <mergeCell ref="Z508:AC508"/>
    <mergeCell ref="AD508:AG508"/>
    <mergeCell ref="AH508:AK508"/>
    <mergeCell ref="D507:I508"/>
    <mergeCell ref="J507:M508"/>
    <mergeCell ref="N507:Q508"/>
    <mergeCell ref="R507:U507"/>
    <mergeCell ref="V507:Y507"/>
    <mergeCell ref="Z507:AC507"/>
    <mergeCell ref="AD502:AG502"/>
    <mergeCell ref="AH502:AK502"/>
    <mergeCell ref="D503:I503"/>
    <mergeCell ref="J503:M503"/>
    <mergeCell ref="N503:Q503"/>
    <mergeCell ref="R503:U503"/>
    <mergeCell ref="V503:Y503"/>
    <mergeCell ref="Z503:AC503"/>
    <mergeCell ref="AD503:AG503"/>
    <mergeCell ref="AH503:AK503"/>
    <mergeCell ref="D502:I502"/>
    <mergeCell ref="J502:M502"/>
    <mergeCell ref="N502:Q502"/>
    <mergeCell ref="R502:U502"/>
    <mergeCell ref="V502:Y502"/>
    <mergeCell ref="Z502:AC502"/>
    <mergeCell ref="AD512:AG512"/>
    <mergeCell ref="AH512:AK512"/>
    <mergeCell ref="D513:I513"/>
    <mergeCell ref="J513:M513"/>
    <mergeCell ref="N513:Q513"/>
    <mergeCell ref="R513:U513"/>
    <mergeCell ref="V513:Y513"/>
    <mergeCell ref="Z513:AC513"/>
    <mergeCell ref="AD513:AG513"/>
    <mergeCell ref="AH513:AK513"/>
    <mergeCell ref="D512:I512"/>
    <mergeCell ref="J512:M512"/>
    <mergeCell ref="N512:Q512"/>
    <mergeCell ref="R512:U512"/>
    <mergeCell ref="V512:Y512"/>
    <mergeCell ref="Z512:AC512"/>
    <mergeCell ref="AD509:AG509"/>
    <mergeCell ref="AH509:AK509"/>
    <mergeCell ref="D510:I510"/>
    <mergeCell ref="J510:M510"/>
    <mergeCell ref="N510:Q510"/>
    <mergeCell ref="R510:U510"/>
    <mergeCell ref="V510:Y510"/>
    <mergeCell ref="Z510:AC510"/>
    <mergeCell ref="AD510:AG510"/>
    <mergeCell ref="AH510:AK510"/>
    <mergeCell ref="D509:I509"/>
    <mergeCell ref="J509:M509"/>
    <mergeCell ref="N509:Q509"/>
    <mergeCell ref="R509:U509"/>
    <mergeCell ref="V509:Y509"/>
    <mergeCell ref="Z509:AC509"/>
    <mergeCell ref="AD518:AG518"/>
    <mergeCell ref="AH518:AK518"/>
    <mergeCell ref="D519:I519"/>
    <mergeCell ref="J519:M519"/>
    <mergeCell ref="N519:Q519"/>
    <mergeCell ref="R519:U519"/>
    <mergeCell ref="V519:Y519"/>
    <mergeCell ref="Z519:AC519"/>
    <mergeCell ref="AD519:AG519"/>
    <mergeCell ref="AH519:AK519"/>
    <mergeCell ref="D518:I518"/>
    <mergeCell ref="J518:M518"/>
    <mergeCell ref="N518:Q518"/>
    <mergeCell ref="R518:U518"/>
    <mergeCell ref="V518:Y518"/>
    <mergeCell ref="Z518:AC518"/>
    <mergeCell ref="AD515:AG515"/>
    <mergeCell ref="AH515:AK515"/>
    <mergeCell ref="D516:I516"/>
    <mergeCell ref="J516:M516"/>
    <mergeCell ref="N516:Q516"/>
    <mergeCell ref="R516:U516"/>
    <mergeCell ref="V516:Y516"/>
    <mergeCell ref="Z516:AC516"/>
    <mergeCell ref="AD516:AG516"/>
    <mergeCell ref="AH516:AK516"/>
    <mergeCell ref="D515:I515"/>
    <mergeCell ref="J515:M515"/>
    <mergeCell ref="N515:Q515"/>
    <mergeCell ref="R515:U515"/>
    <mergeCell ref="V515:Y515"/>
    <mergeCell ref="Z515:AC515"/>
    <mergeCell ref="Z526:AC526"/>
    <mergeCell ref="AD526:AG526"/>
    <mergeCell ref="AH526:AK526"/>
    <mergeCell ref="R527:U527"/>
    <mergeCell ref="V527:Y527"/>
    <mergeCell ref="Z527:AC527"/>
    <mergeCell ref="AD527:AG527"/>
    <mergeCell ref="AH527:AK527"/>
    <mergeCell ref="B524:C525"/>
    <mergeCell ref="D526:I527"/>
    <mergeCell ref="J526:M527"/>
    <mergeCell ref="N526:Q527"/>
    <mergeCell ref="R526:U526"/>
    <mergeCell ref="V526:Y526"/>
    <mergeCell ref="AD521:AG521"/>
    <mergeCell ref="AH521:AK521"/>
    <mergeCell ref="D522:I522"/>
    <mergeCell ref="J522:M522"/>
    <mergeCell ref="N522:Q522"/>
    <mergeCell ref="R522:U522"/>
    <mergeCell ref="V522:Y522"/>
    <mergeCell ref="Z522:AC522"/>
    <mergeCell ref="AD522:AG522"/>
    <mergeCell ref="AH522:AK522"/>
    <mergeCell ref="D521:I521"/>
    <mergeCell ref="J521:M521"/>
    <mergeCell ref="N521:Q521"/>
    <mergeCell ref="R521:U521"/>
    <mergeCell ref="V521:Y521"/>
    <mergeCell ref="Z521:AC521"/>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AD537:AG537"/>
    <mergeCell ref="AH537:AK537"/>
    <mergeCell ref="D538:I538"/>
    <mergeCell ref="J538:M538"/>
    <mergeCell ref="N538:Q538"/>
    <mergeCell ref="R538:U538"/>
    <mergeCell ref="V538:Y538"/>
    <mergeCell ref="Z538:AC538"/>
    <mergeCell ref="AD538:AG538"/>
    <mergeCell ref="AH538:AK538"/>
    <mergeCell ref="D537:I537"/>
    <mergeCell ref="J537:M537"/>
    <mergeCell ref="N537:Q537"/>
    <mergeCell ref="R537:U537"/>
    <mergeCell ref="V537:Y537"/>
    <mergeCell ref="Z537:AC537"/>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43:AG543"/>
    <mergeCell ref="AH543:AK543"/>
    <mergeCell ref="D544:I544"/>
    <mergeCell ref="J544:M544"/>
    <mergeCell ref="N544:Q544"/>
    <mergeCell ref="R544:U544"/>
    <mergeCell ref="V544:Y544"/>
    <mergeCell ref="Z544:AC544"/>
    <mergeCell ref="AD544:AG544"/>
    <mergeCell ref="AH544:AK544"/>
    <mergeCell ref="D543:I543"/>
    <mergeCell ref="J543:M543"/>
    <mergeCell ref="N543:Q543"/>
    <mergeCell ref="R543:U543"/>
    <mergeCell ref="V543:Y543"/>
    <mergeCell ref="Z543:AC543"/>
    <mergeCell ref="AD540:AG540"/>
    <mergeCell ref="AH540:AK540"/>
    <mergeCell ref="D541:I541"/>
    <mergeCell ref="J541:M541"/>
    <mergeCell ref="N541:Q541"/>
    <mergeCell ref="R541:U541"/>
    <mergeCell ref="V541:Y541"/>
    <mergeCell ref="Z541:AC541"/>
    <mergeCell ref="AD541:AG541"/>
    <mergeCell ref="AH541:AK541"/>
    <mergeCell ref="D540:I540"/>
    <mergeCell ref="J540:M540"/>
    <mergeCell ref="N540:Q540"/>
    <mergeCell ref="R540:U540"/>
    <mergeCell ref="V540:Y540"/>
    <mergeCell ref="Z540:AC540"/>
    <mergeCell ref="B552:C553"/>
    <mergeCell ref="D554:I555"/>
    <mergeCell ref="J554:M555"/>
    <mergeCell ref="N554:Q555"/>
    <mergeCell ref="R554:U554"/>
    <mergeCell ref="V554:Y554"/>
    <mergeCell ref="AD546:AG546"/>
    <mergeCell ref="AH546:AK546"/>
    <mergeCell ref="D547:I547"/>
    <mergeCell ref="J547:M547"/>
    <mergeCell ref="N547:Q547"/>
    <mergeCell ref="R547:U547"/>
    <mergeCell ref="V547:Y547"/>
    <mergeCell ref="Z547:AC547"/>
    <mergeCell ref="AD547:AG547"/>
    <mergeCell ref="AH547:AK547"/>
    <mergeCell ref="D546:I546"/>
    <mergeCell ref="J546:M546"/>
    <mergeCell ref="N546:Q546"/>
    <mergeCell ref="R546:U546"/>
    <mergeCell ref="V546:Y546"/>
    <mergeCell ref="Z546:AC546"/>
    <mergeCell ref="AD556:AG556"/>
    <mergeCell ref="AH556:AK556"/>
    <mergeCell ref="D557:I557"/>
    <mergeCell ref="J557:M557"/>
    <mergeCell ref="N557:Q557"/>
    <mergeCell ref="R557:U557"/>
    <mergeCell ref="V557:Y557"/>
    <mergeCell ref="Z557:AC557"/>
    <mergeCell ref="AD557:AG557"/>
    <mergeCell ref="AH557:AK557"/>
    <mergeCell ref="D556:I556"/>
    <mergeCell ref="J556:M556"/>
    <mergeCell ref="N556:Q556"/>
    <mergeCell ref="R556:U556"/>
    <mergeCell ref="V556:Y556"/>
    <mergeCell ref="Z556:AC556"/>
    <mergeCell ref="Z554:AC554"/>
    <mergeCell ref="AD554:AG554"/>
    <mergeCell ref="AH554:AK554"/>
    <mergeCell ref="R555:U555"/>
    <mergeCell ref="V555:Y555"/>
    <mergeCell ref="Z555:AC555"/>
    <mergeCell ref="AD555:AG555"/>
    <mergeCell ref="AH555:AK555"/>
    <mergeCell ref="AD562:AG562"/>
    <mergeCell ref="AH562:AK562"/>
    <mergeCell ref="D563:I563"/>
    <mergeCell ref="J563:M563"/>
    <mergeCell ref="N563:Q563"/>
    <mergeCell ref="R563:U563"/>
    <mergeCell ref="V563:Y563"/>
    <mergeCell ref="Z563:AC563"/>
    <mergeCell ref="AD563:AG563"/>
    <mergeCell ref="AH563:AK563"/>
    <mergeCell ref="D562:I562"/>
    <mergeCell ref="J562:M562"/>
    <mergeCell ref="N562:Q562"/>
    <mergeCell ref="R562:U562"/>
    <mergeCell ref="V562:Y562"/>
    <mergeCell ref="Z562:AC562"/>
    <mergeCell ref="AD559:AG559"/>
    <mergeCell ref="AH559:AK559"/>
    <mergeCell ref="D560:I560"/>
    <mergeCell ref="J560:M560"/>
    <mergeCell ref="N560:Q560"/>
    <mergeCell ref="R560:U560"/>
    <mergeCell ref="V560:Y560"/>
    <mergeCell ref="Z560:AC560"/>
    <mergeCell ref="AD560:AG560"/>
    <mergeCell ref="AH560:AK560"/>
    <mergeCell ref="D559:I559"/>
    <mergeCell ref="J559:M559"/>
    <mergeCell ref="N559:Q559"/>
    <mergeCell ref="R559:U559"/>
    <mergeCell ref="V559:Y559"/>
    <mergeCell ref="Z559:AC559"/>
    <mergeCell ref="AD568:AG568"/>
    <mergeCell ref="AH568:AK568"/>
    <mergeCell ref="D569:I569"/>
    <mergeCell ref="J569:M569"/>
    <mergeCell ref="N569:Q569"/>
    <mergeCell ref="R569:U569"/>
    <mergeCell ref="V569:Y569"/>
    <mergeCell ref="Z569:AC569"/>
    <mergeCell ref="AD569:AG569"/>
    <mergeCell ref="AH569:AK569"/>
    <mergeCell ref="D568:I568"/>
    <mergeCell ref="J568:M568"/>
    <mergeCell ref="N568:Q568"/>
    <mergeCell ref="R568:U568"/>
    <mergeCell ref="V568:Y568"/>
    <mergeCell ref="Z568:AC568"/>
    <mergeCell ref="AD565:AG565"/>
    <mergeCell ref="AH565:AK565"/>
    <mergeCell ref="D566:I566"/>
    <mergeCell ref="J566:M566"/>
    <mergeCell ref="N566:Q566"/>
    <mergeCell ref="R566:U566"/>
    <mergeCell ref="V566:Y566"/>
    <mergeCell ref="Z566:AC566"/>
    <mergeCell ref="AD566:AG566"/>
    <mergeCell ref="AH566:AK566"/>
    <mergeCell ref="D565:I565"/>
    <mergeCell ref="J565:M565"/>
    <mergeCell ref="N565:Q565"/>
    <mergeCell ref="R565:U565"/>
    <mergeCell ref="V565:Y565"/>
    <mergeCell ref="Z565:AC565"/>
    <mergeCell ref="C575:AQ611"/>
    <mergeCell ref="R618:U618"/>
    <mergeCell ref="V618:Y618"/>
    <mergeCell ref="Z618:AC618"/>
    <mergeCell ref="D619:E620"/>
    <mergeCell ref="F619:I619"/>
    <mergeCell ref="J619:M619"/>
    <mergeCell ref="N619:Q619"/>
    <mergeCell ref="R619:U619"/>
    <mergeCell ref="V619:Y619"/>
    <mergeCell ref="Z619:AC619"/>
    <mergeCell ref="B615:C616"/>
    <mergeCell ref="D617:I618"/>
    <mergeCell ref="J617:M617"/>
    <mergeCell ref="N617:Q617"/>
    <mergeCell ref="R617:U617"/>
    <mergeCell ref="V617:Y617"/>
    <mergeCell ref="Z617:AC617"/>
    <mergeCell ref="J618:M618"/>
    <mergeCell ref="N618:Q618"/>
    <mergeCell ref="Z621:AC621"/>
    <mergeCell ref="F622:I622"/>
    <mergeCell ref="J622:M622"/>
    <mergeCell ref="N622:Q622"/>
    <mergeCell ref="R622:U622"/>
    <mergeCell ref="V622:Y622"/>
    <mergeCell ref="Z622:AC622"/>
    <mergeCell ref="D621:E622"/>
    <mergeCell ref="F621:I621"/>
    <mergeCell ref="J621:M621"/>
    <mergeCell ref="N621:Q621"/>
    <mergeCell ref="R621:U621"/>
    <mergeCell ref="V621:Y621"/>
    <mergeCell ref="F620:I620"/>
    <mergeCell ref="J620:M620"/>
    <mergeCell ref="N620:Q620"/>
    <mergeCell ref="R620:U620"/>
    <mergeCell ref="V620:Y620"/>
    <mergeCell ref="Z620:AC620"/>
    <mergeCell ref="D629:I629"/>
    <mergeCell ref="J629:M629"/>
    <mergeCell ref="N629:Q629"/>
    <mergeCell ref="R629:U629"/>
    <mergeCell ref="V629:Y629"/>
    <mergeCell ref="Z629:AC629"/>
    <mergeCell ref="Z626:AC626"/>
    <mergeCell ref="R627:U627"/>
    <mergeCell ref="V627:Y627"/>
    <mergeCell ref="Z627:AC627"/>
    <mergeCell ref="D628:I628"/>
    <mergeCell ref="J628:M628"/>
    <mergeCell ref="N628:Q628"/>
    <mergeCell ref="R628:U628"/>
    <mergeCell ref="V628:Y628"/>
    <mergeCell ref="Z628:AC628"/>
    <mergeCell ref="B623:C623"/>
    <mergeCell ref="D626:I627"/>
    <mergeCell ref="J626:M627"/>
    <mergeCell ref="N626:Q627"/>
    <mergeCell ref="R626:U626"/>
    <mergeCell ref="V626:Y626"/>
    <mergeCell ref="D634:I634"/>
    <mergeCell ref="J634:M634"/>
    <mergeCell ref="N634:Q634"/>
    <mergeCell ref="R634:U634"/>
    <mergeCell ref="V634:Y634"/>
    <mergeCell ref="Z634:AC634"/>
    <mergeCell ref="D633:I633"/>
    <mergeCell ref="J633:M633"/>
    <mergeCell ref="N633:Q633"/>
    <mergeCell ref="R633:U633"/>
    <mergeCell ref="V633:Y633"/>
    <mergeCell ref="Z633:AC633"/>
    <mergeCell ref="D631:I632"/>
    <mergeCell ref="J631:M632"/>
    <mergeCell ref="N631:Q632"/>
    <mergeCell ref="R631:U631"/>
    <mergeCell ref="V631:Y631"/>
    <mergeCell ref="Z631:AC631"/>
    <mergeCell ref="R632:U632"/>
    <mergeCell ref="V632:Y632"/>
    <mergeCell ref="Z632:AC632"/>
    <mergeCell ref="D639:I639"/>
    <mergeCell ref="J639:M639"/>
    <mergeCell ref="N639:Q639"/>
    <mergeCell ref="R639:U639"/>
    <mergeCell ref="V639:Y639"/>
    <mergeCell ref="Z639:AC639"/>
    <mergeCell ref="D638:I638"/>
    <mergeCell ref="J638:M638"/>
    <mergeCell ref="N638:Q638"/>
    <mergeCell ref="R638:U638"/>
    <mergeCell ref="V638:Y638"/>
    <mergeCell ref="Z638:AC638"/>
    <mergeCell ref="D636:I637"/>
    <mergeCell ref="J636:M637"/>
    <mergeCell ref="N636:Q637"/>
    <mergeCell ref="R636:U636"/>
    <mergeCell ref="V636:Y636"/>
    <mergeCell ref="Z636:AC636"/>
    <mergeCell ref="R637:U637"/>
    <mergeCell ref="V637:Y637"/>
    <mergeCell ref="Z637:AC637"/>
    <mergeCell ref="AH645:AK645"/>
    <mergeCell ref="D646:E647"/>
    <mergeCell ref="F646:I646"/>
    <mergeCell ref="J646:M646"/>
    <mergeCell ref="N646:Q646"/>
    <mergeCell ref="R646:U646"/>
    <mergeCell ref="V646:Y646"/>
    <mergeCell ref="Z646:AC646"/>
    <mergeCell ref="AD646:AG646"/>
    <mergeCell ref="AH646:AK646"/>
    <mergeCell ref="J645:M645"/>
    <mergeCell ref="N645:Q645"/>
    <mergeCell ref="R645:U645"/>
    <mergeCell ref="V645:Y645"/>
    <mergeCell ref="Z645:AC645"/>
    <mergeCell ref="AD645:AG645"/>
    <mergeCell ref="B641:C643"/>
    <mergeCell ref="D641:AQ642"/>
    <mergeCell ref="D644:I645"/>
    <mergeCell ref="J644:M644"/>
    <mergeCell ref="N644:Q644"/>
    <mergeCell ref="R644:U644"/>
    <mergeCell ref="V644:Y644"/>
    <mergeCell ref="Z644:AC644"/>
    <mergeCell ref="AD644:AG644"/>
    <mergeCell ref="AH644:AK644"/>
    <mergeCell ref="AH648:AK648"/>
    <mergeCell ref="F649:I649"/>
    <mergeCell ref="J649:M649"/>
    <mergeCell ref="N649:Q649"/>
    <mergeCell ref="R649:U649"/>
    <mergeCell ref="V649:Y649"/>
    <mergeCell ref="Z649:AC649"/>
    <mergeCell ref="AD649:AG649"/>
    <mergeCell ref="AH649:AK649"/>
    <mergeCell ref="AD647:AG647"/>
    <mergeCell ref="AH647:AK647"/>
    <mergeCell ref="D648:E649"/>
    <mergeCell ref="F648:I648"/>
    <mergeCell ref="J648:M648"/>
    <mergeCell ref="N648:Q648"/>
    <mergeCell ref="R648:U648"/>
    <mergeCell ref="V648:Y648"/>
    <mergeCell ref="Z648:AC648"/>
    <mergeCell ref="AD648:AG648"/>
    <mergeCell ref="F647:I647"/>
    <mergeCell ref="J647:M647"/>
    <mergeCell ref="N647:Q647"/>
    <mergeCell ref="R647:U647"/>
    <mergeCell ref="V647:Y647"/>
    <mergeCell ref="Z647:AC647"/>
    <mergeCell ref="Z653:AC653"/>
    <mergeCell ref="AD653:AG653"/>
    <mergeCell ref="AH653:AK653"/>
    <mergeCell ref="F654:I654"/>
    <mergeCell ref="J654:M654"/>
    <mergeCell ref="N654:Q654"/>
    <mergeCell ref="R654:U654"/>
    <mergeCell ref="V654:Y654"/>
    <mergeCell ref="Z654:AC654"/>
    <mergeCell ref="AD654:AG654"/>
    <mergeCell ref="D653:E654"/>
    <mergeCell ref="F653:I653"/>
    <mergeCell ref="J653:M653"/>
    <mergeCell ref="N653:Q653"/>
    <mergeCell ref="R653:U653"/>
    <mergeCell ref="V653:Y653"/>
    <mergeCell ref="AD651:AG651"/>
    <mergeCell ref="AH651:AK651"/>
    <mergeCell ref="J652:M652"/>
    <mergeCell ref="N652:Q652"/>
    <mergeCell ref="R652:U652"/>
    <mergeCell ref="V652:Y652"/>
    <mergeCell ref="Z652:AC652"/>
    <mergeCell ref="AD652:AG652"/>
    <mergeCell ref="AH652:AK652"/>
    <mergeCell ref="D651:I652"/>
    <mergeCell ref="J651:M651"/>
    <mergeCell ref="N651:Q651"/>
    <mergeCell ref="R651:U651"/>
    <mergeCell ref="V651:Y651"/>
    <mergeCell ref="Z651:AC651"/>
    <mergeCell ref="AD656:AG656"/>
    <mergeCell ref="AH656:AK656"/>
    <mergeCell ref="F656:I656"/>
    <mergeCell ref="J656:M656"/>
    <mergeCell ref="N656:Q656"/>
    <mergeCell ref="R656:U656"/>
    <mergeCell ref="V656:Y656"/>
    <mergeCell ref="Z656:AC656"/>
    <mergeCell ref="AH654:AK654"/>
    <mergeCell ref="D655:E656"/>
    <mergeCell ref="F655:I655"/>
    <mergeCell ref="J655:M655"/>
    <mergeCell ref="N655:Q655"/>
    <mergeCell ref="R655:U655"/>
    <mergeCell ref="V655:Y655"/>
    <mergeCell ref="Z655:AC655"/>
    <mergeCell ref="AD655:AG655"/>
    <mergeCell ref="AH655:AK655"/>
    <mergeCell ref="C659:AQ674"/>
    <mergeCell ref="BJ676:BN676"/>
    <mergeCell ref="B677:C678"/>
    <mergeCell ref="D679:I680"/>
    <mergeCell ref="J679:M680"/>
    <mergeCell ref="N679:Q680"/>
    <mergeCell ref="R679:U679"/>
    <mergeCell ref="V679:Y679"/>
    <mergeCell ref="Z679:AC679"/>
    <mergeCell ref="AD679:AG679"/>
    <mergeCell ref="AH679:AK679"/>
    <mergeCell ref="Z681:AC681"/>
    <mergeCell ref="AD681:AG681"/>
    <mergeCell ref="AH681:AK681"/>
    <mergeCell ref="D682:I682"/>
    <mergeCell ref="J682:M682"/>
    <mergeCell ref="N682:Q682"/>
    <mergeCell ref="R682:U682"/>
    <mergeCell ref="V682:Y682"/>
    <mergeCell ref="Z682:AC682"/>
    <mergeCell ref="AD682:AG682"/>
    <mergeCell ref="R680:U680"/>
    <mergeCell ref="V680:Y680"/>
    <mergeCell ref="Z680:AC680"/>
    <mergeCell ref="AD680:AG680"/>
    <mergeCell ref="AH680:AK680"/>
    <mergeCell ref="D681:I681"/>
    <mergeCell ref="J681:M681"/>
    <mergeCell ref="N681:Q681"/>
    <mergeCell ref="R681:U681"/>
    <mergeCell ref="V681:Y681"/>
    <mergeCell ref="AD685:AG685"/>
    <mergeCell ref="AH685:AK685"/>
    <mergeCell ref="D687:I687"/>
    <mergeCell ref="J687:M687"/>
    <mergeCell ref="N687:Q687"/>
    <mergeCell ref="R687:U687"/>
    <mergeCell ref="V687:Y687"/>
    <mergeCell ref="Z687:AC687"/>
    <mergeCell ref="AD687:AG687"/>
    <mergeCell ref="AH687:AK687"/>
    <mergeCell ref="D685:I685"/>
    <mergeCell ref="J685:M685"/>
    <mergeCell ref="N685:Q685"/>
    <mergeCell ref="R685:U685"/>
    <mergeCell ref="V685:Y685"/>
    <mergeCell ref="Z685:AC685"/>
    <mergeCell ref="AH682:AK682"/>
    <mergeCell ref="D684:I684"/>
    <mergeCell ref="J684:M684"/>
    <mergeCell ref="N684:Q684"/>
    <mergeCell ref="R684:U684"/>
    <mergeCell ref="V684:Y684"/>
    <mergeCell ref="Z684:AC684"/>
    <mergeCell ref="AD684:AG684"/>
    <mergeCell ref="AH684:AK684"/>
    <mergeCell ref="AH692:AK692"/>
    <mergeCell ref="R693:U693"/>
    <mergeCell ref="V693:Y693"/>
    <mergeCell ref="Z693:AC693"/>
    <mergeCell ref="AD693:AG693"/>
    <mergeCell ref="AH693:AK693"/>
    <mergeCell ref="AD688:AG688"/>
    <mergeCell ref="AH688:AK688"/>
    <mergeCell ref="B690:C691"/>
    <mergeCell ref="D692:I693"/>
    <mergeCell ref="J692:M693"/>
    <mergeCell ref="N692:Q693"/>
    <mergeCell ref="R692:U692"/>
    <mergeCell ref="V692:Y692"/>
    <mergeCell ref="Z692:AC692"/>
    <mergeCell ref="AD692:AG692"/>
    <mergeCell ref="D688:I688"/>
    <mergeCell ref="J688:M688"/>
    <mergeCell ref="N688:Q688"/>
    <mergeCell ref="R688:U688"/>
    <mergeCell ref="V688:Y688"/>
    <mergeCell ref="Z688:AC688"/>
    <mergeCell ref="AH697:AM697"/>
    <mergeCell ref="J698:O698"/>
    <mergeCell ref="P698:U698"/>
    <mergeCell ref="V698:AA698"/>
    <mergeCell ref="AB698:AG698"/>
    <mergeCell ref="AH698:AM698"/>
    <mergeCell ref="B696:C696"/>
    <mergeCell ref="D697:I698"/>
    <mergeCell ref="J697:O697"/>
    <mergeCell ref="P697:U697"/>
    <mergeCell ref="V697:AA697"/>
    <mergeCell ref="AB697:AG697"/>
    <mergeCell ref="AD694:AG694"/>
    <mergeCell ref="AH694:AK694"/>
    <mergeCell ref="D695:I695"/>
    <mergeCell ref="J695:M695"/>
    <mergeCell ref="N695:Q695"/>
    <mergeCell ref="R695:U695"/>
    <mergeCell ref="V695:Y695"/>
    <mergeCell ref="Z695:AC695"/>
    <mergeCell ref="AD695:AG695"/>
    <mergeCell ref="AH695:AK695"/>
    <mergeCell ref="D694:I694"/>
    <mergeCell ref="J694:M694"/>
    <mergeCell ref="N694:Q694"/>
    <mergeCell ref="R694:U694"/>
    <mergeCell ref="V694:Y694"/>
    <mergeCell ref="Z694:AC694"/>
    <mergeCell ref="AH701:AM701"/>
    <mergeCell ref="F702:I702"/>
    <mergeCell ref="J702:O702"/>
    <mergeCell ref="P702:U702"/>
    <mergeCell ref="V702:AA702"/>
    <mergeCell ref="AB702:AG702"/>
    <mergeCell ref="AH702:AM702"/>
    <mergeCell ref="D701:E702"/>
    <mergeCell ref="F701:I701"/>
    <mergeCell ref="J701:O701"/>
    <mergeCell ref="P701:U701"/>
    <mergeCell ref="V701:AA701"/>
    <mergeCell ref="AB701:AG701"/>
    <mergeCell ref="AH699:AM699"/>
    <mergeCell ref="F700:I700"/>
    <mergeCell ref="J700:O700"/>
    <mergeCell ref="P700:U700"/>
    <mergeCell ref="V700:AA700"/>
    <mergeCell ref="AB700:AG700"/>
    <mergeCell ref="AH700:AM700"/>
    <mergeCell ref="D699:E700"/>
    <mergeCell ref="F699:I699"/>
    <mergeCell ref="J699:O699"/>
    <mergeCell ref="P699:U699"/>
    <mergeCell ref="V699:AA699"/>
    <mergeCell ref="AB699:AG699"/>
    <mergeCell ref="AH705:AM705"/>
    <mergeCell ref="D706:E707"/>
    <mergeCell ref="F706:I706"/>
    <mergeCell ref="J706:O706"/>
    <mergeCell ref="P706:U706"/>
    <mergeCell ref="V706:AA706"/>
    <mergeCell ref="AB706:AG706"/>
    <mergeCell ref="AH706:AM706"/>
    <mergeCell ref="F707:I707"/>
    <mergeCell ref="J707:O707"/>
    <mergeCell ref="D704:I705"/>
    <mergeCell ref="J704:O704"/>
    <mergeCell ref="P704:U704"/>
    <mergeCell ref="V704:AA704"/>
    <mergeCell ref="AB704:AG704"/>
    <mergeCell ref="AH704:AM704"/>
    <mergeCell ref="J705:O705"/>
    <mergeCell ref="P705:U705"/>
    <mergeCell ref="V705:AA705"/>
    <mergeCell ref="AB705:AG705"/>
    <mergeCell ref="AH708:AM708"/>
    <mergeCell ref="F709:I709"/>
    <mergeCell ref="J709:O709"/>
    <mergeCell ref="P709:U709"/>
    <mergeCell ref="V709:AA709"/>
    <mergeCell ref="AB709:AG709"/>
    <mergeCell ref="AH709:AM709"/>
    <mergeCell ref="P707:U707"/>
    <mergeCell ref="V707:AA707"/>
    <mergeCell ref="AB707:AG707"/>
    <mergeCell ref="AH707:AM707"/>
    <mergeCell ref="D708:E709"/>
    <mergeCell ref="F708:I708"/>
    <mergeCell ref="J708:O708"/>
    <mergeCell ref="P708:U708"/>
    <mergeCell ref="V708:AA708"/>
    <mergeCell ref="AB708:AG708"/>
    <mergeCell ref="AH712:AM712"/>
    <mergeCell ref="D713:E714"/>
    <mergeCell ref="F713:I713"/>
    <mergeCell ref="J713:O713"/>
    <mergeCell ref="P713:U713"/>
    <mergeCell ref="V713:AA713"/>
    <mergeCell ref="AB713:AG713"/>
    <mergeCell ref="AH713:AM713"/>
    <mergeCell ref="F714:I714"/>
    <mergeCell ref="J714:O714"/>
    <mergeCell ref="D711:I712"/>
    <mergeCell ref="J711:O711"/>
    <mergeCell ref="P711:U711"/>
    <mergeCell ref="V711:AA711"/>
    <mergeCell ref="AB711:AG711"/>
    <mergeCell ref="AH711:AM711"/>
    <mergeCell ref="J712:O712"/>
    <mergeCell ref="P712:U712"/>
    <mergeCell ref="V712:AA712"/>
    <mergeCell ref="AB712:AG712"/>
    <mergeCell ref="AH715:AM715"/>
    <mergeCell ref="F716:I716"/>
    <mergeCell ref="J716:O716"/>
    <mergeCell ref="P716:U716"/>
    <mergeCell ref="V716:AA716"/>
    <mergeCell ref="AB716:AG716"/>
    <mergeCell ref="AH716:AM716"/>
    <mergeCell ref="P714:U714"/>
    <mergeCell ref="V714:AA714"/>
    <mergeCell ref="AB714:AG714"/>
    <mergeCell ref="AH714:AM714"/>
    <mergeCell ref="D715:E716"/>
    <mergeCell ref="F715:I715"/>
    <mergeCell ref="J715:O715"/>
    <mergeCell ref="P715:U715"/>
    <mergeCell ref="V715:AA715"/>
    <mergeCell ref="AB715:AG715"/>
    <mergeCell ref="AD721:AG721"/>
    <mergeCell ref="AH721:AK721"/>
    <mergeCell ref="D722:I722"/>
    <mergeCell ref="J722:M722"/>
    <mergeCell ref="N722:Q722"/>
    <mergeCell ref="R722:U722"/>
    <mergeCell ref="V722:Y722"/>
    <mergeCell ref="Z722:AC722"/>
    <mergeCell ref="AD722:AG722"/>
    <mergeCell ref="AH722:AK722"/>
    <mergeCell ref="D721:I721"/>
    <mergeCell ref="J721:M721"/>
    <mergeCell ref="N721:Q721"/>
    <mergeCell ref="R721:U721"/>
    <mergeCell ref="V721:Y721"/>
    <mergeCell ref="Z721:AC721"/>
    <mergeCell ref="AD719:AG719"/>
    <mergeCell ref="AH719:AK719"/>
    <mergeCell ref="R720:U720"/>
    <mergeCell ref="V720:Y720"/>
    <mergeCell ref="Z720:AC720"/>
    <mergeCell ref="AD720:AG720"/>
    <mergeCell ref="AH720:AK720"/>
    <mergeCell ref="D719:I720"/>
    <mergeCell ref="J719:M720"/>
    <mergeCell ref="N719:Q720"/>
    <mergeCell ref="R719:U719"/>
    <mergeCell ref="V719:Y719"/>
    <mergeCell ref="Z719:AC719"/>
    <mergeCell ref="AD727:AG727"/>
    <mergeCell ref="AH727:AK727"/>
    <mergeCell ref="D728:I728"/>
    <mergeCell ref="J728:M728"/>
    <mergeCell ref="N728:Q728"/>
    <mergeCell ref="R728:U728"/>
    <mergeCell ref="V728:Y728"/>
    <mergeCell ref="Z728:AC728"/>
    <mergeCell ref="AD728:AG728"/>
    <mergeCell ref="AH728:AK728"/>
    <mergeCell ref="D727:I727"/>
    <mergeCell ref="J727:M727"/>
    <mergeCell ref="N727:Q727"/>
    <mergeCell ref="R727:U727"/>
    <mergeCell ref="V727:Y727"/>
    <mergeCell ref="Z727:AC727"/>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AD733:AG733"/>
    <mergeCell ref="AH733:AK733"/>
    <mergeCell ref="D734:I734"/>
    <mergeCell ref="J734:M734"/>
    <mergeCell ref="N734:Q734"/>
    <mergeCell ref="R734:U734"/>
    <mergeCell ref="V734:Y734"/>
    <mergeCell ref="Z734:AC734"/>
    <mergeCell ref="AD734:AG734"/>
    <mergeCell ref="AH734:AK734"/>
    <mergeCell ref="D733:I733"/>
    <mergeCell ref="J733:M733"/>
    <mergeCell ref="N733:Q733"/>
    <mergeCell ref="R733:U733"/>
    <mergeCell ref="V733:Y733"/>
    <mergeCell ref="Z733:AC733"/>
    <mergeCell ref="AD730:AG730"/>
    <mergeCell ref="AH730:AK730"/>
    <mergeCell ref="D731:I731"/>
    <mergeCell ref="J731:M731"/>
    <mergeCell ref="N731:Q731"/>
    <mergeCell ref="R731:U731"/>
    <mergeCell ref="V731:Y731"/>
    <mergeCell ref="Z731:AC731"/>
    <mergeCell ref="AD731:AG731"/>
    <mergeCell ref="AH731:AK731"/>
    <mergeCell ref="D730:I730"/>
    <mergeCell ref="J730:M730"/>
    <mergeCell ref="N730:Q730"/>
    <mergeCell ref="R730:U730"/>
    <mergeCell ref="V730:Y730"/>
    <mergeCell ref="Z730:AC730"/>
    <mergeCell ref="AD739:AG739"/>
    <mergeCell ref="AH739:AK739"/>
    <mergeCell ref="D740:I740"/>
    <mergeCell ref="J740:M740"/>
    <mergeCell ref="N740:Q740"/>
    <mergeCell ref="R740:U740"/>
    <mergeCell ref="V740:Y740"/>
    <mergeCell ref="Z740:AC740"/>
    <mergeCell ref="AD740:AG740"/>
    <mergeCell ref="AH740:AK740"/>
    <mergeCell ref="D739:I739"/>
    <mergeCell ref="J739:M739"/>
    <mergeCell ref="N739:Q739"/>
    <mergeCell ref="R739:U739"/>
    <mergeCell ref="V739:Y739"/>
    <mergeCell ref="Z739:AC739"/>
    <mergeCell ref="AD736:AG736"/>
    <mergeCell ref="AH736:AK736"/>
    <mergeCell ref="D737:I737"/>
    <mergeCell ref="J737:M737"/>
    <mergeCell ref="N737:Q737"/>
    <mergeCell ref="R737:U737"/>
    <mergeCell ref="V737:Y737"/>
    <mergeCell ref="Z737:AC737"/>
    <mergeCell ref="AD737:AG737"/>
    <mergeCell ref="AH737:AK737"/>
    <mergeCell ref="D736:I736"/>
    <mergeCell ref="J736:M736"/>
    <mergeCell ref="N736:Q736"/>
    <mergeCell ref="R736:U736"/>
    <mergeCell ref="V736:Y736"/>
    <mergeCell ref="Z736:AC736"/>
    <mergeCell ref="AD745:AG745"/>
    <mergeCell ref="AH745:AK745"/>
    <mergeCell ref="D746:I746"/>
    <mergeCell ref="J746:M746"/>
    <mergeCell ref="N746:Q746"/>
    <mergeCell ref="R746:U746"/>
    <mergeCell ref="V746:Y746"/>
    <mergeCell ref="Z746:AC746"/>
    <mergeCell ref="AD746:AG746"/>
    <mergeCell ref="AH746:AK746"/>
    <mergeCell ref="D745:I745"/>
    <mergeCell ref="J745:M745"/>
    <mergeCell ref="N745:Q745"/>
    <mergeCell ref="R745:U745"/>
    <mergeCell ref="V745:Y745"/>
    <mergeCell ref="Z745:AC745"/>
    <mergeCell ref="AD742:AG742"/>
    <mergeCell ref="AH742:AK742"/>
    <mergeCell ref="D743:I743"/>
    <mergeCell ref="J743:M743"/>
    <mergeCell ref="N743:Q743"/>
    <mergeCell ref="R743:U743"/>
    <mergeCell ref="V743:Y743"/>
    <mergeCell ref="Z743:AC743"/>
    <mergeCell ref="AD743:AG743"/>
    <mergeCell ref="AH743:AK743"/>
    <mergeCell ref="D742:I742"/>
    <mergeCell ref="J742:M742"/>
    <mergeCell ref="N742:Q742"/>
    <mergeCell ref="R742:U742"/>
    <mergeCell ref="V742:Y742"/>
    <mergeCell ref="Z742:AC742"/>
    <mergeCell ref="AD751:AG751"/>
    <mergeCell ref="AH751:AK751"/>
    <mergeCell ref="D752:I752"/>
    <mergeCell ref="J752:M752"/>
    <mergeCell ref="N752:Q752"/>
    <mergeCell ref="R752:U752"/>
    <mergeCell ref="V752:Y752"/>
    <mergeCell ref="Z752:AC752"/>
    <mergeCell ref="AD752:AG752"/>
    <mergeCell ref="AH752:AK752"/>
    <mergeCell ref="D751:I751"/>
    <mergeCell ref="J751:M751"/>
    <mergeCell ref="N751:Q751"/>
    <mergeCell ref="R751:U751"/>
    <mergeCell ref="V751:Y751"/>
    <mergeCell ref="Z751:AC751"/>
    <mergeCell ref="AD748:AG748"/>
    <mergeCell ref="AH748:AK748"/>
    <mergeCell ref="D749:I749"/>
    <mergeCell ref="J749:M749"/>
    <mergeCell ref="N749:Q749"/>
    <mergeCell ref="R749:U749"/>
    <mergeCell ref="V749:Y749"/>
    <mergeCell ref="Z749:AC749"/>
    <mergeCell ref="AD749:AG749"/>
    <mergeCell ref="AH749:AK749"/>
    <mergeCell ref="D748:I748"/>
    <mergeCell ref="J748:M748"/>
    <mergeCell ref="N748:Q748"/>
    <mergeCell ref="R748:U748"/>
    <mergeCell ref="V748:Y748"/>
    <mergeCell ref="Z748:AC748"/>
    <mergeCell ref="Z759:AC759"/>
    <mergeCell ref="AD759:AG759"/>
    <mergeCell ref="AH759:AK759"/>
    <mergeCell ref="R760:U760"/>
    <mergeCell ref="V760:Y760"/>
    <mergeCell ref="Z760:AC760"/>
    <mergeCell ref="AD760:AG760"/>
    <mergeCell ref="AH760:AK760"/>
    <mergeCell ref="B757:C758"/>
    <mergeCell ref="D759:I760"/>
    <mergeCell ref="J759:M760"/>
    <mergeCell ref="N759:Q760"/>
    <mergeCell ref="R759:U759"/>
    <mergeCell ref="V759:Y759"/>
    <mergeCell ref="AD754:AG754"/>
    <mergeCell ref="AH754:AK754"/>
    <mergeCell ref="D755:I755"/>
    <mergeCell ref="J755:M755"/>
    <mergeCell ref="N755:Q755"/>
    <mergeCell ref="R755:U755"/>
    <mergeCell ref="V755:Y755"/>
    <mergeCell ref="Z755:AC755"/>
    <mergeCell ref="AD755:AG755"/>
    <mergeCell ref="AH755:AK755"/>
    <mergeCell ref="D754:I754"/>
    <mergeCell ref="J754:M754"/>
    <mergeCell ref="N754:Q754"/>
    <mergeCell ref="R754:U754"/>
    <mergeCell ref="V754:Y754"/>
    <mergeCell ref="Z754:AC754"/>
    <mergeCell ref="AD764:AG764"/>
    <mergeCell ref="AH764:AK764"/>
    <mergeCell ref="D765:I765"/>
    <mergeCell ref="J765:M765"/>
    <mergeCell ref="N765:Q765"/>
    <mergeCell ref="R765:U765"/>
    <mergeCell ref="V765:Y765"/>
    <mergeCell ref="Z765:AC765"/>
    <mergeCell ref="AD765:AG765"/>
    <mergeCell ref="AH765:AK765"/>
    <mergeCell ref="D764:I764"/>
    <mergeCell ref="J764:M764"/>
    <mergeCell ref="N764:Q764"/>
    <mergeCell ref="R764:U764"/>
    <mergeCell ref="V764:Y764"/>
    <mergeCell ref="Z764:AC764"/>
    <mergeCell ref="AD761:AG761"/>
    <mergeCell ref="AH761:AK761"/>
    <mergeCell ref="D762:I762"/>
    <mergeCell ref="J762:M762"/>
    <mergeCell ref="N762:Q762"/>
    <mergeCell ref="R762:U762"/>
    <mergeCell ref="V762:Y762"/>
    <mergeCell ref="Z762:AC762"/>
    <mergeCell ref="AD762:AG762"/>
    <mergeCell ref="AH762:AK762"/>
    <mergeCell ref="D761:I761"/>
    <mergeCell ref="J761:M761"/>
    <mergeCell ref="N761:Q761"/>
    <mergeCell ref="R761:U761"/>
    <mergeCell ref="V761:Y761"/>
    <mergeCell ref="Z761:AC761"/>
    <mergeCell ref="AD767:AG767"/>
    <mergeCell ref="AH767:AK767"/>
    <mergeCell ref="D768:I768"/>
    <mergeCell ref="J768:M768"/>
    <mergeCell ref="N768:Q768"/>
    <mergeCell ref="R768:U768"/>
    <mergeCell ref="V768:Y768"/>
    <mergeCell ref="Z768:AC768"/>
    <mergeCell ref="AD768:AG768"/>
    <mergeCell ref="AH768:AK768"/>
    <mergeCell ref="D767:I767"/>
    <mergeCell ref="J767:M767"/>
    <mergeCell ref="N767:Q767"/>
    <mergeCell ref="R767:U767"/>
    <mergeCell ref="V767:Y767"/>
    <mergeCell ref="Z767:AC767"/>
    <mergeCell ref="C779:AQ819"/>
  </mergeCells>
  <phoneticPr fontId="2"/>
  <conditionalFormatting sqref="R115:AK115">
    <cfRule type="expression" dxfId="47" priority="48" stopIfTrue="1">
      <formula>(R115&gt;0)*(MAX($BK115:$BO115)=R115)</formula>
    </cfRule>
  </conditionalFormatting>
  <conditionalFormatting sqref="R187:AK187">
    <cfRule type="expression" dxfId="46" priority="47" stopIfTrue="1">
      <formula>(R187&gt;0)*(MAX($BK187:$BO187)=R187)</formula>
    </cfRule>
  </conditionalFormatting>
  <conditionalFormatting sqref="J717 P717 V717 AB717 AH717">
    <cfRule type="expression" dxfId="45" priority="44" stopIfTrue="1">
      <formula>(J717&gt;0)*(MAX($BK717:$BO717)=J717)</formula>
    </cfRule>
  </conditionalFormatting>
  <conditionalFormatting sqref="R570:AK572">
    <cfRule type="expression" dxfId="44" priority="45" stopIfTrue="1">
      <formula>(R570&gt;0)*(MAX($BK570:$BO570)=R570)</formula>
    </cfRule>
  </conditionalFormatting>
  <conditionalFormatting sqref="R523:AK523">
    <cfRule type="expression" dxfId="43" priority="46" stopIfTrue="1">
      <formula>(R523&gt;0)*(MAX($BK523:$BO523)=R523)</formula>
    </cfRule>
  </conditionalFormatting>
  <conditionalFormatting sqref="R754:AK755 R769:AK772">
    <cfRule type="expression" dxfId="42" priority="43" stopIfTrue="1">
      <formula>(R754&gt;0)*(MAX($BK754:$BO754)=R754)</formula>
    </cfRule>
  </conditionalFormatting>
  <conditionalFormatting sqref="R173:AK174 R176:AK177">
    <cfRule type="expression" dxfId="41" priority="37" stopIfTrue="1">
      <formula>(R173&gt;0)*(MAX($BK173:$BO173)=R173)</formula>
    </cfRule>
  </conditionalFormatting>
  <conditionalFormatting sqref="R192:AK193 R195:AK196 R198:AK198 R201:AK201 R217:AK218 R220:AK221 R223:AK224 R226:AK226 R229:AK230 R232:AK233 R235:AK236">
    <cfRule type="expression" dxfId="40" priority="34" stopIfTrue="1">
      <formula>(R192&gt;0)*(MAX($BK192:$BO192)=R192)</formula>
    </cfRule>
  </conditionalFormatting>
  <conditionalFormatting sqref="R499:AK500 R502:AK504">
    <cfRule type="expression" dxfId="39" priority="42" stopIfTrue="1">
      <formula>(R499&gt;0)*(MAX($BK499:$BO499)=R499)</formula>
    </cfRule>
  </conditionalFormatting>
  <conditionalFormatting sqref="R10:AK11 R23:AK24 R36:AK37 R39:AK40 R42:AK43 R45:AK46 R48:AK49 R51:AK52 R54:AK55 R57:AK58 R60:AK61 R63:AK64 R66:AK67 R69:AK70">
    <cfRule type="expression" dxfId="38" priority="41" stopIfTrue="1">
      <formula>(R10&gt;0)*(MAX($BK10:$BO10)=R10)</formula>
    </cfRule>
  </conditionalFormatting>
  <conditionalFormatting sqref="R80:AK81 R83:AK84 R86:AK87 R89:AK90 R92:AK93 R95:AK96 R98:AK99 R101:AK102 R104:AK105 R107:AK108 R110:AK111 R113:AK114">
    <cfRule type="expression" dxfId="37" priority="40" stopIfTrue="1">
      <formula>(R80&gt;0)*(MAX($BK80:$BO80)=R80)</formula>
    </cfRule>
  </conditionalFormatting>
  <conditionalFormatting sqref="J121:AM124 J135:AM138">
    <cfRule type="expression" dxfId="36" priority="39" stopIfTrue="1">
      <formula>(J121&gt;0)*(MAX($BK121:$BT121)=J121)</formula>
    </cfRule>
  </conditionalFormatting>
  <conditionalFormatting sqref="R463:AK464 R466:AK467 R469:AK470 R472:AK473 R475:AK476 R481:AK482 R484:AK485 R460:AK461 R493:AK493 R496:AK496 R451:AK451 R448:AK449 R457:AK458 R454:AK455 R478:AK479 R487:AK488 R490:AK491">
    <cfRule type="expression" dxfId="35" priority="24" stopIfTrue="1">
      <formula>(R448&gt;0)*(MAX($BK448:$BO448)=R448)</formula>
    </cfRule>
  </conditionalFormatting>
  <conditionalFormatting sqref="R145:AK146 R148:AK149 R151:AK152 R154:AK155 R166:AK167 R157:AK158 R160:AK161 R163:AK164">
    <cfRule type="expression" dxfId="34" priority="38" stopIfTrue="1">
      <formula>(R145&gt;0)*(MAX($BK145:$BO145)=R145)</formula>
    </cfRule>
  </conditionalFormatting>
  <conditionalFormatting sqref="R179:AK180">
    <cfRule type="expression" dxfId="33" priority="36" stopIfTrue="1">
      <formula>(R179&gt;0)*(MAX($BK179:$BO179)=R179)</formula>
    </cfRule>
  </conditionalFormatting>
  <conditionalFormatting sqref="R182:AK183 R185:AK186">
    <cfRule type="expression" dxfId="32" priority="35" stopIfTrue="1">
      <formula>(R182&gt;0)*(MAX($BK182:$BO182)=R182)</formula>
    </cfRule>
  </conditionalFormatting>
  <conditionalFormatting sqref="R227:AK227">
    <cfRule type="expression" dxfId="31" priority="33" stopIfTrue="1">
      <formula>(R227&gt;0)*(MAX($BK227:$BO227)=R227)</formula>
    </cfRule>
  </conditionalFormatting>
  <conditionalFormatting sqref="R204:AK205">
    <cfRule type="expression" dxfId="30" priority="32" stopIfTrue="1">
      <formula>(R204&gt;0)*(MAX($BK204:$BO204)=R204)</formula>
    </cfRule>
  </conditionalFormatting>
  <conditionalFormatting sqref="R242:AK243 R245:AK246 R257:AK258 R254:AK255 R248:AK249 R251:AK252">
    <cfRule type="expression" dxfId="29" priority="31" stopIfTrue="1">
      <formula>(R242&gt;0)*(MAX($BK242:$BO242)=R242)</formula>
    </cfRule>
  </conditionalFormatting>
  <conditionalFormatting sqref="R302:AK303 R313:AK314 R324:AK325 R335:AK336 R346:AK347 R357:AK358">
    <cfRule type="expression" dxfId="28" priority="30" stopIfTrue="1">
      <formula>(R302&gt;0)*(MAX($BK302:$BO302)=R302)</formula>
    </cfRule>
  </conditionalFormatting>
  <conditionalFormatting sqref="J368:AM371 J375:AM378">
    <cfRule type="expression" dxfId="27" priority="29" stopIfTrue="1">
      <formula>(J368&gt;0)*(MAX($BK368:$BT368)=J368)</formula>
    </cfRule>
  </conditionalFormatting>
  <conditionalFormatting sqref="J388:AM391 J395:AM398">
    <cfRule type="expression" dxfId="26" priority="27" stopIfTrue="1">
      <formula>(J388&gt;0)*(MAX($BK388:$BT388)=J388)</formula>
    </cfRule>
  </conditionalFormatting>
  <conditionalFormatting sqref="J408:AP411 J415:AP418">
    <cfRule type="expression" dxfId="25" priority="28" stopIfTrue="1">
      <formula>(J408&gt;0)*(MAX($BK408:$BU408)=J408)</formula>
    </cfRule>
  </conditionalFormatting>
  <conditionalFormatting sqref="J428:AJ431">
    <cfRule type="expression" dxfId="24" priority="25" stopIfTrue="1">
      <formula>(J428&gt;0)*(MAX($BK428:$BS428)=J428)</formula>
    </cfRule>
  </conditionalFormatting>
  <conditionalFormatting sqref="J435:AM438">
    <cfRule type="expression" dxfId="23" priority="26" stopIfTrue="1">
      <formula>(J435&gt;0)*(MAX($BK435:$BT435)=J435)</formula>
    </cfRule>
  </conditionalFormatting>
  <conditionalFormatting sqref="R521:AK522 R509:AK510 R512:AK513 R515:AK516 R518:AK519">
    <cfRule type="expression" dxfId="22" priority="23" stopIfTrue="1">
      <formula>(R509&gt;0)*(MAX($BK509:$BO509)=R509)</formula>
    </cfRule>
  </conditionalFormatting>
  <conditionalFormatting sqref="R528:AK529 R531:AK532 R534:AK535 R537:AK538 R540:AK540 R546:AK547 R549:AK550 R543:AK543">
    <cfRule type="expression" dxfId="21" priority="22" stopIfTrue="1">
      <formula>(R528&gt;0)*(MAX($BK528:$BO528)=R528)</formula>
    </cfRule>
  </conditionalFormatting>
  <conditionalFormatting sqref="R541:AK541">
    <cfRule type="expression" dxfId="20" priority="21" stopIfTrue="1">
      <formula>(R541&gt;0)*(MAX($BK541:$BO541)=R541)</formula>
    </cfRule>
  </conditionalFormatting>
  <conditionalFormatting sqref="R544:AK544">
    <cfRule type="expression" dxfId="19" priority="20" stopIfTrue="1">
      <formula>(R544&gt;0)*(MAX($BK544:$BO544)=R544)</formula>
    </cfRule>
  </conditionalFormatting>
  <conditionalFormatting sqref="R565:AK566 R568:AK569 R556:AK557 R559:AK560 R562:AK563">
    <cfRule type="expression" dxfId="18" priority="19" stopIfTrue="1">
      <formula>(R556&gt;0)*(MAX($BK556:$BO556)=R556)</formula>
    </cfRule>
  </conditionalFormatting>
  <conditionalFormatting sqref="R638:AG639 R628:AG629 R633:AG634">
    <cfRule type="expression" dxfId="17" priority="17" stopIfTrue="1">
      <formula>(R628&gt;0)*(MAX($BK628:$BM628)=R628)</formula>
    </cfRule>
  </conditionalFormatting>
  <conditionalFormatting sqref="AD646:AD649 J646:J649 N646:N649 R646:R649 V646:V649 Z646:Z649 AH646:AH649 AD653:AD656 J653:J656 N653:N656 R653:R656 V653:V656 Z653:Z656 AH653:AH656 AD619:AD622 J619:J620 N619:N620 R619:R620 AH619:AH622 V619:V620">
    <cfRule type="expression" dxfId="16" priority="18" stopIfTrue="1">
      <formula>(J619&gt;0)*(MAX($BK619:$BQ619)=J619)</formula>
    </cfRule>
  </conditionalFormatting>
  <conditionalFormatting sqref="Z619:Z620">
    <cfRule type="expression" dxfId="15" priority="16" stopIfTrue="1">
      <formula>(Z619&gt;0)*(MAX($BK619:$BQ619)=Z619)</formula>
    </cfRule>
  </conditionalFormatting>
  <conditionalFormatting sqref="R681:AK682">
    <cfRule type="expression" dxfId="14" priority="15" stopIfTrue="1">
      <formula>(R681&gt;0)*(MAX($BK681:$BO681)=R681)</formula>
    </cfRule>
  </conditionalFormatting>
  <conditionalFormatting sqref="R684:AK685 R687:AK687 R694:AK695 AH699:AH702 J699:J702 P699:P702 V699:V702 AB699:AB702 AH706:AH709 J706:J709 P706:P709 V706:V709 AB706:AB709 J713:J716 P713:P716 V713:V716 AB713:AB716 AH713:AH716">
    <cfRule type="expression" dxfId="13" priority="14" stopIfTrue="1">
      <formula>(J684&gt;0)*(MAX($BK684:$BO684)=J684)</formula>
    </cfRule>
  </conditionalFormatting>
  <conditionalFormatting sqref="R688:AK688">
    <cfRule type="expression" dxfId="12" priority="13" stopIfTrue="1">
      <formula>(R688&gt;0)*(MAX($BK688:$BO688)=R688)</formula>
    </cfRule>
  </conditionalFormatting>
  <conditionalFormatting sqref="R730:AK730 R733:AK733 R736:AK737 R739:AK740 R742:AK743 R751:AK752 R727:AK728 R724:AK725 R745:AK746 R748:AK749 R721:AK722">
    <cfRule type="expression" dxfId="11" priority="12" stopIfTrue="1">
      <formula>(R721&gt;0)*(MAX($BK721:$BO721)=R721)</formula>
    </cfRule>
  </conditionalFormatting>
  <conditionalFormatting sqref="R761:AK762 R764:AK765 R767:AK768">
    <cfRule type="expression" dxfId="10" priority="11" stopIfTrue="1">
      <formula>(R761&gt;0)*(MAX($BK761:$BO761)=R761)</formula>
    </cfRule>
  </conditionalFormatting>
  <conditionalFormatting sqref="R199:AK199">
    <cfRule type="expression" dxfId="9" priority="10" stopIfTrue="1">
      <formula>(R199&gt;0)*(MAX($BK199:$BO199)=R199)</formula>
    </cfRule>
  </conditionalFormatting>
  <conditionalFormatting sqref="R202:AK202">
    <cfRule type="expression" dxfId="8" priority="9" stopIfTrue="1">
      <formula>(R202&gt;0)*(MAX($BK202:$BO202)=R202)</formula>
    </cfRule>
  </conditionalFormatting>
  <conditionalFormatting sqref="R452:AK452">
    <cfRule type="expression" dxfId="7" priority="8" stopIfTrue="1">
      <formula>(R452&gt;0)*(MAX($BK452:$BO452)=R452)</formula>
    </cfRule>
  </conditionalFormatting>
  <conditionalFormatting sqref="R497:AK497">
    <cfRule type="expression" dxfId="6" priority="7" stopIfTrue="1">
      <formula>(R497&gt;0)*(MAX($BK497:$BO497)=R497)</formula>
    </cfRule>
  </conditionalFormatting>
  <conditionalFormatting sqref="R494:AK494">
    <cfRule type="expression" dxfId="5" priority="6" stopIfTrue="1">
      <formula>(R494&gt;0)*(MAX($BK494:$BO494)=R494)</formula>
    </cfRule>
  </conditionalFormatting>
  <conditionalFormatting sqref="J621:J622 N621:N622 R621:R622 V621:V622 Z621:Z622">
    <cfRule type="expression" dxfId="4" priority="5" stopIfTrue="1">
      <formula>(J621&gt;0)*(MAX($BK621:$BQ621)=J621)</formula>
    </cfRule>
  </conditionalFormatting>
  <conditionalFormatting sqref="R731:AK731">
    <cfRule type="expression" dxfId="3" priority="4" stopIfTrue="1">
      <formula>(R731&gt;0)*(MAX($BK731:$BO731)=R731)</formula>
    </cfRule>
  </conditionalFormatting>
  <conditionalFormatting sqref="R734:AK734">
    <cfRule type="expression" dxfId="2" priority="3" stopIfTrue="1">
      <formula>(R734&gt;0)*(MAX($BK734:$BO734)=R734)</formula>
    </cfRule>
  </conditionalFormatting>
  <conditionalFormatting sqref="R207:AK208">
    <cfRule type="expression" dxfId="1" priority="2" stopIfTrue="1">
      <formula>(R207&gt;0)*(MAX($BK207:$BO207)=R207)</formula>
    </cfRule>
  </conditionalFormatting>
  <conditionalFormatting sqref="R210:AK211">
    <cfRule type="expression" dxfId="0" priority="1" stopIfTrue="1">
      <formula>(R210&gt;0)*(MAX($BK210:$BO210)=R210)</formula>
    </cfRule>
  </conditionalFormatting>
  <printOptions horizontalCentered="1"/>
  <pageMargins left="0.74803149606299213" right="0" top="0" bottom="0" header="0" footer="0"/>
  <pageSetup paperSize="9" orientation="portrait" r:id="rId1"/>
  <headerFooter alignWithMargins="0"/>
  <rowBreaks count="12" manualBreakCount="12">
    <brk id="71" max="46" man="1"/>
    <brk id="140" max="46" man="1"/>
    <brk id="187" max="46" man="1"/>
    <brk id="237" max="46" man="1"/>
    <brk id="296" max="46" man="1"/>
    <brk id="382" max="46" man="1"/>
    <brk id="443" max="46" man="1"/>
    <brk id="551" max="46" man="1"/>
    <brk id="612" max="46" man="1"/>
    <brk id="675" max="46" man="1"/>
    <brk id="717" max="46" man="1"/>
    <brk id="756"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意識4-1</vt:lpstr>
      <vt:lpstr>'意識4-1'!Print_Area</vt:lpstr>
      <vt:lpstr>'意識4-1'!Print_Titles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2021-03-31T07:58:12Z</cp:lastPrinted>
  <dcterms:created xsi:type="dcterms:W3CDTF">2021-01-12T11:35:35Z</dcterms:created>
  <dcterms:modified xsi:type="dcterms:W3CDTF">2021-03-31T07:58:36Z</dcterms:modified>
</cp:coreProperties>
</file>