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17CFEED0-9981-4610-81B2-F8BC7CDA5D14}" xr6:coauthVersionLast="36" xr6:coauthVersionMax="36" xr10:uidLastSave="{00000000-0000-0000-0000-000000000000}"/>
  <bookViews>
    <workbookView xWindow="0" yWindow="0" windowWidth="28800" windowHeight="11460" xr2:uid="{00000000-000D-0000-FFFF-FFFF00000000}"/>
  </bookViews>
  <sheets>
    <sheet name="意識6-1" sheetId="2" r:id="rId1"/>
  </sheets>
  <definedNames>
    <definedName name="_xlnm.Print_Area" localSheetId="0">'意識6-1'!$A$1:$AU$842</definedName>
    <definedName name="_xlnm.Print_Titles" localSheetId="0">'意識6-1'!$1:$3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94" i="2" l="1"/>
  <c r="N794" i="2" s="1"/>
  <c r="AH794" i="2"/>
  <c r="AD794" i="2"/>
  <c r="Z794" i="2"/>
  <c r="V794" i="2"/>
  <c r="R794" i="2"/>
  <c r="J794" i="2"/>
  <c r="BJ793" i="2"/>
  <c r="AH793" i="2"/>
  <c r="AD793" i="2"/>
  <c r="Z793" i="2"/>
  <c r="V793" i="2"/>
  <c r="R793" i="2"/>
  <c r="N793" i="2"/>
  <c r="J793" i="2"/>
  <c r="BJ791" i="2"/>
  <c r="N791" i="2" s="1"/>
  <c r="AH791" i="2"/>
  <c r="AD791" i="2"/>
  <c r="Z791" i="2"/>
  <c r="V791" i="2"/>
  <c r="R791" i="2"/>
  <c r="J791" i="2"/>
  <c r="BJ790" i="2"/>
  <c r="AH790" i="2"/>
  <c r="AD790" i="2"/>
  <c r="Z790" i="2"/>
  <c r="V790" i="2"/>
  <c r="R790" i="2"/>
  <c r="N790" i="2"/>
  <c r="J790" i="2"/>
  <c r="BJ788" i="2"/>
  <c r="N788" i="2" s="1"/>
  <c r="AH788" i="2"/>
  <c r="AD788" i="2"/>
  <c r="Z788" i="2"/>
  <c r="V788" i="2"/>
  <c r="R788" i="2"/>
  <c r="J788" i="2"/>
  <c r="BJ787" i="2"/>
  <c r="AH787" i="2"/>
  <c r="AD787" i="2"/>
  <c r="Z787" i="2"/>
  <c r="V787" i="2"/>
  <c r="R787" i="2"/>
  <c r="N787" i="2"/>
  <c r="J787" i="2"/>
  <c r="BJ778" i="2"/>
  <c r="N778" i="2" s="1"/>
  <c r="AH778" i="2"/>
  <c r="AD778" i="2"/>
  <c r="Z778" i="2"/>
  <c r="V778" i="2"/>
  <c r="R778" i="2"/>
  <c r="J778" i="2"/>
  <c r="BJ777" i="2"/>
  <c r="AH777" i="2"/>
  <c r="AD777" i="2"/>
  <c r="Z777" i="2"/>
  <c r="V777" i="2"/>
  <c r="R777" i="2"/>
  <c r="N777" i="2"/>
  <c r="J777"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AH771" i="2"/>
  <c r="AD771" i="2"/>
  <c r="Z771" i="2"/>
  <c r="V771" i="2"/>
  <c r="R771" i="2"/>
  <c r="N771" i="2"/>
  <c r="J771" i="2"/>
  <c r="BJ769" i="2"/>
  <c r="N769" i="2" s="1"/>
  <c r="AH769" i="2"/>
  <c r="AD769" i="2"/>
  <c r="Z769" i="2"/>
  <c r="V769" i="2"/>
  <c r="R769" i="2"/>
  <c r="J769" i="2"/>
  <c r="BJ768" i="2"/>
  <c r="AH768" i="2"/>
  <c r="AD768" i="2"/>
  <c r="Z768" i="2"/>
  <c r="V768" i="2"/>
  <c r="R768" i="2"/>
  <c r="N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AH747" i="2"/>
  <c r="AD747" i="2"/>
  <c r="Z747" i="2"/>
  <c r="V747" i="2"/>
  <c r="R747" i="2"/>
  <c r="N747" i="2"/>
  <c r="J747" i="2"/>
  <c r="BJ745" i="2"/>
  <c r="N745" i="2" s="1"/>
  <c r="AH745" i="2"/>
  <c r="AD745" i="2"/>
  <c r="Z745" i="2"/>
  <c r="V745" i="2"/>
  <c r="R745" i="2"/>
  <c r="J745" i="2"/>
  <c r="BJ744" i="2"/>
  <c r="AH744" i="2"/>
  <c r="AD744" i="2"/>
  <c r="Z744" i="2"/>
  <c r="V744" i="2"/>
  <c r="R744" i="2"/>
  <c r="N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AH727" i="2"/>
  <c r="AB727" i="2"/>
  <c r="V727" i="2"/>
  <c r="P727" i="2"/>
  <c r="J727" i="2"/>
  <c r="AH726" i="2"/>
  <c r="AB726" i="2"/>
  <c r="V726" i="2"/>
  <c r="P726" i="2"/>
  <c r="J726" i="2"/>
  <c r="AH725" i="2"/>
  <c r="AB725" i="2"/>
  <c r="V725" i="2"/>
  <c r="P725" i="2"/>
  <c r="J725" i="2"/>
  <c r="AH724" i="2"/>
  <c r="AB724" i="2"/>
  <c r="V724" i="2"/>
  <c r="P724" i="2"/>
  <c r="J724" i="2"/>
  <c r="AH720" i="2"/>
  <c r="AB720" i="2"/>
  <c r="V720" i="2"/>
  <c r="P720" i="2"/>
  <c r="J720" i="2"/>
  <c r="AH719" i="2"/>
  <c r="AB719" i="2"/>
  <c r="V719" i="2"/>
  <c r="P719" i="2"/>
  <c r="J719" i="2"/>
  <c r="AH718" i="2"/>
  <c r="AB718" i="2"/>
  <c r="V718" i="2"/>
  <c r="P718" i="2"/>
  <c r="J718" i="2"/>
  <c r="AH717" i="2"/>
  <c r="AB717" i="2"/>
  <c r="V717" i="2"/>
  <c r="P717" i="2"/>
  <c r="J717" i="2"/>
  <c r="AH713" i="2"/>
  <c r="AB713" i="2"/>
  <c r="V713" i="2"/>
  <c r="P713" i="2"/>
  <c r="J713" i="2"/>
  <c r="AH712" i="2"/>
  <c r="AB712" i="2"/>
  <c r="V712" i="2"/>
  <c r="P712" i="2"/>
  <c r="J712" i="2"/>
  <c r="AH711" i="2"/>
  <c r="AB711" i="2"/>
  <c r="V711" i="2"/>
  <c r="P711" i="2"/>
  <c r="J711" i="2"/>
  <c r="AH710" i="2"/>
  <c r="AB710" i="2"/>
  <c r="V710" i="2"/>
  <c r="P710" i="2"/>
  <c r="J710"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696" i="2"/>
  <c r="N696" i="2" s="1"/>
  <c r="AH696" i="2"/>
  <c r="AD696" i="2"/>
  <c r="Z696" i="2"/>
  <c r="V696" i="2"/>
  <c r="R696" i="2"/>
  <c r="J696" i="2"/>
  <c r="BJ695" i="2"/>
  <c r="N695" i="2" s="1"/>
  <c r="AH695" i="2"/>
  <c r="AD695" i="2"/>
  <c r="Z695" i="2"/>
  <c r="V695" i="2"/>
  <c r="R695" i="2"/>
  <c r="J695"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AH666" i="2"/>
  <c r="AD666" i="2"/>
  <c r="Z666" i="2"/>
  <c r="V666" i="2"/>
  <c r="R666" i="2"/>
  <c r="N666" i="2"/>
  <c r="J666" i="2"/>
  <c r="AH665" i="2"/>
  <c r="AD665" i="2"/>
  <c r="Z665" i="2"/>
  <c r="V665" i="2"/>
  <c r="R665" i="2"/>
  <c r="N665" i="2"/>
  <c r="J665" i="2"/>
  <c r="AH664" i="2"/>
  <c r="AD664" i="2"/>
  <c r="Z664" i="2"/>
  <c r="V664" i="2"/>
  <c r="R664" i="2"/>
  <c r="N664" i="2"/>
  <c r="J664" i="2"/>
  <c r="AH663" i="2"/>
  <c r="AD663" i="2"/>
  <c r="Z663" i="2"/>
  <c r="V663" i="2"/>
  <c r="R663" i="2"/>
  <c r="N663" i="2"/>
  <c r="J663" i="2"/>
  <c r="AH659" i="2"/>
  <c r="AD659" i="2"/>
  <c r="Z659" i="2"/>
  <c r="V659" i="2"/>
  <c r="R659" i="2"/>
  <c r="N659" i="2"/>
  <c r="J659" i="2"/>
  <c r="AH658" i="2"/>
  <c r="AD658" i="2"/>
  <c r="Z658" i="2"/>
  <c r="V658" i="2"/>
  <c r="R658" i="2"/>
  <c r="N658" i="2"/>
  <c r="J658" i="2"/>
  <c r="AH657" i="2"/>
  <c r="AD657" i="2"/>
  <c r="Z657" i="2"/>
  <c r="V657" i="2"/>
  <c r="R657" i="2"/>
  <c r="N657" i="2"/>
  <c r="J657" i="2"/>
  <c r="AH656" i="2"/>
  <c r="AD656" i="2"/>
  <c r="Z656" i="2"/>
  <c r="V656" i="2"/>
  <c r="R656" i="2"/>
  <c r="N656" i="2"/>
  <c r="J656" i="2"/>
  <c r="BJ649" i="2"/>
  <c r="N649" i="2" s="1"/>
  <c r="Z649" i="2"/>
  <c r="V649" i="2"/>
  <c r="R649" i="2"/>
  <c r="J649" i="2"/>
  <c r="BJ648" i="2"/>
  <c r="Z648" i="2"/>
  <c r="V648" i="2"/>
  <c r="R648" i="2"/>
  <c r="N648" i="2"/>
  <c r="J648" i="2"/>
  <c r="BJ644" i="2"/>
  <c r="N644" i="2" s="1"/>
  <c r="Z644" i="2"/>
  <c r="V644" i="2"/>
  <c r="R644" i="2"/>
  <c r="J644" i="2"/>
  <c r="BJ643" i="2"/>
  <c r="N643" i="2" s="1"/>
  <c r="Z643" i="2"/>
  <c r="V643" i="2"/>
  <c r="R643" i="2"/>
  <c r="J643" i="2"/>
  <c r="BJ639" i="2"/>
  <c r="N639" i="2" s="1"/>
  <c r="Z639" i="2"/>
  <c r="V639" i="2"/>
  <c r="R639" i="2"/>
  <c r="J639" i="2"/>
  <c r="BJ638" i="2"/>
  <c r="N638" i="2" s="1"/>
  <c r="Z638" i="2"/>
  <c r="V638" i="2"/>
  <c r="R638" i="2"/>
  <c r="J638" i="2"/>
  <c r="Z632" i="2"/>
  <c r="V632" i="2"/>
  <c r="R632" i="2"/>
  <c r="N632" i="2"/>
  <c r="J632" i="2"/>
  <c r="Z631" i="2"/>
  <c r="V631" i="2"/>
  <c r="R631" i="2"/>
  <c r="N631" i="2"/>
  <c r="J631" i="2"/>
  <c r="Z630" i="2"/>
  <c r="V630" i="2"/>
  <c r="R630" i="2"/>
  <c r="N630" i="2"/>
  <c r="J630" i="2"/>
  <c r="Z629" i="2"/>
  <c r="V629" i="2"/>
  <c r="R629" i="2"/>
  <c r="N629" i="2"/>
  <c r="J629" i="2"/>
  <c r="BJ580" i="2"/>
  <c r="N580" i="2" s="1"/>
  <c r="AH580" i="2"/>
  <c r="AD580" i="2"/>
  <c r="Z580" i="2"/>
  <c r="V580" i="2"/>
  <c r="R580" i="2"/>
  <c r="J580" i="2"/>
  <c r="BJ579" i="2"/>
  <c r="N579" i="2" s="1"/>
  <c r="AH579" i="2"/>
  <c r="AD579" i="2"/>
  <c r="Z579" i="2"/>
  <c r="V579" i="2"/>
  <c r="R579" i="2"/>
  <c r="J579" i="2"/>
  <c r="BJ577" i="2"/>
  <c r="N577" i="2" s="1"/>
  <c r="AH577" i="2"/>
  <c r="AD577" i="2"/>
  <c r="Z577" i="2"/>
  <c r="V577" i="2"/>
  <c r="R577" i="2"/>
  <c r="J577" i="2"/>
  <c r="BJ576" i="2"/>
  <c r="N576" i="2" s="1"/>
  <c r="AH576" i="2"/>
  <c r="AD576" i="2"/>
  <c r="Z576" i="2"/>
  <c r="V576" i="2"/>
  <c r="R576" i="2"/>
  <c r="J576" i="2"/>
  <c r="BJ574" i="2"/>
  <c r="N574" i="2" s="1"/>
  <c r="AH574" i="2"/>
  <c r="AD574" i="2"/>
  <c r="Z574" i="2"/>
  <c r="V574" i="2"/>
  <c r="R574" i="2"/>
  <c r="J574" i="2"/>
  <c r="BJ573" i="2"/>
  <c r="N573" i="2" s="1"/>
  <c r="AH573" i="2"/>
  <c r="AD573" i="2"/>
  <c r="Z573" i="2"/>
  <c r="V573" i="2"/>
  <c r="R573" i="2"/>
  <c r="J573"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58" i="2"/>
  <c r="N558" i="2" s="1"/>
  <c r="AH558" i="2"/>
  <c r="AD558" i="2"/>
  <c r="Z558" i="2"/>
  <c r="V558" i="2"/>
  <c r="R558" i="2"/>
  <c r="J558" i="2"/>
  <c r="BJ557" i="2"/>
  <c r="N557" i="2" s="1"/>
  <c r="AH557" i="2"/>
  <c r="AD557" i="2"/>
  <c r="Z557" i="2"/>
  <c r="V557" i="2"/>
  <c r="R557" i="2"/>
  <c r="J557"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AH507" i="2"/>
  <c r="AD507" i="2"/>
  <c r="Z507" i="2"/>
  <c r="V507" i="2"/>
  <c r="R507" i="2"/>
  <c r="N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AH492" i="2"/>
  <c r="AD492" i="2"/>
  <c r="Z492" i="2"/>
  <c r="V492" i="2"/>
  <c r="R492" i="2"/>
  <c r="N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AH486" i="2"/>
  <c r="AD486" i="2"/>
  <c r="Z486" i="2"/>
  <c r="V486" i="2"/>
  <c r="R486" i="2"/>
  <c r="N486" i="2"/>
  <c r="J486" i="2"/>
  <c r="BJ484" i="2"/>
  <c r="N484" i="2" s="1"/>
  <c r="AH484" i="2"/>
  <c r="AD484" i="2"/>
  <c r="Z484" i="2"/>
  <c r="V484" i="2"/>
  <c r="R484" i="2"/>
  <c r="J484" i="2"/>
  <c r="BJ483" i="2"/>
  <c r="AH483" i="2"/>
  <c r="AD483" i="2"/>
  <c r="Z483" i="2"/>
  <c r="V483" i="2"/>
  <c r="R483" i="2"/>
  <c r="N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AH474" i="2"/>
  <c r="AD474" i="2"/>
  <c r="Z474" i="2"/>
  <c r="V474" i="2"/>
  <c r="R474" i="2"/>
  <c r="N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AH465" i="2"/>
  <c r="AD465" i="2"/>
  <c r="Z465" i="2"/>
  <c r="V465" i="2"/>
  <c r="R465" i="2"/>
  <c r="N465" i="2"/>
  <c r="J465" i="2"/>
  <c r="BJ463" i="2"/>
  <c r="N463" i="2" s="1"/>
  <c r="AH463" i="2"/>
  <c r="AD463" i="2"/>
  <c r="Z463" i="2"/>
  <c r="V463" i="2"/>
  <c r="R463" i="2"/>
  <c r="J463" i="2"/>
  <c r="BJ462" i="2"/>
  <c r="AH462" i="2"/>
  <c r="AD462" i="2"/>
  <c r="Z462" i="2"/>
  <c r="V462" i="2"/>
  <c r="R462" i="2"/>
  <c r="N462" i="2"/>
  <c r="J462" i="2"/>
  <c r="BJ460" i="2"/>
  <c r="N460" i="2" s="1"/>
  <c r="AH460" i="2"/>
  <c r="AD460" i="2"/>
  <c r="Z460" i="2"/>
  <c r="V460" i="2"/>
  <c r="R460" i="2"/>
  <c r="J460" i="2"/>
  <c r="BJ459" i="2"/>
  <c r="AH459" i="2"/>
  <c r="AD459" i="2"/>
  <c r="Z459" i="2"/>
  <c r="V459" i="2"/>
  <c r="R459" i="2"/>
  <c r="N459" i="2"/>
  <c r="J459" i="2"/>
  <c r="BJ457" i="2"/>
  <c r="N457" i="2" s="1"/>
  <c r="AH457" i="2"/>
  <c r="AD457" i="2"/>
  <c r="Z457" i="2"/>
  <c r="V457" i="2"/>
  <c r="R457" i="2"/>
  <c r="J457" i="2"/>
  <c r="BJ456" i="2"/>
  <c r="AH456" i="2"/>
  <c r="AD456" i="2"/>
  <c r="Z456" i="2"/>
  <c r="V456" i="2"/>
  <c r="R456" i="2"/>
  <c r="N456" i="2"/>
  <c r="J456" i="2"/>
  <c r="AK446" i="2"/>
  <c r="AH446" i="2"/>
  <c r="AE446" i="2"/>
  <c r="AB446" i="2"/>
  <c r="Y446" i="2"/>
  <c r="V446" i="2"/>
  <c r="S446" i="2"/>
  <c r="P446" i="2"/>
  <c r="M446" i="2"/>
  <c r="J446" i="2"/>
  <c r="AK445" i="2"/>
  <c r="AH445" i="2"/>
  <c r="AE445" i="2"/>
  <c r="AB445" i="2"/>
  <c r="Y445" i="2"/>
  <c r="V445" i="2"/>
  <c r="S445" i="2"/>
  <c r="P445" i="2"/>
  <c r="M445" i="2"/>
  <c r="J445" i="2"/>
  <c r="AK444" i="2"/>
  <c r="AH444" i="2"/>
  <c r="AE444" i="2"/>
  <c r="AB444" i="2"/>
  <c r="Y444" i="2"/>
  <c r="V444" i="2"/>
  <c r="S444" i="2"/>
  <c r="P444" i="2"/>
  <c r="M444" i="2"/>
  <c r="J444" i="2"/>
  <c r="AK443" i="2"/>
  <c r="AH443" i="2"/>
  <c r="AE443" i="2"/>
  <c r="AB443" i="2"/>
  <c r="Y443" i="2"/>
  <c r="V443" i="2"/>
  <c r="S443" i="2"/>
  <c r="P443" i="2"/>
  <c r="M443" i="2"/>
  <c r="J443" i="2"/>
  <c r="AH439" i="2"/>
  <c r="AE439" i="2"/>
  <c r="AB439" i="2"/>
  <c r="Y439" i="2"/>
  <c r="V439" i="2"/>
  <c r="S439" i="2"/>
  <c r="P439" i="2"/>
  <c r="M439" i="2"/>
  <c r="J439" i="2"/>
  <c r="AH438" i="2"/>
  <c r="AE438" i="2"/>
  <c r="AB438" i="2"/>
  <c r="Y438" i="2"/>
  <c r="V438" i="2"/>
  <c r="S438" i="2"/>
  <c r="P438" i="2"/>
  <c r="M438" i="2"/>
  <c r="J438" i="2"/>
  <c r="AH437" i="2"/>
  <c r="AE437" i="2"/>
  <c r="AB437" i="2"/>
  <c r="Y437" i="2"/>
  <c r="V437" i="2"/>
  <c r="S437" i="2"/>
  <c r="P437" i="2"/>
  <c r="M437" i="2"/>
  <c r="J437" i="2"/>
  <c r="AH436" i="2"/>
  <c r="AE436" i="2"/>
  <c r="AB436" i="2"/>
  <c r="Y436" i="2"/>
  <c r="V436" i="2"/>
  <c r="S436" i="2"/>
  <c r="P436" i="2"/>
  <c r="M436" i="2"/>
  <c r="J436" i="2"/>
  <c r="AN426" i="2"/>
  <c r="AK426" i="2"/>
  <c r="AH426" i="2"/>
  <c r="AE426" i="2"/>
  <c r="AB426" i="2"/>
  <c r="Y426" i="2"/>
  <c r="V426" i="2"/>
  <c r="S426" i="2"/>
  <c r="P426" i="2"/>
  <c r="M426" i="2"/>
  <c r="J426" i="2"/>
  <c r="AN425" i="2"/>
  <c r="AK425" i="2"/>
  <c r="AH425" i="2"/>
  <c r="AE425" i="2"/>
  <c r="AB425" i="2"/>
  <c r="Y425" i="2"/>
  <c r="V425" i="2"/>
  <c r="S425" i="2"/>
  <c r="P425" i="2"/>
  <c r="M425" i="2"/>
  <c r="J425" i="2"/>
  <c r="AN424" i="2"/>
  <c r="AK424" i="2"/>
  <c r="AH424" i="2"/>
  <c r="AE424" i="2"/>
  <c r="AB424" i="2"/>
  <c r="Y424" i="2"/>
  <c r="V424" i="2"/>
  <c r="S424" i="2"/>
  <c r="P424" i="2"/>
  <c r="M424" i="2"/>
  <c r="J424" i="2"/>
  <c r="AN423" i="2"/>
  <c r="AK423" i="2"/>
  <c r="AH423" i="2"/>
  <c r="AE423" i="2"/>
  <c r="AB423" i="2"/>
  <c r="Y423" i="2"/>
  <c r="V423" i="2"/>
  <c r="S423" i="2"/>
  <c r="P423" i="2"/>
  <c r="M423" i="2"/>
  <c r="J423" i="2"/>
  <c r="AN419" i="2"/>
  <c r="AK419" i="2"/>
  <c r="AH419" i="2"/>
  <c r="AE419" i="2"/>
  <c r="AB419" i="2"/>
  <c r="Y419" i="2"/>
  <c r="V419" i="2"/>
  <c r="S419" i="2"/>
  <c r="P419" i="2"/>
  <c r="M419" i="2"/>
  <c r="J419"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K406" i="2"/>
  <c r="AH406" i="2"/>
  <c r="AE406" i="2"/>
  <c r="AB406" i="2"/>
  <c r="Y406" i="2"/>
  <c r="V406" i="2"/>
  <c r="S406" i="2"/>
  <c r="P406" i="2"/>
  <c r="M406" i="2"/>
  <c r="J406" i="2"/>
  <c r="AK405" i="2"/>
  <c r="AH405" i="2"/>
  <c r="AE405" i="2"/>
  <c r="AB405" i="2"/>
  <c r="Y405" i="2"/>
  <c r="V405" i="2"/>
  <c r="S405" i="2"/>
  <c r="P405" i="2"/>
  <c r="M405" i="2"/>
  <c r="J405" i="2"/>
  <c r="AK404" i="2"/>
  <c r="AH404" i="2"/>
  <c r="AE404" i="2"/>
  <c r="AB404" i="2"/>
  <c r="Y404" i="2"/>
  <c r="V404" i="2"/>
  <c r="S404" i="2"/>
  <c r="P404" i="2"/>
  <c r="M404" i="2"/>
  <c r="J404" i="2"/>
  <c r="AK403" i="2"/>
  <c r="AH403" i="2"/>
  <c r="AE403" i="2"/>
  <c r="AB403" i="2"/>
  <c r="Y403" i="2"/>
  <c r="V403" i="2"/>
  <c r="S403" i="2"/>
  <c r="P403" i="2"/>
  <c r="M403" i="2"/>
  <c r="J403" i="2"/>
  <c r="AK399" i="2"/>
  <c r="AH399" i="2"/>
  <c r="AE399" i="2"/>
  <c r="AB399" i="2"/>
  <c r="Y399" i="2"/>
  <c r="V399" i="2"/>
  <c r="S399" i="2"/>
  <c r="P399" i="2"/>
  <c r="M399" i="2"/>
  <c r="J399"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BJ366" i="2"/>
  <c r="N366" i="2" s="1"/>
  <c r="AH366" i="2"/>
  <c r="AD366" i="2"/>
  <c r="Z366" i="2"/>
  <c r="V366" i="2"/>
  <c r="R366" i="2"/>
  <c r="J366" i="2"/>
  <c r="BJ365" i="2"/>
  <c r="N365" i="2" s="1"/>
  <c r="AH365" i="2"/>
  <c r="AD365" i="2"/>
  <c r="Z365" i="2"/>
  <c r="V365" i="2"/>
  <c r="R365" i="2"/>
  <c r="J365" i="2"/>
  <c r="BJ355" i="2"/>
  <c r="N355" i="2" s="1"/>
  <c r="AH355" i="2"/>
  <c r="AD355" i="2"/>
  <c r="Z355" i="2"/>
  <c r="V355" i="2"/>
  <c r="R355" i="2"/>
  <c r="J355" i="2"/>
  <c r="BJ354" i="2"/>
  <c r="N354" i="2" s="1"/>
  <c r="AH354" i="2"/>
  <c r="AD354" i="2"/>
  <c r="Z354" i="2"/>
  <c r="V354" i="2"/>
  <c r="R354" i="2"/>
  <c r="J354" i="2"/>
  <c r="BJ344" i="2"/>
  <c r="N344" i="2" s="1"/>
  <c r="AH344" i="2"/>
  <c r="AD344" i="2"/>
  <c r="Z344" i="2"/>
  <c r="V344" i="2"/>
  <c r="R344" i="2"/>
  <c r="J344" i="2"/>
  <c r="BJ343" i="2"/>
  <c r="N343" i="2" s="1"/>
  <c r="AH343" i="2"/>
  <c r="AD343" i="2"/>
  <c r="Z343" i="2"/>
  <c r="V343" i="2"/>
  <c r="R343" i="2"/>
  <c r="J343" i="2"/>
  <c r="BJ333" i="2"/>
  <c r="N333" i="2" s="1"/>
  <c r="AH333" i="2"/>
  <c r="AD333" i="2"/>
  <c r="Z333" i="2"/>
  <c r="V333" i="2"/>
  <c r="R333" i="2"/>
  <c r="J333" i="2"/>
  <c r="BJ332" i="2"/>
  <c r="N332" i="2" s="1"/>
  <c r="AH332" i="2"/>
  <c r="AD332" i="2"/>
  <c r="Z332" i="2"/>
  <c r="V332" i="2"/>
  <c r="R332" i="2"/>
  <c r="J332" i="2"/>
  <c r="BJ322" i="2"/>
  <c r="N322" i="2" s="1"/>
  <c r="AH322" i="2"/>
  <c r="AD322" i="2"/>
  <c r="Z322" i="2"/>
  <c r="V322" i="2"/>
  <c r="R322" i="2"/>
  <c r="J322" i="2"/>
  <c r="BJ321" i="2"/>
  <c r="N321" i="2" s="1"/>
  <c r="AH321" i="2"/>
  <c r="AD321" i="2"/>
  <c r="Z321" i="2"/>
  <c r="V321" i="2"/>
  <c r="R321" i="2"/>
  <c r="J321" i="2"/>
  <c r="BJ311" i="2"/>
  <c r="AH311" i="2"/>
  <c r="AD311" i="2"/>
  <c r="Z311" i="2"/>
  <c r="V311" i="2"/>
  <c r="R311" i="2"/>
  <c r="N311" i="2"/>
  <c r="J311" i="2"/>
  <c r="BJ310" i="2"/>
  <c r="N310" i="2" s="1"/>
  <c r="AH310" i="2"/>
  <c r="AD310" i="2"/>
  <c r="Z310" i="2"/>
  <c r="V310" i="2"/>
  <c r="R310" i="2"/>
  <c r="J310" i="2"/>
  <c r="BJ265" i="2"/>
  <c r="AH265" i="2"/>
  <c r="AD265" i="2"/>
  <c r="Z265" i="2"/>
  <c r="V265" i="2"/>
  <c r="R265" i="2"/>
  <c r="N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AH256" i="2"/>
  <c r="AD256" i="2"/>
  <c r="Z256" i="2"/>
  <c r="V256" i="2"/>
  <c r="R256" i="2"/>
  <c r="N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AH237" i="2"/>
  <c r="AD237" i="2"/>
  <c r="Z237" i="2"/>
  <c r="V237" i="2"/>
  <c r="R237" i="2"/>
  <c r="N237" i="2"/>
  <c r="J237" i="2"/>
  <c r="BJ236" i="2"/>
  <c r="N236" i="2" s="1"/>
  <c r="AH236" i="2"/>
  <c r="AD236" i="2"/>
  <c r="Z236" i="2"/>
  <c r="V236" i="2"/>
  <c r="R236" i="2"/>
  <c r="J236" i="2"/>
  <c r="BJ234" i="2"/>
  <c r="AH234" i="2"/>
  <c r="AD234" i="2"/>
  <c r="Z234" i="2"/>
  <c r="V234" i="2"/>
  <c r="R234" i="2"/>
  <c r="N234" i="2"/>
  <c r="J234" i="2"/>
  <c r="BJ233" i="2"/>
  <c r="AH233" i="2"/>
  <c r="AD233" i="2"/>
  <c r="Z233" i="2"/>
  <c r="V233" i="2"/>
  <c r="R233" i="2"/>
  <c r="N233" i="2"/>
  <c r="J233" i="2"/>
  <c r="BJ231" i="2"/>
  <c r="AH231" i="2"/>
  <c r="AD231" i="2"/>
  <c r="Z231" i="2"/>
  <c r="V231" i="2"/>
  <c r="R231" i="2"/>
  <c r="N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AH218" i="2"/>
  <c r="AD218" i="2"/>
  <c r="Z218" i="2"/>
  <c r="V218" i="2"/>
  <c r="R218" i="2"/>
  <c r="N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AH206" i="2"/>
  <c r="AD206" i="2"/>
  <c r="Z206" i="2"/>
  <c r="V206" i="2"/>
  <c r="R206" i="2"/>
  <c r="N206" i="2"/>
  <c r="J206" i="2"/>
  <c r="BJ205" i="2"/>
  <c r="AH205" i="2"/>
  <c r="AD205" i="2"/>
  <c r="Z205" i="2"/>
  <c r="V205" i="2"/>
  <c r="R205" i="2"/>
  <c r="N205" i="2"/>
  <c r="J205" i="2"/>
  <c r="BJ203" i="2"/>
  <c r="AH203" i="2"/>
  <c r="AD203" i="2"/>
  <c r="Z203" i="2"/>
  <c r="V203" i="2"/>
  <c r="R203" i="2"/>
  <c r="N203" i="2"/>
  <c r="J203" i="2"/>
  <c r="BJ202" i="2"/>
  <c r="AH202" i="2"/>
  <c r="AD202" i="2"/>
  <c r="Z202" i="2"/>
  <c r="V202" i="2"/>
  <c r="R202" i="2"/>
  <c r="N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<sst xmlns="http://schemas.openxmlformats.org/spreadsheetml/2006/main" count="1474" uniqueCount="279">
  <si>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</si>
  <si>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</si>
  <si>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</si>
  <si>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</si>
  <si>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</si>
  <si>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</si>
  <si>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</si>
  <si>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</si>
  <si>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</si>
  <si>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</si>
  <si>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</si>
  <si>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</si>
  <si>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</si>
  <si>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</si>
  <si>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</si>
  <si>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</si>
  <si>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</si>
  <si>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</si>
  <si>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</si>
  <si>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</si>
  <si>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</si>
  <si>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</si>
  <si>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</si>
  <si>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</si>
  <si>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</si>
  <si>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</si>
  <si>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</si>
  <si>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</si>
  <si>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</si>
  <si>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</si>
  <si>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</si>
  <si>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</si>
  <si>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</si>
  <si>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</si>
  <si>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</si>
  <si>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</si>
  <si>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</si>
  <si>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</si>
  <si>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</si>
  <si>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</si>
  <si>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</si>
  <si>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</si>
  <si>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</si>
  <si>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</si>
  <si>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</si>
  <si>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</si>
  <si>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</si>
  <si>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</si>
  <si>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</si>
  <si>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</si>
  <si>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</si>
  <si>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</si>
  <si>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</si>
  <si>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</si>
  <si>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</si>
  <si>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</si>
  <si>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</si>
  <si>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</si>
  <si>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</si>
  <si>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</si>
  <si>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</si>
  <si>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</si>
  <si>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</si>
  <si>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</si>
  <si>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</si>
  <si>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</si>
  <si>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</si>
  <si>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</si>
  <si>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</si>
  <si>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</si>
  <si>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</si>
  <si>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</si>
  <si>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</si>
  <si>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</si>
  <si>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</si>
  <si>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</si>
  <si>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</si>
  <si>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</si>
  <si>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</si>
  <si>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</si>
  <si>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</si>
  <si>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</si>
  <si>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</si>
  <si>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</si>
  <si>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</si>
  <si>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</si>
  <si>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</si>
  <si>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</si>
  <si>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</si>
  <si>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</si>
  <si>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</si>
  <si>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</si>
  <si>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</si>
  <si>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</si>
  <si>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</si>
  <si>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</si>
  <si>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</si>
  <si>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</si>
  <si>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</si>
  <si>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</si>
  <si>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</si>
  <si>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</si>
  <si>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</si>
  <si>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</si>
  <si>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</si>
  <si>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</si>
  <si>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</si>
  <si>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</si>
  <si>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</si>
  <si>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</si>
  <si>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</si>
  <si>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</si>
  <si>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</si>
  <si>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</si>
  <si>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</si>
  <si>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</si>
  <si>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</si>
  <si>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</si>
  <si>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</si>
  <si>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</si>
  <si>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</si>
  <si>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</si>
  <si>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</si>
  <si>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</si>
  <si>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</si>
  <si>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</si>
  <si>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</si>
  <si>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</si>
  <si>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</si>
  <si>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</si>
  <si>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</si>
  <si>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</si>
  <si>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</si>
  <si>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</si>
  <si>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</si>
  <si>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</si>
  <si>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</si>
  <si>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</si>
  <si>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</si>
  <si>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</si>
  <si>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</si>
  <si>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</si>
  <si>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</si>
  <si>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</si>
  <si>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</si>
  <si>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</si>
  <si>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</si>
  <si>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</si>
  <si>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</si>
  <si>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</si>
  <si>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</si>
  <si>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</si>
  <si>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</si>
  <si>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</si>
  <si>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</si>
  <si>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</si>
  <si>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</si>
  <si>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</si>
  <si>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</si>
  <si>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</si>
  <si>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</si>
  <si>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</si>
  <si>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</si>
  <si>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</si>
  <si>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</si>
  <si>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</si>
  <si>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</si>
  <si>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</si>
  <si>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</si>
  <si>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</si>
  <si>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</si>
  <si>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</si>
  <si>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</si>
  <si>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</si>
  <si>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</si>
  <si>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</si>
  <si>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</si>
  <si>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</si>
  <si>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</si>
  <si>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</si>
  <si>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</si>
  <si>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</si>
  <si>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</si>
  <si>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</si>
  <si>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</si>
  <si>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</si>
  <si>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</si>
  <si>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</si>
  <si>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</si>
  <si>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</si>
  <si>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</si>
  <si>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</si>
  <si>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</si>
  <si>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</si>
  <si>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</si>
  <si>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</si>
  <si>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</si>
  <si>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</si>
  <si>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</si>
  <si>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</si>
  <si>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</si>
  <si>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</si>
  <si>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</si>
  <si>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</si>
  <si>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</si>
  <si>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</si>
  <si>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</si>
  <si>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</si>
  <si>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</si>
  <si>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</si>
  <si>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</si>
  <si>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</si>
  <si>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</si>
  <si>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</si>
  <si>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</si>
  <si>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</si>
  <si>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</si>
  <si>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</si>
  <si>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</si>
  <si>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</si>
  <si>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</si>
  <si>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</si>
  <si>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</si>
  <si>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</si>
  <si>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</si>
  <si>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</si>
  <si>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</si>
  <si>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</si>
  <si>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</si>
  <si>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</si>
  <si>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</si>
  <si>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</si>
  <si>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</si>
  <si>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</si>
  <si>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</si>
  <si>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</si>
  <si>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</si>
  <si>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</si>
  <si>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</si>
  <si>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</si>
  <si>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</si>
  <si>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</si>
  <si>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</si>
  <si>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</si>
  <si>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</si>
  <si>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</si>
  <si>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</si>
  <si>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</si>
  <si>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</si>
  <si>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</si>
  <si>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</si>
  <si>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</si>
  <si>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</si>
  <si>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</si>
  <si>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</si>
  <si>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</si>
  <si>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</si>
  <si>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</si>
  <si>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</si>
  <si>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</si>
  <si>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</si>
  <si>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</si>
  <si>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</si>
  <si>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</si>
  <si>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</si>
  <si>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</si>
  <si>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</si>
  <si>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</si>
  <si>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</si>
  <si>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</si>
  <si>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</si>
  <si>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</si>
  <si>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宇都宮市立岡本小学校</t>
    <phoneticPr fontId="5"/>
  </si>
  <si>
    <t>小学校６年生</t>
    <phoneticPr fontId="5"/>
  </si>
  <si>
    <t xml:space="preserve"> 6</t>
    <phoneticPr fontId="5"/>
  </si>
  <si>
    <t xml:space="preserve">・携帯やスマートフォンについて，「見てはいけないサイトにつながらなくなるように，フィルタリングしたり，キッズケータイを使ったりしている。」の肯定割合は市の割合よりも10.2ポイント高く，「携帯電話やスマートフォンを使うときのルールを，家の人と決めている。」では12.1ポイント高い。今後も適切な使用方法や情報モラルについて，懇談会や学年だより等で保護者への啓発を継続し，家庭との連携を図っていく。
</t>
    <phoneticPr fontId="2"/>
  </si>
  <si>
    <t xml:space="preserve">・家での過ごし方について，「地域での活動（子ども会や育成会の行事など）に参加している。」では64.7％，市の肯定割合より15.3ポイント高い。コロナ禍でなくなっていた活動が徐々に始まり，地域の行事に参加する児童が増えた。総合的な学習の時間等で，地域について学ぶことにより，愛着をもって地域行事に参加する児童が増えてきたと推測される。
</t>
    <rPh sb="128" eb="129">
      <t>マナ</t>
    </rPh>
    <rPh sb="136" eb="138">
      <t>アイチャク</t>
    </rPh>
    <rPh sb="142" eb="146">
      <t>チイキギョウジ</t>
    </rPh>
    <rPh sb="147" eb="149">
      <t>サンカ</t>
    </rPh>
    <phoneticPr fontId="2"/>
  </si>
  <si>
    <t>・「勉強が好きですか。」という項目で，市と比較すると肯定割合がおよそ１０ポイント高い。「将来の仕事についての希望を持って学習している。」「学習していて，おもしろい，楽しいと思うことがある。」「学習していて，いろいろなことが分かったり，できるようになったりすることはうれしい。」「学習して身に付けた知識は，将来の仕事や生活の中で役に立つと思う。」という項目でも，肯定割合が市の肯定割合よりどれも５ポイント程度高く，学習に対する意欲の高さも同様にうかがえる。また，「ふだん，学校の授業以外に，１日どれくらい学習していますか。」では，本校の６年生の目標とする１時間以上学習に取り組んでいる児童の割合が88％となっており，市と比較しても高い傾向にある。今後中学校進学に向け家庭と連携して家庭学習の拡充を図る。
・学習の仕方についての肯定割合は，「インターネットやパソコンを利用して，学習に関する情報を得ている。」97.1％，「調べたことをパソコンを使ってまとめることができる」97.1％，「パソコンを使って，相手に分かりやすく自分の考えや調べたことを伝えることができる」91.2％と市の肯定割合よりも高い。一人一台端末を積極的に学習で活用し，さらに効果的にまとめる方法を学習してきた成果であると考える。また，「インターネットを活用するとき，正しいかどうかよく考えて情報を得ており，また，責任をもって情報を発信している。」では肯定割合が97.1％となり市の肯定割合よりも7.6ポイント高く，スマホ・ケータイ宮っこルールに伴い，「ノースマホ・ノーゲームデー」や「スマホ・ケータイフィルタリング設定100％」への取り組みをはじめとする情報モラル教育への取り組みの成果が表れている。</t>
    <phoneticPr fontId="2"/>
  </si>
  <si>
    <t xml:space="preserve">・学校のある月曜から金曜に本をほとんど読まない児童が32.4％で，市と比較すると同等であるが，学校以外で１日にテレビや動画を見ている時間については３時間以上の児童が平日は38.2％，休日は41.2％となり，市より高い状況にある。一人一台端末を利用した学習に学校だけでなく家庭でも取り組む機会が増え，読書量が減っているのではないかと推測される。朝の学習や授業での図書資料の活用を積極的に行い，児童が本を手に取り，じっくりと読む時間を確保する必要がある。
・「ことばづかいに気を付けている。」79.4％，「友達の人権や気持ちを考えて行動している。」88.2％となり，市や昨年度の肯定割合より下回っている。まだ，人権感覚や意識が身に付いていない児童もいると推測されるので，より多くの人に対して思いやりの心をもって接することができるような活動を取り入れ，いろいろな人と関わる機会を設ける。
・「中学校の学習や生活が楽しみである。」では88.2％となり，市の肯定割合より9.5ポイント高い。今年度から進学先中学校訪問が再開し，実際に中学校の様子を児童が見てきたことや学校園での乗り入れ授業等との連携の成果が表れている。今後も，小・中学校で連携した取り組みを継続していきた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</si>
</sst>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7" fontId="13" fillId="0" borderId="16"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41"/>
  <sheetViews>
    <sheetView tabSelected="1" view="pageBreakPreview" topLeftCell="A615" zoomScaleNormal="100" zoomScaleSheetLayoutView="100" workbookViewId="0">
      <selection activeCell="C585" sqref="C585:AQ60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9" t="s">
        <v>4</v>
      </c>
      <c r="C6" s="8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9"/>
      <c r="C7" s="8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90"/>
      <c r="E8" s="91"/>
      <c r="F8" s="91"/>
      <c r="G8" s="91"/>
      <c r="H8" s="91"/>
      <c r="I8" s="92"/>
      <c r="J8" s="96" t="s">
        <v>6</v>
      </c>
      <c r="K8" s="97"/>
      <c r="L8" s="97"/>
      <c r="M8" s="98"/>
      <c r="N8" s="96" t="s">
        <v>7</v>
      </c>
      <c r="O8" s="97"/>
      <c r="P8" s="97"/>
      <c r="Q8" s="98"/>
      <c r="R8" s="83">
        <v>1</v>
      </c>
      <c r="S8" s="84"/>
      <c r="T8" s="84"/>
      <c r="U8" s="85"/>
      <c r="V8" s="83">
        <v>2</v>
      </c>
      <c r="W8" s="84"/>
      <c r="X8" s="84"/>
      <c r="Y8" s="85"/>
      <c r="Z8" s="83">
        <v>3</v>
      </c>
      <c r="AA8" s="84"/>
      <c r="AB8" s="84"/>
      <c r="AC8" s="85"/>
      <c r="AD8" s="83">
        <v>4</v>
      </c>
      <c r="AE8" s="84"/>
      <c r="AF8" s="84"/>
      <c r="AG8" s="85"/>
      <c r="AH8" s="83"/>
      <c r="AI8" s="84"/>
      <c r="AJ8" s="84"/>
      <c r="AK8" s="85"/>
    </row>
    <row r="9" spans="1:96" ht="22.5" customHeight="1">
      <c r="D9" s="93"/>
      <c r="E9" s="94"/>
      <c r="F9" s="94"/>
      <c r="G9" s="94"/>
      <c r="H9" s="94"/>
      <c r="I9" s="95"/>
      <c r="J9" s="99"/>
      <c r="K9" s="100"/>
      <c r="L9" s="100"/>
      <c r="M9" s="101"/>
      <c r="N9" s="99"/>
      <c r="O9" s="100"/>
      <c r="P9" s="100"/>
      <c r="Q9" s="101"/>
      <c r="R9" s="86" t="s">
        <v>8</v>
      </c>
      <c r="S9" s="87"/>
      <c r="T9" s="87"/>
      <c r="U9" s="88"/>
      <c r="V9" s="86" t="s">
        <v>9</v>
      </c>
      <c r="W9" s="87"/>
      <c r="X9" s="87"/>
      <c r="Y9" s="88"/>
      <c r="Z9" s="86" t="s">
        <v>10</v>
      </c>
      <c r="AA9" s="87"/>
      <c r="AB9" s="87"/>
      <c r="AC9" s="88"/>
      <c r="AD9" s="86" t="s">
        <v>11</v>
      </c>
      <c r="AE9" s="87"/>
      <c r="AF9" s="87"/>
      <c r="AG9" s="88"/>
      <c r="AH9" s="86" t="s">
        <v>12</v>
      </c>
      <c r="AI9" s="87"/>
      <c r="AJ9" s="87"/>
      <c r="AK9" s="88"/>
      <c r="BI9" s="5" t="s">
        <v>13</v>
      </c>
      <c r="BJ9" s="2" t="s">
        <v>14</v>
      </c>
      <c r="BK9" s="2">
        <v>1</v>
      </c>
      <c r="BL9" s="2">
        <v>2</v>
      </c>
      <c r="BM9" s="2">
        <v>3</v>
      </c>
      <c r="BN9" s="2">
        <v>4</v>
      </c>
      <c r="BO9" s="2">
        <v>0</v>
      </c>
    </row>
    <row r="10" spans="1:96">
      <c r="D10" s="74" t="s">
        <v>15</v>
      </c>
      <c r="E10" s="75"/>
      <c r="F10" s="75"/>
      <c r="G10" s="75"/>
      <c r="H10" s="75"/>
      <c r="I10" s="76"/>
      <c r="J10" s="69">
        <f>BI10</f>
        <v>60.884509624197982</v>
      </c>
      <c r="K10" s="69"/>
      <c r="L10" s="69"/>
      <c r="M10" s="69"/>
      <c r="N10" s="69">
        <f>BJ10</f>
        <v>70.588235294117638</v>
      </c>
      <c r="O10" s="69"/>
      <c r="P10" s="69"/>
      <c r="Q10" s="69"/>
      <c r="R10" s="69">
        <f>BK10</f>
        <v>23.52941176470588</v>
      </c>
      <c r="S10" s="69"/>
      <c r="T10" s="69"/>
      <c r="U10" s="69"/>
      <c r="V10" s="69">
        <f>BL10</f>
        <v>47.058823529411761</v>
      </c>
      <c r="W10" s="69"/>
      <c r="X10" s="69"/>
      <c r="Y10" s="69"/>
      <c r="Z10" s="69">
        <f>BM10</f>
        <v>20.588235294117645</v>
      </c>
      <c r="AA10" s="69"/>
      <c r="AB10" s="69"/>
      <c r="AC10" s="69"/>
      <c r="AD10" s="69">
        <f>BN10</f>
        <v>8.8235294117647065</v>
      </c>
      <c r="AE10" s="69"/>
      <c r="AF10" s="69"/>
      <c r="AG10" s="69"/>
      <c r="AH10" s="69">
        <f>BO10</f>
        <v>0</v>
      </c>
      <c r="AI10" s="69"/>
      <c r="AJ10" s="69"/>
      <c r="AK10" s="69"/>
      <c r="BG10" s="2">
        <v>1</v>
      </c>
      <c r="BH10" s="2" t="s">
        <v>16</v>
      </c>
      <c r="BI10" s="23">
        <v>60.884509624197982</v>
      </c>
      <c r="BJ10" s="23">
        <f>BK10+BL10</f>
        <v>70.588235294117638</v>
      </c>
      <c r="BK10" s="23">
        <v>23.52941176470588</v>
      </c>
      <c r="BL10" s="23">
        <v>47.058823529411761</v>
      </c>
      <c r="BM10" s="23">
        <v>20.588235294117645</v>
      </c>
      <c r="BN10" s="23">
        <v>8.8235294117647065</v>
      </c>
      <c r="BO10" s="23">
        <v>0</v>
      </c>
    </row>
    <row r="11" spans="1:96">
      <c r="D11" s="70" t="s">
        <v>17</v>
      </c>
      <c r="E11" s="71"/>
      <c r="F11" s="71"/>
      <c r="G11" s="71"/>
      <c r="H11" s="71"/>
      <c r="I11" s="72"/>
      <c r="J11" s="73">
        <f>BI11</f>
        <v>64.300022256843974</v>
      </c>
      <c r="K11" s="73"/>
      <c r="L11" s="73"/>
      <c r="M11" s="73"/>
      <c r="N11" s="73">
        <f>IF(ISERROR(BJ11),"",BJ11)</f>
        <v>61.702127659574465</v>
      </c>
      <c r="O11" s="73"/>
      <c r="P11" s="73"/>
      <c r="Q11" s="73"/>
      <c r="R11" s="73">
        <f>BK11</f>
        <v>8.5106382978723403</v>
      </c>
      <c r="S11" s="73"/>
      <c r="T11" s="73"/>
      <c r="U11" s="73"/>
      <c r="V11" s="73">
        <f>BL11</f>
        <v>53.191489361702125</v>
      </c>
      <c r="W11" s="73"/>
      <c r="X11" s="73"/>
      <c r="Y11" s="73"/>
      <c r="Z11" s="73">
        <f>BM11</f>
        <v>31.914893617021278</v>
      </c>
      <c r="AA11" s="73"/>
      <c r="AB11" s="73"/>
      <c r="AC11" s="73"/>
      <c r="AD11" s="73">
        <f>BN11</f>
        <v>6.3829787234042552</v>
      </c>
      <c r="AE11" s="73"/>
      <c r="AF11" s="73"/>
      <c r="AG11" s="73"/>
      <c r="AH11" s="73">
        <f>BO11</f>
        <v>0</v>
      </c>
      <c r="AI11" s="73"/>
      <c r="AJ11" s="73"/>
      <c r="AK11" s="73"/>
      <c r="BH11" s="2" t="s">
        <v>18</v>
      </c>
      <c r="BI11" s="23">
        <v>64.300022256843974</v>
      </c>
      <c r="BJ11" s="23">
        <f>BK11+BL11</f>
        <v>61.702127659574465</v>
      </c>
      <c r="BK11" s="23">
        <v>8.5106382978723403</v>
      </c>
      <c r="BL11" s="23">
        <v>53.191489361702125</v>
      </c>
      <c r="BM11" s="23">
        <v>31.914893617021278</v>
      </c>
      <c r="BN11" s="23">
        <v>6.3829787234042552</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9" t="s">
        <v>19</v>
      </c>
      <c r="C19" s="8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9"/>
      <c r="C20" s="8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90"/>
      <c r="E21" s="91"/>
      <c r="F21" s="91"/>
      <c r="G21" s="91"/>
      <c r="H21" s="91"/>
      <c r="I21" s="92"/>
      <c r="J21" s="96" t="s">
        <v>6</v>
      </c>
      <c r="K21" s="97"/>
      <c r="L21" s="97"/>
      <c r="M21" s="98"/>
      <c r="N21" s="96" t="s">
        <v>7</v>
      </c>
      <c r="O21" s="97"/>
      <c r="P21" s="97"/>
      <c r="Q21" s="98"/>
      <c r="R21" s="83">
        <v>1</v>
      </c>
      <c r="S21" s="84"/>
      <c r="T21" s="84"/>
      <c r="U21" s="85"/>
      <c r="V21" s="83">
        <v>2</v>
      </c>
      <c r="W21" s="84"/>
      <c r="X21" s="84"/>
      <c r="Y21" s="85"/>
      <c r="Z21" s="83">
        <v>3</v>
      </c>
      <c r="AA21" s="84"/>
      <c r="AB21" s="84"/>
      <c r="AC21" s="85"/>
      <c r="AD21" s="83">
        <v>4</v>
      </c>
      <c r="AE21" s="84"/>
      <c r="AF21" s="84"/>
      <c r="AG21" s="85"/>
      <c r="AH21" s="83"/>
      <c r="AI21" s="84"/>
      <c r="AJ21" s="84"/>
      <c r="AK21" s="85"/>
    </row>
    <row r="22" spans="1:96" ht="22.5" customHeight="1">
      <c r="D22" s="93"/>
      <c r="E22" s="94"/>
      <c r="F22" s="94"/>
      <c r="G22" s="94"/>
      <c r="H22" s="94"/>
      <c r="I22" s="95"/>
      <c r="J22" s="99"/>
      <c r="K22" s="100"/>
      <c r="L22" s="100"/>
      <c r="M22" s="101"/>
      <c r="N22" s="99"/>
      <c r="O22" s="100"/>
      <c r="P22" s="100"/>
      <c r="Q22" s="101"/>
      <c r="R22" s="86" t="s">
        <v>21</v>
      </c>
      <c r="S22" s="87"/>
      <c r="T22" s="87"/>
      <c r="U22" s="88"/>
      <c r="V22" s="86" t="s">
        <v>22</v>
      </c>
      <c r="W22" s="87"/>
      <c r="X22" s="87"/>
      <c r="Y22" s="88"/>
      <c r="Z22" s="86" t="s">
        <v>23</v>
      </c>
      <c r="AA22" s="87"/>
      <c r="AB22" s="87"/>
      <c r="AC22" s="88"/>
      <c r="AD22" s="86" t="s">
        <v>24</v>
      </c>
      <c r="AE22" s="87"/>
      <c r="AF22" s="87"/>
      <c r="AG22" s="88"/>
      <c r="AH22" s="86" t="s">
        <v>12</v>
      </c>
      <c r="AI22" s="87"/>
      <c r="AJ22" s="87"/>
      <c r="AK22" s="88"/>
      <c r="BI22" s="5" t="s">
        <v>13</v>
      </c>
      <c r="BJ22" s="2" t="s">
        <v>14</v>
      </c>
      <c r="BK22" s="2">
        <v>1</v>
      </c>
      <c r="BL22" s="2">
        <v>2</v>
      </c>
      <c r="BM22" s="2">
        <v>3</v>
      </c>
      <c r="BN22" s="2">
        <v>4</v>
      </c>
      <c r="BO22" s="2">
        <v>0</v>
      </c>
    </row>
    <row r="23" spans="1:96">
      <c r="D23" s="74" t="s">
        <v>15</v>
      </c>
      <c r="E23" s="75"/>
      <c r="F23" s="75"/>
      <c r="G23" s="75"/>
      <c r="H23" s="75"/>
      <c r="I23" s="76"/>
      <c r="J23" s="69">
        <f>BI23</f>
        <v>93.652612282309804</v>
      </c>
      <c r="K23" s="69"/>
      <c r="L23" s="69"/>
      <c r="M23" s="69"/>
      <c r="N23" s="69">
        <f>BJ23</f>
        <v>97.058823529411768</v>
      </c>
      <c r="O23" s="69"/>
      <c r="P23" s="69"/>
      <c r="Q23" s="69"/>
      <c r="R23" s="69">
        <f>BK23</f>
        <v>52.941176470588239</v>
      </c>
      <c r="S23" s="69"/>
      <c r="T23" s="69"/>
      <c r="U23" s="69"/>
      <c r="V23" s="69">
        <f>BL23</f>
        <v>44.117647058823529</v>
      </c>
      <c r="W23" s="69"/>
      <c r="X23" s="69"/>
      <c r="Y23" s="69"/>
      <c r="Z23" s="69">
        <f>BM23</f>
        <v>2.9411764705882351</v>
      </c>
      <c r="AA23" s="69"/>
      <c r="AB23" s="69"/>
      <c r="AC23" s="69"/>
      <c r="AD23" s="69">
        <f>BN23</f>
        <v>0</v>
      </c>
      <c r="AE23" s="69"/>
      <c r="AF23" s="69"/>
      <c r="AG23" s="69"/>
      <c r="AH23" s="69">
        <f>BO23</f>
        <v>0</v>
      </c>
      <c r="AI23" s="69"/>
      <c r="AJ23" s="69"/>
      <c r="AK23" s="69"/>
      <c r="BG23" s="2">
        <v>2</v>
      </c>
      <c r="BH23" s="2" t="s">
        <v>16</v>
      </c>
      <c r="BI23" s="23">
        <v>93.652612282309804</v>
      </c>
      <c r="BJ23" s="23">
        <f>BK23+BL23</f>
        <v>97.058823529411768</v>
      </c>
      <c r="BK23" s="23">
        <v>52.941176470588239</v>
      </c>
      <c r="BL23" s="23">
        <v>44.117647058823529</v>
      </c>
      <c r="BM23" s="23">
        <v>2.9411764705882351</v>
      </c>
      <c r="BN23" s="23">
        <v>0</v>
      </c>
      <c r="BO23" s="23">
        <v>0</v>
      </c>
    </row>
    <row r="24" spans="1:96">
      <c r="D24" s="70" t="s">
        <v>17</v>
      </c>
      <c r="E24" s="71"/>
      <c r="F24" s="71"/>
      <c r="G24" s="71"/>
      <c r="H24" s="71"/>
      <c r="I24" s="72"/>
      <c r="J24" s="73">
        <f>BI24</f>
        <v>94.079679501446705</v>
      </c>
      <c r="K24" s="73"/>
      <c r="L24" s="73"/>
      <c r="M24" s="73"/>
      <c r="N24" s="73">
        <f>IF(ISERROR(BJ24),"",BJ24)</f>
        <v>97.872340425531917</v>
      </c>
      <c r="O24" s="73"/>
      <c r="P24" s="73"/>
      <c r="Q24" s="73"/>
      <c r="R24" s="73">
        <f>BK24</f>
        <v>55.319148936170215</v>
      </c>
      <c r="S24" s="73"/>
      <c r="T24" s="73"/>
      <c r="U24" s="73"/>
      <c r="V24" s="73">
        <f>BL24</f>
        <v>42.553191489361701</v>
      </c>
      <c r="W24" s="73"/>
      <c r="X24" s="73"/>
      <c r="Y24" s="73"/>
      <c r="Z24" s="73">
        <f>BM24</f>
        <v>2.1276595744680851</v>
      </c>
      <c r="AA24" s="73"/>
      <c r="AB24" s="73"/>
      <c r="AC24" s="73"/>
      <c r="AD24" s="73">
        <f>BN24</f>
        <v>0</v>
      </c>
      <c r="AE24" s="73"/>
      <c r="AF24" s="73"/>
      <c r="AG24" s="73"/>
      <c r="AH24" s="73">
        <f>BO24</f>
        <v>0</v>
      </c>
      <c r="AI24" s="73"/>
      <c r="AJ24" s="73"/>
      <c r="AK24" s="73"/>
      <c r="BH24" s="2" t="s">
        <v>18</v>
      </c>
      <c r="BI24" s="23">
        <v>94.079679501446705</v>
      </c>
      <c r="BJ24" s="23">
        <f>BK24+BL24</f>
        <v>97.872340425531917</v>
      </c>
      <c r="BK24" s="23">
        <v>55.319148936170215</v>
      </c>
      <c r="BL24" s="23">
        <v>42.553191489361701</v>
      </c>
      <c r="BM24" s="23">
        <v>2.1276595744680851</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47" t="s">
        <v>25</v>
      </c>
      <c r="C32" s="147"/>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90"/>
      <c r="E34" s="91"/>
      <c r="F34" s="91"/>
      <c r="G34" s="91"/>
      <c r="H34" s="91"/>
      <c r="I34" s="92"/>
      <c r="J34" s="96" t="s">
        <v>6</v>
      </c>
      <c r="K34" s="97"/>
      <c r="L34" s="97"/>
      <c r="M34" s="98"/>
      <c r="N34" s="96" t="s">
        <v>7</v>
      </c>
      <c r="O34" s="97"/>
      <c r="P34" s="97"/>
      <c r="Q34" s="98"/>
      <c r="R34" s="83">
        <v>1</v>
      </c>
      <c r="S34" s="84"/>
      <c r="T34" s="84"/>
      <c r="U34" s="85"/>
      <c r="V34" s="83">
        <v>2</v>
      </c>
      <c r="W34" s="84"/>
      <c r="X34" s="84"/>
      <c r="Y34" s="85"/>
      <c r="Z34" s="83">
        <v>3</v>
      </c>
      <c r="AA34" s="84"/>
      <c r="AB34" s="84"/>
      <c r="AC34" s="85"/>
      <c r="AD34" s="83">
        <v>4</v>
      </c>
      <c r="AE34" s="84"/>
      <c r="AF34" s="84"/>
      <c r="AG34" s="85"/>
      <c r="AH34" s="83"/>
      <c r="AI34" s="84"/>
      <c r="AJ34" s="84"/>
      <c r="AK34" s="85"/>
    </row>
    <row r="35" spans="2:67" ht="22.5" customHeight="1">
      <c r="D35" s="93"/>
      <c r="E35" s="94"/>
      <c r="F35" s="94"/>
      <c r="G35" s="94"/>
      <c r="H35" s="94"/>
      <c r="I35" s="95"/>
      <c r="J35" s="99"/>
      <c r="K35" s="100"/>
      <c r="L35" s="100"/>
      <c r="M35" s="101"/>
      <c r="N35" s="99"/>
      <c r="O35" s="100"/>
      <c r="P35" s="100"/>
      <c r="Q35" s="101"/>
      <c r="R35" s="86" t="s">
        <v>8</v>
      </c>
      <c r="S35" s="87"/>
      <c r="T35" s="87"/>
      <c r="U35" s="88"/>
      <c r="V35" s="86" t="s">
        <v>9</v>
      </c>
      <c r="W35" s="87"/>
      <c r="X35" s="87"/>
      <c r="Y35" s="88"/>
      <c r="Z35" s="86" t="s">
        <v>10</v>
      </c>
      <c r="AA35" s="87"/>
      <c r="AB35" s="87"/>
      <c r="AC35" s="88"/>
      <c r="AD35" s="86" t="s">
        <v>11</v>
      </c>
      <c r="AE35" s="87"/>
      <c r="AF35" s="87"/>
      <c r="AG35" s="88"/>
      <c r="AH35" s="86" t="s">
        <v>12</v>
      </c>
      <c r="AI35" s="87"/>
      <c r="AJ35" s="87"/>
      <c r="AK35" s="88"/>
      <c r="BI35" s="31" t="s">
        <v>13</v>
      </c>
      <c r="BJ35" s="31" t="s">
        <v>14</v>
      </c>
      <c r="BK35" s="31">
        <v>1</v>
      </c>
      <c r="BL35" s="31">
        <v>2</v>
      </c>
      <c r="BM35" s="31">
        <v>3</v>
      </c>
      <c r="BN35" s="31">
        <v>4</v>
      </c>
      <c r="BO35" s="31">
        <v>0</v>
      </c>
    </row>
    <row r="36" spans="2:67">
      <c r="D36" s="74" t="s">
        <v>15</v>
      </c>
      <c r="E36" s="75"/>
      <c r="F36" s="75"/>
      <c r="G36" s="75"/>
      <c r="H36" s="75"/>
      <c r="I36" s="76"/>
      <c r="J36" s="69">
        <f>BI36</f>
        <v>61.846929422548122</v>
      </c>
      <c r="K36" s="69"/>
      <c r="L36" s="69"/>
      <c r="M36" s="69"/>
      <c r="N36" s="69">
        <f>BJ36</f>
        <v>64.705882352941174</v>
      </c>
      <c r="O36" s="69"/>
      <c r="P36" s="69"/>
      <c r="Q36" s="69"/>
      <c r="R36" s="69">
        <f>BK36</f>
        <v>17.647058823529413</v>
      </c>
      <c r="S36" s="69"/>
      <c r="T36" s="69"/>
      <c r="U36" s="69"/>
      <c r="V36" s="69">
        <f>BL36</f>
        <v>47.058823529411761</v>
      </c>
      <c r="W36" s="69"/>
      <c r="X36" s="69"/>
      <c r="Y36" s="69"/>
      <c r="Z36" s="69">
        <f>BM36</f>
        <v>26.47058823529412</v>
      </c>
      <c r="AA36" s="69"/>
      <c r="AB36" s="69"/>
      <c r="AC36" s="69"/>
      <c r="AD36" s="69">
        <f>BN36</f>
        <v>8.8235294117647065</v>
      </c>
      <c r="AE36" s="69"/>
      <c r="AF36" s="69"/>
      <c r="AG36" s="69"/>
      <c r="AH36" s="69">
        <f>BO36</f>
        <v>0</v>
      </c>
      <c r="AI36" s="69"/>
      <c r="AJ36" s="69"/>
      <c r="AK36" s="69"/>
      <c r="BG36" s="2">
        <v>3</v>
      </c>
      <c r="BH36" s="2" t="s">
        <v>16</v>
      </c>
      <c r="BI36" s="23">
        <v>61.846929422548122</v>
      </c>
      <c r="BJ36" s="23">
        <f>BK36+BL36</f>
        <v>64.705882352941174</v>
      </c>
      <c r="BK36" s="23">
        <v>17.647058823529413</v>
      </c>
      <c r="BL36" s="23">
        <v>47.058823529411761</v>
      </c>
      <c r="BM36" s="23">
        <v>26.47058823529412</v>
      </c>
      <c r="BN36" s="23">
        <v>8.8235294117647065</v>
      </c>
      <c r="BO36" s="23">
        <v>0</v>
      </c>
    </row>
    <row r="37" spans="2:67">
      <c r="D37" s="70" t="s">
        <v>17</v>
      </c>
      <c r="E37" s="71"/>
      <c r="F37" s="71"/>
      <c r="G37" s="71"/>
      <c r="H37" s="71"/>
      <c r="I37" s="72"/>
      <c r="J37" s="73">
        <f>BI37</f>
        <v>63.521032717560658</v>
      </c>
      <c r="K37" s="73"/>
      <c r="L37" s="73"/>
      <c r="M37" s="73"/>
      <c r="N37" s="73">
        <f>IF(ISERROR(BJ37),"",BJ37)</f>
        <v>78.723404255319153</v>
      </c>
      <c r="O37" s="73"/>
      <c r="P37" s="73"/>
      <c r="Q37" s="73"/>
      <c r="R37" s="73">
        <f>BK37</f>
        <v>10.638297872340425</v>
      </c>
      <c r="S37" s="73"/>
      <c r="T37" s="73"/>
      <c r="U37" s="73"/>
      <c r="V37" s="73">
        <f>BL37</f>
        <v>68.085106382978722</v>
      </c>
      <c r="W37" s="73"/>
      <c r="X37" s="73"/>
      <c r="Y37" s="73"/>
      <c r="Z37" s="73">
        <f>BM37</f>
        <v>17.021276595744681</v>
      </c>
      <c r="AA37" s="73"/>
      <c r="AB37" s="73"/>
      <c r="AC37" s="73"/>
      <c r="AD37" s="73">
        <f>BN37</f>
        <v>4.2553191489361701</v>
      </c>
      <c r="AE37" s="73"/>
      <c r="AF37" s="73"/>
      <c r="AG37" s="73"/>
      <c r="AH37" s="73">
        <f>BO37</f>
        <v>0</v>
      </c>
      <c r="AI37" s="73"/>
      <c r="AJ37" s="73"/>
      <c r="AK37" s="73"/>
      <c r="BH37" s="2" t="s">
        <v>18</v>
      </c>
      <c r="BI37" s="23">
        <v>63.521032717560658</v>
      </c>
      <c r="BJ37" s="23">
        <f>BK37+BL37</f>
        <v>78.723404255319153</v>
      </c>
      <c r="BK37" s="23">
        <v>10.638297872340425</v>
      </c>
      <c r="BL37" s="23">
        <v>68.085106382978722</v>
      </c>
      <c r="BM37" s="23">
        <v>17.021276595744681</v>
      </c>
      <c r="BN37" s="23">
        <v>4.2553191489361701</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4" t="s">
        <v>15</v>
      </c>
      <c r="E39" s="75"/>
      <c r="F39" s="75"/>
      <c r="G39" s="75"/>
      <c r="H39" s="75"/>
      <c r="I39" s="76"/>
      <c r="J39" s="69">
        <f>BI39</f>
        <v>71.104491292392296</v>
      </c>
      <c r="K39" s="69"/>
      <c r="L39" s="69"/>
      <c r="M39" s="69"/>
      <c r="N39" s="69">
        <f>BJ39</f>
        <v>91.176470588235304</v>
      </c>
      <c r="O39" s="69"/>
      <c r="P39" s="69"/>
      <c r="Q39" s="69"/>
      <c r="R39" s="69">
        <f>BK39</f>
        <v>55.882352941176471</v>
      </c>
      <c r="S39" s="69"/>
      <c r="T39" s="69"/>
      <c r="U39" s="69"/>
      <c r="V39" s="69">
        <f>BL39</f>
        <v>35.294117647058826</v>
      </c>
      <c r="W39" s="69"/>
      <c r="X39" s="69"/>
      <c r="Y39" s="69"/>
      <c r="Z39" s="69">
        <f>BM39</f>
        <v>5.8823529411764701</v>
      </c>
      <c r="AA39" s="69"/>
      <c r="AB39" s="69"/>
      <c r="AC39" s="69"/>
      <c r="AD39" s="69">
        <f>BN39</f>
        <v>2.9411764705882351</v>
      </c>
      <c r="AE39" s="69"/>
      <c r="AF39" s="69"/>
      <c r="AG39" s="69"/>
      <c r="AH39" s="69">
        <f>BO39</f>
        <v>0</v>
      </c>
      <c r="AI39" s="69"/>
      <c r="AJ39" s="69"/>
      <c r="AK39" s="69"/>
      <c r="BG39" s="2">
        <v>4</v>
      </c>
      <c r="BH39" s="2" t="s">
        <v>16</v>
      </c>
      <c r="BI39" s="23">
        <v>71.104491292392296</v>
      </c>
      <c r="BJ39" s="23">
        <f>BK39+BL39</f>
        <v>91.176470588235304</v>
      </c>
      <c r="BK39" s="23">
        <v>55.882352941176471</v>
      </c>
      <c r="BL39" s="23">
        <v>35.294117647058826</v>
      </c>
      <c r="BM39" s="23">
        <v>5.8823529411764701</v>
      </c>
      <c r="BN39" s="23">
        <v>2.9411764705882351</v>
      </c>
      <c r="BO39" s="23">
        <v>0</v>
      </c>
    </row>
    <row r="40" spans="2:67">
      <c r="D40" s="70" t="s">
        <v>17</v>
      </c>
      <c r="E40" s="71"/>
      <c r="F40" s="71"/>
      <c r="G40" s="71"/>
      <c r="H40" s="71"/>
      <c r="I40" s="72"/>
      <c r="J40" s="73">
        <f>BI40</f>
        <v>73.358557756510123</v>
      </c>
      <c r="K40" s="73"/>
      <c r="L40" s="73"/>
      <c r="M40" s="73"/>
      <c r="N40" s="73">
        <f>IF(ISERROR(BJ40),"",BJ40)</f>
        <v>80.851063829787236</v>
      </c>
      <c r="O40" s="73"/>
      <c r="P40" s="73"/>
      <c r="Q40" s="73"/>
      <c r="R40" s="73">
        <f>BK40</f>
        <v>34.042553191489361</v>
      </c>
      <c r="S40" s="73"/>
      <c r="T40" s="73"/>
      <c r="U40" s="73"/>
      <c r="V40" s="73">
        <f>BL40</f>
        <v>46.808510638297875</v>
      </c>
      <c r="W40" s="73"/>
      <c r="X40" s="73"/>
      <c r="Y40" s="73"/>
      <c r="Z40" s="73">
        <f>BM40</f>
        <v>17.021276595744681</v>
      </c>
      <c r="AA40" s="73"/>
      <c r="AB40" s="73"/>
      <c r="AC40" s="73"/>
      <c r="AD40" s="73">
        <f>BN40</f>
        <v>2.1276595744680851</v>
      </c>
      <c r="AE40" s="73"/>
      <c r="AF40" s="73"/>
      <c r="AG40" s="73"/>
      <c r="AH40" s="73">
        <f>BO40</f>
        <v>0</v>
      </c>
      <c r="AI40" s="73"/>
      <c r="AJ40" s="73"/>
      <c r="AK40" s="73"/>
      <c r="BH40" s="2" t="s">
        <v>18</v>
      </c>
      <c r="BI40" s="23">
        <v>73.358557756510123</v>
      </c>
      <c r="BJ40" s="23">
        <f>BK40+BL40</f>
        <v>80.851063829787236</v>
      </c>
      <c r="BK40" s="23">
        <v>34.042553191489361</v>
      </c>
      <c r="BL40" s="23">
        <v>46.808510638297875</v>
      </c>
      <c r="BM40" s="23">
        <v>17.021276595744681</v>
      </c>
      <c r="BN40" s="23">
        <v>2.1276595744680851</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4" t="s">
        <v>15</v>
      </c>
      <c r="E42" s="75"/>
      <c r="F42" s="75"/>
      <c r="G42" s="75"/>
      <c r="H42" s="75"/>
      <c r="I42" s="76"/>
      <c r="J42" s="69">
        <f>BI42</f>
        <v>64.68835930339138</v>
      </c>
      <c r="K42" s="69"/>
      <c r="L42" s="69"/>
      <c r="M42" s="69"/>
      <c r="N42" s="69">
        <f>BJ42</f>
        <v>76.470588235294116</v>
      </c>
      <c r="O42" s="69"/>
      <c r="P42" s="69"/>
      <c r="Q42" s="69"/>
      <c r="R42" s="69">
        <f>BK42</f>
        <v>29.411764705882355</v>
      </c>
      <c r="S42" s="69"/>
      <c r="T42" s="69"/>
      <c r="U42" s="69"/>
      <c r="V42" s="69">
        <f>BL42</f>
        <v>47.058823529411761</v>
      </c>
      <c r="W42" s="69"/>
      <c r="X42" s="69"/>
      <c r="Y42" s="69"/>
      <c r="Z42" s="69">
        <f>BM42</f>
        <v>14.705882352941178</v>
      </c>
      <c r="AA42" s="69"/>
      <c r="AB42" s="69"/>
      <c r="AC42" s="69"/>
      <c r="AD42" s="69">
        <f>BN42</f>
        <v>8.8235294117647065</v>
      </c>
      <c r="AE42" s="69"/>
      <c r="AF42" s="69"/>
      <c r="AG42" s="69"/>
      <c r="AH42" s="69">
        <f>BO42</f>
        <v>0</v>
      </c>
      <c r="AI42" s="69"/>
      <c r="AJ42" s="69"/>
      <c r="AK42" s="69"/>
      <c r="BG42" s="2">
        <v>5</v>
      </c>
      <c r="BH42" s="2" t="s">
        <v>16</v>
      </c>
      <c r="BI42" s="23">
        <v>64.68835930339138</v>
      </c>
      <c r="BJ42" s="23">
        <f>BK42+BL42</f>
        <v>76.470588235294116</v>
      </c>
      <c r="BK42" s="23">
        <v>29.411764705882355</v>
      </c>
      <c r="BL42" s="23">
        <v>47.058823529411761</v>
      </c>
      <c r="BM42" s="23">
        <v>14.705882352941178</v>
      </c>
      <c r="BN42" s="23">
        <v>8.8235294117647065</v>
      </c>
      <c r="BO42" s="23">
        <v>0</v>
      </c>
    </row>
    <row r="43" spans="2:67">
      <c r="D43" s="70" t="s">
        <v>17</v>
      </c>
      <c r="E43" s="71"/>
      <c r="F43" s="71"/>
      <c r="G43" s="71"/>
      <c r="H43" s="71"/>
      <c r="I43" s="72"/>
      <c r="J43" s="73">
        <f>BI43</f>
        <v>68.194969953260625</v>
      </c>
      <c r="K43" s="73"/>
      <c r="L43" s="73"/>
      <c r="M43" s="73"/>
      <c r="N43" s="73">
        <f>IF(ISERROR(BJ43),"",BJ43)</f>
        <v>55.319148936170208</v>
      </c>
      <c r="O43" s="73"/>
      <c r="P43" s="73"/>
      <c r="Q43" s="73"/>
      <c r="R43" s="73">
        <f>BK43</f>
        <v>10.638297872340425</v>
      </c>
      <c r="S43" s="73"/>
      <c r="T43" s="73"/>
      <c r="U43" s="73"/>
      <c r="V43" s="73">
        <f>BL43</f>
        <v>44.680851063829785</v>
      </c>
      <c r="W43" s="73"/>
      <c r="X43" s="73"/>
      <c r="Y43" s="73"/>
      <c r="Z43" s="73">
        <f>BM43</f>
        <v>29.787234042553191</v>
      </c>
      <c r="AA43" s="73"/>
      <c r="AB43" s="73"/>
      <c r="AC43" s="73"/>
      <c r="AD43" s="73">
        <f>BN43</f>
        <v>14.893617021276595</v>
      </c>
      <c r="AE43" s="73"/>
      <c r="AF43" s="73"/>
      <c r="AG43" s="73"/>
      <c r="AH43" s="73">
        <f>BO43</f>
        <v>0</v>
      </c>
      <c r="AI43" s="73"/>
      <c r="AJ43" s="73"/>
      <c r="AK43" s="73"/>
      <c r="BH43" s="2" t="s">
        <v>18</v>
      </c>
      <c r="BI43" s="23">
        <v>68.194969953260625</v>
      </c>
      <c r="BJ43" s="23">
        <f>BK43+BL43</f>
        <v>55.319148936170208</v>
      </c>
      <c r="BK43" s="23">
        <v>10.638297872340425</v>
      </c>
      <c r="BL43" s="23">
        <v>44.680851063829785</v>
      </c>
      <c r="BM43" s="23">
        <v>29.787234042553191</v>
      </c>
      <c r="BN43" s="23">
        <v>14.893617021276595</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4" t="s">
        <v>15</v>
      </c>
      <c r="E45" s="75"/>
      <c r="F45" s="75"/>
      <c r="G45" s="75"/>
      <c r="H45" s="75"/>
      <c r="I45" s="76"/>
      <c r="J45" s="69">
        <f>BI45</f>
        <v>77.176901924839598</v>
      </c>
      <c r="K45" s="69"/>
      <c r="L45" s="69"/>
      <c r="M45" s="69"/>
      <c r="N45" s="69">
        <f>BJ45</f>
        <v>88.235294117647058</v>
      </c>
      <c r="O45" s="69"/>
      <c r="P45" s="69"/>
      <c r="Q45" s="69"/>
      <c r="R45" s="69">
        <f>BK45</f>
        <v>50</v>
      </c>
      <c r="S45" s="69"/>
      <c r="T45" s="69"/>
      <c r="U45" s="69"/>
      <c r="V45" s="69">
        <f>BL45</f>
        <v>38.235294117647058</v>
      </c>
      <c r="W45" s="69"/>
      <c r="X45" s="69"/>
      <c r="Y45" s="69"/>
      <c r="Z45" s="69">
        <f>BM45</f>
        <v>8.8235294117647065</v>
      </c>
      <c r="AA45" s="69"/>
      <c r="AB45" s="69"/>
      <c r="AC45" s="69"/>
      <c r="AD45" s="69">
        <f>BN45</f>
        <v>2.9411764705882351</v>
      </c>
      <c r="AE45" s="69"/>
      <c r="AF45" s="69"/>
      <c r="AG45" s="69"/>
      <c r="AH45" s="69">
        <f>BO45</f>
        <v>0</v>
      </c>
      <c r="AI45" s="69"/>
      <c r="AJ45" s="69"/>
      <c r="AK45" s="69"/>
      <c r="BG45" s="2">
        <v>6</v>
      </c>
      <c r="BH45" s="2" t="s">
        <v>16</v>
      </c>
      <c r="BI45" s="23">
        <v>77.176901924839598</v>
      </c>
      <c r="BJ45" s="23">
        <f>BK45+BL45</f>
        <v>88.235294117647058</v>
      </c>
      <c r="BK45" s="23">
        <v>50</v>
      </c>
      <c r="BL45" s="23">
        <v>38.235294117647058</v>
      </c>
      <c r="BM45" s="23">
        <v>8.8235294117647065</v>
      </c>
      <c r="BN45" s="23">
        <v>2.9411764705882351</v>
      </c>
      <c r="BO45" s="23">
        <v>0</v>
      </c>
    </row>
    <row r="46" spans="2:67">
      <c r="D46" s="70" t="s">
        <v>17</v>
      </c>
      <c r="E46" s="71"/>
      <c r="F46" s="71"/>
      <c r="G46" s="71"/>
      <c r="H46" s="71"/>
      <c r="I46" s="72"/>
      <c r="J46" s="73">
        <f>BI46</f>
        <v>79.123080347206766</v>
      </c>
      <c r="K46" s="73"/>
      <c r="L46" s="73"/>
      <c r="M46" s="73"/>
      <c r="N46" s="73">
        <f>IF(ISERROR(BJ46),"",BJ46)</f>
        <v>87.2340425531915</v>
      </c>
      <c r="O46" s="73"/>
      <c r="P46" s="73"/>
      <c r="Q46" s="73"/>
      <c r="R46" s="73">
        <f>BK46</f>
        <v>29.787234042553191</v>
      </c>
      <c r="S46" s="73"/>
      <c r="T46" s="73"/>
      <c r="U46" s="73"/>
      <c r="V46" s="73">
        <f>BL46</f>
        <v>57.446808510638306</v>
      </c>
      <c r="W46" s="73"/>
      <c r="X46" s="73"/>
      <c r="Y46" s="73"/>
      <c r="Z46" s="73">
        <f>BM46</f>
        <v>8.5106382978723403</v>
      </c>
      <c r="AA46" s="73"/>
      <c r="AB46" s="73"/>
      <c r="AC46" s="73"/>
      <c r="AD46" s="73">
        <f>BN46</f>
        <v>4.2553191489361701</v>
      </c>
      <c r="AE46" s="73"/>
      <c r="AF46" s="73"/>
      <c r="AG46" s="73"/>
      <c r="AH46" s="73">
        <f>BO46</f>
        <v>0</v>
      </c>
      <c r="AI46" s="73"/>
      <c r="AJ46" s="73"/>
      <c r="AK46" s="73"/>
      <c r="BH46" s="2" t="s">
        <v>18</v>
      </c>
      <c r="BI46" s="23">
        <v>79.123080347206766</v>
      </c>
      <c r="BJ46" s="23">
        <f>BK46+BL46</f>
        <v>87.2340425531915</v>
      </c>
      <c r="BK46" s="23">
        <v>29.787234042553191</v>
      </c>
      <c r="BL46" s="23">
        <v>57.446808510638306</v>
      </c>
      <c r="BM46" s="23">
        <v>8.5106382978723403</v>
      </c>
      <c r="BN46" s="23">
        <v>4.2553191489361701</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4" t="s">
        <v>15</v>
      </c>
      <c r="E48" s="75"/>
      <c r="F48" s="75"/>
      <c r="G48" s="75"/>
      <c r="H48" s="75"/>
      <c r="I48" s="76"/>
      <c r="J48" s="69">
        <f>BI48</f>
        <v>74.702108157653527</v>
      </c>
      <c r="K48" s="69"/>
      <c r="L48" s="69"/>
      <c r="M48" s="69"/>
      <c r="N48" s="69">
        <f>BJ48</f>
        <v>88.235294117647044</v>
      </c>
      <c r="O48" s="69"/>
      <c r="P48" s="69"/>
      <c r="Q48" s="69"/>
      <c r="R48" s="69">
        <f>BK48</f>
        <v>47.058823529411761</v>
      </c>
      <c r="S48" s="69"/>
      <c r="T48" s="69"/>
      <c r="U48" s="69"/>
      <c r="V48" s="69">
        <f>BL48</f>
        <v>41.17647058823529</v>
      </c>
      <c r="W48" s="69"/>
      <c r="X48" s="69"/>
      <c r="Y48" s="69"/>
      <c r="Z48" s="69">
        <f>BM48</f>
        <v>8.8235294117647065</v>
      </c>
      <c r="AA48" s="69"/>
      <c r="AB48" s="69"/>
      <c r="AC48" s="69"/>
      <c r="AD48" s="69">
        <f>BN48</f>
        <v>2.9411764705882351</v>
      </c>
      <c r="AE48" s="69"/>
      <c r="AF48" s="69"/>
      <c r="AG48" s="69"/>
      <c r="AH48" s="69">
        <f>BO48</f>
        <v>0</v>
      </c>
      <c r="AI48" s="69"/>
      <c r="AJ48" s="69"/>
      <c r="AK48" s="69"/>
      <c r="BG48" s="2">
        <v>7</v>
      </c>
      <c r="BH48" s="2" t="s">
        <v>16</v>
      </c>
      <c r="BI48" s="23">
        <v>74.702108157653527</v>
      </c>
      <c r="BJ48" s="23">
        <f>BK48+BL48</f>
        <v>88.235294117647044</v>
      </c>
      <c r="BK48" s="23">
        <v>47.058823529411761</v>
      </c>
      <c r="BL48" s="23">
        <v>41.17647058823529</v>
      </c>
      <c r="BM48" s="23">
        <v>8.8235294117647065</v>
      </c>
      <c r="BN48" s="23">
        <v>2.9411764705882351</v>
      </c>
      <c r="BO48" s="23">
        <v>0</v>
      </c>
    </row>
    <row r="49" spans="2:67">
      <c r="D49" s="70" t="s">
        <v>17</v>
      </c>
      <c r="E49" s="71"/>
      <c r="F49" s="71"/>
      <c r="G49" s="71"/>
      <c r="H49" s="71"/>
      <c r="I49" s="72"/>
      <c r="J49" s="73">
        <f>BI49</f>
        <v>70.10905853549967</v>
      </c>
      <c r="K49" s="73"/>
      <c r="L49" s="73"/>
      <c r="M49" s="73"/>
      <c r="N49" s="73">
        <f>IF(ISERROR(BJ49),"",BJ49)</f>
        <v>76.595744680851055</v>
      </c>
      <c r="O49" s="73"/>
      <c r="P49" s="73"/>
      <c r="Q49" s="73"/>
      <c r="R49" s="73">
        <f>BK49</f>
        <v>25.531914893617021</v>
      </c>
      <c r="S49" s="73"/>
      <c r="T49" s="73"/>
      <c r="U49" s="73"/>
      <c r="V49" s="73">
        <f>BL49</f>
        <v>51.063829787234042</v>
      </c>
      <c r="W49" s="73"/>
      <c r="X49" s="73"/>
      <c r="Y49" s="73"/>
      <c r="Z49" s="73">
        <f>BM49</f>
        <v>12.76595744680851</v>
      </c>
      <c r="AA49" s="73"/>
      <c r="AB49" s="73"/>
      <c r="AC49" s="73"/>
      <c r="AD49" s="73">
        <f>BN49</f>
        <v>10.638297872340425</v>
      </c>
      <c r="AE49" s="73"/>
      <c r="AF49" s="73"/>
      <c r="AG49" s="73"/>
      <c r="AH49" s="73">
        <f>BO49</f>
        <v>0</v>
      </c>
      <c r="AI49" s="73"/>
      <c r="AJ49" s="73"/>
      <c r="AK49" s="73"/>
      <c r="BH49" s="2" t="s">
        <v>18</v>
      </c>
      <c r="BI49" s="23">
        <v>70.10905853549967</v>
      </c>
      <c r="BJ49" s="23">
        <f>BK49+BL49</f>
        <v>76.595744680851055</v>
      </c>
      <c r="BK49" s="23">
        <v>25.531914893617021</v>
      </c>
      <c r="BL49" s="23">
        <v>51.063829787234042</v>
      </c>
      <c r="BM49" s="23">
        <v>12.76595744680851</v>
      </c>
      <c r="BN49" s="23">
        <v>10.638297872340425</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4" t="s">
        <v>15</v>
      </c>
      <c r="E51" s="75"/>
      <c r="F51" s="75"/>
      <c r="G51" s="75"/>
      <c r="H51" s="75"/>
      <c r="I51" s="76"/>
      <c r="J51" s="69">
        <f>BI51</f>
        <v>84.165902841429883</v>
      </c>
      <c r="K51" s="69"/>
      <c r="L51" s="69"/>
      <c r="M51" s="69"/>
      <c r="N51" s="69">
        <f>BJ51</f>
        <v>88.235294117647058</v>
      </c>
      <c r="O51" s="69"/>
      <c r="P51" s="69"/>
      <c r="Q51" s="69"/>
      <c r="R51" s="69">
        <f>BK51</f>
        <v>55.882352941176471</v>
      </c>
      <c r="S51" s="69"/>
      <c r="T51" s="69"/>
      <c r="U51" s="69"/>
      <c r="V51" s="69">
        <f>BL51</f>
        <v>32.352941176470587</v>
      </c>
      <c r="W51" s="69"/>
      <c r="X51" s="69"/>
      <c r="Y51" s="69"/>
      <c r="Z51" s="69">
        <f>BM51</f>
        <v>8.8235294117647065</v>
      </c>
      <c r="AA51" s="69"/>
      <c r="AB51" s="69"/>
      <c r="AC51" s="69"/>
      <c r="AD51" s="69">
        <f>BN51</f>
        <v>2.9411764705882351</v>
      </c>
      <c r="AE51" s="69"/>
      <c r="AF51" s="69"/>
      <c r="AG51" s="69"/>
      <c r="AH51" s="69">
        <f>BO51</f>
        <v>0</v>
      </c>
      <c r="AI51" s="69"/>
      <c r="AJ51" s="69"/>
      <c r="AK51" s="69"/>
      <c r="BG51" s="2">
        <v>8</v>
      </c>
      <c r="BH51" s="2" t="s">
        <v>16</v>
      </c>
      <c r="BI51" s="23">
        <v>84.165902841429883</v>
      </c>
      <c r="BJ51" s="23">
        <f>BK51+BL51</f>
        <v>88.235294117647058</v>
      </c>
      <c r="BK51" s="23">
        <v>55.882352941176471</v>
      </c>
      <c r="BL51" s="23">
        <v>32.352941176470587</v>
      </c>
      <c r="BM51" s="23">
        <v>8.8235294117647065</v>
      </c>
      <c r="BN51" s="23">
        <v>2.9411764705882351</v>
      </c>
      <c r="BO51" s="23">
        <v>0</v>
      </c>
    </row>
    <row r="52" spans="2:67">
      <c r="D52" s="70" t="s">
        <v>17</v>
      </c>
      <c r="E52" s="71"/>
      <c r="F52" s="71"/>
      <c r="G52" s="71"/>
      <c r="H52" s="71"/>
      <c r="I52" s="72"/>
      <c r="J52" s="73">
        <f>BI52</f>
        <v>83.663476519029601</v>
      </c>
      <c r="K52" s="73"/>
      <c r="L52" s="73"/>
      <c r="M52" s="73"/>
      <c r="N52" s="73">
        <f>IF(ISERROR(BJ52),"",BJ52)</f>
        <v>91.489361702127667</v>
      </c>
      <c r="O52" s="73"/>
      <c r="P52" s="73"/>
      <c r="Q52" s="73"/>
      <c r="R52" s="73">
        <f>BK52</f>
        <v>42.553191489361701</v>
      </c>
      <c r="S52" s="73"/>
      <c r="T52" s="73"/>
      <c r="U52" s="73"/>
      <c r="V52" s="73">
        <f>BL52</f>
        <v>48.936170212765958</v>
      </c>
      <c r="W52" s="73"/>
      <c r="X52" s="73"/>
      <c r="Y52" s="73"/>
      <c r="Z52" s="73">
        <f>BM52</f>
        <v>6.3829787234042552</v>
      </c>
      <c r="AA52" s="73"/>
      <c r="AB52" s="73"/>
      <c r="AC52" s="73"/>
      <c r="AD52" s="73">
        <f>BN52</f>
        <v>2.1276595744680851</v>
      </c>
      <c r="AE52" s="73"/>
      <c r="AF52" s="73"/>
      <c r="AG52" s="73"/>
      <c r="AH52" s="73">
        <f>BO52</f>
        <v>0</v>
      </c>
      <c r="AI52" s="73"/>
      <c r="AJ52" s="73"/>
      <c r="AK52" s="73"/>
      <c r="BH52" s="2" t="s">
        <v>18</v>
      </c>
      <c r="BI52" s="23">
        <v>83.663476519029601</v>
      </c>
      <c r="BJ52" s="23">
        <f>BK52+BL52</f>
        <v>91.489361702127667</v>
      </c>
      <c r="BK52" s="23">
        <v>42.553191489361701</v>
      </c>
      <c r="BL52" s="23">
        <v>48.936170212765958</v>
      </c>
      <c r="BM52" s="23">
        <v>6.3829787234042552</v>
      </c>
      <c r="BN52" s="23">
        <v>2.1276595744680851</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4" t="s">
        <v>15</v>
      </c>
      <c r="E54" s="75"/>
      <c r="F54" s="75"/>
      <c r="G54" s="75"/>
      <c r="H54" s="75"/>
      <c r="I54" s="76"/>
      <c r="J54" s="69">
        <f>BI54</f>
        <v>81.691109074243812</v>
      </c>
      <c r="K54" s="69"/>
      <c r="L54" s="69"/>
      <c r="M54" s="69"/>
      <c r="N54" s="69">
        <f>BJ54</f>
        <v>91.176470588235304</v>
      </c>
      <c r="O54" s="69"/>
      <c r="P54" s="69"/>
      <c r="Q54" s="69"/>
      <c r="R54" s="69">
        <f>BK54</f>
        <v>67.64705882352942</v>
      </c>
      <c r="S54" s="69"/>
      <c r="T54" s="69"/>
      <c r="U54" s="69"/>
      <c r="V54" s="69">
        <f>BL54</f>
        <v>23.52941176470588</v>
      </c>
      <c r="W54" s="69"/>
      <c r="X54" s="69"/>
      <c r="Y54" s="69"/>
      <c r="Z54" s="69">
        <f>BM54</f>
        <v>8.8235294117647065</v>
      </c>
      <c r="AA54" s="69"/>
      <c r="AB54" s="69"/>
      <c r="AC54" s="69"/>
      <c r="AD54" s="69">
        <f>BN54</f>
        <v>0</v>
      </c>
      <c r="AE54" s="69"/>
      <c r="AF54" s="69"/>
      <c r="AG54" s="69"/>
      <c r="AH54" s="69">
        <f>BO54</f>
        <v>0</v>
      </c>
      <c r="AI54" s="69"/>
      <c r="AJ54" s="69"/>
      <c r="AK54" s="69"/>
      <c r="BG54" s="2">
        <v>9</v>
      </c>
      <c r="BH54" s="2" t="s">
        <v>16</v>
      </c>
      <c r="BI54" s="23">
        <v>81.691109074243812</v>
      </c>
      <c r="BJ54" s="23">
        <f>BK54+BL54</f>
        <v>91.176470588235304</v>
      </c>
      <c r="BK54" s="23">
        <v>67.64705882352942</v>
      </c>
      <c r="BL54" s="23">
        <v>23.52941176470588</v>
      </c>
      <c r="BM54" s="23">
        <v>8.8235294117647065</v>
      </c>
      <c r="BN54" s="23">
        <v>0</v>
      </c>
      <c r="BO54" s="23">
        <v>0</v>
      </c>
    </row>
    <row r="55" spans="2:67">
      <c r="D55" s="70" t="s">
        <v>17</v>
      </c>
      <c r="E55" s="71"/>
      <c r="F55" s="71"/>
      <c r="G55" s="71"/>
      <c r="H55" s="71"/>
      <c r="I55" s="72"/>
      <c r="J55" s="73">
        <f>BI55</f>
        <v>84.464722902292451</v>
      </c>
      <c r="K55" s="73"/>
      <c r="L55" s="73"/>
      <c r="M55" s="73"/>
      <c r="N55" s="73">
        <f>IF(ISERROR(BJ55),"",BJ55)</f>
        <v>91.489361702127667</v>
      </c>
      <c r="O55" s="73"/>
      <c r="P55" s="73"/>
      <c r="Q55" s="73"/>
      <c r="R55" s="73">
        <f>BK55</f>
        <v>63.829787234042556</v>
      </c>
      <c r="S55" s="73"/>
      <c r="T55" s="73"/>
      <c r="U55" s="73"/>
      <c r="V55" s="73">
        <f>BL55</f>
        <v>27.659574468085108</v>
      </c>
      <c r="W55" s="73"/>
      <c r="X55" s="73"/>
      <c r="Y55" s="73"/>
      <c r="Z55" s="73">
        <f>BM55</f>
        <v>6.3829787234042552</v>
      </c>
      <c r="AA55" s="73"/>
      <c r="AB55" s="73"/>
      <c r="AC55" s="73"/>
      <c r="AD55" s="73">
        <f>BN55</f>
        <v>2.1276595744680851</v>
      </c>
      <c r="AE55" s="73"/>
      <c r="AF55" s="73"/>
      <c r="AG55" s="73"/>
      <c r="AH55" s="73">
        <f>BO55</f>
        <v>0</v>
      </c>
      <c r="AI55" s="73"/>
      <c r="AJ55" s="73"/>
      <c r="AK55" s="73"/>
      <c r="BH55" s="2" t="s">
        <v>18</v>
      </c>
      <c r="BI55" s="23">
        <v>84.464722902292451</v>
      </c>
      <c r="BJ55" s="23">
        <f>BK55+BL55</f>
        <v>91.489361702127667</v>
      </c>
      <c r="BK55" s="23">
        <v>63.829787234042556</v>
      </c>
      <c r="BL55" s="23">
        <v>27.659574468085108</v>
      </c>
      <c r="BM55" s="23">
        <v>6.3829787234042552</v>
      </c>
      <c r="BN55" s="23">
        <v>2.1276595744680851</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4" t="s">
        <v>15</v>
      </c>
      <c r="E57" s="75"/>
      <c r="F57" s="75"/>
      <c r="G57" s="75"/>
      <c r="H57" s="75"/>
      <c r="I57" s="76"/>
      <c r="J57" s="69">
        <f>BI57</f>
        <v>80.178735105407881</v>
      </c>
      <c r="K57" s="69"/>
      <c r="L57" s="69"/>
      <c r="M57" s="69"/>
      <c r="N57" s="69">
        <f>BJ57</f>
        <v>85.294117647058812</v>
      </c>
      <c r="O57" s="69"/>
      <c r="P57" s="69"/>
      <c r="Q57" s="69"/>
      <c r="R57" s="69">
        <f>BK57</f>
        <v>41.17647058823529</v>
      </c>
      <c r="S57" s="69"/>
      <c r="T57" s="69"/>
      <c r="U57" s="69"/>
      <c r="V57" s="69">
        <f>BL57</f>
        <v>44.117647058823529</v>
      </c>
      <c r="W57" s="69"/>
      <c r="X57" s="69"/>
      <c r="Y57" s="69"/>
      <c r="Z57" s="69">
        <f>BM57</f>
        <v>11.76470588235294</v>
      </c>
      <c r="AA57" s="69"/>
      <c r="AB57" s="69"/>
      <c r="AC57" s="69"/>
      <c r="AD57" s="69">
        <f>BN57</f>
        <v>2.9411764705882351</v>
      </c>
      <c r="AE57" s="69"/>
      <c r="AF57" s="69"/>
      <c r="AG57" s="69"/>
      <c r="AH57" s="69">
        <f>BO57</f>
        <v>0</v>
      </c>
      <c r="AI57" s="69"/>
      <c r="AJ57" s="69"/>
      <c r="AK57" s="69"/>
      <c r="BG57" s="2">
        <v>10</v>
      </c>
      <c r="BH57" s="2" t="s">
        <v>16</v>
      </c>
      <c r="BI57" s="23">
        <v>80.178735105407881</v>
      </c>
      <c r="BJ57" s="23">
        <f>BK57+BL57</f>
        <v>85.294117647058812</v>
      </c>
      <c r="BK57" s="23">
        <v>41.17647058823529</v>
      </c>
      <c r="BL57" s="23">
        <v>44.117647058823529</v>
      </c>
      <c r="BM57" s="23">
        <v>11.76470588235294</v>
      </c>
      <c r="BN57" s="23">
        <v>2.9411764705882351</v>
      </c>
      <c r="BO57" s="23">
        <v>0</v>
      </c>
    </row>
    <row r="58" spans="2:67">
      <c r="D58" s="70" t="s">
        <v>17</v>
      </c>
      <c r="E58" s="71"/>
      <c r="F58" s="71"/>
      <c r="G58" s="71"/>
      <c r="H58" s="71"/>
      <c r="I58" s="72"/>
      <c r="J58" s="73">
        <f>BI58</f>
        <v>79.813042510571989</v>
      </c>
      <c r="K58" s="73"/>
      <c r="L58" s="73"/>
      <c r="M58" s="73"/>
      <c r="N58" s="73">
        <f>IF(ISERROR(BJ58),"",BJ58)</f>
        <v>91.489361702127667</v>
      </c>
      <c r="O58" s="73"/>
      <c r="P58" s="73"/>
      <c r="Q58" s="73"/>
      <c r="R58" s="73">
        <f>BK58</f>
        <v>44.680851063829785</v>
      </c>
      <c r="S58" s="73"/>
      <c r="T58" s="73"/>
      <c r="U58" s="73"/>
      <c r="V58" s="73">
        <f>BL58</f>
        <v>46.808510638297875</v>
      </c>
      <c r="W58" s="73"/>
      <c r="X58" s="73"/>
      <c r="Y58" s="73"/>
      <c r="Z58" s="73">
        <f>BM58</f>
        <v>8.5106382978723403</v>
      </c>
      <c r="AA58" s="73"/>
      <c r="AB58" s="73"/>
      <c r="AC58" s="73"/>
      <c r="AD58" s="73">
        <f>BN58</f>
        <v>0</v>
      </c>
      <c r="AE58" s="73"/>
      <c r="AF58" s="73"/>
      <c r="AG58" s="73"/>
      <c r="AH58" s="73">
        <f>BO58</f>
        <v>0</v>
      </c>
      <c r="AI58" s="73"/>
      <c r="AJ58" s="73"/>
      <c r="AK58" s="73"/>
      <c r="BH58" s="2" t="s">
        <v>18</v>
      </c>
      <c r="BI58" s="23">
        <v>79.813042510571989</v>
      </c>
      <c r="BJ58" s="23">
        <f>BK58+BL58</f>
        <v>91.489361702127667</v>
      </c>
      <c r="BK58" s="23">
        <v>44.680851063829785</v>
      </c>
      <c r="BL58" s="23">
        <v>46.808510638297875</v>
      </c>
      <c r="BM58" s="23">
        <v>8.5106382978723403</v>
      </c>
      <c r="BN58" s="23">
        <v>0</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4" t="s">
        <v>15</v>
      </c>
      <c r="E60" s="75"/>
      <c r="F60" s="75"/>
      <c r="G60" s="75"/>
      <c r="H60" s="75"/>
      <c r="I60" s="76"/>
      <c r="J60" s="69">
        <f>BI60</f>
        <v>70.692025664527961</v>
      </c>
      <c r="K60" s="69"/>
      <c r="L60" s="69"/>
      <c r="M60" s="69"/>
      <c r="N60" s="69">
        <f>BJ60</f>
        <v>70.588235294117652</v>
      </c>
      <c r="O60" s="69"/>
      <c r="P60" s="69"/>
      <c r="Q60" s="69"/>
      <c r="R60" s="69">
        <f>BK60</f>
        <v>35.294117647058826</v>
      </c>
      <c r="S60" s="69"/>
      <c r="T60" s="69"/>
      <c r="U60" s="69"/>
      <c r="V60" s="69">
        <f>BL60</f>
        <v>35.294117647058826</v>
      </c>
      <c r="W60" s="69"/>
      <c r="X60" s="69"/>
      <c r="Y60" s="69"/>
      <c r="Z60" s="69">
        <f>BM60</f>
        <v>17.647058823529413</v>
      </c>
      <c r="AA60" s="69"/>
      <c r="AB60" s="69"/>
      <c r="AC60" s="69"/>
      <c r="AD60" s="69">
        <f>BN60</f>
        <v>11.76470588235294</v>
      </c>
      <c r="AE60" s="69"/>
      <c r="AF60" s="69"/>
      <c r="AG60" s="69"/>
      <c r="AH60" s="69">
        <f>BO60</f>
        <v>0</v>
      </c>
      <c r="AI60" s="69"/>
      <c r="AJ60" s="69"/>
      <c r="AK60" s="69"/>
      <c r="BG60" s="2">
        <v>11</v>
      </c>
      <c r="BH60" s="2" t="s">
        <v>16</v>
      </c>
      <c r="BI60" s="23">
        <v>70.692025664527961</v>
      </c>
      <c r="BJ60" s="23">
        <f>BK60+BL60</f>
        <v>70.588235294117652</v>
      </c>
      <c r="BK60" s="23">
        <v>35.294117647058826</v>
      </c>
      <c r="BL60" s="23">
        <v>35.294117647058826</v>
      </c>
      <c r="BM60" s="23">
        <v>17.647058823529413</v>
      </c>
      <c r="BN60" s="23">
        <v>11.76470588235294</v>
      </c>
      <c r="BO60" s="23">
        <v>0</v>
      </c>
    </row>
    <row r="61" spans="2:67">
      <c r="D61" s="70" t="s">
        <v>17</v>
      </c>
      <c r="E61" s="71"/>
      <c r="F61" s="71"/>
      <c r="G61" s="71"/>
      <c r="H61" s="71"/>
      <c r="I61" s="72"/>
      <c r="J61" s="73">
        <f>BI61</f>
        <v>72.957934564878698</v>
      </c>
      <c r="K61" s="73"/>
      <c r="L61" s="73"/>
      <c r="M61" s="73"/>
      <c r="N61" s="73">
        <f>IF(ISERROR(BJ61),"",BJ61)</f>
        <v>76.595744680851055</v>
      </c>
      <c r="O61" s="73"/>
      <c r="P61" s="73"/>
      <c r="Q61" s="73"/>
      <c r="R61" s="73">
        <f>BK61</f>
        <v>23.404255319148938</v>
      </c>
      <c r="S61" s="73"/>
      <c r="T61" s="73"/>
      <c r="U61" s="73"/>
      <c r="V61" s="73">
        <f>BL61</f>
        <v>53.191489361702125</v>
      </c>
      <c r="W61" s="73"/>
      <c r="X61" s="73"/>
      <c r="Y61" s="73"/>
      <c r="Z61" s="73">
        <f>BM61</f>
        <v>19.148936170212767</v>
      </c>
      <c r="AA61" s="73"/>
      <c r="AB61" s="73"/>
      <c r="AC61" s="73"/>
      <c r="AD61" s="73">
        <f>BN61</f>
        <v>4.2553191489361701</v>
      </c>
      <c r="AE61" s="73"/>
      <c r="AF61" s="73"/>
      <c r="AG61" s="73"/>
      <c r="AH61" s="73">
        <f>BO61</f>
        <v>0</v>
      </c>
      <c r="AI61" s="73"/>
      <c r="AJ61" s="73"/>
      <c r="AK61" s="73"/>
      <c r="BH61" s="2" t="s">
        <v>18</v>
      </c>
      <c r="BI61" s="23">
        <v>72.957934564878698</v>
      </c>
      <c r="BJ61" s="23">
        <f>BK61+BL61</f>
        <v>76.595744680851055</v>
      </c>
      <c r="BK61" s="23">
        <v>23.404255319148938</v>
      </c>
      <c r="BL61" s="23">
        <v>53.191489361702125</v>
      </c>
      <c r="BM61" s="23">
        <v>19.148936170212767</v>
      </c>
      <c r="BN61" s="23">
        <v>4.2553191489361701</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4" t="s">
        <v>15</v>
      </c>
      <c r="E63" s="75"/>
      <c r="F63" s="75"/>
      <c r="G63" s="75"/>
      <c r="H63" s="75"/>
      <c r="I63" s="76"/>
      <c r="J63" s="69">
        <f>BI63</f>
        <v>89.757103574702114</v>
      </c>
      <c r="K63" s="69"/>
      <c r="L63" s="69"/>
      <c r="M63" s="69"/>
      <c r="N63" s="69">
        <f>BJ63</f>
        <v>97.058823529411768</v>
      </c>
      <c r="O63" s="69"/>
      <c r="P63" s="69"/>
      <c r="Q63" s="69"/>
      <c r="R63" s="69">
        <f>BK63</f>
        <v>76.470588235294116</v>
      </c>
      <c r="S63" s="69"/>
      <c r="T63" s="69"/>
      <c r="U63" s="69"/>
      <c r="V63" s="69">
        <f>BL63</f>
        <v>20.588235294117645</v>
      </c>
      <c r="W63" s="69"/>
      <c r="X63" s="69"/>
      <c r="Y63" s="69"/>
      <c r="Z63" s="69">
        <f>BM63</f>
        <v>2.9411764705882351</v>
      </c>
      <c r="AA63" s="69"/>
      <c r="AB63" s="69"/>
      <c r="AC63" s="69"/>
      <c r="AD63" s="69">
        <f>BN63</f>
        <v>0</v>
      </c>
      <c r="AE63" s="69"/>
      <c r="AF63" s="69"/>
      <c r="AG63" s="69"/>
      <c r="AH63" s="69">
        <f>BO63</f>
        <v>0</v>
      </c>
      <c r="AI63" s="69"/>
      <c r="AJ63" s="69"/>
      <c r="AK63" s="69"/>
      <c r="BG63" s="2">
        <v>12</v>
      </c>
      <c r="BH63" s="2" t="s">
        <v>16</v>
      </c>
      <c r="BI63" s="23">
        <v>89.757103574702114</v>
      </c>
      <c r="BJ63" s="23">
        <f>BK63+BL63</f>
        <v>97.058823529411768</v>
      </c>
      <c r="BK63" s="23">
        <v>76.470588235294116</v>
      </c>
      <c r="BL63" s="23">
        <v>20.588235294117645</v>
      </c>
      <c r="BM63" s="23">
        <v>2.9411764705882351</v>
      </c>
      <c r="BN63" s="23">
        <v>0</v>
      </c>
      <c r="BO63" s="23">
        <v>0</v>
      </c>
    </row>
    <row r="64" spans="2:67">
      <c r="D64" s="70" t="s">
        <v>17</v>
      </c>
      <c r="E64" s="71"/>
      <c r="F64" s="71"/>
      <c r="G64" s="71"/>
      <c r="H64" s="71"/>
      <c r="I64" s="72"/>
      <c r="J64" s="73">
        <f>BI64</f>
        <v>88.80480747829958</v>
      </c>
      <c r="K64" s="73"/>
      <c r="L64" s="73"/>
      <c r="M64" s="73"/>
      <c r="N64" s="73">
        <f>IF(ISERROR(BJ64),"",BJ64)</f>
        <v>93.61702127659575</v>
      </c>
      <c r="O64" s="73"/>
      <c r="P64" s="73"/>
      <c r="Q64" s="73"/>
      <c r="R64" s="73">
        <f>BK64</f>
        <v>55.319148936170215</v>
      </c>
      <c r="S64" s="73"/>
      <c r="T64" s="73"/>
      <c r="U64" s="73"/>
      <c r="V64" s="73">
        <f>BL64</f>
        <v>38.297872340425535</v>
      </c>
      <c r="W64" s="73"/>
      <c r="X64" s="73"/>
      <c r="Y64" s="73"/>
      <c r="Z64" s="73">
        <f>BM64</f>
        <v>6.3829787234042552</v>
      </c>
      <c r="AA64" s="73"/>
      <c r="AB64" s="73"/>
      <c r="AC64" s="73"/>
      <c r="AD64" s="73">
        <f>BN64</f>
        <v>0</v>
      </c>
      <c r="AE64" s="73"/>
      <c r="AF64" s="73"/>
      <c r="AG64" s="73"/>
      <c r="AH64" s="73">
        <f>BO64</f>
        <v>0</v>
      </c>
      <c r="AI64" s="73"/>
      <c r="AJ64" s="73"/>
      <c r="AK64" s="73"/>
      <c r="BH64" s="2" t="s">
        <v>18</v>
      </c>
      <c r="BI64" s="23">
        <v>88.80480747829958</v>
      </c>
      <c r="BJ64" s="23">
        <f>BK64+BL64</f>
        <v>93.61702127659575</v>
      </c>
      <c r="BK64" s="23">
        <v>55.319148936170215</v>
      </c>
      <c r="BL64" s="23">
        <v>38.297872340425535</v>
      </c>
      <c r="BM64" s="23">
        <v>6.3829787234042552</v>
      </c>
      <c r="BN64" s="23">
        <v>0</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4" t="s">
        <v>15</v>
      </c>
      <c r="E66" s="75"/>
      <c r="F66" s="75"/>
      <c r="G66" s="75"/>
      <c r="H66" s="75"/>
      <c r="I66" s="76"/>
      <c r="J66" s="69">
        <f>BI66</f>
        <v>84.028414298808428</v>
      </c>
      <c r="K66" s="69"/>
      <c r="L66" s="69"/>
      <c r="M66" s="69"/>
      <c r="N66" s="69">
        <f>BJ66</f>
        <v>82.35294117647058</v>
      </c>
      <c r="O66" s="69"/>
      <c r="P66" s="69"/>
      <c r="Q66" s="69"/>
      <c r="R66" s="69">
        <f>BK66</f>
        <v>47.058823529411761</v>
      </c>
      <c r="S66" s="69"/>
      <c r="T66" s="69"/>
      <c r="U66" s="69"/>
      <c r="V66" s="69">
        <f>BL66</f>
        <v>35.294117647058826</v>
      </c>
      <c r="W66" s="69"/>
      <c r="X66" s="69"/>
      <c r="Y66" s="69"/>
      <c r="Z66" s="69">
        <f>BM66</f>
        <v>11.76470588235294</v>
      </c>
      <c r="AA66" s="69"/>
      <c r="AB66" s="69"/>
      <c r="AC66" s="69"/>
      <c r="AD66" s="69">
        <f>BN66</f>
        <v>5.8823529411764701</v>
      </c>
      <c r="AE66" s="69"/>
      <c r="AF66" s="69"/>
      <c r="AG66" s="69"/>
      <c r="AH66" s="69">
        <f>BO66</f>
        <v>0</v>
      </c>
      <c r="AI66" s="69"/>
      <c r="AJ66" s="69"/>
      <c r="AK66" s="69"/>
      <c r="BG66" s="2">
        <v>13</v>
      </c>
      <c r="BH66" s="2" t="s">
        <v>16</v>
      </c>
      <c r="BI66" s="23">
        <v>84.028414298808428</v>
      </c>
      <c r="BJ66" s="23">
        <f>BK66+BL66</f>
        <v>82.35294117647058</v>
      </c>
      <c r="BK66" s="23">
        <v>47.058823529411761</v>
      </c>
      <c r="BL66" s="23">
        <v>35.294117647058826</v>
      </c>
      <c r="BM66" s="23">
        <v>11.76470588235294</v>
      </c>
      <c r="BN66" s="23">
        <v>5.8823529411764701</v>
      </c>
      <c r="BO66" s="23">
        <v>0</v>
      </c>
    </row>
    <row r="67" spans="1:96">
      <c r="D67" s="70" t="s">
        <v>17</v>
      </c>
      <c r="E67" s="71"/>
      <c r="F67" s="71"/>
      <c r="G67" s="71"/>
      <c r="H67" s="71"/>
      <c r="I67" s="72"/>
      <c r="J67" s="73">
        <f>BI67</f>
        <v>85.866904073002445</v>
      </c>
      <c r="K67" s="73"/>
      <c r="L67" s="73"/>
      <c r="M67" s="73"/>
      <c r="N67" s="73">
        <f>IF(ISERROR(BJ67),"",BJ67)</f>
        <v>89.361702127659584</v>
      </c>
      <c r="O67" s="73"/>
      <c r="P67" s="73"/>
      <c r="Q67" s="73"/>
      <c r="R67" s="73">
        <f>BK67</f>
        <v>51.063829787234042</v>
      </c>
      <c r="S67" s="73"/>
      <c r="T67" s="73"/>
      <c r="U67" s="73"/>
      <c r="V67" s="73">
        <f>BL67</f>
        <v>38.297872340425535</v>
      </c>
      <c r="W67" s="73"/>
      <c r="X67" s="73"/>
      <c r="Y67" s="73"/>
      <c r="Z67" s="73">
        <f>BM67</f>
        <v>10.638297872340425</v>
      </c>
      <c r="AA67" s="73"/>
      <c r="AB67" s="73"/>
      <c r="AC67" s="73"/>
      <c r="AD67" s="73">
        <f>BN67</f>
        <v>0</v>
      </c>
      <c r="AE67" s="73"/>
      <c r="AF67" s="73"/>
      <c r="AG67" s="73"/>
      <c r="AH67" s="73">
        <f>BO67</f>
        <v>0</v>
      </c>
      <c r="AI67" s="73"/>
      <c r="AJ67" s="73"/>
      <c r="AK67" s="73"/>
      <c r="BH67" s="2" t="s">
        <v>18</v>
      </c>
      <c r="BI67" s="23">
        <v>85.866904073002445</v>
      </c>
      <c r="BJ67" s="23">
        <f>BK67+BL67</f>
        <v>89.361702127659584</v>
      </c>
      <c r="BK67" s="23">
        <v>51.063829787234042</v>
      </c>
      <c r="BL67" s="23">
        <v>38.297872340425535</v>
      </c>
      <c r="BM67" s="23">
        <v>10.638297872340425</v>
      </c>
      <c r="BN67" s="23">
        <v>0</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4" t="s">
        <v>15</v>
      </c>
      <c r="E69" s="75"/>
      <c r="F69" s="75"/>
      <c r="G69" s="75"/>
      <c r="H69" s="75"/>
      <c r="I69" s="76"/>
      <c r="J69" s="69">
        <f>BI69</f>
        <v>73.739688359303386</v>
      </c>
      <c r="K69" s="69"/>
      <c r="L69" s="69"/>
      <c r="M69" s="69"/>
      <c r="N69" s="69">
        <f>BJ69</f>
        <v>70.588235294117652</v>
      </c>
      <c r="O69" s="69"/>
      <c r="P69" s="69"/>
      <c r="Q69" s="69"/>
      <c r="R69" s="69">
        <f>BK69</f>
        <v>44.117647058823529</v>
      </c>
      <c r="S69" s="69"/>
      <c r="T69" s="69"/>
      <c r="U69" s="69"/>
      <c r="V69" s="69">
        <f>BL69</f>
        <v>26.47058823529412</v>
      </c>
      <c r="W69" s="69"/>
      <c r="X69" s="69"/>
      <c r="Y69" s="69"/>
      <c r="Z69" s="69">
        <f>BM69</f>
        <v>17.647058823529413</v>
      </c>
      <c r="AA69" s="69"/>
      <c r="AB69" s="69"/>
      <c r="AC69" s="69"/>
      <c r="AD69" s="69">
        <f>BN69</f>
        <v>11.76470588235294</v>
      </c>
      <c r="AE69" s="69"/>
      <c r="AF69" s="69"/>
      <c r="AG69" s="69"/>
      <c r="AH69" s="69">
        <f>BO69</f>
        <v>0</v>
      </c>
      <c r="AI69" s="69"/>
      <c r="AJ69" s="69"/>
      <c r="AK69" s="69"/>
      <c r="BG69" s="2">
        <v>14</v>
      </c>
      <c r="BH69" s="2" t="s">
        <v>16</v>
      </c>
      <c r="BI69" s="23">
        <v>73.739688359303386</v>
      </c>
      <c r="BJ69" s="23">
        <f>BK69+BL69</f>
        <v>70.588235294117652</v>
      </c>
      <c r="BK69" s="23">
        <v>44.117647058823529</v>
      </c>
      <c r="BL69" s="23">
        <v>26.47058823529412</v>
      </c>
      <c r="BM69" s="23">
        <v>17.647058823529413</v>
      </c>
      <c r="BN69" s="23">
        <v>11.76470588235294</v>
      </c>
      <c r="BO69" s="23">
        <v>0</v>
      </c>
    </row>
    <row r="70" spans="1:96">
      <c r="D70" s="70" t="s">
        <v>17</v>
      </c>
      <c r="E70" s="71"/>
      <c r="F70" s="71"/>
      <c r="G70" s="71"/>
      <c r="H70" s="71"/>
      <c r="I70" s="72"/>
      <c r="J70" s="73">
        <f>BI70</f>
        <v>75.005564210994876</v>
      </c>
      <c r="K70" s="73"/>
      <c r="L70" s="73"/>
      <c r="M70" s="73"/>
      <c r="N70" s="73">
        <f>IF(ISERROR(BJ70),"",BJ70)</f>
        <v>72.340425531914889</v>
      </c>
      <c r="O70" s="73"/>
      <c r="P70" s="73"/>
      <c r="Q70" s="73"/>
      <c r="R70" s="73">
        <f>BK70</f>
        <v>25.531914893617021</v>
      </c>
      <c r="S70" s="73"/>
      <c r="T70" s="73"/>
      <c r="U70" s="73"/>
      <c r="V70" s="73">
        <f>BL70</f>
        <v>46.808510638297875</v>
      </c>
      <c r="W70" s="73"/>
      <c r="X70" s="73"/>
      <c r="Y70" s="73"/>
      <c r="Z70" s="73">
        <f>BM70</f>
        <v>14.893617021276595</v>
      </c>
      <c r="AA70" s="73"/>
      <c r="AB70" s="73"/>
      <c r="AC70" s="73"/>
      <c r="AD70" s="73">
        <f>BN70</f>
        <v>10.638297872340425</v>
      </c>
      <c r="AE70" s="73"/>
      <c r="AF70" s="73"/>
      <c r="AG70" s="73"/>
      <c r="AH70" s="73">
        <f>BO70</f>
        <v>2.1276595744680851</v>
      </c>
      <c r="AI70" s="73"/>
      <c r="AJ70" s="73"/>
      <c r="AK70" s="73"/>
      <c r="BH70" s="2" t="s">
        <v>18</v>
      </c>
      <c r="BI70" s="23">
        <v>75.005564210994876</v>
      </c>
      <c r="BJ70" s="23">
        <f>BK70+BL70</f>
        <v>72.340425531914889</v>
      </c>
      <c r="BK70" s="23">
        <v>25.531914893617021</v>
      </c>
      <c r="BL70" s="23">
        <v>46.808510638297875</v>
      </c>
      <c r="BM70" s="23">
        <v>14.893617021276595</v>
      </c>
      <c r="BN70" s="23">
        <v>10.638297872340425</v>
      </c>
      <c r="BO70" s="23">
        <v>2.1276595744680851</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3"/>
      <c r="E72" s="103"/>
      <c r="F72" s="103"/>
      <c r="G72" s="103"/>
      <c r="H72" s="103"/>
      <c r="I72" s="103"/>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BI72" s="23"/>
      <c r="BJ72" s="23"/>
      <c r="BK72" s="23"/>
      <c r="BL72" s="23"/>
      <c r="BM72" s="23"/>
      <c r="BN72" s="23"/>
      <c r="BO72" s="23"/>
    </row>
    <row r="73" spans="1:96">
      <c r="D73" s="103"/>
      <c r="E73" s="103"/>
      <c r="F73" s="103"/>
      <c r="G73" s="103"/>
      <c r="H73" s="103"/>
      <c r="I73" s="103"/>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BI73" s="23"/>
      <c r="BJ73" s="23"/>
      <c r="BK73" s="23"/>
      <c r="BL73" s="23"/>
      <c r="BM73" s="23"/>
      <c r="BN73" s="23"/>
      <c r="BO73" s="23"/>
    </row>
    <row r="75" spans="1:96" s="19" customFormat="1" ht="11.25" customHeight="1">
      <c r="A75" s="2"/>
      <c r="B75" s="147" t="s">
        <v>39</v>
      </c>
      <c r="C75" s="147"/>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90"/>
      <c r="E77" s="91"/>
      <c r="F77" s="91"/>
      <c r="G77" s="91"/>
      <c r="H77" s="91"/>
      <c r="I77" s="92"/>
      <c r="J77" s="96" t="s">
        <v>6</v>
      </c>
      <c r="K77" s="97"/>
      <c r="L77" s="97"/>
      <c r="M77" s="98"/>
      <c r="N77" s="96" t="s">
        <v>7</v>
      </c>
      <c r="O77" s="97"/>
      <c r="P77" s="97"/>
      <c r="Q77" s="98"/>
      <c r="R77" s="83">
        <v>1</v>
      </c>
      <c r="S77" s="84"/>
      <c r="T77" s="84"/>
      <c r="U77" s="85"/>
      <c r="V77" s="83">
        <v>2</v>
      </c>
      <c r="W77" s="84"/>
      <c r="X77" s="84"/>
      <c r="Y77" s="85"/>
      <c r="Z77" s="83">
        <v>3</v>
      </c>
      <c r="AA77" s="84"/>
      <c r="AB77" s="84"/>
      <c r="AC77" s="85"/>
      <c r="AD77" s="83">
        <v>4</v>
      </c>
      <c r="AE77" s="84"/>
      <c r="AF77" s="84"/>
      <c r="AG77" s="85"/>
      <c r="AH77" s="83"/>
      <c r="AI77" s="84"/>
      <c r="AJ77" s="84"/>
      <c r="AK77" s="85"/>
    </row>
    <row r="78" spans="1:96" ht="22.5" customHeight="1">
      <c r="D78" s="93"/>
      <c r="E78" s="94"/>
      <c r="F78" s="94"/>
      <c r="G78" s="94"/>
      <c r="H78" s="94"/>
      <c r="I78" s="95"/>
      <c r="J78" s="99"/>
      <c r="K78" s="100"/>
      <c r="L78" s="100"/>
      <c r="M78" s="101"/>
      <c r="N78" s="99"/>
      <c r="O78" s="100"/>
      <c r="P78" s="100"/>
      <c r="Q78" s="101"/>
      <c r="R78" s="86" t="s">
        <v>41</v>
      </c>
      <c r="S78" s="87"/>
      <c r="T78" s="87"/>
      <c r="U78" s="88"/>
      <c r="V78" s="86" t="s">
        <v>42</v>
      </c>
      <c r="W78" s="87"/>
      <c r="X78" s="87"/>
      <c r="Y78" s="88"/>
      <c r="Z78" s="86" t="s">
        <v>43</v>
      </c>
      <c r="AA78" s="87"/>
      <c r="AB78" s="87"/>
      <c r="AC78" s="88"/>
      <c r="AD78" s="86" t="s">
        <v>44</v>
      </c>
      <c r="AE78" s="87"/>
      <c r="AF78" s="87"/>
      <c r="AG78" s="88"/>
      <c r="AH78" s="86" t="s">
        <v>12</v>
      </c>
      <c r="AI78" s="87"/>
      <c r="AJ78" s="87"/>
      <c r="AK78" s="88"/>
      <c r="BI78" s="31" t="s">
        <v>13</v>
      </c>
      <c r="BJ78" s="31" t="s">
        <v>14</v>
      </c>
      <c r="BK78" s="31">
        <v>1</v>
      </c>
      <c r="BL78" s="31">
        <v>2</v>
      </c>
      <c r="BM78" s="31">
        <v>3</v>
      </c>
      <c r="BN78" s="31">
        <v>4</v>
      </c>
      <c r="BO78" s="31">
        <v>0</v>
      </c>
    </row>
    <row r="79" spans="1:96">
      <c r="D79" s="74" t="s">
        <v>15</v>
      </c>
      <c r="E79" s="75"/>
      <c r="F79" s="75"/>
      <c r="G79" s="75"/>
      <c r="H79" s="75"/>
      <c r="I79" s="76"/>
      <c r="J79" s="69">
        <f>BI79</f>
        <v>97.36480293308891</v>
      </c>
      <c r="K79" s="69"/>
      <c r="L79" s="69"/>
      <c r="M79" s="69"/>
      <c r="N79" s="69">
        <f>BJ79</f>
        <v>100</v>
      </c>
      <c r="O79" s="69"/>
      <c r="P79" s="69"/>
      <c r="Q79" s="69"/>
      <c r="R79" s="69">
        <f>BK79</f>
        <v>88.235294117647058</v>
      </c>
      <c r="S79" s="69"/>
      <c r="T79" s="69"/>
      <c r="U79" s="69"/>
      <c r="V79" s="69">
        <f>BL79</f>
        <v>11.76470588235294</v>
      </c>
      <c r="W79" s="69"/>
      <c r="X79" s="69"/>
      <c r="Y79" s="69"/>
      <c r="Z79" s="69">
        <f>BM79</f>
        <v>0</v>
      </c>
      <c r="AA79" s="69"/>
      <c r="AB79" s="69"/>
      <c r="AC79" s="69"/>
      <c r="AD79" s="69">
        <f>BN79</f>
        <v>0</v>
      </c>
      <c r="AE79" s="69"/>
      <c r="AF79" s="69"/>
      <c r="AG79" s="69"/>
      <c r="AH79" s="69">
        <f>BO79</f>
        <v>0</v>
      </c>
      <c r="AI79" s="69"/>
      <c r="AJ79" s="69"/>
      <c r="AK79" s="69"/>
      <c r="BG79" s="2">
        <v>15</v>
      </c>
      <c r="BH79" s="2" t="s">
        <v>16</v>
      </c>
      <c r="BI79" s="23">
        <v>97.36480293308891</v>
      </c>
      <c r="BJ79" s="23">
        <f>BK79+BL79</f>
        <v>100</v>
      </c>
      <c r="BK79" s="23">
        <v>88.235294117647058</v>
      </c>
      <c r="BL79" s="23">
        <v>11.76470588235294</v>
      </c>
      <c r="BM79" s="23">
        <v>0</v>
      </c>
      <c r="BN79" s="23">
        <v>0</v>
      </c>
      <c r="BO79" s="23">
        <v>0</v>
      </c>
    </row>
    <row r="80" spans="1:96">
      <c r="D80" s="70" t="s">
        <v>17</v>
      </c>
      <c r="E80" s="71"/>
      <c r="F80" s="71"/>
      <c r="G80" s="71"/>
      <c r="H80" s="71"/>
      <c r="I80" s="72"/>
      <c r="J80" s="73">
        <f>BI80</f>
        <v>96.906298686846199</v>
      </c>
      <c r="K80" s="73"/>
      <c r="L80" s="73"/>
      <c r="M80" s="73"/>
      <c r="N80" s="73">
        <f>IF(ISERROR(BJ80),"",BJ80)</f>
        <v>93.617021276595736</v>
      </c>
      <c r="O80" s="73"/>
      <c r="P80" s="73"/>
      <c r="Q80" s="73"/>
      <c r="R80" s="73">
        <f>BK80</f>
        <v>80.851063829787222</v>
      </c>
      <c r="S80" s="73"/>
      <c r="T80" s="73"/>
      <c r="U80" s="73"/>
      <c r="V80" s="73">
        <f>BL80</f>
        <v>12.76595744680851</v>
      </c>
      <c r="W80" s="73"/>
      <c r="X80" s="73"/>
      <c r="Y80" s="73"/>
      <c r="Z80" s="73">
        <f>BM80</f>
        <v>4.2553191489361701</v>
      </c>
      <c r="AA80" s="73"/>
      <c r="AB80" s="73"/>
      <c r="AC80" s="73"/>
      <c r="AD80" s="73">
        <f>BN80</f>
        <v>0</v>
      </c>
      <c r="AE80" s="73"/>
      <c r="AF80" s="73"/>
      <c r="AG80" s="73"/>
      <c r="AH80" s="73">
        <f>BO80</f>
        <v>2.1276595744680851</v>
      </c>
      <c r="AI80" s="73"/>
      <c r="AJ80" s="73"/>
      <c r="AK80" s="73"/>
      <c r="BH80" s="2" t="s">
        <v>18</v>
      </c>
      <c r="BI80" s="23">
        <v>96.906298686846199</v>
      </c>
      <c r="BJ80" s="23">
        <f>BK80+BL80</f>
        <v>93.617021276595736</v>
      </c>
      <c r="BK80" s="23">
        <v>80.851063829787222</v>
      </c>
      <c r="BL80" s="23">
        <v>12.76595744680851</v>
      </c>
      <c r="BM80" s="23">
        <v>4.2553191489361701</v>
      </c>
      <c r="BN80" s="23">
        <v>0</v>
      </c>
      <c r="BO80" s="23">
        <v>2.1276595744680851</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4" t="s">
        <v>15</v>
      </c>
      <c r="E82" s="75"/>
      <c r="F82" s="75"/>
      <c r="G82" s="75"/>
      <c r="H82" s="75"/>
      <c r="I82" s="76"/>
      <c r="J82" s="69">
        <f>BI82</f>
        <v>91.911090742438134</v>
      </c>
      <c r="K82" s="69"/>
      <c r="L82" s="69"/>
      <c r="M82" s="69"/>
      <c r="N82" s="69">
        <f>BJ82</f>
        <v>97.058823529411754</v>
      </c>
      <c r="O82" s="69"/>
      <c r="P82" s="69"/>
      <c r="Q82" s="69"/>
      <c r="R82" s="69">
        <f>BK82</f>
        <v>82.35294117647058</v>
      </c>
      <c r="S82" s="69"/>
      <c r="T82" s="69"/>
      <c r="U82" s="69"/>
      <c r="V82" s="69">
        <f>BL82</f>
        <v>14.705882352941178</v>
      </c>
      <c r="W82" s="69"/>
      <c r="X82" s="69"/>
      <c r="Y82" s="69"/>
      <c r="Z82" s="69">
        <f>BM82</f>
        <v>2.9411764705882351</v>
      </c>
      <c r="AA82" s="69"/>
      <c r="AB82" s="69"/>
      <c r="AC82" s="69"/>
      <c r="AD82" s="69">
        <f>BN82</f>
        <v>0</v>
      </c>
      <c r="AE82" s="69"/>
      <c r="AF82" s="69"/>
      <c r="AG82" s="69"/>
      <c r="AH82" s="69">
        <f>BO82</f>
        <v>0</v>
      </c>
      <c r="AI82" s="69"/>
      <c r="AJ82" s="69"/>
      <c r="AK82" s="69"/>
      <c r="BG82" s="2">
        <v>16</v>
      </c>
      <c r="BH82" s="2" t="s">
        <v>16</v>
      </c>
      <c r="BI82" s="23">
        <v>91.911090742438134</v>
      </c>
      <c r="BJ82" s="23">
        <f>BK82+BL82</f>
        <v>97.058823529411754</v>
      </c>
      <c r="BK82" s="23">
        <v>82.35294117647058</v>
      </c>
      <c r="BL82" s="23">
        <v>14.705882352941178</v>
      </c>
      <c r="BM82" s="23">
        <v>2.9411764705882351</v>
      </c>
      <c r="BN82" s="23">
        <v>0</v>
      </c>
      <c r="BO82" s="23">
        <v>0</v>
      </c>
    </row>
    <row r="83" spans="2:67">
      <c r="D83" s="70" t="s">
        <v>17</v>
      </c>
      <c r="E83" s="71"/>
      <c r="F83" s="71"/>
      <c r="G83" s="71"/>
      <c r="H83" s="71"/>
      <c r="I83" s="72"/>
      <c r="J83" s="73">
        <f>BI83</f>
        <v>93.901624749610505</v>
      </c>
      <c r="K83" s="73"/>
      <c r="L83" s="73"/>
      <c r="M83" s="73"/>
      <c r="N83" s="73">
        <f>IF(ISERROR(BJ83),"",BJ83)</f>
        <v>97.872340425531917</v>
      </c>
      <c r="O83" s="73"/>
      <c r="P83" s="73"/>
      <c r="Q83" s="73"/>
      <c r="R83" s="73">
        <f>BK83</f>
        <v>65.957446808510639</v>
      </c>
      <c r="S83" s="73"/>
      <c r="T83" s="73"/>
      <c r="U83" s="73"/>
      <c r="V83" s="73">
        <f>BL83</f>
        <v>31.914893617021278</v>
      </c>
      <c r="W83" s="73"/>
      <c r="X83" s="73"/>
      <c r="Y83" s="73"/>
      <c r="Z83" s="73">
        <f>BM83</f>
        <v>2.1276595744680851</v>
      </c>
      <c r="AA83" s="73"/>
      <c r="AB83" s="73"/>
      <c r="AC83" s="73"/>
      <c r="AD83" s="73">
        <f>BN83</f>
        <v>0</v>
      </c>
      <c r="AE83" s="73"/>
      <c r="AF83" s="73"/>
      <c r="AG83" s="73"/>
      <c r="AH83" s="73">
        <f>BO83</f>
        <v>0</v>
      </c>
      <c r="AI83" s="73"/>
      <c r="AJ83" s="73"/>
      <c r="AK83" s="73"/>
      <c r="BH83" s="2" t="s">
        <v>18</v>
      </c>
      <c r="BI83" s="23">
        <v>93.901624749610505</v>
      </c>
      <c r="BJ83" s="23">
        <f>BK83+BL83</f>
        <v>97.872340425531917</v>
      </c>
      <c r="BK83" s="23">
        <v>65.957446808510639</v>
      </c>
      <c r="BL83" s="23">
        <v>31.914893617021278</v>
      </c>
      <c r="BM83" s="23">
        <v>2.1276595744680851</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4" t="s">
        <v>15</v>
      </c>
      <c r="E85" s="75"/>
      <c r="F85" s="75"/>
      <c r="G85" s="75"/>
      <c r="H85" s="75"/>
      <c r="I85" s="76"/>
      <c r="J85" s="69">
        <f>BI85</f>
        <v>96.425297891842348</v>
      </c>
      <c r="K85" s="69"/>
      <c r="L85" s="69"/>
      <c r="M85" s="69"/>
      <c r="N85" s="69">
        <f>BJ85</f>
        <v>97.058823529411768</v>
      </c>
      <c r="O85" s="69"/>
      <c r="P85" s="69"/>
      <c r="Q85" s="69"/>
      <c r="R85" s="69">
        <f>BK85</f>
        <v>88.235294117647058</v>
      </c>
      <c r="S85" s="69"/>
      <c r="T85" s="69"/>
      <c r="U85" s="69"/>
      <c r="V85" s="69">
        <f>BL85</f>
        <v>8.8235294117647065</v>
      </c>
      <c r="W85" s="69"/>
      <c r="X85" s="69"/>
      <c r="Y85" s="69"/>
      <c r="Z85" s="69">
        <f>BM85</f>
        <v>2.9411764705882351</v>
      </c>
      <c r="AA85" s="69"/>
      <c r="AB85" s="69"/>
      <c r="AC85" s="69"/>
      <c r="AD85" s="69">
        <f>BN85</f>
        <v>0</v>
      </c>
      <c r="AE85" s="69"/>
      <c r="AF85" s="69"/>
      <c r="AG85" s="69"/>
      <c r="AH85" s="69">
        <f>BO85</f>
        <v>0</v>
      </c>
      <c r="AI85" s="69"/>
      <c r="AJ85" s="69"/>
      <c r="AK85" s="69"/>
      <c r="BG85" s="2">
        <v>17</v>
      </c>
      <c r="BH85" s="2" t="s">
        <v>16</v>
      </c>
      <c r="BI85" s="23">
        <v>96.425297891842348</v>
      </c>
      <c r="BJ85" s="23">
        <f>BK85+BL85</f>
        <v>97.058823529411768</v>
      </c>
      <c r="BK85" s="23">
        <v>88.235294117647058</v>
      </c>
      <c r="BL85" s="23">
        <v>8.8235294117647065</v>
      </c>
      <c r="BM85" s="23">
        <v>2.9411764705882351</v>
      </c>
      <c r="BN85" s="23">
        <v>0</v>
      </c>
      <c r="BO85" s="23">
        <v>0</v>
      </c>
    </row>
    <row r="86" spans="2:67">
      <c r="D86" s="70" t="s">
        <v>17</v>
      </c>
      <c r="E86" s="71"/>
      <c r="F86" s="71"/>
      <c r="G86" s="71"/>
      <c r="H86" s="71"/>
      <c r="I86" s="72"/>
      <c r="J86" s="73">
        <f>BI86</f>
        <v>97.128867126641438</v>
      </c>
      <c r="K86" s="73"/>
      <c r="L86" s="73"/>
      <c r="M86" s="73"/>
      <c r="N86" s="73">
        <f>IF(ISERROR(BJ86),"",BJ86)</f>
        <v>95.744680851063819</v>
      </c>
      <c r="O86" s="73"/>
      <c r="P86" s="73"/>
      <c r="Q86" s="73"/>
      <c r="R86" s="73">
        <f>BK86</f>
        <v>80.851063829787222</v>
      </c>
      <c r="S86" s="73"/>
      <c r="T86" s="73"/>
      <c r="U86" s="73"/>
      <c r="V86" s="73">
        <f>BL86</f>
        <v>14.893617021276595</v>
      </c>
      <c r="W86" s="73"/>
      <c r="X86" s="73"/>
      <c r="Y86" s="73"/>
      <c r="Z86" s="73">
        <f>BM86</f>
        <v>2.1276595744680851</v>
      </c>
      <c r="AA86" s="73"/>
      <c r="AB86" s="73"/>
      <c r="AC86" s="73"/>
      <c r="AD86" s="73">
        <f>BN86</f>
        <v>2.1276595744680851</v>
      </c>
      <c r="AE86" s="73"/>
      <c r="AF86" s="73"/>
      <c r="AG86" s="73"/>
      <c r="AH86" s="73">
        <f>BO86</f>
        <v>0</v>
      </c>
      <c r="AI86" s="73"/>
      <c r="AJ86" s="73"/>
      <c r="AK86" s="73"/>
      <c r="BH86" s="2" t="s">
        <v>18</v>
      </c>
      <c r="BI86" s="23">
        <v>97.128867126641438</v>
      </c>
      <c r="BJ86" s="23">
        <f>BK86+BL86</f>
        <v>95.744680851063819</v>
      </c>
      <c r="BK86" s="23">
        <v>80.851063829787222</v>
      </c>
      <c r="BL86" s="23">
        <v>14.893617021276595</v>
      </c>
      <c r="BM86" s="23">
        <v>2.1276595744680851</v>
      </c>
      <c r="BN86" s="23">
        <v>2.1276595744680851</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4" t="s">
        <v>15</v>
      </c>
      <c r="E88" s="75"/>
      <c r="F88" s="75"/>
      <c r="G88" s="75"/>
      <c r="H88" s="75"/>
      <c r="I88" s="76"/>
      <c r="J88" s="69">
        <f>BI88</f>
        <v>79.216315307057755</v>
      </c>
      <c r="K88" s="69"/>
      <c r="L88" s="69"/>
      <c r="M88" s="69"/>
      <c r="N88" s="69">
        <f>BJ88</f>
        <v>91.176470588235304</v>
      </c>
      <c r="O88" s="69"/>
      <c r="P88" s="69"/>
      <c r="Q88" s="69"/>
      <c r="R88" s="69">
        <f>BK88</f>
        <v>70.588235294117652</v>
      </c>
      <c r="S88" s="69"/>
      <c r="T88" s="69"/>
      <c r="U88" s="69"/>
      <c r="V88" s="69">
        <f>BL88</f>
        <v>20.588235294117645</v>
      </c>
      <c r="W88" s="69"/>
      <c r="X88" s="69"/>
      <c r="Y88" s="69"/>
      <c r="Z88" s="69">
        <f>BM88</f>
        <v>8.8235294117647065</v>
      </c>
      <c r="AA88" s="69"/>
      <c r="AB88" s="69"/>
      <c r="AC88" s="69"/>
      <c r="AD88" s="69">
        <f>BN88</f>
        <v>0</v>
      </c>
      <c r="AE88" s="69"/>
      <c r="AF88" s="69"/>
      <c r="AG88" s="69"/>
      <c r="AH88" s="69">
        <f>BO88</f>
        <v>0</v>
      </c>
      <c r="AI88" s="69"/>
      <c r="AJ88" s="69"/>
      <c r="AK88" s="69"/>
      <c r="BG88" s="2">
        <v>18</v>
      </c>
      <c r="BH88" s="2" t="s">
        <v>16</v>
      </c>
      <c r="BI88" s="23">
        <v>79.216315307057755</v>
      </c>
      <c r="BJ88" s="23">
        <f>BK88+BL88</f>
        <v>91.176470588235304</v>
      </c>
      <c r="BK88" s="23">
        <v>70.588235294117652</v>
      </c>
      <c r="BL88" s="23">
        <v>20.588235294117645</v>
      </c>
      <c r="BM88" s="23">
        <v>8.8235294117647065</v>
      </c>
      <c r="BN88" s="23">
        <v>0</v>
      </c>
      <c r="BO88" s="23">
        <v>0</v>
      </c>
    </row>
    <row r="89" spans="2:67">
      <c r="D89" s="70" t="s">
        <v>17</v>
      </c>
      <c r="E89" s="71"/>
      <c r="F89" s="71"/>
      <c r="G89" s="71"/>
      <c r="H89" s="71"/>
      <c r="I89" s="72"/>
      <c r="J89" s="73">
        <f>BI89</f>
        <v>83.529935455152454</v>
      </c>
      <c r="K89" s="73"/>
      <c r="L89" s="73"/>
      <c r="M89" s="73"/>
      <c r="N89" s="73">
        <f>IF(ISERROR(BJ89),"",BJ89)</f>
        <v>89.361702127659584</v>
      </c>
      <c r="O89" s="73"/>
      <c r="P89" s="73"/>
      <c r="Q89" s="73"/>
      <c r="R89" s="73">
        <f>BK89</f>
        <v>57.446808510638306</v>
      </c>
      <c r="S89" s="73"/>
      <c r="T89" s="73"/>
      <c r="U89" s="73"/>
      <c r="V89" s="73">
        <f>BL89</f>
        <v>31.914893617021278</v>
      </c>
      <c r="W89" s="73"/>
      <c r="X89" s="73"/>
      <c r="Y89" s="73"/>
      <c r="Z89" s="73">
        <f>BM89</f>
        <v>10.638297872340425</v>
      </c>
      <c r="AA89" s="73"/>
      <c r="AB89" s="73"/>
      <c r="AC89" s="73"/>
      <c r="AD89" s="73">
        <f>BN89</f>
        <v>0</v>
      </c>
      <c r="AE89" s="73"/>
      <c r="AF89" s="73"/>
      <c r="AG89" s="73"/>
      <c r="AH89" s="73">
        <f>BO89</f>
        <v>0</v>
      </c>
      <c r="AI89" s="73"/>
      <c r="AJ89" s="73"/>
      <c r="AK89" s="73"/>
      <c r="BH89" s="2" t="s">
        <v>18</v>
      </c>
      <c r="BI89" s="23">
        <v>83.529935455152454</v>
      </c>
      <c r="BJ89" s="23">
        <f>BK89+BL89</f>
        <v>89.361702127659584</v>
      </c>
      <c r="BK89" s="23">
        <v>57.446808510638306</v>
      </c>
      <c r="BL89" s="23">
        <v>31.914893617021278</v>
      </c>
      <c r="BM89" s="23">
        <v>10.638297872340425</v>
      </c>
      <c r="BN89" s="23">
        <v>0</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4" t="s">
        <v>15</v>
      </c>
      <c r="E91" s="75"/>
      <c r="F91" s="75"/>
      <c r="G91" s="75"/>
      <c r="H91" s="75"/>
      <c r="I91" s="76"/>
      <c r="J91" s="69">
        <f>BI91</f>
        <v>62.671860678276815</v>
      </c>
      <c r="K91" s="69"/>
      <c r="L91" s="69"/>
      <c r="M91" s="69"/>
      <c r="N91" s="69">
        <f>BJ91</f>
        <v>85.294117647058826</v>
      </c>
      <c r="O91" s="69"/>
      <c r="P91" s="69"/>
      <c r="Q91" s="69"/>
      <c r="R91" s="69">
        <f>BK91</f>
        <v>50</v>
      </c>
      <c r="S91" s="69"/>
      <c r="T91" s="69"/>
      <c r="U91" s="69"/>
      <c r="V91" s="69">
        <f>BL91</f>
        <v>35.294117647058826</v>
      </c>
      <c r="W91" s="69"/>
      <c r="X91" s="69"/>
      <c r="Y91" s="69"/>
      <c r="Z91" s="69">
        <f>BM91</f>
        <v>8.8235294117647065</v>
      </c>
      <c r="AA91" s="69"/>
      <c r="AB91" s="69"/>
      <c r="AC91" s="69"/>
      <c r="AD91" s="69">
        <f>BN91</f>
        <v>5.8823529411764701</v>
      </c>
      <c r="AE91" s="69"/>
      <c r="AF91" s="69"/>
      <c r="AG91" s="69"/>
      <c r="AH91" s="69">
        <f>BO91</f>
        <v>0</v>
      </c>
      <c r="AI91" s="69"/>
      <c r="AJ91" s="69"/>
      <c r="AK91" s="69"/>
      <c r="BG91" s="2">
        <v>19</v>
      </c>
      <c r="BH91" s="2" t="s">
        <v>16</v>
      </c>
      <c r="BI91" s="23">
        <v>62.671860678276815</v>
      </c>
      <c r="BJ91" s="23">
        <f>BK91+BL91</f>
        <v>85.294117647058826</v>
      </c>
      <c r="BK91" s="23">
        <v>50</v>
      </c>
      <c r="BL91" s="23">
        <v>35.294117647058826</v>
      </c>
      <c r="BM91" s="23">
        <v>8.8235294117647065</v>
      </c>
      <c r="BN91" s="23">
        <v>5.8823529411764701</v>
      </c>
      <c r="BO91" s="23">
        <v>0</v>
      </c>
    </row>
    <row r="92" spans="2:67">
      <c r="D92" s="70" t="s">
        <v>17</v>
      </c>
      <c r="E92" s="71"/>
      <c r="F92" s="71"/>
      <c r="G92" s="71"/>
      <c r="H92" s="71"/>
      <c r="I92" s="72"/>
      <c r="J92" s="73">
        <f>BI92</f>
        <v>63.031382150011126</v>
      </c>
      <c r="K92" s="73"/>
      <c r="L92" s="73"/>
      <c r="M92" s="73"/>
      <c r="N92" s="73">
        <f>IF(ISERROR(BJ92),"",BJ92)</f>
        <v>65.957446808510639</v>
      </c>
      <c r="O92" s="73"/>
      <c r="P92" s="73"/>
      <c r="Q92" s="73"/>
      <c r="R92" s="73">
        <f>BK92</f>
        <v>31.914893617021278</v>
      </c>
      <c r="S92" s="73"/>
      <c r="T92" s="73"/>
      <c r="U92" s="73"/>
      <c r="V92" s="73">
        <f>BL92</f>
        <v>34.042553191489361</v>
      </c>
      <c r="W92" s="73"/>
      <c r="X92" s="73"/>
      <c r="Y92" s="73"/>
      <c r="Z92" s="73">
        <f>BM92</f>
        <v>25.531914893617021</v>
      </c>
      <c r="AA92" s="73"/>
      <c r="AB92" s="73"/>
      <c r="AC92" s="73"/>
      <c r="AD92" s="73">
        <f>BN92</f>
        <v>8.5106382978723403</v>
      </c>
      <c r="AE92" s="73"/>
      <c r="AF92" s="73"/>
      <c r="AG92" s="73"/>
      <c r="AH92" s="73">
        <f>BO92</f>
        <v>0</v>
      </c>
      <c r="AI92" s="73"/>
      <c r="AJ92" s="73"/>
      <c r="AK92" s="73"/>
      <c r="BH92" s="2" t="s">
        <v>18</v>
      </c>
      <c r="BI92" s="23">
        <v>63.031382150011126</v>
      </c>
      <c r="BJ92" s="23">
        <f>BK92+BL92</f>
        <v>65.957446808510639</v>
      </c>
      <c r="BK92" s="23">
        <v>31.914893617021278</v>
      </c>
      <c r="BL92" s="23">
        <v>34.042553191489361</v>
      </c>
      <c r="BM92" s="23">
        <v>25.531914893617021</v>
      </c>
      <c r="BN92" s="23">
        <v>8.5106382978723403</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4" t="s">
        <v>15</v>
      </c>
      <c r="E94" s="75"/>
      <c r="F94" s="75"/>
      <c r="G94" s="75"/>
      <c r="H94" s="75"/>
      <c r="I94" s="76"/>
      <c r="J94" s="69">
        <f>BI94</f>
        <v>67.850595783684696</v>
      </c>
      <c r="K94" s="69"/>
      <c r="L94" s="69"/>
      <c r="M94" s="69"/>
      <c r="N94" s="69">
        <f>BJ94</f>
        <v>88.235294117647072</v>
      </c>
      <c r="O94" s="69"/>
      <c r="P94" s="69"/>
      <c r="Q94" s="69"/>
      <c r="R94" s="69">
        <f>BK94</f>
        <v>52.941176470588239</v>
      </c>
      <c r="S94" s="69"/>
      <c r="T94" s="69"/>
      <c r="U94" s="69"/>
      <c r="V94" s="69">
        <f>BL94</f>
        <v>35.294117647058826</v>
      </c>
      <c r="W94" s="69"/>
      <c r="X94" s="69"/>
      <c r="Y94" s="69"/>
      <c r="Z94" s="69">
        <f>BM94</f>
        <v>8.8235294117647065</v>
      </c>
      <c r="AA94" s="69"/>
      <c r="AB94" s="69"/>
      <c r="AC94" s="69"/>
      <c r="AD94" s="69">
        <f>BN94</f>
        <v>2.9411764705882351</v>
      </c>
      <c r="AE94" s="69"/>
      <c r="AF94" s="69"/>
      <c r="AG94" s="69"/>
      <c r="AH94" s="69">
        <f>BO94</f>
        <v>0</v>
      </c>
      <c r="AI94" s="69"/>
      <c r="AJ94" s="69"/>
      <c r="AK94" s="69"/>
      <c r="BG94" s="2">
        <v>20</v>
      </c>
      <c r="BH94" s="2" t="s">
        <v>16</v>
      </c>
      <c r="BI94" s="23">
        <v>67.850595783684696</v>
      </c>
      <c r="BJ94" s="23">
        <f>BK94+BL94</f>
        <v>88.235294117647072</v>
      </c>
      <c r="BK94" s="23">
        <v>52.941176470588239</v>
      </c>
      <c r="BL94" s="23">
        <v>35.294117647058826</v>
      </c>
      <c r="BM94" s="23">
        <v>8.8235294117647065</v>
      </c>
      <c r="BN94" s="23">
        <v>2.9411764705882351</v>
      </c>
      <c r="BO94" s="23">
        <v>0</v>
      </c>
    </row>
    <row r="95" spans="2:67">
      <c r="D95" s="70" t="s">
        <v>17</v>
      </c>
      <c r="E95" s="71"/>
      <c r="F95" s="71"/>
      <c r="G95" s="71"/>
      <c r="H95" s="71"/>
      <c r="I95" s="72"/>
      <c r="J95" s="73">
        <f>BI95</f>
        <v>69.15201424438014</v>
      </c>
      <c r="K95" s="73"/>
      <c r="L95" s="73"/>
      <c r="M95" s="73"/>
      <c r="N95" s="73">
        <f>IF(ISERROR(BJ95),"",BJ95)</f>
        <v>78.723404255319139</v>
      </c>
      <c r="O95" s="73"/>
      <c r="P95" s="73"/>
      <c r="Q95" s="73"/>
      <c r="R95" s="73">
        <f>BK95</f>
        <v>34.042553191489361</v>
      </c>
      <c r="S95" s="73"/>
      <c r="T95" s="73"/>
      <c r="U95" s="73"/>
      <c r="V95" s="73">
        <f>BL95</f>
        <v>44.680851063829785</v>
      </c>
      <c r="W95" s="73"/>
      <c r="X95" s="73"/>
      <c r="Y95" s="73"/>
      <c r="Z95" s="73">
        <f>BM95</f>
        <v>19.148936170212767</v>
      </c>
      <c r="AA95" s="73"/>
      <c r="AB95" s="73"/>
      <c r="AC95" s="73"/>
      <c r="AD95" s="73">
        <f>BN95</f>
        <v>2.1276595744680851</v>
      </c>
      <c r="AE95" s="73"/>
      <c r="AF95" s="73"/>
      <c r="AG95" s="73"/>
      <c r="AH95" s="73">
        <f>BO95</f>
        <v>0</v>
      </c>
      <c r="AI95" s="73"/>
      <c r="AJ95" s="73"/>
      <c r="AK95" s="73"/>
      <c r="BH95" s="2" t="s">
        <v>18</v>
      </c>
      <c r="BI95" s="23">
        <v>69.15201424438014</v>
      </c>
      <c r="BJ95" s="23">
        <f>BK95+BL95</f>
        <v>78.723404255319139</v>
      </c>
      <c r="BK95" s="23">
        <v>34.042553191489361</v>
      </c>
      <c r="BL95" s="23">
        <v>44.680851063829785</v>
      </c>
      <c r="BM95" s="23">
        <v>19.148936170212767</v>
      </c>
      <c r="BN95" s="23">
        <v>2.1276595744680851</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4" t="s">
        <v>15</v>
      </c>
      <c r="E97" s="75"/>
      <c r="F97" s="75"/>
      <c r="G97" s="75"/>
      <c r="H97" s="75"/>
      <c r="I97" s="76"/>
      <c r="J97" s="69">
        <f>BI97</f>
        <v>86.617781851512376</v>
      </c>
      <c r="K97" s="69"/>
      <c r="L97" s="69"/>
      <c r="M97" s="69"/>
      <c r="N97" s="69">
        <f>BJ97</f>
        <v>97.058823529411768</v>
      </c>
      <c r="O97" s="69"/>
      <c r="P97" s="69"/>
      <c r="Q97" s="69"/>
      <c r="R97" s="69">
        <f>BK97</f>
        <v>76.470588235294116</v>
      </c>
      <c r="S97" s="69"/>
      <c r="T97" s="69"/>
      <c r="U97" s="69"/>
      <c r="V97" s="69">
        <f>BL97</f>
        <v>20.588235294117645</v>
      </c>
      <c r="W97" s="69"/>
      <c r="X97" s="69"/>
      <c r="Y97" s="69"/>
      <c r="Z97" s="69">
        <f>BM97</f>
        <v>2.9411764705882351</v>
      </c>
      <c r="AA97" s="69"/>
      <c r="AB97" s="69"/>
      <c r="AC97" s="69"/>
      <c r="AD97" s="69">
        <f>BN97</f>
        <v>0</v>
      </c>
      <c r="AE97" s="69"/>
      <c r="AF97" s="69"/>
      <c r="AG97" s="69"/>
      <c r="AH97" s="69">
        <f>BO97</f>
        <v>0</v>
      </c>
      <c r="AI97" s="69"/>
      <c r="AJ97" s="69"/>
      <c r="AK97" s="69"/>
      <c r="BG97" s="2">
        <v>21</v>
      </c>
      <c r="BH97" s="2" t="s">
        <v>16</v>
      </c>
      <c r="BI97" s="23">
        <v>86.617781851512376</v>
      </c>
      <c r="BJ97" s="23">
        <f>BK97+BL97</f>
        <v>97.058823529411768</v>
      </c>
      <c r="BK97" s="23">
        <v>76.470588235294116</v>
      </c>
      <c r="BL97" s="23">
        <v>20.588235294117645</v>
      </c>
      <c r="BM97" s="23">
        <v>2.9411764705882351</v>
      </c>
      <c r="BN97" s="23">
        <v>0</v>
      </c>
      <c r="BO97" s="23">
        <v>0</v>
      </c>
    </row>
    <row r="98" spans="2:67">
      <c r="D98" s="70" t="s">
        <v>17</v>
      </c>
      <c r="E98" s="71"/>
      <c r="F98" s="71"/>
      <c r="G98" s="71"/>
      <c r="H98" s="71"/>
      <c r="I98" s="72"/>
      <c r="J98" s="73">
        <f>BI98</f>
        <v>88.203872690852435</v>
      </c>
      <c r="K98" s="73"/>
      <c r="L98" s="73"/>
      <c r="M98" s="73"/>
      <c r="N98" s="73">
        <f>IF(ISERROR(BJ98),"",BJ98)</f>
        <v>93.61702127659575</v>
      </c>
      <c r="O98" s="73"/>
      <c r="P98" s="73"/>
      <c r="Q98" s="73"/>
      <c r="R98" s="73">
        <f>BK98</f>
        <v>59.574468085106382</v>
      </c>
      <c r="S98" s="73"/>
      <c r="T98" s="73"/>
      <c r="U98" s="73"/>
      <c r="V98" s="73">
        <f>BL98</f>
        <v>34.042553191489361</v>
      </c>
      <c r="W98" s="73"/>
      <c r="X98" s="73"/>
      <c r="Y98" s="73"/>
      <c r="Z98" s="73">
        <f>BM98</f>
        <v>6.3829787234042552</v>
      </c>
      <c r="AA98" s="73"/>
      <c r="AB98" s="73"/>
      <c r="AC98" s="73"/>
      <c r="AD98" s="73">
        <f>BN98</f>
        <v>0</v>
      </c>
      <c r="AE98" s="73"/>
      <c r="AF98" s="73"/>
      <c r="AG98" s="73"/>
      <c r="AH98" s="73">
        <f>BO98</f>
        <v>0</v>
      </c>
      <c r="AI98" s="73"/>
      <c r="AJ98" s="73"/>
      <c r="AK98" s="73"/>
      <c r="BH98" s="2" t="s">
        <v>18</v>
      </c>
      <c r="BI98" s="23">
        <v>88.203872690852435</v>
      </c>
      <c r="BJ98" s="23">
        <f>BK98+BL98</f>
        <v>93.61702127659575</v>
      </c>
      <c r="BK98" s="23">
        <v>59.574468085106382</v>
      </c>
      <c r="BL98" s="23">
        <v>34.042553191489361</v>
      </c>
      <c r="BM98" s="23">
        <v>6.3829787234042552</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4" t="s">
        <v>15</v>
      </c>
      <c r="E100" s="75"/>
      <c r="F100" s="75"/>
      <c r="G100" s="75"/>
      <c r="H100" s="75"/>
      <c r="I100" s="76"/>
      <c r="J100" s="69">
        <f>BI100</f>
        <v>96.700274977085243</v>
      </c>
      <c r="K100" s="69"/>
      <c r="L100" s="69"/>
      <c r="M100" s="69"/>
      <c r="N100" s="69">
        <f>BJ100</f>
        <v>94.117647058823522</v>
      </c>
      <c r="O100" s="69"/>
      <c r="P100" s="69"/>
      <c r="Q100" s="69"/>
      <c r="R100" s="69">
        <f>BK100</f>
        <v>88.235294117647058</v>
      </c>
      <c r="S100" s="69"/>
      <c r="T100" s="69"/>
      <c r="U100" s="69"/>
      <c r="V100" s="69">
        <f>BL100</f>
        <v>5.8823529411764701</v>
      </c>
      <c r="W100" s="69"/>
      <c r="X100" s="69"/>
      <c r="Y100" s="69"/>
      <c r="Z100" s="69">
        <f>BM100</f>
        <v>2.9411764705882351</v>
      </c>
      <c r="AA100" s="69"/>
      <c r="AB100" s="69"/>
      <c r="AC100" s="69"/>
      <c r="AD100" s="69">
        <f>BN100</f>
        <v>2.9411764705882351</v>
      </c>
      <c r="AE100" s="69"/>
      <c r="AF100" s="69"/>
      <c r="AG100" s="69"/>
      <c r="AH100" s="69">
        <f>BO100</f>
        <v>0</v>
      </c>
      <c r="AI100" s="69"/>
      <c r="AJ100" s="69"/>
      <c r="AK100" s="69"/>
      <c r="BG100" s="2">
        <v>22</v>
      </c>
      <c r="BH100" s="2" t="s">
        <v>16</v>
      </c>
      <c r="BI100" s="23">
        <v>96.700274977085243</v>
      </c>
      <c r="BJ100" s="23">
        <f>BK100+BL100</f>
        <v>94.117647058823522</v>
      </c>
      <c r="BK100" s="23">
        <v>88.235294117647058</v>
      </c>
      <c r="BL100" s="23">
        <v>5.8823529411764701</v>
      </c>
      <c r="BM100" s="23">
        <v>2.9411764705882351</v>
      </c>
      <c r="BN100" s="23">
        <v>2.9411764705882351</v>
      </c>
      <c r="BO100" s="23">
        <v>0</v>
      </c>
    </row>
    <row r="101" spans="2:67">
      <c r="D101" s="70" t="s">
        <v>17</v>
      </c>
      <c r="E101" s="71"/>
      <c r="F101" s="71"/>
      <c r="G101" s="71"/>
      <c r="H101" s="71"/>
      <c r="I101" s="72"/>
      <c r="J101" s="73">
        <f>BI101</f>
        <v>96.149565991542403</v>
      </c>
      <c r="K101" s="73"/>
      <c r="L101" s="73"/>
      <c r="M101" s="73"/>
      <c r="N101" s="73">
        <f>IF(ISERROR(BJ101),"",BJ101)</f>
        <v>95.744680851063833</v>
      </c>
      <c r="O101" s="73"/>
      <c r="P101" s="73"/>
      <c r="Q101" s="73"/>
      <c r="R101" s="73">
        <f>BK101</f>
        <v>87.2340425531915</v>
      </c>
      <c r="S101" s="73"/>
      <c r="T101" s="73"/>
      <c r="U101" s="73"/>
      <c r="V101" s="73">
        <f>BL101</f>
        <v>8.5106382978723403</v>
      </c>
      <c r="W101" s="73"/>
      <c r="X101" s="73"/>
      <c r="Y101" s="73"/>
      <c r="Z101" s="73">
        <f>BM101</f>
        <v>4.2553191489361701</v>
      </c>
      <c r="AA101" s="73"/>
      <c r="AB101" s="73"/>
      <c r="AC101" s="73"/>
      <c r="AD101" s="73">
        <f>BN101</f>
        <v>0</v>
      </c>
      <c r="AE101" s="73"/>
      <c r="AF101" s="73"/>
      <c r="AG101" s="73"/>
      <c r="AH101" s="73">
        <f>BO101</f>
        <v>0</v>
      </c>
      <c r="AI101" s="73"/>
      <c r="AJ101" s="73"/>
      <c r="AK101" s="73"/>
      <c r="BH101" s="2" t="s">
        <v>18</v>
      </c>
      <c r="BI101" s="23">
        <v>96.149565991542403</v>
      </c>
      <c r="BJ101" s="23">
        <f>BK101+BL101</f>
        <v>95.744680851063833</v>
      </c>
      <c r="BK101" s="23">
        <v>87.2340425531915</v>
      </c>
      <c r="BL101" s="23">
        <v>8.5106382978723403</v>
      </c>
      <c r="BM101" s="23">
        <v>4.2553191489361701</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4" t="s">
        <v>15</v>
      </c>
      <c r="E103" s="75"/>
      <c r="F103" s="75"/>
      <c r="G103" s="75"/>
      <c r="H103" s="75"/>
      <c r="I103" s="76"/>
      <c r="J103" s="69">
        <f>BI103</f>
        <v>91.773602199816679</v>
      </c>
      <c r="K103" s="69"/>
      <c r="L103" s="69"/>
      <c r="M103" s="69"/>
      <c r="N103" s="69">
        <f>BJ103</f>
        <v>100</v>
      </c>
      <c r="O103" s="69"/>
      <c r="P103" s="69"/>
      <c r="Q103" s="69"/>
      <c r="R103" s="69">
        <f>BK103</f>
        <v>97.058823529411768</v>
      </c>
      <c r="S103" s="69"/>
      <c r="T103" s="69"/>
      <c r="U103" s="69"/>
      <c r="V103" s="69">
        <f>BL103</f>
        <v>2.9411764705882351</v>
      </c>
      <c r="W103" s="69"/>
      <c r="X103" s="69"/>
      <c r="Y103" s="69"/>
      <c r="Z103" s="69">
        <f>BM103</f>
        <v>0</v>
      </c>
      <c r="AA103" s="69"/>
      <c r="AB103" s="69"/>
      <c r="AC103" s="69"/>
      <c r="AD103" s="69">
        <f>BN103</f>
        <v>0</v>
      </c>
      <c r="AE103" s="69"/>
      <c r="AF103" s="69"/>
      <c r="AG103" s="69"/>
      <c r="AH103" s="69">
        <f>BO103</f>
        <v>0</v>
      </c>
      <c r="AI103" s="69"/>
      <c r="AJ103" s="69"/>
      <c r="AK103" s="69"/>
      <c r="BG103" s="2">
        <v>23</v>
      </c>
      <c r="BH103" s="2" t="s">
        <v>16</v>
      </c>
      <c r="BI103" s="23">
        <v>91.773602199816679</v>
      </c>
      <c r="BJ103" s="23">
        <f>BK103+BL103</f>
        <v>100</v>
      </c>
      <c r="BK103" s="23">
        <v>97.058823529411768</v>
      </c>
      <c r="BL103" s="23">
        <v>2.9411764705882351</v>
      </c>
      <c r="BM103" s="23">
        <v>0</v>
      </c>
      <c r="BN103" s="23">
        <v>0</v>
      </c>
      <c r="BO103" s="23">
        <v>0</v>
      </c>
    </row>
    <row r="104" spans="2:67">
      <c r="D104" s="70" t="s">
        <v>17</v>
      </c>
      <c r="E104" s="71"/>
      <c r="F104" s="71"/>
      <c r="G104" s="71"/>
      <c r="H104" s="71"/>
      <c r="I104" s="72"/>
      <c r="J104" s="73">
        <f>BI104</f>
        <v>92.432673046961938</v>
      </c>
      <c r="K104" s="73"/>
      <c r="L104" s="73"/>
      <c r="M104" s="73"/>
      <c r="N104" s="73">
        <f>IF(ISERROR(BJ104),"",BJ104)</f>
        <v>97.872340425531917</v>
      </c>
      <c r="O104" s="73"/>
      <c r="P104" s="73"/>
      <c r="Q104" s="73"/>
      <c r="R104" s="73">
        <f>BK104</f>
        <v>89.361702127659569</v>
      </c>
      <c r="S104" s="73"/>
      <c r="T104" s="73"/>
      <c r="U104" s="73"/>
      <c r="V104" s="73">
        <f>BL104</f>
        <v>8.5106382978723403</v>
      </c>
      <c r="W104" s="73"/>
      <c r="X104" s="73"/>
      <c r="Y104" s="73"/>
      <c r="Z104" s="73">
        <f>BM104</f>
        <v>2.1276595744680851</v>
      </c>
      <c r="AA104" s="73"/>
      <c r="AB104" s="73"/>
      <c r="AC104" s="73"/>
      <c r="AD104" s="73">
        <f>BN104</f>
        <v>0</v>
      </c>
      <c r="AE104" s="73"/>
      <c r="AF104" s="73"/>
      <c r="AG104" s="73"/>
      <c r="AH104" s="73">
        <f>BO104</f>
        <v>0</v>
      </c>
      <c r="AI104" s="73"/>
      <c r="AJ104" s="73"/>
      <c r="AK104" s="73"/>
      <c r="BH104" s="2" t="s">
        <v>18</v>
      </c>
      <c r="BI104" s="23">
        <v>92.432673046961938</v>
      </c>
      <c r="BJ104" s="23">
        <f>BK104+BL104</f>
        <v>97.872340425531917</v>
      </c>
      <c r="BK104" s="23">
        <v>89.361702127659569</v>
      </c>
      <c r="BL104" s="23">
        <v>8.5106382978723403</v>
      </c>
      <c r="BM104" s="23">
        <v>2.1276595744680851</v>
      </c>
      <c r="BN104" s="23">
        <v>0</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4" t="s">
        <v>15</v>
      </c>
      <c r="E106" s="75"/>
      <c r="F106" s="75"/>
      <c r="G106" s="75"/>
      <c r="H106" s="75"/>
      <c r="I106" s="76"/>
      <c r="J106" s="69">
        <f>BI106</f>
        <v>81.851512373968831</v>
      </c>
      <c r="K106" s="69"/>
      <c r="L106" s="69"/>
      <c r="M106" s="69"/>
      <c r="N106" s="69">
        <f>BJ106</f>
        <v>79.411764705882348</v>
      </c>
      <c r="O106" s="69"/>
      <c r="P106" s="69"/>
      <c r="Q106" s="69"/>
      <c r="R106" s="69">
        <f>BK106</f>
        <v>55.882352941176471</v>
      </c>
      <c r="S106" s="69"/>
      <c r="T106" s="69"/>
      <c r="U106" s="69"/>
      <c r="V106" s="69">
        <f>BL106</f>
        <v>23.52941176470588</v>
      </c>
      <c r="W106" s="69"/>
      <c r="X106" s="69"/>
      <c r="Y106" s="69"/>
      <c r="Z106" s="69">
        <f>BM106</f>
        <v>11.76470588235294</v>
      </c>
      <c r="AA106" s="69"/>
      <c r="AB106" s="69"/>
      <c r="AC106" s="69"/>
      <c r="AD106" s="69">
        <f>BN106</f>
        <v>8.8235294117647065</v>
      </c>
      <c r="AE106" s="69"/>
      <c r="AF106" s="69"/>
      <c r="AG106" s="69"/>
      <c r="AH106" s="69">
        <f>BO106</f>
        <v>0</v>
      </c>
      <c r="AI106" s="69"/>
      <c r="AJ106" s="69"/>
      <c r="AK106" s="69"/>
      <c r="BG106" s="2">
        <v>24</v>
      </c>
      <c r="BH106" s="2" t="s">
        <v>16</v>
      </c>
      <c r="BI106" s="23">
        <v>81.851512373968831</v>
      </c>
      <c r="BJ106" s="23">
        <f>BK106+BL106</f>
        <v>79.411764705882348</v>
      </c>
      <c r="BK106" s="23">
        <v>55.882352941176471</v>
      </c>
      <c r="BL106" s="23">
        <v>23.52941176470588</v>
      </c>
      <c r="BM106" s="23">
        <v>11.76470588235294</v>
      </c>
      <c r="BN106" s="23">
        <v>8.8235294117647065</v>
      </c>
      <c r="BO106" s="23">
        <v>0</v>
      </c>
    </row>
    <row r="107" spans="2:67">
      <c r="D107" s="70" t="s">
        <v>17</v>
      </c>
      <c r="E107" s="71"/>
      <c r="F107" s="71"/>
      <c r="G107" s="71"/>
      <c r="H107" s="71"/>
      <c r="I107" s="72"/>
      <c r="J107" s="73">
        <f>BI107</f>
        <v>84.998887157801022</v>
      </c>
      <c r="K107" s="73"/>
      <c r="L107" s="73"/>
      <c r="M107" s="73"/>
      <c r="N107" s="73">
        <f>IF(ISERROR(BJ107),"",BJ107)</f>
        <v>82.978723404255319</v>
      </c>
      <c r="O107" s="73"/>
      <c r="P107" s="73"/>
      <c r="Q107" s="73"/>
      <c r="R107" s="73">
        <f>BK107</f>
        <v>51.063829787234042</v>
      </c>
      <c r="S107" s="73"/>
      <c r="T107" s="73"/>
      <c r="U107" s="73"/>
      <c r="V107" s="73">
        <f>BL107</f>
        <v>31.914893617021278</v>
      </c>
      <c r="W107" s="73"/>
      <c r="X107" s="73"/>
      <c r="Y107" s="73"/>
      <c r="Z107" s="73">
        <f>BM107</f>
        <v>12.76595744680851</v>
      </c>
      <c r="AA107" s="73"/>
      <c r="AB107" s="73"/>
      <c r="AC107" s="73"/>
      <c r="AD107" s="73">
        <f>BN107</f>
        <v>4.2553191489361701</v>
      </c>
      <c r="AE107" s="73"/>
      <c r="AF107" s="73"/>
      <c r="AG107" s="73"/>
      <c r="AH107" s="73">
        <f>BO107</f>
        <v>0</v>
      </c>
      <c r="AI107" s="73"/>
      <c r="AJ107" s="73"/>
      <c r="AK107" s="73"/>
      <c r="BH107" s="2" t="s">
        <v>18</v>
      </c>
      <c r="BI107" s="23">
        <v>84.998887157801022</v>
      </c>
      <c r="BJ107" s="23">
        <f>BK107+BL107</f>
        <v>82.978723404255319</v>
      </c>
      <c r="BK107" s="23">
        <v>51.063829787234042</v>
      </c>
      <c r="BL107" s="23">
        <v>31.914893617021278</v>
      </c>
      <c r="BM107" s="23">
        <v>12.76595744680851</v>
      </c>
      <c r="BN107" s="23">
        <v>4.2553191489361701</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4" t="s">
        <v>15</v>
      </c>
      <c r="E109" s="75"/>
      <c r="F109" s="75"/>
      <c r="G109" s="75"/>
      <c r="H109" s="75"/>
      <c r="I109" s="76"/>
      <c r="J109" s="69">
        <f>BI109</f>
        <v>82.859761686526127</v>
      </c>
      <c r="K109" s="69"/>
      <c r="L109" s="69"/>
      <c r="M109" s="69"/>
      <c r="N109" s="69">
        <f>BJ109</f>
        <v>85.294117647058826</v>
      </c>
      <c r="O109" s="69"/>
      <c r="P109" s="69"/>
      <c r="Q109" s="69"/>
      <c r="R109" s="69">
        <f>BK109</f>
        <v>73.529411764705884</v>
      </c>
      <c r="S109" s="69"/>
      <c r="T109" s="69"/>
      <c r="U109" s="69"/>
      <c r="V109" s="69">
        <f>BL109</f>
        <v>11.76470588235294</v>
      </c>
      <c r="W109" s="69"/>
      <c r="X109" s="69"/>
      <c r="Y109" s="69"/>
      <c r="Z109" s="69">
        <f>BM109</f>
        <v>11.76470588235294</v>
      </c>
      <c r="AA109" s="69"/>
      <c r="AB109" s="69"/>
      <c r="AC109" s="69"/>
      <c r="AD109" s="69">
        <f>BN109</f>
        <v>2.9411764705882351</v>
      </c>
      <c r="AE109" s="69"/>
      <c r="AF109" s="69"/>
      <c r="AG109" s="69"/>
      <c r="AH109" s="69">
        <f>BO109</f>
        <v>0</v>
      </c>
      <c r="AI109" s="69"/>
      <c r="AJ109" s="69"/>
      <c r="AK109" s="69"/>
      <c r="BG109" s="2">
        <v>25</v>
      </c>
      <c r="BH109" s="2" t="s">
        <v>16</v>
      </c>
      <c r="BI109" s="23">
        <v>82.859761686526127</v>
      </c>
      <c r="BJ109" s="23">
        <f>BK109+BL109</f>
        <v>85.294117647058826</v>
      </c>
      <c r="BK109" s="23">
        <v>73.529411764705884</v>
      </c>
      <c r="BL109" s="23">
        <v>11.76470588235294</v>
      </c>
      <c r="BM109" s="23">
        <v>11.76470588235294</v>
      </c>
      <c r="BN109" s="23">
        <v>2.9411764705882351</v>
      </c>
      <c r="BO109" s="23">
        <v>0</v>
      </c>
    </row>
    <row r="110" spans="2:67">
      <c r="D110" s="70" t="s">
        <v>17</v>
      </c>
      <c r="E110" s="71"/>
      <c r="F110" s="71"/>
      <c r="G110" s="71"/>
      <c r="H110" s="71"/>
      <c r="I110" s="72"/>
      <c r="J110" s="73">
        <f>BI110</f>
        <v>87.157801023814812</v>
      </c>
      <c r="K110" s="73"/>
      <c r="L110" s="73"/>
      <c r="M110" s="73"/>
      <c r="N110" s="73">
        <f>IF(ISERROR(BJ110),"",BJ110)</f>
        <v>91.489361702127667</v>
      </c>
      <c r="O110" s="73"/>
      <c r="P110" s="73"/>
      <c r="Q110" s="73"/>
      <c r="R110" s="73">
        <f>BK110</f>
        <v>48.936170212765958</v>
      </c>
      <c r="S110" s="73"/>
      <c r="T110" s="73"/>
      <c r="U110" s="73"/>
      <c r="V110" s="73">
        <f>BL110</f>
        <v>42.553191489361701</v>
      </c>
      <c r="W110" s="73"/>
      <c r="X110" s="73"/>
      <c r="Y110" s="73"/>
      <c r="Z110" s="73">
        <f>BM110</f>
        <v>6.3829787234042552</v>
      </c>
      <c r="AA110" s="73"/>
      <c r="AB110" s="73"/>
      <c r="AC110" s="73"/>
      <c r="AD110" s="73">
        <f>BN110</f>
        <v>2.1276595744680851</v>
      </c>
      <c r="AE110" s="73"/>
      <c r="AF110" s="73"/>
      <c r="AG110" s="73"/>
      <c r="AH110" s="73">
        <f>BO110</f>
        <v>0</v>
      </c>
      <c r="AI110" s="73"/>
      <c r="AJ110" s="73"/>
      <c r="AK110" s="73"/>
      <c r="BH110" s="2" t="s">
        <v>18</v>
      </c>
      <c r="BI110" s="23">
        <v>87.157801023814812</v>
      </c>
      <c r="BJ110" s="23">
        <f>BK110+BL110</f>
        <v>91.489361702127667</v>
      </c>
      <c r="BK110" s="23">
        <v>48.936170212765958</v>
      </c>
      <c r="BL110" s="23">
        <v>42.553191489361701</v>
      </c>
      <c r="BM110" s="23">
        <v>6.3829787234042552</v>
      </c>
      <c r="BN110" s="23">
        <v>2.1276595744680851</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4" t="s">
        <v>15</v>
      </c>
      <c r="E112" s="75"/>
      <c r="F112" s="75"/>
      <c r="G112" s="75"/>
      <c r="H112" s="75"/>
      <c r="I112" s="76"/>
      <c r="J112" s="69">
        <f>BI112</f>
        <v>94.225481209899172</v>
      </c>
      <c r="K112" s="69"/>
      <c r="L112" s="69"/>
      <c r="M112" s="69"/>
      <c r="N112" s="69">
        <f>BJ112</f>
        <v>97.058823529411754</v>
      </c>
      <c r="O112" s="69"/>
      <c r="P112" s="69"/>
      <c r="Q112" s="69"/>
      <c r="R112" s="69">
        <f>BK112</f>
        <v>82.35294117647058</v>
      </c>
      <c r="S112" s="69"/>
      <c r="T112" s="69"/>
      <c r="U112" s="69"/>
      <c r="V112" s="69">
        <f>BL112</f>
        <v>14.705882352941178</v>
      </c>
      <c r="W112" s="69"/>
      <c r="X112" s="69"/>
      <c r="Y112" s="69"/>
      <c r="Z112" s="69">
        <f>BM112</f>
        <v>0</v>
      </c>
      <c r="AA112" s="69"/>
      <c r="AB112" s="69"/>
      <c r="AC112" s="69"/>
      <c r="AD112" s="69">
        <f>BN112</f>
        <v>0</v>
      </c>
      <c r="AE112" s="69"/>
      <c r="AF112" s="69"/>
      <c r="AG112" s="69"/>
      <c r="AH112" s="69">
        <f>BO112</f>
        <v>2.9411764705882351</v>
      </c>
      <c r="AI112" s="69"/>
      <c r="AJ112" s="69"/>
      <c r="AK112" s="69"/>
      <c r="BG112" s="2">
        <v>26</v>
      </c>
      <c r="BH112" s="2" t="s">
        <v>16</v>
      </c>
      <c r="BI112" s="23">
        <v>94.225481209899172</v>
      </c>
      <c r="BJ112" s="23">
        <f>BK112+BL112</f>
        <v>97.058823529411754</v>
      </c>
      <c r="BK112" s="23">
        <v>82.35294117647058</v>
      </c>
      <c r="BL112" s="23">
        <v>14.705882352941178</v>
      </c>
      <c r="BM112" s="23">
        <v>0</v>
      </c>
      <c r="BN112" s="23">
        <v>0</v>
      </c>
      <c r="BO112" s="23">
        <v>2.9411764705882351</v>
      </c>
    </row>
    <row r="113" spans="1:96">
      <c r="D113" s="70" t="s">
        <v>17</v>
      </c>
      <c r="E113" s="71"/>
      <c r="F113" s="71"/>
      <c r="G113" s="71"/>
      <c r="H113" s="71"/>
      <c r="I113" s="72"/>
      <c r="J113" s="73">
        <f>BI113</f>
        <v>94.814155352770982</v>
      </c>
      <c r="K113" s="73"/>
      <c r="L113" s="73"/>
      <c r="M113" s="73"/>
      <c r="N113" s="73">
        <f>IF(ISERROR(BJ113),"",BJ113)</f>
        <v>91.489361702127667</v>
      </c>
      <c r="O113" s="73"/>
      <c r="P113" s="73"/>
      <c r="Q113" s="73"/>
      <c r="R113" s="73">
        <f>BK113</f>
        <v>65.957446808510639</v>
      </c>
      <c r="S113" s="73"/>
      <c r="T113" s="73"/>
      <c r="U113" s="73"/>
      <c r="V113" s="73">
        <f>BL113</f>
        <v>25.531914893617021</v>
      </c>
      <c r="W113" s="73"/>
      <c r="X113" s="73"/>
      <c r="Y113" s="73"/>
      <c r="Z113" s="73">
        <f>BM113</f>
        <v>6.3829787234042552</v>
      </c>
      <c r="AA113" s="73"/>
      <c r="AB113" s="73"/>
      <c r="AC113" s="73"/>
      <c r="AD113" s="73">
        <f>BN113</f>
        <v>2.1276595744680851</v>
      </c>
      <c r="AE113" s="73"/>
      <c r="AF113" s="73"/>
      <c r="AG113" s="73"/>
      <c r="AH113" s="73">
        <f>BO113</f>
        <v>0</v>
      </c>
      <c r="AI113" s="73"/>
      <c r="AJ113" s="73"/>
      <c r="AK113" s="73"/>
      <c r="BH113" s="2" t="s">
        <v>18</v>
      </c>
      <c r="BI113" s="23">
        <v>94.814155352770982</v>
      </c>
      <c r="BJ113" s="23">
        <f>BK113+BL113</f>
        <v>91.489361702127667</v>
      </c>
      <c r="BK113" s="23">
        <v>65.957446808510639</v>
      </c>
      <c r="BL113" s="23">
        <v>25.531914893617021</v>
      </c>
      <c r="BM113" s="23">
        <v>6.3829787234042552</v>
      </c>
      <c r="BN113" s="23">
        <v>2.1276595744680851</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3"/>
      <c r="E115" s="103"/>
      <c r="F115" s="103"/>
      <c r="G115" s="103"/>
      <c r="H115" s="103"/>
      <c r="I115" s="103"/>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BI115" s="23"/>
      <c r="BJ115" s="23"/>
      <c r="BK115" s="23"/>
      <c r="BL115" s="23"/>
      <c r="BM115" s="23"/>
      <c r="BN115" s="23"/>
      <c r="BO115" s="23"/>
    </row>
    <row r="116" spans="1:96">
      <c r="D116" s="103"/>
      <c r="E116" s="103"/>
      <c r="F116" s="103"/>
      <c r="G116" s="103"/>
      <c r="H116" s="103"/>
      <c r="I116" s="103"/>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BI116" s="23"/>
      <c r="BJ116" s="23"/>
      <c r="BK116" s="23"/>
      <c r="BL116" s="23"/>
      <c r="BM116" s="23"/>
      <c r="BN116" s="23"/>
      <c r="BO116" s="23"/>
    </row>
    <row r="118" spans="1:96" s="19" customFormat="1" ht="11.25" customHeight="1">
      <c r="A118" s="2"/>
      <c r="B118" s="89" t="s">
        <v>45</v>
      </c>
      <c r="C118" s="89"/>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9"/>
      <c r="C119" s="89"/>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90"/>
      <c r="E120" s="91"/>
      <c r="F120" s="91"/>
      <c r="G120" s="91"/>
      <c r="H120" s="91"/>
      <c r="I120" s="92"/>
      <c r="J120" s="83">
        <v>1</v>
      </c>
      <c r="K120" s="84"/>
      <c r="L120" s="85"/>
      <c r="M120" s="83">
        <v>2</v>
      </c>
      <c r="N120" s="84"/>
      <c r="O120" s="85"/>
      <c r="P120" s="83">
        <v>3</v>
      </c>
      <c r="Q120" s="84"/>
      <c r="R120" s="85"/>
      <c r="S120" s="83">
        <v>4</v>
      </c>
      <c r="T120" s="84"/>
      <c r="U120" s="85"/>
      <c r="V120" s="83">
        <v>5</v>
      </c>
      <c r="W120" s="84"/>
      <c r="X120" s="85"/>
      <c r="Y120" s="83">
        <v>6</v>
      </c>
      <c r="Z120" s="84"/>
      <c r="AA120" s="85"/>
      <c r="AB120" s="83">
        <v>7</v>
      </c>
      <c r="AC120" s="84"/>
      <c r="AD120" s="85"/>
      <c r="AE120" s="83">
        <v>8</v>
      </c>
      <c r="AF120" s="84"/>
      <c r="AG120" s="85"/>
      <c r="AH120" s="83">
        <v>9</v>
      </c>
      <c r="AI120" s="84"/>
      <c r="AJ120" s="85"/>
      <c r="AK120" s="83"/>
      <c r="AL120" s="84"/>
      <c r="AM120" s="85"/>
      <c r="AN120" s="37"/>
      <c r="AO120" s="37"/>
      <c r="AP120" s="37"/>
      <c r="AQ120" s="37"/>
      <c r="AR120" s="37"/>
      <c r="AS120" s="37"/>
      <c r="AT120" s="37"/>
      <c r="AU120" s="37"/>
    </row>
    <row r="121" spans="1:96" ht="22.5" customHeight="1">
      <c r="D121" s="93"/>
      <c r="E121" s="94"/>
      <c r="F121" s="94"/>
      <c r="G121" s="94"/>
      <c r="H121" s="94"/>
      <c r="I121" s="95"/>
      <c r="J121" s="117" t="s">
        <v>48</v>
      </c>
      <c r="K121" s="118"/>
      <c r="L121" s="119"/>
      <c r="M121" s="117" t="s">
        <v>49</v>
      </c>
      <c r="N121" s="118"/>
      <c r="O121" s="119"/>
      <c r="P121" s="117" t="s">
        <v>50</v>
      </c>
      <c r="Q121" s="118"/>
      <c r="R121" s="119"/>
      <c r="S121" s="117" t="s">
        <v>51</v>
      </c>
      <c r="T121" s="118"/>
      <c r="U121" s="119"/>
      <c r="V121" s="117" t="s">
        <v>52</v>
      </c>
      <c r="W121" s="118"/>
      <c r="X121" s="119"/>
      <c r="Y121" s="117" t="s">
        <v>53</v>
      </c>
      <c r="Z121" s="118"/>
      <c r="AA121" s="119"/>
      <c r="AB121" s="117" t="s">
        <v>54</v>
      </c>
      <c r="AC121" s="118"/>
      <c r="AD121" s="119"/>
      <c r="AE121" s="117" t="s">
        <v>55</v>
      </c>
      <c r="AF121" s="118"/>
      <c r="AG121" s="119"/>
      <c r="AH121" s="117" t="s">
        <v>56</v>
      </c>
      <c r="AI121" s="118"/>
      <c r="AJ121" s="119"/>
      <c r="AK121" s="117" t="s">
        <v>12</v>
      </c>
      <c r="AL121" s="118"/>
      <c r="AM121" s="119"/>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40" t="s">
        <v>15</v>
      </c>
      <c r="E122" s="140"/>
      <c r="F122" s="141" t="s">
        <v>57</v>
      </c>
      <c r="G122" s="141"/>
      <c r="H122" s="141"/>
      <c r="I122" s="141"/>
      <c r="J122" s="148">
        <f>BK122</f>
        <v>4.1934005499541707</v>
      </c>
      <c r="K122" s="149"/>
      <c r="L122" s="150"/>
      <c r="M122" s="148">
        <f>BL122</f>
        <v>3.1164069660861595</v>
      </c>
      <c r="N122" s="149"/>
      <c r="O122" s="150"/>
      <c r="P122" s="148">
        <f>BM122</f>
        <v>4.6975252062328137</v>
      </c>
      <c r="Q122" s="149"/>
      <c r="R122" s="150"/>
      <c r="S122" s="148">
        <f>BN122</f>
        <v>16.200733272227314</v>
      </c>
      <c r="T122" s="149"/>
      <c r="U122" s="150"/>
      <c r="V122" s="148">
        <f>BO122</f>
        <v>35.540788267644366</v>
      </c>
      <c r="W122" s="149"/>
      <c r="X122" s="150"/>
      <c r="Y122" s="148">
        <f>BP122</f>
        <v>18.033913840513289</v>
      </c>
      <c r="Z122" s="149"/>
      <c r="AA122" s="150"/>
      <c r="AB122" s="148">
        <f>BQ122</f>
        <v>8.0889092575618697</v>
      </c>
      <c r="AC122" s="149"/>
      <c r="AD122" s="150"/>
      <c r="AE122" s="148">
        <f>BR122</f>
        <v>4.3308890925756192</v>
      </c>
      <c r="AF122" s="149"/>
      <c r="AG122" s="150"/>
      <c r="AH122" s="148">
        <f>BS122</f>
        <v>5.7974335472043999</v>
      </c>
      <c r="AI122" s="149"/>
      <c r="AJ122" s="150"/>
      <c r="AK122" s="148">
        <f>BT122</f>
        <v>0</v>
      </c>
      <c r="AL122" s="149"/>
      <c r="AM122" s="150"/>
      <c r="AN122" s="39"/>
      <c r="AO122" s="39"/>
      <c r="AP122" s="39"/>
      <c r="AQ122" s="39"/>
      <c r="AR122" s="39"/>
      <c r="AS122" s="39"/>
      <c r="AT122" s="39"/>
      <c r="AU122" s="39"/>
      <c r="BG122" s="2">
        <v>27</v>
      </c>
      <c r="BH122" s="2" t="s">
        <v>58</v>
      </c>
      <c r="BK122" s="23">
        <v>4.1934005499541707</v>
      </c>
      <c r="BL122" s="23">
        <v>3.1164069660861595</v>
      </c>
      <c r="BM122" s="23">
        <v>4.6975252062328137</v>
      </c>
      <c r="BN122" s="23">
        <v>16.200733272227314</v>
      </c>
      <c r="BO122" s="23">
        <v>35.540788267644366</v>
      </c>
      <c r="BP122" s="23">
        <v>18.033913840513289</v>
      </c>
      <c r="BQ122" s="23">
        <v>8.0889092575618697</v>
      </c>
      <c r="BR122" s="23">
        <v>4.3308890925756192</v>
      </c>
      <c r="BS122" s="23">
        <v>5.7974335472043999</v>
      </c>
      <c r="BT122" s="23">
        <v>0</v>
      </c>
    </row>
    <row r="123" spans="1:96">
      <c r="D123" s="140"/>
      <c r="E123" s="140"/>
      <c r="F123" s="139" t="s">
        <v>59</v>
      </c>
      <c r="G123" s="139"/>
      <c r="H123" s="139"/>
      <c r="I123" s="139"/>
      <c r="J123" s="151">
        <f>BK123</f>
        <v>2.9411764705882351</v>
      </c>
      <c r="K123" s="152"/>
      <c r="L123" s="153"/>
      <c r="M123" s="151">
        <f>BL123</f>
        <v>0</v>
      </c>
      <c r="N123" s="152"/>
      <c r="O123" s="153"/>
      <c r="P123" s="151">
        <f>BM123</f>
        <v>5.8823529411764701</v>
      </c>
      <c r="Q123" s="152"/>
      <c r="R123" s="153"/>
      <c r="S123" s="151">
        <f>BN123</f>
        <v>2.9411764705882351</v>
      </c>
      <c r="T123" s="152"/>
      <c r="U123" s="153"/>
      <c r="V123" s="151">
        <f>BO123</f>
        <v>29.411764705882355</v>
      </c>
      <c r="W123" s="152"/>
      <c r="X123" s="153"/>
      <c r="Y123" s="151">
        <f>BP123</f>
        <v>35.294117647058826</v>
      </c>
      <c r="Z123" s="152"/>
      <c r="AA123" s="153"/>
      <c r="AB123" s="151">
        <f>BQ123</f>
        <v>5.8823529411764701</v>
      </c>
      <c r="AC123" s="152"/>
      <c r="AD123" s="153"/>
      <c r="AE123" s="151">
        <f>BR123</f>
        <v>5.8823529411764701</v>
      </c>
      <c r="AF123" s="152"/>
      <c r="AG123" s="153"/>
      <c r="AH123" s="151">
        <f>BS123</f>
        <v>11.76470588235294</v>
      </c>
      <c r="AI123" s="152"/>
      <c r="AJ123" s="153"/>
      <c r="AK123" s="151">
        <f>BT123</f>
        <v>0</v>
      </c>
      <c r="AL123" s="152"/>
      <c r="AM123" s="153"/>
      <c r="AN123" s="39"/>
      <c r="AO123" s="39"/>
      <c r="AP123" s="39"/>
      <c r="AQ123" s="39"/>
      <c r="AR123" s="39"/>
      <c r="AS123" s="39"/>
      <c r="AT123" s="39"/>
      <c r="AU123" s="39"/>
      <c r="BH123" s="2" t="s">
        <v>60</v>
      </c>
      <c r="BK123" s="23">
        <v>2.9411764705882351</v>
      </c>
      <c r="BL123" s="23">
        <v>0</v>
      </c>
      <c r="BM123" s="23">
        <v>5.8823529411764701</v>
      </c>
      <c r="BN123" s="23">
        <v>2.9411764705882351</v>
      </c>
      <c r="BO123" s="23">
        <v>29.411764705882355</v>
      </c>
      <c r="BP123" s="23">
        <v>35.294117647058826</v>
      </c>
      <c r="BQ123" s="23">
        <v>5.8823529411764701</v>
      </c>
      <c r="BR123" s="23">
        <v>5.8823529411764701</v>
      </c>
      <c r="BS123" s="23">
        <v>11.76470588235294</v>
      </c>
      <c r="BT123" s="23">
        <v>0</v>
      </c>
    </row>
    <row r="124" spans="1:96">
      <c r="D124" s="140" t="s">
        <v>17</v>
      </c>
      <c r="E124" s="140"/>
      <c r="F124" s="141" t="s">
        <v>57</v>
      </c>
      <c r="G124" s="141"/>
      <c r="H124" s="141"/>
      <c r="I124" s="141"/>
      <c r="J124" s="148">
        <f>BK124</f>
        <v>3.7391497885599825</v>
      </c>
      <c r="K124" s="149"/>
      <c r="L124" s="150"/>
      <c r="M124" s="148">
        <f>BL124</f>
        <v>3.0714444691742711</v>
      </c>
      <c r="N124" s="149"/>
      <c r="O124" s="150"/>
      <c r="P124" s="148">
        <f>BM124</f>
        <v>3.8726908524371244</v>
      </c>
      <c r="Q124" s="149"/>
      <c r="R124" s="150"/>
      <c r="S124" s="148">
        <f>BN124</f>
        <v>14.466948586690407</v>
      </c>
      <c r="T124" s="149"/>
      <c r="U124" s="150"/>
      <c r="V124" s="148">
        <f>BO124</f>
        <v>34.075228132650793</v>
      </c>
      <c r="W124" s="149"/>
      <c r="X124" s="150"/>
      <c r="Y124" s="148">
        <f>BP124</f>
        <v>19.652793233919429</v>
      </c>
      <c r="Z124" s="149"/>
      <c r="AA124" s="150"/>
      <c r="AB124" s="148">
        <f>BQ124</f>
        <v>10.171377698642333</v>
      </c>
      <c r="AC124" s="149"/>
      <c r="AD124" s="150"/>
      <c r="AE124" s="148">
        <f>BR124</f>
        <v>4.7629646116180719</v>
      </c>
      <c r="AF124" s="149"/>
      <c r="AG124" s="150"/>
      <c r="AH124" s="148">
        <f>BS124</f>
        <v>6.120632094369018</v>
      </c>
      <c r="AI124" s="149"/>
      <c r="AJ124" s="150"/>
      <c r="AK124" s="148">
        <f>BT124</f>
        <v>6.6770531938571118E-2</v>
      </c>
      <c r="AL124" s="149"/>
      <c r="AM124" s="150"/>
      <c r="AN124" s="39"/>
      <c r="AO124" s="39"/>
      <c r="AP124" s="39"/>
      <c r="AQ124" s="39"/>
      <c r="AR124" s="39"/>
      <c r="AS124" s="39"/>
      <c r="AT124" s="39"/>
      <c r="AU124" s="39"/>
      <c r="BH124" s="2" t="s">
        <v>58</v>
      </c>
      <c r="BK124" s="23">
        <v>3.7391497885599825</v>
      </c>
      <c r="BL124" s="23">
        <v>3.0714444691742711</v>
      </c>
      <c r="BM124" s="23">
        <v>3.8726908524371244</v>
      </c>
      <c r="BN124" s="23">
        <v>14.466948586690407</v>
      </c>
      <c r="BO124" s="23">
        <v>34.075228132650793</v>
      </c>
      <c r="BP124" s="23">
        <v>19.652793233919429</v>
      </c>
      <c r="BQ124" s="23">
        <v>10.171377698642333</v>
      </c>
      <c r="BR124" s="23">
        <v>4.7629646116180719</v>
      </c>
      <c r="BS124" s="23">
        <v>6.120632094369018</v>
      </c>
      <c r="BT124" s="23">
        <v>6.6770531938571118E-2</v>
      </c>
    </row>
    <row r="125" spans="1:96">
      <c r="D125" s="140"/>
      <c r="E125" s="140"/>
      <c r="F125" s="139" t="s">
        <v>59</v>
      </c>
      <c r="G125" s="139"/>
      <c r="H125" s="139"/>
      <c r="I125" s="139"/>
      <c r="J125" s="151">
        <f>BK125</f>
        <v>6.3829787234042552</v>
      </c>
      <c r="K125" s="152"/>
      <c r="L125" s="153"/>
      <c r="M125" s="151">
        <f>BL125</f>
        <v>4.2553191489361701</v>
      </c>
      <c r="N125" s="152"/>
      <c r="O125" s="153"/>
      <c r="P125" s="151">
        <f>BM125</f>
        <v>0</v>
      </c>
      <c r="Q125" s="152"/>
      <c r="R125" s="153"/>
      <c r="S125" s="151">
        <f>BN125</f>
        <v>27.659574468085108</v>
      </c>
      <c r="T125" s="152"/>
      <c r="U125" s="153"/>
      <c r="V125" s="151">
        <f>BO125</f>
        <v>34.042553191489361</v>
      </c>
      <c r="W125" s="152"/>
      <c r="X125" s="153"/>
      <c r="Y125" s="151">
        <f>BP125</f>
        <v>14.893617021276595</v>
      </c>
      <c r="Z125" s="152"/>
      <c r="AA125" s="153"/>
      <c r="AB125" s="151">
        <f>BQ125</f>
        <v>4.2553191489361701</v>
      </c>
      <c r="AC125" s="152"/>
      <c r="AD125" s="153"/>
      <c r="AE125" s="151">
        <f>BR125</f>
        <v>6.3829787234042552</v>
      </c>
      <c r="AF125" s="152"/>
      <c r="AG125" s="153"/>
      <c r="AH125" s="151">
        <f>BS125</f>
        <v>2.1276595744680851</v>
      </c>
      <c r="AI125" s="152"/>
      <c r="AJ125" s="153"/>
      <c r="AK125" s="151">
        <f>BT125</f>
        <v>0</v>
      </c>
      <c r="AL125" s="152"/>
      <c r="AM125" s="153"/>
      <c r="AN125" s="39"/>
      <c r="AO125" s="39"/>
      <c r="AP125" s="39"/>
      <c r="AQ125" s="39"/>
      <c r="AR125" s="39"/>
      <c r="AS125" s="39"/>
      <c r="AT125" s="39"/>
      <c r="AU125" s="39"/>
      <c r="BH125" s="2" t="s">
        <v>60</v>
      </c>
      <c r="BK125" s="23">
        <v>6.3829787234042552</v>
      </c>
      <c r="BL125" s="23">
        <v>4.2553191489361701</v>
      </c>
      <c r="BM125" s="23">
        <v>0</v>
      </c>
      <c r="BN125" s="23">
        <v>27.659574468085108</v>
      </c>
      <c r="BO125" s="23">
        <v>34.042553191489361</v>
      </c>
      <c r="BP125" s="23">
        <v>14.893617021276595</v>
      </c>
      <c r="BQ125" s="23">
        <v>4.2553191489361701</v>
      </c>
      <c r="BR125" s="23">
        <v>6.3829787234042552</v>
      </c>
      <c r="BS125" s="23">
        <v>2.1276595744680851</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9"/>
      <c r="C133" s="89"/>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90" t="s">
        <v>62</v>
      </c>
      <c r="E134" s="91"/>
      <c r="F134" s="91"/>
      <c r="G134" s="91"/>
      <c r="H134" s="91"/>
      <c r="I134" s="92"/>
      <c r="J134" s="83">
        <v>1</v>
      </c>
      <c r="K134" s="84"/>
      <c r="L134" s="85"/>
      <c r="M134" s="83">
        <v>2</v>
      </c>
      <c r="N134" s="84"/>
      <c r="O134" s="85"/>
      <c r="P134" s="83">
        <v>3</v>
      </c>
      <c r="Q134" s="84"/>
      <c r="R134" s="85"/>
      <c r="S134" s="83">
        <v>4</v>
      </c>
      <c r="T134" s="84"/>
      <c r="U134" s="85"/>
      <c r="V134" s="83">
        <v>5</v>
      </c>
      <c r="W134" s="84"/>
      <c r="X134" s="85"/>
      <c r="Y134" s="83">
        <v>6</v>
      </c>
      <c r="Z134" s="84"/>
      <c r="AA134" s="85"/>
      <c r="AB134" s="83">
        <v>7</v>
      </c>
      <c r="AC134" s="84"/>
      <c r="AD134" s="85"/>
      <c r="AE134" s="83">
        <v>8</v>
      </c>
      <c r="AF134" s="84"/>
      <c r="AG134" s="85"/>
      <c r="AH134" s="83">
        <v>9</v>
      </c>
      <c r="AI134" s="84"/>
      <c r="AJ134" s="85"/>
      <c r="AK134" s="83"/>
      <c r="AL134" s="84"/>
      <c r="AM134" s="85"/>
      <c r="AN134" s="37"/>
      <c r="AO134" s="37"/>
      <c r="AP134" s="37"/>
      <c r="AQ134" s="37"/>
      <c r="AR134" s="37"/>
      <c r="AS134" s="37"/>
      <c r="AT134" s="37"/>
      <c r="AU134" s="37"/>
    </row>
    <row r="135" spans="1:96" ht="22.5" customHeight="1">
      <c r="D135" s="93"/>
      <c r="E135" s="94"/>
      <c r="F135" s="94"/>
      <c r="G135" s="94"/>
      <c r="H135" s="94"/>
      <c r="I135" s="95"/>
      <c r="J135" s="117" t="s">
        <v>48</v>
      </c>
      <c r="K135" s="118"/>
      <c r="L135" s="119"/>
      <c r="M135" s="117" t="s">
        <v>49</v>
      </c>
      <c r="N135" s="118"/>
      <c r="O135" s="119"/>
      <c r="P135" s="117" t="s">
        <v>50</v>
      </c>
      <c r="Q135" s="118"/>
      <c r="R135" s="119"/>
      <c r="S135" s="117" t="s">
        <v>51</v>
      </c>
      <c r="T135" s="118"/>
      <c r="U135" s="119"/>
      <c r="V135" s="117" t="s">
        <v>52</v>
      </c>
      <c r="W135" s="118"/>
      <c r="X135" s="119"/>
      <c r="Y135" s="117" t="s">
        <v>53</v>
      </c>
      <c r="Z135" s="118"/>
      <c r="AA135" s="119"/>
      <c r="AB135" s="117" t="s">
        <v>54</v>
      </c>
      <c r="AC135" s="118"/>
      <c r="AD135" s="119"/>
      <c r="AE135" s="117" t="s">
        <v>55</v>
      </c>
      <c r="AF135" s="118"/>
      <c r="AG135" s="119"/>
      <c r="AH135" s="117" t="s">
        <v>56</v>
      </c>
      <c r="AI135" s="118"/>
      <c r="AJ135" s="119"/>
      <c r="AK135" s="117" t="s">
        <v>12</v>
      </c>
      <c r="AL135" s="118"/>
      <c r="AM135" s="119"/>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40" t="s">
        <v>15</v>
      </c>
      <c r="E136" s="140"/>
      <c r="F136" s="141" t="s">
        <v>57</v>
      </c>
      <c r="G136" s="141"/>
      <c r="H136" s="141"/>
      <c r="I136" s="141"/>
      <c r="J136" s="148">
        <f>BK136</f>
        <v>11.319890009165903</v>
      </c>
      <c r="K136" s="149"/>
      <c r="L136" s="150"/>
      <c r="M136" s="148">
        <f>BL136</f>
        <v>4.1246562786434469</v>
      </c>
      <c r="N136" s="149"/>
      <c r="O136" s="150"/>
      <c r="P136" s="148">
        <f>BM136</f>
        <v>6.2098991750687444</v>
      </c>
      <c r="Q136" s="149"/>
      <c r="R136" s="150"/>
      <c r="S136" s="148">
        <f>BN136</f>
        <v>19.225481209899176</v>
      </c>
      <c r="T136" s="149"/>
      <c r="U136" s="150"/>
      <c r="V136" s="148">
        <f>BO136</f>
        <v>25.710357470210816</v>
      </c>
      <c r="W136" s="149"/>
      <c r="X136" s="150"/>
      <c r="Y136" s="148">
        <f>BP136</f>
        <v>13.130155820348305</v>
      </c>
      <c r="Z136" s="149"/>
      <c r="AA136" s="150"/>
      <c r="AB136" s="148">
        <f>BQ136</f>
        <v>7.8368469294225491</v>
      </c>
      <c r="AC136" s="149"/>
      <c r="AD136" s="150"/>
      <c r="AE136" s="148">
        <f>BR136</f>
        <v>3.2538955087076076</v>
      </c>
      <c r="AF136" s="149"/>
      <c r="AG136" s="150"/>
      <c r="AH136" s="148">
        <f>BS136</f>
        <v>9.1659028414298813</v>
      </c>
      <c r="AI136" s="149"/>
      <c r="AJ136" s="150"/>
      <c r="AK136" s="148">
        <f>BT136</f>
        <v>2.2914757103574702E-2</v>
      </c>
      <c r="AL136" s="149"/>
      <c r="AM136" s="150"/>
      <c r="AN136" s="39"/>
      <c r="AO136" s="39"/>
      <c r="AP136" s="39"/>
      <c r="AQ136" s="39"/>
      <c r="AR136" s="39"/>
      <c r="AS136" s="39"/>
      <c r="AT136" s="39"/>
      <c r="AU136" s="39"/>
      <c r="BG136" s="2">
        <v>28</v>
      </c>
      <c r="BH136" s="2" t="s">
        <v>58</v>
      </c>
      <c r="BK136" s="23">
        <v>11.319890009165903</v>
      </c>
      <c r="BL136" s="23">
        <v>4.1246562786434469</v>
      </c>
      <c r="BM136" s="23">
        <v>6.2098991750687444</v>
      </c>
      <c r="BN136" s="23">
        <v>19.225481209899176</v>
      </c>
      <c r="BO136" s="23">
        <v>25.710357470210816</v>
      </c>
      <c r="BP136" s="23">
        <v>13.130155820348305</v>
      </c>
      <c r="BQ136" s="23">
        <v>7.8368469294225491</v>
      </c>
      <c r="BR136" s="23">
        <v>3.2538955087076076</v>
      </c>
      <c r="BS136" s="23">
        <v>9.1659028414298813</v>
      </c>
      <c r="BT136" s="23">
        <v>2.2914757103574702E-2</v>
      </c>
    </row>
    <row r="137" spans="1:96">
      <c r="D137" s="140"/>
      <c r="E137" s="140"/>
      <c r="F137" s="139" t="s">
        <v>59</v>
      </c>
      <c r="G137" s="139"/>
      <c r="H137" s="139"/>
      <c r="I137" s="139"/>
      <c r="J137" s="151">
        <f>BK137</f>
        <v>5.8823529411764701</v>
      </c>
      <c r="K137" s="152"/>
      <c r="L137" s="153"/>
      <c r="M137" s="151">
        <f>BL137</f>
        <v>8.8235294117647065</v>
      </c>
      <c r="N137" s="152"/>
      <c r="O137" s="153"/>
      <c r="P137" s="151">
        <f>BM137</f>
        <v>11.76470588235294</v>
      </c>
      <c r="Q137" s="152"/>
      <c r="R137" s="153"/>
      <c r="S137" s="151">
        <f>BN137</f>
        <v>5.8823529411764701</v>
      </c>
      <c r="T137" s="152"/>
      <c r="U137" s="153"/>
      <c r="V137" s="151">
        <f>BO137</f>
        <v>14.705882352941178</v>
      </c>
      <c r="W137" s="152"/>
      <c r="X137" s="153"/>
      <c r="Y137" s="151">
        <f>BP137</f>
        <v>14.705882352941178</v>
      </c>
      <c r="Z137" s="152"/>
      <c r="AA137" s="153"/>
      <c r="AB137" s="151">
        <f>BQ137</f>
        <v>17.647058823529413</v>
      </c>
      <c r="AC137" s="152"/>
      <c r="AD137" s="153"/>
      <c r="AE137" s="151">
        <f>BR137</f>
        <v>2.9411764705882351</v>
      </c>
      <c r="AF137" s="152"/>
      <c r="AG137" s="153"/>
      <c r="AH137" s="151">
        <f>BS137</f>
        <v>17.647058823529413</v>
      </c>
      <c r="AI137" s="152"/>
      <c r="AJ137" s="153"/>
      <c r="AK137" s="151">
        <f>BT137</f>
        <v>0</v>
      </c>
      <c r="AL137" s="152"/>
      <c r="AM137" s="153"/>
      <c r="AN137" s="39"/>
      <c r="AO137" s="39"/>
      <c r="AP137" s="39"/>
      <c r="AQ137" s="39"/>
      <c r="AR137" s="39"/>
      <c r="AS137" s="39"/>
      <c r="AT137" s="39"/>
      <c r="AU137" s="39"/>
      <c r="BH137" s="2" t="s">
        <v>60</v>
      </c>
      <c r="BK137" s="23">
        <v>5.8823529411764701</v>
      </c>
      <c r="BL137" s="23">
        <v>8.8235294117647065</v>
      </c>
      <c r="BM137" s="23">
        <v>11.76470588235294</v>
      </c>
      <c r="BN137" s="23">
        <v>5.8823529411764701</v>
      </c>
      <c r="BO137" s="23">
        <v>14.705882352941178</v>
      </c>
      <c r="BP137" s="23">
        <v>14.705882352941178</v>
      </c>
      <c r="BQ137" s="23">
        <v>17.647058823529413</v>
      </c>
      <c r="BR137" s="23">
        <v>2.9411764705882351</v>
      </c>
      <c r="BS137" s="23">
        <v>17.647058823529413</v>
      </c>
      <c r="BT137" s="23">
        <v>0</v>
      </c>
    </row>
    <row r="138" spans="1:96">
      <c r="D138" s="140" t="s">
        <v>17</v>
      </c>
      <c r="E138" s="140"/>
      <c r="F138" s="141" t="s">
        <v>57</v>
      </c>
      <c r="G138" s="141"/>
      <c r="H138" s="141"/>
      <c r="I138" s="141"/>
      <c r="J138" s="148">
        <f>BK138</f>
        <v>8.969508123748053</v>
      </c>
      <c r="K138" s="149"/>
      <c r="L138" s="150"/>
      <c r="M138" s="148">
        <f>BL138</f>
        <v>4.4513687959047408</v>
      </c>
      <c r="N138" s="149"/>
      <c r="O138" s="150"/>
      <c r="P138" s="148">
        <f>BM138</f>
        <v>5.9203204985533056</v>
      </c>
      <c r="Q138" s="149"/>
      <c r="R138" s="150"/>
      <c r="S138" s="148">
        <f>BN138</f>
        <v>16.492321388827065</v>
      </c>
      <c r="T138" s="149"/>
      <c r="U138" s="150"/>
      <c r="V138" s="148">
        <f>BO138</f>
        <v>26.975294903182728</v>
      </c>
      <c r="W138" s="149"/>
      <c r="X138" s="150"/>
      <c r="Y138" s="148">
        <f>BP138</f>
        <v>13.888270643222791</v>
      </c>
      <c r="Z138" s="149"/>
      <c r="AA138" s="150"/>
      <c r="AB138" s="148">
        <f>BQ138</f>
        <v>9.6594702871132885</v>
      </c>
      <c r="AC138" s="149"/>
      <c r="AD138" s="150"/>
      <c r="AE138" s="148">
        <f>BR138</f>
        <v>3.6946361006009352</v>
      </c>
      <c r="AF138" s="149"/>
      <c r="AG138" s="150"/>
      <c r="AH138" s="148">
        <f>BS138</f>
        <v>9.8820387269085241</v>
      </c>
      <c r="AI138" s="149"/>
      <c r="AJ138" s="150"/>
      <c r="AK138" s="148">
        <f>BT138</f>
        <v>6.6770531938571118E-2</v>
      </c>
      <c r="AL138" s="149"/>
      <c r="AM138" s="150"/>
      <c r="AN138" s="39"/>
      <c r="AO138" s="39"/>
      <c r="AP138" s="39"/>
      <c r="AQ138" s="39"/>
      <c r="AR138" s="39"/>
      <c r="AS138" s="39"/>
      <c r="AT138" s="39"/>
      <c r="AU138" s="39"/>
      <c r="BH138" s="2" t="s">
        <v>58</v>
      </c>
      <c r="BK138" s="23">
        <v>8.969508123748053</v>
      </c>
      <c r="BL138" s="23">
        <v>4.4513687959047408</v>
      </c>
      <c r="BM138" s="23">
        <v>5.9203204985533056</v>
      </c>
      <c r="BN138" s="23">
        <v>16.492321388827065</v>
      </c>
      <c r="BO138" s="23">
        <v>26.975294903182728</v>
      </c>
      <c r="BP138" s="23">
        <v>13.888270643222791</v>
      </c>
      <c r="BQ138" s="23">
        <v>9.6594702871132885</v>
      </c>
      <c r="BR138" s="23">
        <v>3.6946361006009352</v>
      </c>
      <c r="BS138" s="23">
        <v>9.8820387269085241</v>
      </c>
      <c r="BT138" s="23">
        <v>6.6770531938571118E-2</v>
      </c>
    </row>
    <row r="139" spans="1:96">
      <c r="D139" s="140"/>
      <c r="E139" s="140"/>
      <c r="F139" s="139" t="s">
        <v>59</v>
      </c>
      <c r="G139" s="139"/>
      <c r="H139" s="139"/>
      <c r="I139" s="139"/>
      <c r="J139" s="151">
        <f>BK139</f>
        <v>14.893617021276595</v>
      </c>
      <c r="K139" s="152"/>
      <c r="L139" s="153"/>
      <c r="M139" s="151">
        <f>BL139</f>
        <v>2.1276595744680851</v>
      </c>
      <c r="N139" s="152"/>
      <c r="O139" s="153"/>
      <c r="P139" s="151">
        <f>BM139</f>
        <v>12.76595744680851</v>
      </c>
      <c r="Q139" s="152"/>
      <c r="R139" s="153"/>
      <c r="S139" s="151">
        <f>BN139</f>
        <v>14.893617021276595</v>
      </c>
      <c r="T139" s="152"/>
      <c r="U139" s="153"/>
      <c r="V139" s="151">
        <f>BO139</f>
        <v>25.531914893617021</v>
      </c>
      <c r="W139" s="152"/>
      <c r="X139" s="153"/>
      <c r="Y139" s="151">
        <f>BP139</f>
        <v>21.276595744680851</v>
      </c>
      <c r="Z139" s="152"/>
      <c r="AA139" s="153"/>
      <c r="AB139" s="151">
        <f>BQ139</f>
        <v>4.2553191489361701</v>
      </c>
      <c r="AC139" s="152"/>
      <c r="AD139" s="153"/>
      <c r="AE139" s="151">
        <f>BR139</f>
        <v>0</v>
      </c>
      <c r="AF139" s="152"/>
      <c r="AG139" s="153"/>
      <c r="AH139" s="151">
        <f>BS139</f>
        <v>4.2553191489361701</v>
      </c>
      <c r="AI139" s="152"/>
      <c r="AJ139" s="153"/>
      <c r="AK139" s="151">
        <f>BT139</f>
        <v>0</v>
      </c>
      <c r="AL139" s="152"/>
      <c r="AM139" s="153"/>
      <c r="AN139" s="39"/>
      <c r="AO139" s="39"/>
      <c r="AP139" s="39"/>
      <c r="AQ139" s="39"/>
      <c r="AR139" s="39"/>
      <c r="AS139" s="39"/>
      <c r="AT139" s="39"/>
      <c r="AU139" s="39"/>
      <c r="BH139" s="2" t="s">
        <v>60</v>
      </c>
      <c r="BK139" s="23">
        <v>14.893617021276595</v>
      </c>
      <c r="BL139" s="23">
        <v>2.1276595744680851</v>
      </c>
      <c r="BM139" s="23">
        <v>12.76595744680851</v>
      </c>
      <c r="BN139" s="23">
        <v>14.893617021276595</v>
      </c>
      <c r="BO139" s="23">
        <v>25.531914893617021</v>
      </c>
      <c r="BP139" s="23">
        <v>21.276595744680851</v>
      </c>
      <c r="BQ139" s="23">
        <v>4.2553191489361701</v>
      </c>
      <c r="BR139" s="23">
        <v>0</v>
      </c>
      <c r="BS139" s="23">
        <v>4.2553191489361701</v>
      </c>
      <c r="BT139" s="23">
        <v>0</v>
      </c>
    </row>
    <row r="140" spans="1:96" ht="3.75" customHeight="1"/>
    <row r="142" spans="1:96" s="19" customFormat="1" ht="11.25" customHeight="1">
      <c r="A142" s="40"/>
      <c r="B142" s="147" t="s">
        <v>63</v>
      </c>
      <c r="C142" s="147"/>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47"/>
      <c r="C143" s="147"/>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0"/>
      <c r="E144" s="111"/>
      <c r="F144" s="111"/>
      <c r="G144" s="111"/>
      <c r="H144" s="111"/>
      <c r="I144" s="112"/>
      <c r="J144" s="96" t="s">
        <v>6</v>
      </c>
      <c r="K144" s="97"/>
      <c r="L144" s="97"/>
      <c r="M144" s="98"/>
      <c r="N144" s="96" t="s">
        <v>7</v>
      </c>
      <c r="O144" s="97"/>
      <c r="P144" s="97"/>
      <c r="Q144" s="98"/>
      <c r="R144" s="83">
        <v>1</v>
      </c>
      <c r="S144" s="84"/>
      <c r="T144" s="84"/>
      <c r="U144" s="85"/>
      <c r="V144" s="83">
        <v>2</v>
      </c>
      <c r="W144" s="84"/>
      <c r="X144" s="84"/>
      <c r="Y144" s="85"/>
      <c r="Z144" s="83">
        <v>3</v>
      </c>
      <c r="AA144" s="84"/>
      <c r="AB144" s="84"/>
      <c r="AC144" s="85"/>
      <c r="AD144" s="83">
        <v>4</v>
      </c>
      <c r="AE144" s="84"/>
      <c r="AF144" s="84"/>
      <c r="AG144" s="85"/>
      <c r="AH144" s="83"/>
      <c r="AI144" s="84"/>
      <c r="AJ144" s="84"/>
      <c r="AK144" s="85"/>
    </row>
    <row r="145" spans="4:67" s="40" customFormat="1" ht="22.5" customHeight="1">
      <c r="D145" s="113"/>
      <c r="E145" s="114"/>
      <c r="F145" s="114"/>
      <c r="G145" s="114"/>
      <c r="H145" s="114"/>
      <c r="I145" s="115"/>
      <c r="J145" s="99"/>
      <c r="K145" s="100"/>
      <c r="L145" s="100"/>
      <c r="M145" s="101"/>
      <c r="N145" s="99"/>
      <c r="O145" s="100"/>
      <c r="P145" s="100"/>
      <c r="Q145" s="101"/>
      <c r="R145" s="86" t="s">
        <v>66</v>
      </c>
      <c r="S145" s="87"/>
      <c r="T145" s="87"/>
      <c r="U145" s="88"/>
      <c r="V145" s="86" t="s">
        <v>67</v>
      </c>
      <c r="W145" s="87"/>
      <c r="X145" s="87"/>
      <c r="Y145" s="88"/>
      <c r="Z145" s="86" t="s">
        <v>68</v>
      </c>
      <c r="AA145" s="87"/>
      <c r="AB145" s="87"/>
      <c r="AC145" s="88"/>
      <c r="AD145" s="86" t="s">
        <v>69</v>
      </c>
      <c r="AE145" s="87"/>
      <c r="AF145" s="87"/>
      <c r="AG145" s="88"/>
      <c r="AH145" s="86" t="s">
        <v>12</v>
      </c>
      <c r="AI145" s="87"/>
      <c r="AJ145" s="87"/>
      <c r="AK145" s="88"/>
      <c r="BI145" s="42" t="s">
        <v>13</v>
      </c>
      <c r="BJ145" s="40" t="s">
        <v>14</v>
      </c>
      <c r="BK145" s="40">
        <v>1</v>
      </c>
      <c r="BL145" s="40">
        <v>2</v>
      </c>
      <c r="BM145" s="40">
        <v>3</v>
      </c>
      <c r="BN145" s="40">
        <v>4</v>
      </c>
      <c r="BO145" s="40">
        <v>0</v>
      </c>
    </row>
    <row r="146" spans="4:67" s="40" customFormat="1">
      <c r="D146" s="129" t="s">
        <v>15</v>
      </c>
      <c r="E146" s="130"/>
      <c r="F146" s="130"/>
      <c r="G146" s="130"/>
      <c r="H146" s="130"/>
      <c r="I146" s="131"/>
      <c r="J146" s="69">
        <f>BI146</f>
        <v>93.8359303391384</v>
      </c>
      <c r="K146" s="69"/>
      <c r="L146" s="69"/>
      <c r="M146" s="69"/>
      <c r="N146" s="69">
        <f>BJ146</f>
        <v>94.117647058823536</v>
      </c>
      <c r="O146" s="69"/>
      <c r="P146" s="69"/>
      <c r="Q146" s="69"/>
      <c r="R146" s="69">
        <f>BK146</f>
        <v>41.17647058823529</v>
      </c>
      <c r="S146" s="69"/>
      <c r="T146" s="69"/>
      <c r="U146" s="69"/>
      <c r="V146" s="69">
        <f>BL146</f>
        <v>52.941176470588239</v>
      </c>
      <c r="W146" s="69"/>
      <c r="X146" s="69"/>
      <c r="Y146" s="69"/>
      <c r="Z146" s="69">
        <f>BM146</f>
        <v>5.8823529411764701</v>
      </c>
      <c r="AA146" s="69"/>
      <c r="AB146" s="69"/>
      <c r="AC146" s="69"/>
      <c r="AD146" s="69">
        <f>BN146</f>
        <v>0</v>
      </c>
      <c r="AE146" s="69"/>
      <c r="AF146" s="69"/>
      <c r="AG146" s="69"/>
      <c r="AH146" s="69">
        <f>BO146</f>
        <v>0</v>
      </c>
      <c r="AI146" s="69"/>
      <c r="AJ146" s="69"/>
      <c r="AK146" s="69"/>
      <c r="BG146" s="40">
        <v>29</v>
      </c>
      <c r="BH146" s="40" t="s">
        <v>16</v>
      </c>
      <c r="BI146" s="43">
        <v>93.8359303391384</v>
      </c>
      <c r="BJ146" s="43">
        <f>BK146+BL146</f>
        <v>94.117647058823536</v>
      </c>
      <c r="BK146" s="43">
        <v>41.17647058823529</v>
      </c>
      <c r="BL146" s="43">
        <v>52.941176470588239</v>
      </c>
      <c r="BM146" s="43">
        <v>5.8823529411764701</v>
      </c>
      <c r="BN146" s="43">
        <v>0</v>
      </c>
      <c r="BO146" s="43">
        <v>0</v>
      </c>
    </row>
    <row r="147" spans="4:67" s="40" customFormat="1">
      <c r="D147" s="123" t="s">
        <v>17</v>
      </c>
      <c r="E147" s="124"/>
      <c r="F147" s="124"/>
      <c r="G147" s="124"/>
      <c r="H147" s="124"/>
      <c r="I147" s="125"/>
      <c r="J147" s="73">
        <f>BI147</f>
        <v>93.122635210327175</v>
      </c>
      <c r="K147" s="73"/>
      <c r="L147" s="73"/>
      <c r="M147" s="73"/>
      <c r="N147" s="73">
        <f>IF(ISERROR(BJ147),"",BJ147)</f>
        <v>97.872340425531917</v>
      </c>
      <c r="O147" s="73"/>
      <c r="P147" s="73"/>
      <c r="Q147" s="73"/>
      <c r="R147" s="73">
        <f>BK147</f>
        <v>59.574468085106382</v>
      </c>
      <c r="S147" s="73"/>
      <c r="T147" s="73"/>
      <c r="U147" s="73"/>
      <c r="V147" s="73">
        <f>BL147</f>
        <v>38.297872340425535</v>
      </c>
      <c r="W147" s="73"/>
      <c r="X147" s="73"/>
      <c r="Y147" s="73"/>
      <c r="Z147" s="73">
        <f>BM147</f>
        <v>2.1276595744680851</v>
      </c>
      <c r="AA147" s="73"/>
      <c r="AB147" s="73"/>
      <c r="AC147" s="73"/>
      <c r="AD147" s="73">
        <f>BN147</f>
        <v>0</v>
      </c>
      <c r="AE147" s="73"/>
      <c r="AF147" s="73"/>
      <c r="AG147" s="73"/>
      <c r="AH147" s="73">
        <f>BO147</f>
        <v>0</v>
      </c>
      <c r="AI147" s="73"/>
      <c r="AJ147" s="73"/>
      <c r="AK147" s="73"/>
      <c r="BH147" s="40" t="s">
        <v>18</v>
      </c>
      <c r="BI147" s="43">
        <v>93.122635210327175</v>
      </c>
      <c r="BJ147" s="43">
        <f>BK147+BL147</f>
        <v>97.872340425531917</v>
      </c>
      <c r="BK147" s="43">
        <v>59.574468085106382</v>
      </c>
      <c r="BL147" s="43">
        <v>38.297872340425535</v>
      </c>
      <c r="BM147" s="43">
        <v>2.1276595744680851</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9" t="s">
        <v>15</v>
      </c>
      <c r="E149" s="130"/>
      <c r="F149" s="130"/>
      <c r="G149" s="130"/>
      <c r="H149" s="130"/>
      <c r="I149" s="131"/>
      <c r="J149" s="69">
        <f>BI149</f>
        <v>92.02566452795601</v>
      </c>
      <c r="K149" s="69"/>
      <c r="L149" s="69"/>
      <c r="M149" s="69"/>
      <c r="N149" s="69">
        <f>BJ149</f>
        <v>94.117647058823536</v>
      </c>
      <c r="O149" s="69"/>
      <c r="P149" s="69"/>
      <c r="Q149" s="69"/>
      <c r="R149" s="69">
        <f>BK149</f>
        <v>70.588235294117652</v>
      </c>
      <c r="S149" s="69"/>
      <c r="T149" s="69"/>
      <c r="U149" s="69"/>
      <c r="V149" s="69">
        <f>BL149</f>
        <v>23.52941176470588</v>
      </c>
      <c r="W149" s="69"/>
      <c r="X149" s="69"/>
      <c r="Y149" s="69"/>
      <c r="Z149" s="69">
        <f>BM149</f>
        <v>5.8823529411764701</v>
      </c>
      <c r="AA149" s="69"/>
      <c r="AB149" s="69"/>
      <c r="AC149" s="69"/>
      <c r="AD149" s="69">
        <f>BN149</f>
        <v>0</v>
      </c>
      <c r="AE149" s="69"/>
      <c r="AF149" s="69"/>
      <c r="AG149" s="69"/>
      <c r="AH149" s="69">
        <f>BO149</f>
        <v>0</v>
      </c>
      <c r="AI149" s="69"/>
      <c r="AJ149" s="69"/>
      <c r="AK149" s="69"/>
      <c r="BG149" s="40">
        <v>30</v>
      </c>
      <c r="BH149" s="40" t="s">
        <v>16</v>
      </c>
      <c r="BI149" s="43">
        <v>92.02566452795601</v>
      </c>
      <c r="BJ149" s="43">
        <f>BK149+BL149</f>
        <v>94.117647058823536</v>
      </c>
      <c r="BK149" s="43">
        <v>70.588235294117652</v>
      </c>
      <c r="BL149" s="43">
        <v>23.52941176470588</v>
      </c>
      <c r="BM149" s="43">
        <v>5.8823529411764701</v>
      </c>
      <c r="BN149" s="43">
        <v>0</v>
      </c>
      <c r="BO149" s="43">
        <v>0</v>
      </c>
    </row>
    <row r="150" spans="4:67" s="40" customFormat="1">
      <c r="D150" s="123" t="s">
        <v>17</v>
      </c>
      <c r="E150" s="124"/>
      <c r="F150" s="124"/>
      <c r="G150" s="124"/>
      <c r="H150" s="124"/>
      <c r="I150" s="125"/>
      <c r="J150" s="73">
        <f>BI150</f>
        <v>91.497885599821956</v>
      </c>
      <c r="K150" s="73"/>
      <c r="L150" s="73"/>
      <c r="M150" s="73"/>
      <c r="N150" s="73">
        <f>IF(ISERROR(BJ150),"",BJ150)</f>
        <v>89.361702127659584</v>
      </c>
      <c r="O150" s="73"/>
      <c r="P150" s="73"/>
      <c r="Q150" s="73"/>
      <c r="R150" s="73">
        <f>BK150</f>
        <v>51.063829787234042</v>
      </c>
      <c r="S150" s="73"/>
      <c r="T150" s="73"/>
      <c r="U150" s="73"/>
      <c r="V150" s="73">
        <f>BL150</f>
        <v>38.297872340425535</v>
      </c>
      <c r="W150" s="73"/>
      <c r="X150" s="73"/>
      <c r="Y150" s="73"/>
      <c r="Z150" s="73">
        <f>BM150</f>
        <v>10.638297872340425</v>
      </c>
      <c r="AA150" s="73"/>
      <c r="AB150" s="73"/>
      <c r="AC150" s="73"/>
      <c r="AD150" s="73">
        <f>BN150</f>
        <v>0</v>
      </c>
      <c r="AE150" s="73"/>
      <c r="AF150" s="73"/>
      <c r="AG150" s="73"/>
      <c r="AH150" s="73">
        <f>BO150</f>
        <v>0</v>
      </c>
      <c r="AI150" s="73"/>
      <c r="AJ150" s="73"/>
      <c r="AK150" s="73"/>
      <c r="BH150" s="40" t="s">
        <v>18</v>
      </c>
      <c r="BI150" s="43">
        <v>91.497885599821956</v>
      </c>
      <c r="BJ150" s="43">
        <f>BK150+BL150</f>
        <v>89.361702127659584</v>
      </c>
      <c r="BK150" s="43">
        <v>51.063829787234042</v>
      </c>
      <c r="BL150" s="43">
        <v>38.297872340425535</v>
      </c>
      <c r="BM150" s="43">
        <v>10.638297872340425</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9" t="s">
        <v>15</v>
      </c>
      <c r="E152" s="130"/>
      <c r="F152" s="130"/>
      <c r="G152" s="130"/>
      <c r="H152" s="130"/>
      <c r="I152" s="131"/>
      <c r="J152" s="69">
        <f>BI152</f>
        <v>95.600366636113648</v>
      </c>
      <c r="K152" s="69"/>
      <c r="L152" s="69"/>
      <c r="M152" s="69"/>
      <c r="N152" s="69">
        <f>BJ152</f>
        <v>94.117647058823536</v>
      </c>
      <c r="O152" s="69"/>
      <c r="P152" s="69"/>
      <c r="Q152" s="69"/>
      <c r="R152" s="69">
        <f>BK152</f>
        <v>64.705882352941174</v>
      </c>
      <c r="S152" s="69"/>
      <c r="T152" s="69"/>
      <c r="U152" s="69"/>
      <c r="V152" s="69">
        <f>BL152</f>
        <v>29.411764705882355</v>
      </c>
      <c r="W152" s="69"/>
      <c r="X152" s="69"/>
      <c r="Y152" s="69"/>
      <c r="Z152" s="69">
        <f>BM152</f>
        <v>5.8823529411764701</v>
      </c>
      <c r="AA152" s="69"/>
      <c r="AB152" s="69"/>
      <c r="AC152" s="69"/>
      <c r="AD152" s="69">
        <f>BN152</f>
        <v>0</v>
      </c>
      <c r="AE152" s="69"/>
      <c r="AF152" s="69"/>
      <c r="AG152" s="69"/>
      <c r="AH152" s="69">
        <f>BO152</f>
        <v>0</v>
      </c>
      <c r="AI152" s="69"/>
      <c r="AJ152" s="69"/>
      <c r="AK152" s="69"/>
      <c r="BG152" s="40">
        <v>31</v>
      </c>
      <c r="BH152" s="40" t="s">
        <v>16</v>
      </c>
      <c r="BI152" s="43">
        <v>95.600366636113648</v>
      </c>
      <c r="BJ152" s="43">
        <f>BK152+BL152</f>
        <v>94.117647058823536</v>
      </c>
      <c r="BK152" s="43">
        <v>64.705882352941174</v>
      </c>
      <c r="BL152" s="43">
        <v>29.411764705882355</v>
      </c>
      <c r="BM152" s="43">
        <v>5.8823529411764701</v>
      </c>
      <c r="BN152" s="43">
        <v>0</v>
      </c>
      <c r="BO152" s="43">
        <v>0</v>
      </c>
    </row>
    <row r="153" spans="4:67" s="40" customFormat="1">
      <c r="D153" s="123" t="s">
        <v>17</v>
      </c>
      <c r="E153" s="124"/>
      <c r="F153" s="124"/>
      <c r="G153" s="124"/>
      <c r="H153" s="124"/>
      <c r="I153" s="125"/>
      <c r="J153" s="73">
        <f>BI153</f>
        <v>95.259292232361446</v>
      </c>
      <c r="K153" s="73"/>
      <c r="L153" s="73"/>
      <c r="M153" s="73"/>
      <c r="N153" s="73">
        <f>IF(ISERROR(BJ153),"",BJ153)</f>
        <v>95.744680851063833</v>
      </c>
      <c r="O153" s="73"/>
      <c r="P153" s="73"/>
      <c r="Q153" s="73"/>
      <c r="R153" s="73">
        <f>BK153</f>
        <v>61.702127659574465</v>
      </c>
      <c r="S153" s="73"/>
      <c r="T153" s="73"/>
      <c r="U153" s="73"/>
      <c r="V153" s="73">
        <f>BL153</f>
        <v>34.042553191489361</v>
      </c>
      <c r="W153" s="73"/>
      <c r="X153" s="73"/>
      <c r="Y153" s="73"/>
      <c r="Z153" s="73">
        <f>BM153</f>
        <v>4.2553191489361701</v>
      </c>
      <c r="AA153" s="73"/>
      <c r="AB153" s="73"/>
      <c r="AC153" s="73"/>
      <c r="AD153" s="73">
        <f>BN153</f>
        <v>0</v>
      </c>
      <c r="AE153" s="73"/>
      <c r="AF153" s="73"/>
      <c r="AG153" s="73"/>
      <c r="AH153" s="73">
        <f>BO153</f>
        <v>0</v>
      </c>
      <c r="AI153" s="73"/>
      <c r="AJ153" s="73"/>
      <c r="AK153" s="73"/>
      <c r="BH153" s="40" t="s">
        <v>18</v>
      </c>
      <c r="BI153" s="43">
        <v>95.259292232361446</v>
      </c>
      <c r="BJ153" s="43">
        <f>BK153+BL153</f>
        <v>95.744680851063833</v>
      </c>
      <c r="BK153" s="43">
        <v>61.702127659574465</v>
      </c>
      <c r="BL153" s="43">
        <v>34.042553191489361</v>
      </c>
      <c r="BM153" s="43">
        <v>4.2553191489361701</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9" t="s">
        <v>15</v>
      </c>
      <c r="E155" s="130"/>
      <c r="F155" s="130"/>
      <c r="G155" s="130"/>
      <c r="H155" s="130"/>
      <c r="I155" s="131"/>
      <c r="J155" s="69">
        <f>BI155</f>
        <v>79.995417048579284</v>
      </c>
      <c r="K155" s="69"/>
      <c r="L155" s="69"/>
      <c r="M155" s="69"/>
      <c r="N155" s="69">
        <f>BJ155</f>
        <v>88.235294117647058</v>
      </c>
      <c r="O155" s="69"/>
      <c r="P155" s="69"/>
      <c r="Q155" s="69"/>
      <c r="R155" s="69">
        <f>BK155</f>
        <v>64.705882352941174</v>
      </c>
      <c r="S155" s="69"/>
      <c r="T155" s="69"/>
      <c r="U155" s="69"/>
      <c r="V155" s="69">
        <f>BL155</f>
        <v>23.52941176470588</v>
      </c>
      <c r="W155" s="69"/>
      <c r="X155" s="69"/>
      <c r="Y155" s="69"/>
      <c r="Z155" s="69">
        <f>BM155</f>
        <v>8.8235294117647065</v>
      </c>
      <c r="AA155" s="69"/>
      <c r="AB155" s="69"/>
      <c r="AC155" s="69"/>
      <c r="AD155" s="69">
        <f>BN155</f>
        <v>2.9411764705882351</v>
      </c>
      <c r="AE155" s="69"/>
      <c r="AF155" s="69"/>
      <c r="AG155" s="69"/>
      <c r="AH155" s="69">
        <f>BO155</f>
        <v>0</v>
      </c>
      <c r="AI155" s="69"/>
      <c r="AJ155" s="69"/>
      <c r="AK155" s="69"/>
      <c r="BG155" s="40">
        <v>32</v>
      </c>
      <c r="BH155" s="40" t="s">
        <v>16</v>
      </c>
      <c r="BI155" s="43">
        <v>79.995417048579284</v>
      </c>
      <c r="BJ155" s="43">
        <f>BK155+BL155</f>
        <v>88.235294117647058</v>
      </c>
      <c r="BK155" s="43">
        <v>64.705882352941174</v>
      </c>
      <c r="BL155" s="43">
        <v>23.52941176470588</v>
      </c>
      <c r="BM155" s="43">
        <v>8.8235294117647065</v>
      </c>
      <c r="BN155" s="43">
        <v>2.9411764705882351</v>
      </c>
      <c r="BO155" s="43">
        <v>0</v>
      </c>
    </row>
    <row r="156" spans="4:67" s="40" customFormat="1">
      <c r="D156" s="123" t="s">
        <v>17</v>
      </c>
      <c r="E156" s="124"/>
      <c r="F156" s="124"/>
      <c r="G156" s="124"/>
      <c r="H156" s="124"/>
      <c r="I156" s="125"/>
      <c r="J156" s="73">
        <f>BI156</f>
        <v>80.903627865568666</v>
      </c>
      <c r="K156" s="73"/>
      <c r="L156" s="73"/>
      <c r="M156" s="73"/>
      <c r="N156" s="73">
        <f>IF(ISERROR(BJ156),"",BJ156)</f>
        <v>85.106382978723417</v>
      </c>
      <c r="O156" s="73"/>
      <c r="P156" s="73"/>
      <c r="Q156" s="73"/>
      <c r="R156" s="73">
        <f>BK156</f>
        <v>46.808510638297875</v>
      </c>
      <c r="S156" s="73"/>
      <c r="T156" s="73"/>
      <c r="U156" s="73"/>
      <c r="V156" s="73">
        <f>BL156</f>
        <v>38.297872340425535</v>
      </c>
      <c r="W156" s="73"/>
      <c r="X156" s="73"/>
      <c r="Y156" s="73"/>
      <c r="Z156" s="73">
        <f>BM156</f>
        <v>14.893617021276595</v>
      </c>
      <c r="AA156" s="73"/>
      <c r="AB156" s="73"/>
      <c r="AC156" s="73"/>
      <c r="AD156" s="73">
        <f>BN156</f>
        <v>0</v>
      </c>
      <c r="AE156" s="73"/>
      <c r="AF156" s="73"/>
      <c r="AG156" s="73"/>
      <c r="AH156" s="73">
        <f>BO156</f>
        <v>0</v>
      </c>
      <c r="AI156" s="73"/>
      <c r="AJ156" s="73"/>
      <c r="AK156" s="73"/>
      <c r="BH156" s="40" t="s">
        <v>18</v>
      </c>
      <c r="BI156" s="43">
        <v>80.903627865568666</v>
      </c>
      <c r="BJ156" s="43">
        <f>BK156+BL156</f>
        <v>85.106382978723417</v>
      </c>
      <c r="BK156" s="43">
        <v>46.808510638297875</v>
      </c>
      <c r="BL156" s="43">
        <v>38.297872340425535</v>
      </c>
      <c r="BM156" s="43">
        <v>14.893617021276595</v>
      </c>
      <c r="BN156" s="43">
        <v>0</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9" t="s">
        <v>15</v>
      </c>
      <c r="E158" s="130"/>
      <c r="F158" s="130"/>
      <c r="G158" s="130"/>
      <c r="H158" s="130"/>
      <c r="I158" s="131"/>
      <c r="J158" s="69">
        <f>BI158</f>
        <v>68.675527039413382</v>
      </c>
      <c r="K158" s="69"/>
      <c r="L158" s="69"/>
      <c r="M158" s="69"/>
      <c r="N158" s="69">
        <f>BJ158</f>
        <v>79.411764705882348</v>
      </c>
      <c r="O158" s="69"/>
      <c r="P158" s="69"/>
      <c r="Q158" s="69"/>
      <c r="R158" s="69">
        <f>BK158</f>
        <v>35.294117647058826</v>
      </c>
      <c r="S158" s="69"/>
      <c r="T158" s="69"/>
      <c r="U158" s="69"/>
      <c r="V158" s="69">
        <f>BL158</f>
        <v>44.117647058823529</v>
      </c>
      <c r="W158" s="69"/>
      <c r="X158" s="69"/>
      <c r="Y158" s="69"/>
      <c r="Z158" s="69">
        <f>BM158</f>
        <v>14.705882352941178</v>
      </c>
      <c r="AA158" s="69"/>
      <c r="AB158" s="69"/>
      <c r="AC158" s="69"/>
      <c r="AD158" s="69">
        <f>BN158</f>
        <v>5.8823529411764701</v>
      </c>
      <c r="AE158" s="69"/>
      <c r="AF158" s="69"/>
      <c r="AG158" s="69"/>
      <c r="AH158" s="69">
        <f>BO158</f>
        <v>0</v>
      </c>
      <c r="AI158" s="69"/>
      <c r="AJ158" s="69"/>
      <c r="AK158" s="69"/>
      <c r="BG158" s="40">
        <v>33</v>
      </c>
      <c r="BH158" s="40" t="s">
        <v>16</v>
      </c>
      <c r="BI158" s="43">
        <v>68.675527039413382</v>
      </c>
      <c r="BJ158" s="43">
        <f>BK158+BL158</f>
        <v>79.411764705882348</v>
      </c>
      <c r="BK158" s="43">
        <v>35.294117647058826</v>
      </c>
      <c r="BL158" s="43">
        <v>44.117647058823529</v>
      </c>
      <c r="BM158" s="43">
        <v>14.705882352941178</v>
      </c>
      <c r="BN158" s="43">
        <v>5.8823529411764701</v>
      </c>
      <c r="BO158" s="43">
        <v>0</v>
      </c>
    </row>
    <row r="159" spans="4:67" s="40" customFormat="1">
      <c r="D159" s="123" t="s">
        <v>17</v>
      </c>
      <c r="E159" s="124"/>
      <c r="F159" s="124"/>
      <c r="G159" s="124"/>
      <c r="H159" s="124"/>
      <c r="I159" s="125"/>
      <c r="J159" s="73">
        <f>BI159</f>
        <v>69.35232584019586</v>
      </c>
      <c r="K159" s="73"/>
      <c r="L159" s="73"/>
      <c r="M159" s="73"/>
      <c r="N159" s="73">
        <f>IF(ISERROR(BJ159),"",BJ159)</f>
        <v>74.468085106382986</v>
      </c>
      <c r="O159" s="73"/>
      <c r="P159" s="73"/>
      <c r="Q159" s="73"/>
      <c r="R159" s="73">
        <f>BK159</f>
        <v>27.659574468085108</v>
      </c>
      <c r="S159" s="73"/>
      <c r="T159" s="73"/>
      <c r="U159" s="73"/>
      <c r="V159" s="73">
        <f>BL159</f>
        <v>46.808510638297875</v>
      </c>
      <c r="W159" s="73"/>
      <c r="X159" s="73"/>
      <c r="Y159" s="73"/>
      <c r="Z159" s="73">
        <f>BM159</f>
        <v>23.404255319148938</v>
      </c>
      <c r="AA159" s="73"/>
      <c r="AB159" s="73"/>
      <c r="AC159" s="73"/>
      <c r="AD159" s="73">
        <f>BN159</f>
        <v>2.1276595744680851</v>
      </c>
      <c r="AE159" s="73"/>
      <c r="AF159" s="73"/>
      <c r="AG159" s="73"/>
      <c r="AH159" s="73">
        <f>BO159</f>
        <v>0</v>
      </c>
      <c r="AI159" s="73"/>
      <c r="AJ159" s="73"/>
      <c r="AK159" s="73"/>
      <c r="BH159" s="40" t="s">
        <v>18</v>
      </c>
      <c r="BI159" s="43">
        <v>69.35232584019586</v>
      </c>
      <c r="BJ159" s="43">
        <f>BK159+BL159</f>
        <v>74.468085106382986</v>
      </c>
      <c r="BK159" s="43">
        <v>27.659574468085108</v>
      </c>
      <c r="BL159" s="43">
        <v>46.808510638297875</v>
      </c>
      <c r="BM159" s="43">
        <v>23.404255319148938</v>
      </c>
      <c r="BN159" s="43">
        <v>2.1276595744680851</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9" t="s">
        <v>15</v>
      </c>
      <c r="E161" s="130"/>
      <c r="F161" s="130"/>
      <c r="G161" s="130"/>
      <c r="H161" s="130"/>
      <c r="I161" s="131"/>
      <c r="J161" s="69">
        <f>BI161</f>
        <v>77.726856095325388</v>
      </c>
      <c r="K161" s="69"/>
      <c r="L161" s="69"/>
      <c r="M161" s="69"/>
      <c r="N161" s="69">
        <f>BJ161</f>
        <v>85.294117647058812</v>
      </c>
      <c r="O161" s="69"/>
      <c r="P161" s="69"/>
      <c r="Q161" s="69"/>
      <c r="R161" s="69">
        <f>BK161</f>
        <v>44.117647058823529</v>
      </c>
      <c r="S161" s="69"/>
      <c r="T161" s="69"/>
      <c r="U161" s="69"/>
      <c r="V161" s="69">
        <f>BL161</f>
        <v>41.17647058823529</v>
      </c>
      <c r="W161" s="69"/>
      <c r="X161" s="69"/>
      <c r="Y161" s="69"/>
      <c r="Z161" s="69">
        <f>BM161</f>
        <v>14.705882352941178</v>
      </c>
      <c r="AA161" s="69"/>
      <c r="AB161" s="69"/>
      <c r="AC161" s="69"/>
      <c r="AD161" s="69">
        <f>BN161</f>
        <v>0</v>
      </c>
      <c r="AE161" s="69"/>
      <c r="AF161" s="69"/>
      <c r="AG161" s="69"/>
      <c r="AH161" s="69">
        <f>BO161</f>
        <v>0</v>
      </c>
      <c r="AI161" s="69"/>
      <c r="AJ161" s="69"/>
      <c r="AK161" s="69"/>
      <c r="BG161" s="40">
        <v>34</v>
      </c>
      <c r="BH161" s="40" t="s">
        <v>16</v>
      </c>
      <c r="BI161" s="43">
        <v>77.726856095325388</v>
      </c>
      <c r="BJ161" s="43">
        <f>BK161+BL161</f>
        <v>85.294117647058812</v>
      </c>
      <c r="BK161" s="43">
        <v>44.117647058823529</v>
      </c>
      <c r="BL161" s="43">
        <v>41.17647058823529</v>
      </c>
      <c r="BM161" s="43">
        <v>14.705882352941178</v>
      </c>
      <c r="BN161" s="43">
        <v>0</v>
      </c>
      <c r="BO161" s="43">
        <v>0</v>
      </c>
    </row>
    <row r="162" spans="1:96" s="40" customFormat="1">
      <c r="D162" s="123" t="s">
        <v>17</v>
      </c>
      <c r="E162" s="124"/>
      <c r="F162" s="124"/>
      <c r="G162" s="124"/>
      <c r="H162" s="124"/>
      <c r="I162" s="125"/>
      <c r="J162" s="73">
        <f>BI162</f>
        <v>79.94658357444915</v>
      </c>
      <c r="K162" s="73"/>
      <c r="L162" s="73"/>
      <c r="M162" s="73"/>
      <c r="N162" s="73">
        <f>IF(ISERROR(BJ162),"",BJ162)</f>
        <v>85.106382978723389</v>
      </c>
      <c r="O162" s="73"/>
      <c r="P162" s="73"/>
      <c r="Q162" s="73"/>
      <c r="R162" s="73">
        <f>BK162</f>
        <v>40.425531914893611</v>
      </c>
      <c r="S162" s="73"/>
      <c r="T162" s="73"/>
      <c r="U162" s="73"/>
      <c r="V162" s="73">
        <f>BL162</f>
        <v>44.680851063829785</v>
      </c>
      <c r="W162" s="73"/>
      <c r="X162" s="73"/>
      <c r="Y162" s="73"/>
      <c r="Z162" s="73">
        <f>BM162</f>
        <v>14.893617021276595</v>
      </c>
      <c r="AA162" s="73"/>
      <c r="AB162" s="73"/>
      <c r="AC162" s="73"/>
      <c r="AD162" s="73">
        <f>BN162</f>
        <v>0</v>
      </c>
      <c r="AE162" s="73"/>
      <c r="AF162" s="73"/>
      <c r="AG162" s="73"/>
      <c r="AH162" s="73">
        <f>BO162</f>
        <v>0</v>
      </c>
      <c r="AI162" s="73"/>
      <c r="AJ162" s="73"/>
      <c r="AK162" s="73"/>
      <c r="BH162" s="40" t="s">
        <v>18</v>
      </c>
      <c r="BI162" s="43">
        <v>79.94658357444915</v>
      </c>
      <c r="BJ162" s="43">
        <f>BK162+BL162</f>
        <v>85.106382978723389</v>
      </c>
      <c r="BK162" s="43">
        <v>40.425531914893611</v>
      </c>
      <c r="BL162" s="43">
        <v>44.680851063829785</v>
      </c>
      <c r="BM162" s="43">
        <v>14.893617021276595</v>
      </c>
      <c r="BN162" s="43">
        <v>0</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9" t="s">
        <v>15</v>
      </c>
      <c r="E164" s="130"/>
      <c r="F164" s="130"/>
      <c r="G164" s="130"/>
      <c r="H164" s="130"/>
      <c r="I164" s="131"/>
      <c r="J164" s="69">
        <f>BI164</f>
        <v>89.68835930339138</v>
      </c>
      <c r="K164" s="69"/>
      <c r="L164" s="69"/>
      <c r="M164" s="69"/>
      <c r="N164" s="69">
        <f>BJ164</f>
        <v>88.235294117647072</v>
      </c>
      <c r="O164" s="69"/>
      <c r="P164" s="69"/>
      <c r="Q164" s="69"/>
      <c r="R164" s="69">
        <f>BK164</f>
        <v>58.82352941176471</v>
      </c>
      <c r="S164" s="69"/>
      <c r="T164" s="69"/>
      <c r="U164" s="69"/>
      <c r="V164" s="69">
        <f>BL164</f>
        <v>29.411764705882355</v>
      </c>
      <c r="W164" s="69"/>
      <c r="X164" s="69"/>
      <c r="Y164" s="69"/>
      <c r="Z164" s="69">
        <f>BM164</f>
        <v>11.76470588235294</v>
      </c>
      <c r="AA164" s="69"/>
      <c r="AB164" s="69"/>
      <c r="AC164" s="69"/>
      <c r="AD164" s="69">
        <f>BN164</f>
        <v>0</v>
      </c>
      <c r="AE164" s="69"/>
      <c r="AF164" s="69"/>
      <c r="AG164" s="69"/>
      <c r="AH164" s="69">
        <f>BO164</f>
        <v>0</v>
      </c>
      <c r="AI164" s="69"/>
      <c r="AJ164" s="69"/>
      <c r="AK164" s="69"/>
      <c r="BG164" s="40">
        <v>35</v>
      </c>
      <c r="BH164" s="40" t="s">
        <v>16</v>
      </c>
      <c r="BI164" s="43">
        <v>89.68835930339138</v>
      </c>
      <c r="BJ164" s="43">
        <f>BK164+BL164</f>
        <v>88.235294117647072</v>
      </c>
      <c r="BK164" s="43">
        <v>58.82352941176471</v>
      </c>
      <c r="BL164" s="43">
        <v>29.411764705882355</v>
      </c>
      <c r="BM164" s="43">
        <v>11.76470588235294</v>
      </c>
      <c r="BN164" s="43">
        <v>0</v>
      </c>
      <c r="BO164" s="43">
        <v>0</v>
      </c>
    </row>
    <row r="165" spans="1:96" s="40" customFormat="1">
      <c r="D165" s="123" t="s">
        <v>17</v>
      </c>
      <c r="E165" s="124"/>
      <c r="F165" s="124"/>
      <c r="G165" s="124"/>
      <c r="H165" s="124"/>
      <c r="I165" s="125"/>
      <c r="J165" s="73">
        <f>BI165</f>
        <v>90.206988649009574</v>
      </c>
      <c r="K165" s="73"/>
      <c r="L165" s="73"/>
      <c r="M165" s="73"/>
      <c r="N165" s="73">
        <f>IF(ISERROR(BJ165),"",BJ165)</f>
        <v>91.489361702127667</v>
      </c>
      <c r="O165" s="73"/>
      <c r="P165" s="73"/>
      <c r="Q165" s="73"/>
      <c r="R165" s="73">
        <f>BK165</f>
        <v>48.936170212765958</v>
      </c>
      <c r="S165" s="73"/>
      <c r="T165" s="73"/>
      <c r="U165" s="73"/>
      <c r="V165" s="73">
        <f>BL165</f>
        <v>42.553191489361701</v>
      </c>
      <c r="W165" s="73"/>
      <c r="X165" s="73"/>
      <c r="Y165" s="73"/>
      <c r="Z165" s="73">
        <f>BM165</f>
        <v>8.5106382978723403</v>
      </c>
      <c r="AA165" s="73"/>
      <c r="AB165" s="73"/>
      <c r="AC165" s="73"/>
      <c r="AD165" s="73">
        <f>BN165</f>
        <v>0</v>
      </c>
      <c r="AE165" s="73"/>
      <c r="AF165" s="73"/>
      <c r="AG165" s="73"/>
      <c r="AH165" s="73">
        <f>BO165</f>
        <v>0</v>
      </c>
      <c r="AI165" s="73"/>
      <c r="AJ165" s="73"/>
      <c r="AK165" s="73"/>
      <c r="BH165" s="40" t="s">
        <v>18</v>
      </c>
      <c r="BI165" s="43">
        <v>90.206988649009574</v>
      </c>
      <c r="BJ165" s="43">
        <f>BK165+BL165</f>
        <v>91.489361702127667</v>
      </c>
      <c r="BK165" s="43">
        <v>48.936170212765958</v>
      </c>
      <c r="BL165" s="43">
        <v>42.553191489361701</v>
      </c>
      <c r="BM165" s="43">
        <v>8.5106382978723403</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0"/>
      <c r="E172" s="111"/>
      <c r="F172" s="111"/>
      <c r="G172" s="111"/>
      <c r="H172" s="111"/>
      <c r="I172" s="112"/>
      <c r="J172" s="96" t="s">
        <v>6</v>
      </c>
      <c r="K172" s="97"/>
      <c r="L172" s="97"/>
      <c r="M172" s="98"/>
      <c r="N172" s="96" t="s">
        <v>7</v>
      </c>
      <c r="O172" s="97"/>
      <c r="P172" s="97"/>
      <c r="Q172" s="98"/>
      <c r="R172" s="83">
        <v>1</v>
      </c>
      <c r="S172" s="84"/>
      <c r="T172" s="84"/>
      <c r="U172" s="85"/>
      <c r="V172" s="83">
        <v>2</v>
      </c>
      <c r="W172" s="84"/>
      <c r="X172" s="84"/>
      <c r="Y172" s="85"/>
      <c r="Z172" s="83">
        <v>3</v>
      </c>
      <c r="AA172" s="84"/>
      <c r="AB172" s="84"/>
      <c r="AC172" s="85"/>
      <c r="AD172" s="83">
        <v>4</v>
      </c>
      <c r="AE172" s="84"/>
      <c r="AF172" s="84"/>
      <c r="AG172" s="85"/>
      <c r="AH172" s="83"/>
      <c r="AI172" s="84"/>
      <c r="AJ172" s="84"/>
      <c r="AK172" s="85"/>
    </row>
    <row r="173" spans="1:96" s="40" customFormat="1" ht="22.5" customHeight="1">
      <c r="D173" s="113"/>
      <c r="E173" s="114"/>
      <c r="F173" s="114"/>
      <c r="G173" s="114"/>
      <c r="H173" s="114"/>
      <c r="I173" s="115"/>
      <c r="J173" s="99"/>
      <c r="K173" s="100"/>
      <c r="L173" s="100"/>
      <c r="M173" s="101"/>
      <c r="N173" s="99"/>
      <c r="O173" s="100"/>
      <c r="P173" s="100"/>
      <c r="Q173" s="101"/>
      <c r="R173" s="86" t="s">
        <v>66</v>
      </c>
      <c r="S173" s="87"/>
      <c r="T173" s="87"/>
      <c r="U173" s="88"/>
      <c r="V173" s="86" t="s">
        <v>67</v>
      </c>
      <c r="W173" s="87"/>
      <c r="X173" s="87"/>
      <c r="Y173" s="88"/>
      <c r="Z173" s="86" t="s">
        <v>68</v>
      </c>
      <c r="AA173" s="87"/>
      <c r="AB173" s="87"/>
      <c r="AC173" s="88"/>
      <c r="AD173" s="86" t="s">
        <v>69</v>
      </c>
      <c r="AE173" s="87"/>
      <c r="AF173" s="87"/>
      <c r="AG173" s="88"/>
      <c r="AH173" s="86" t="s">
        <v>12</v>
      </c>
      <c r="AI173" s="87"/>
      <c r="AJ173" s="87"/>
      <c r="AK173" s="88"/>
      <c r="BI173" s="42" t="s">
        <v>13</v>
      </c>
      <c r="BJ173" s="40" t="s">
        <v>14</v>
      </c>
      <c r="BK173" s="40">
        <v>1</v>
      </c>
      <c r="BL173" s="40">
        <v>2</v>
      </c>
      <c r="BM173" s="40">
        <v>3</v>
      </c>
      <c r="BN173" s="40">
        <v>4</v>
      </c>
      <c r="BO173" s="40">
        <v>0</v>
      </c>
    </row>
    <row r="174" spans="1:96" s="40" customFormat="1">
      <c r="D174" s="129" t="s">
        <v>15</v>
      </c>
      <c r="E174" s="130"/>
      <c r="F174" s="130"/>
      <c r="G174" s="130"/>
      <c r="H174" s="130"/>
      <c r="I174" s="131"/>
      <c r="J174" s="69">
        <f>BI174</f>
        <v>78.299725022914757</v>
      </c>
      <c r="K174" s="69"/>
      <c r="L174" s="69"/>
      <c r="M174" s="69"/>
      <c r="N174" s="69">
        <f>BJ174</f>
        <v>79.411764705882362</v>
      </c>
      <c r="O174" s="69"/>
      <c r="P174" s="69"/>
      <c r="Q174" s="69"/>
      <c r="R174" s="69">
        <f>BK174</f>
        <v>52.941176470588239</v>
      </c>
      <c r="S174" s="69"/>
      <c r="T174" s="69"/>
      <c r="U174" s="69"/>
      <c r="V174" s="69">
        <f>BL174</f>
        <v>26.47058823529412</v>
      </c>
      <c r="W174" s="69"/>
      <c r="X174" s="69"/>
      <c r="Y174" s="69"/>
      <c r="Z174" s="69">
        <f>BM174</f>
        <v>14.705882352941178</v>
      </c>
      <c r="AA174" s="69"/>
      <c r="AB174" s="69"/>
      <c r="AC174" s="69"/>
      <c r="AD174" s="69">
        <f>BN174</f>
        <v>5.8823529411764701</v>
      </c>
      <c r="AE174" s="69"/>
      <c r="AF174" s="69"/>
      <c r="AG174" s="69"/>
      <c r="AH174" s="69">
        <f>BO174</f>
        <v>0</v>
      </c>
      <c r="AI174" s="69"/>
      <c r="AJ174" s="69"/>
      <c r="AK174" s="69"/>
      <c r="BG174" s="40">
        <v>36</v>
      </c>
      <c r="BH174" s="40" t="s">
        <v>16</v>
      </c>
      <c r="BI174" s="43">
        <v>78.299725022914757</v>
      </c>
      <c r="BJ174" s="43">
        <f>BK174+BL174</f>
        <v>79.411764705882362</v>
      </c>
      <c r="BK174" s="43">
        <v>52.941176470588239</v>
      </c>
      <c r="BL174" s="43">
        <v>26.47058823529412</v>
      </c>
      <c r="BM174" s="43">
        <v>14.705882352941178</v>
      </c>
      <c r="BN174" s="43">
        <v>5.8823529411764701</v>
      </c>
      <c r="BO174" s="43">
        <v>0</v>
      </c>
    </row>
    <row r="175" spans="1:96" s="40" customFormat="1">
      <c r="D175" s="123" t="s">
        <v>17</v>
      </c>
      <c r="E175" s="124"/>
      <c r="F175" s="124"/>
      <c r="G175" s="124"/>
      <c r="H175" s="124"/>
      <c r="I175" s="125"/>
      <c r="J175" s="73">
        <f>BI175</f>
        <v>79.545960382817711</v>
      </c>
      <c r="K175" s="73"/>
      <c r="L175" s="73"/>
      <c r="M175" s="73"/>
      <c r="N175" s="73">
        <f>IF(ISERROR(BJ175),"",BJ175)</f>
        <v>80.851063829787236</v>
      </c>
      <c r="O175" s="73"/>
      <c r="P175" s="73"/>
      <c r="Q175" s="73"/>
      <c r="R175" s="73">
        <f>BK175</f>
        <v>42.553191489361701</v>
      </c>
      <c r="S175" s="73"/>
      <c r="T175" s="73"/>
      <c r="U175" s="73"/>
      <c r="V175" s="73">
        <f>BL175</f>
        <v>38.297872340425535</v>
      </c>
      <c r="W175" s="73"/>
      <c r="X175" s="73"/>
      <c r="Y175" s="73"/>
      <c r="Z175" s="73">
        <f>BM175</f>
        <v>14.893617021276595</v>
      </c>
      <c r="AA175" s="73"/>
      <c r="AB175" s="73"/>
      <c r="AC175" s="73"/>
      <c r="AD175" s="73">
        <f>BN175</f>
        <v>4.2553191489361701</v>
      </c>
      <c r="AE175" s="73"/>
      <c r="AF175" s="73"/>
      <c r="AG175" s="73"/>
      <c r="AH175" s="73">
        <f>BO175</f>
        <v>0</v>
      </c>
      <c r="AI175" s="73"/>
      <c r="AJ175" s="73"/>
      <c r="AK175" s="73"/>
      <c r="BH175" s="40" t="s">
        <v>18</v>
      </c>
      <c r="BI175" s="43">
        <v>79.545960382817711</v>
      </c>
      <c r="BJ175" s="43">
        <f>BK175+BL175</f>
        <v>80.851063829787236</v>
      </c>
      <c r="BK175" s="43">
        <v>42.553191489361701</v>
      </c>
      <c r="BL175" s="43">
        <v>38.297872340425535</v>
      </c>
      <c r="BM175" s="43">
        <v>14.893617021276595</v>
      </c>
      <c r="BN175" s="43">
        <v>4.2553191489361701</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9" t="s">
        <v>15</v>
      </c>
      <c r="E177" s="130"/>
      <c r="F177" s="130"/>
      <c r="G177" s="130"/>
      <c r="H177" s="130"/>
      <c r="I177" s="131"/>
      <c r="J177" s="69">
        <f>BI177</f>
        <v>74.954170485792844</v>
      </c>
      <c r="K177" s="69"/>
      <c r="L177" s="69"/>
      <c r="M177" s="69"/>
      <c r="N177" s="69">
        <f>BJ177</f>
        <v>82.352941176470594</v>
      </c>
      <c r="O177" s="69"/>
      <c r="P177" s="69"/>
      <c r="Q177" s="69"/>
      <c r="R177" s="69">
        <f>BK177</f>
        <v>58.82352941176471</v>
      </c>
      <c r="S177" s="69"/>
      <c r="T177" s="69"/>
      <c r="U177" s="69"/>
      <c r="V177" s="69">
        <f>BL177</f>
        <v>23.52941176470588</v>
      </c>
      <c r="W177" s="69"/>
      <c r="X177" s="69"/>
      <c r="Y177" s="69"/>
      <c r="Z177" s="69">
        <f>BM177</f>
        <v>11.76470588235294</v>
      </c>
      <c r="AA177" s="69"/>
      <c r="AB177" s="69"/>
      <c r="AC177" s="69"/>
      <c r="AD177" s="69">
        <f>BN177</f>
        <v>5.8823529411764701</v>
      </c>
      <c r="AE177" s="69"/>
      <c r="AF177" s="69"/>
      <c r="AG177" s="69"/>
      <c r="AH177" s="69">
        <f>BO177</f>
        <v>0</v>
      </c>
      <c r="AI177" s="69"/>
      <c r="AJ177" s="69"/>
      <c r="AK177" s="69"/>
      <c r="BG177" s="40">
        <v>37</v>
      </c>
      <c r="BH177" s="40" t="s">
        <v>16</v>
      </c>
      <c r="BI177" s="43">
        <v>74.954170485792844</v>
      </c>
      <c r="BJ177" s="43">
        <f>BK177+BL177</f>
        <v>82.352941176470594</v>
      </c>
      <c r="BK177" s="43">
        <v>58.82352941176471</v>
      </c>
      <c r="BL177" s="43">
        <v>23.52941176470588</v>
      </c>
      <c r="BM177" s="43">
        <v>11.76470588235294</v>
      </c>
      <c r="BN177" s="43">
        <v>5.8823529411764701</v>
      </c>
      <c r="BO177" s="43">
        <v>0</v>
      </c>
    </row>
    <row r="178" spans="1:96" s="40" customFormat="1">
      <c r="D178" s="123" t="s">
        <v>17</v>
      </c>
      <c r="E178" s="124"/>
      <c r="F178" s="124"/>
      <c r="G178" s="124"/>
      <c r="H178" s="124"/>
      <c r="I178" s="125"/>
      <c r="J178" s="73">
        <f>BI178</f>
        <v>76.452259069663924</v>
      </c>
      <c r="K178" s="73"/>
      <c r="L178" s="73"/>
      <c r="M178" s="73"/>
      <c r="N178" s="73">
        <f>IF(ISERROR(BJ178),"",BJ178)</f>
        <v>78.723404255319153</v>
      </c>
      <c r="O178" s="73"/>
      <c r="P178" s="73"/>
      <c r="Q178" s="73"/>
      <c r="R178" s="73">
        <f>BK178</f>
        <v>55.319148936170215</v>
      </c>
      <c r="S178" s="73"/>
      <c r="T178" s="73"/>
      <c r="U178" s="73"/>
      <c r="V178" s="73">
        <f>BL178</f>
        <v>23.404255319148938</v>
      </c>
      <c r="W178" s="73"/>
      <c r="X178" s="73"/>
      <c r="Y178" s="73"/>
      <c r="Z178" s="73">
        <f>BM178</f>
        <v>14.893617021276595</v>
      </c>
      <c r="AA178" s="73"/>
      <c r="AB178" s="73"/>
      <c r="AC178" s="73"/>
      <c r="AD178" s="73">
        <f>BN178</f>
        <v>6.3829787234042552</v>
      </c>
      <c r="AE178" s="73"/>
      <c r="AF178" s="73"/>
      <c r="AG178" s="73"/>
      <c r="AH178" s="73">
        <f>BO178</f>
        <v>0</v>
      </c>
      <c r="AI178" s="73"/>
      <c r="AJ178" s="73"/>
      <c r="AK178" s="73"/>
      <c r="BH178" s="40" t="s">
        <v>18</v>
      </c>
      <c r="BI178" s="43">
        <v>76.452259069663924</v>
      </c>
      <c r="BJ178" s="43">
        <f>BK178+BL178</f>
        <v>78.723404255319153</v>
      </c>
      <c r="BK178" s="43">
        <v>55.319148936170215</v>
      </c>
      <c r="BL178" s="43">
        <v>23.404255319148938</v>
      </c>
      <c r="BM178" s="43">
        <v>14.893617021276595</v>
      </c>
      <c r="BN178" s="43">
        <v>6.3829787234042552</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9" t="s">
        <v>15</v>
      </c>
      <c r="E180" s="130"/>
      <c r="F180" s="130"/>
      <c r="G180" s="130"/>
      <c r="H180" s="130"/>
      <c r="I180" s="131"/>
      <c r="J180" s="69">
        <f>BI180</f>
        <v>89.069660861594869</v>
      </c>
      <c r="K180" s="69"/>
      <c r="L180" s="69"/>
      <c r="M180" s="69"/>
      <c r="N180" s="69">
        <f>BJ180</f>
        <v>94.117647058823536</v>
      </c>
      <c r="O180" s="69"/>
      <c r="P180" s="69"/>
      <c r="Q180" s="69"/>
      <c r="R180" s="69">
        <f>BK180</f>
        <v>73.529411764705884</v>
      </c>
      <c r="S180" s="69"/>
      <c r="T180" s="69"/>
      <c r="U180" s="69"/>
      <c r="V180" s="69">
        <f>BL180</f>
        <v>20.588235294117645</v>
      </c>
      <c r="W180" s="69"/>
      <c r="X180" s="69"/>
      <c r="Y180" s="69"/>
      <c r="Z180" s="69">
        <f>BM180</f>
        <v>2.9411764705882351</v>
      </c>
      <c r="AA180" s="69"/>
      <c r="AB180" s="69"/>
      <c r="AC180" s="69"/>
      <c r="AD180" s="69">
        <f>BN180</f>
        <v>2.9411764705882351</v>
      </c>
      <c r="AE180" s="69"/>
      <c r="AF180" s="69"/>
      <c r="AG180" s="69"/>
      <c r="AH180" s="69">
        <f>BO180</f>
        <v>0</v>
      </c>
      <c r="AI180" s="69"/>
      <c r="AJ180" s="69"/>
      <c r="AK180" s="69"/>
      <c r="BG180" s="40">
        <v>38</v>
      </c>
      <c r="BH180" s="40" t="s">
        <v>16</v>
      </c>
      <c r="BI180" s="43">
        <v>89.069660861594869</v>
      </c>
      <c r="BJ180" s="43">
        <f>BK180+BL180</f>
        <v>94.117647058823536</v>
      </c>
      <c r="BK180" s="43">
        <v>73.529411764705884</v>
      </c>
      <c r="BL180" s="43">
        <v>20.588235294117645</v>
      </c>
      <c r="BM180" s="43">
        <v>2.9411764705882351</v>
      </c>
      <c r="BN180" s="43">
        <v>2.9411764705882351</v>
      </c>
      <c r="BO180" s="43">
        <v>0</v>
      </c>
    </row>
    <row r="181" spans="1:96" s="40" customFormat="1">
      <c r="D181" s="123" t="s">
        <v>17</v>
      </c>
      <c r="E181" s="124"/>
      <c r="F181" s="124"/>
      <c r="G181" s="124"/>
      <c r="H181" s="124"/>
      <c r="I181" s="125"/>
      <c r="J181" s="73">
        <f>BI181</f>
        <v>90.496327620743372</v>
      </c>
      <c r="K181" s="73"/>
      <c r="L181" s="73"/>
      <c r="M181" s="73"/>
      <c r="N181" s="73">
        <f>IF(ISERROR(BJ181),"",BJ181)</f>
        <v>91.489361702127667</v>
      </c>
      <c r="O181" s="73"/>
      <c r="P181" s="73"/>
      <c r="Q181" s="73"/>
      <c r="R181" s="73">
        <f>BK181</f>
        <v>68.085106382978722</v>
      </c>
      <c r="S181" s="73"/>
      <c r="T181" s="73"/>
      <c r="U181" s="73"/>
      <c r="V181" s="73">
        <f>BL181</f>
        <v>23.404255319148938</v>
      </c>
      <c r="W181" s="73"/>
      <c r="X181" s="73"/>
      <c r="Y181" s="73"/>
      <c r="Z181" s="73">
        <f>BM181</f>
        <v>4.2553191489361701</v>
      </c>
      <c r="AA181" s="73"/>
      <c r="AB181" s="73"/>
      <c r="AC181" s="73"/>
      <c r="AD181" s="73">
        <f>BN181</f>
        <v>4.2553191489361701</v>
      </c>
      <c r="AE181" s="73"/>
      <c r="AF181" s="73"/>
      <c r="AG181" s="73"/>
      <c r="AH181" s="73">
        <f>BO181</f>
        <v>0</v>
      </c>
      <c r="AI181" s="73"/>
      <c r="AJ181" s="73"/>
      <c r="AK181" s="73"/>
      <c r="BH181" s="40" t="s">
        <v>18</v>
      </c>
      <c r="BI181" s="43">
        <v>90.496327620743372</v>
      </c>
      <c r="BJ181" s="43">
        <f>BK181+BL181</f>
        <v>91.489361702127667</v>
      </c>
      <c r="BK181" s="43">
        <v>68.085106382978722</v>
      </c>
      <c r="BL181" s="43">
        <v>23.404255319148938</v>
      </c>
      <c r="BM181" s="43">
        <v>4.2553191489361701</v>
      </c>
      <c r="BN181" s="43">
        <v>4.2553191489361701</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9" t="s">
        <v>15</v>
      </c>
      <c r="E183" s="130"/>
      <c r="F183" s="130"/>
      <c r="G183" s="130"/>
      <c r="H183" s="130"/>
      <c r="I183" s="131"/>
      <c r="J183" s="69">
        <f>BI183</f>
        <v>92.117323556370295</v>
      </c>
      <c r="K183" s="69"/>
      <c r="L183" s="69"/>
      <c r="M183" s="69"/>
      <c r="N183" s="69">
        <f>BJ183</f>
        <v>97.058823529411754</v>
      </c>
      <c r="O183" s="69"/>
      <c r="P183" s="69"/>
      <c r="Q183" s="69"/>
      <c r="R183" s="69">
        <f>BK183</f>
        <v>82.35294117647058</v>
      </c>
      <c r="S183" s="69"/>
      <c r="T183" s="69"/>
      <c r="U183" s="69"/>
      <c r="V183" s="69">
        <f>BL183</f>
        <v>14.705882352941178</v>
      </c>
      <c r="W183" s="69"/>
      <c r="X183" s="69"/>
      <c r="Y183" s="69"/>
      <c r="Z183" s="69">
        <f>BM183</f>
        <v>0</v>
      </c>
      <c r="AA183" s="69"/>
      <c r="AB183" s="69"/>
      <c r="AC183" s="69"/>
      <c r="AD183" s="69">
        <f>BN183</f>
        <v>2.9411764705882351</v>
      </c>
      <c r="AE183" s="69"/>
      <c r="AF183" s="69"/>
      <c r="AG183" s="69"/>
      <c r="AH183" s="69">
        <f>BO183</f>
        <v>0</v>
      </c>
      <c r="AI183" s="69"/>
      <c r="AJ183" s="69"/>
      <c r="AK183" s="69"/>
      <c r="BG183" s="40">
        <v>39</v>
      </c>
      <c r="BH183" s="40" t="s">
        <v>16</v>
      </c>
      <c r="BI183" s="43">
        <v>92.117323556370295</v>
      </c>
      <c r="BJ183" s="43">
        <f>BK183+BL183</f>
        <v>97.058823529411754</v>
      </c>
      <c r="BK183" s="43">
        <v>82.35294117647058</v>
      </c>
      <c r="BL183" s="43">
        <v>14.705882352941178</v>
      </c>
      <c r="BM183" s="43">
        <v>0</v>
      </c>
      <c r="BN183" s="43">
        <v>2.9411764705882351</v>
      </c>
      <c r="BO183" s="43">
        <v>0</v>
      </c>
    </row>
    <row r="184" spans="1:96" s="40" customFormat="1">
      <c r="D184" s="123" t="s">
        <v>17</v>
      </c>
      <c r="E184" s="124"/>
      <c r="F184" s="124"/>
      <c r="G184" s="124"/>
      <c r="H184" s="124"/>
      <c r="I184" s="125"/>
      <c r="J184" s="73">
        <f>BI184</f>
        <v>93.233919430224802</v>
      </c>
      <c r="K184" s="73"/>
      <c r="L184" s="73"/>
      <c r="M184" s="73"/>
      <c r="N184" s="73">
        <f>IF(ISERROR(BJ184),"",BJ184)</f>
        <v>100</v>
      </c>
      <c r="O184" s="73"/>
      <c r="P184" s="73"/>
      <c r="Q184" s="73"/>
      <c r="R184" s="73">
        <f>BK184</f>
        <v>76.59574468085107</v>
      </c>
      <c r="S184" s="73"/>
      <c r="T184" s="73"/>
      <c r="U184" s="73"/>
      <c r="V184" s="73">
        <f>BL184</f>
        <v>23.404255319148938</v>
      </c>
      <c r="W184" s="73"/>
      <c r="X184" s="73"/>
      <c r="Y184" s="73"/>
      <c r="Z184" s="73">
        <f>BM184</f>
        <v>0</v>
      </c>
      <c r="AA184" s="73"/>
      <c r="AB184" s="73"/>
      <c r="AC184" s="73"/>
      <c r="AD184" s="73">
        <f>BN184</f>
        <v>0</v>
      </c>
      <c r="AE184" s="73"/>
      <c r="AF184" s="73"/>
      <c r="AG184" s="73"/>
      <c r="AH184" s="73">
        <f>BO184</f>
        <v>0</v>
      </c>
      <c r="AI184" s="73"/>
      <c r="AJ184" s="73"/>
      <c r="AK184" s="73"/>
      <c r="BH184" s="40" t="s">
        <v>18</v>
      </c>
      <c r="BI184" s="43">
        <v>93.233919430224802</v>
      </c>
      <c r="BJ184" s="43">
        <f>BK184+BL184</f>
        <v>100</v>
      </c>
      <c r="BK184" s="43">
        <v>76.59574468085107</v>
      </c>
      <c r="BL184" s="43">
        <v>23.404255319148938</v>
      </c>
      <c r="BM184" s="43">
        <v>0</v>
      </c>
      <c r="BN184" s="43">
        <v>0</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9" t="s">
        <v>15</v>
      </c>
      <c r="E186" s="130"/>
      <c r="F186" s="130"/>
      <c r="G186" s="130"/>
      <c r="H186" s="130"/>
      <c r="I186" s="131"/>
      <c r="J186" s="69">
        <f>BI186</f>
        <v>96.448212648945912</v>
      </c>
      <c r="K186" s="69"/>
      <c r="L186" s="69"/>
      <c r="M186" s="69"/>
      <c r="N186" s="69">
        <f>BJ186</f>
        <v>100</v>
      </c>
      <c r="O186" s="69"/>
      <c r="P186" s="69"/>
      <c r="Q186" s="69"/>
      <c r="R186" s="69">
        <f>BK186</f>
        <v>88.235294117647058</v>
      </c>
      <c r="S186" s="69"/>
      <c r="T186" s="69"/>
      <c r="U186" s="69"/>
      <c r="V186" s="69">
        <f>BL186</f>
        <v>11.76470588235294</v>
      </c>
      <c r="W186" s="69"/>
      <c r="X186" s="69"/>
      <c r="Y186" s="69"/>
      <c r="Z186" s="69">
        <f>BM186</f>
        <v>0</v>
      </c>
      <c r="AA186" s="69"/>
      <c r="AB186" s="69"/>
      <c r="AC186" s="69"/>
      <c r="AD186" s="69">
        <f>BN186</f>
        <v>0</v>
      </c>
      <c r="AE186" s="69"/>
      <c r="AF186" s="69"/>
      <c r="AG186" s="69"/>
      <c r="AH186" s="69">
        <f>BO186</f>
        <v>0</v>
      </c>
      <c r="AI186" s="69"/>
      <c r="AJ186" s="69"/>
      <c r="AK186" s="69"/>
      <c r="BG186" s="40">
        <v>40</v>
      </c>
      <c r="BH186" s="40" t="s">
        <v>16</v>
      </c>
      <c r="BI186" s="43">
        <v>96.448212648945912</v>
      </c>
      <c r="BJ186" s="43">
        <f>BK186+BL186</f>
        <v>100</v>
      </c>
      <c r="BK186" s="43">
        <v>88.235294117647058</v>
      </c>
      <c r="BL186" s="43">
        <v>11.76470588235294</v>
      </c>
      <c r="BM186" s="43">
        <v>0</v>
      </c>
      <c r="BN186" s="43">
        <v>0</v>
      </c>
      <c r="BO186" s="43">
        <v>0</v>
      </c>
    </row>
    <row r="187" spans="1:96" s="40" customFormat="1">
      <c r="D187" s="123" t="s">
        <v>17</v>
      </c>
      <c r="E187" s="124"/>
      <c r="F187" s="124"/>
      <c r="G187" s="124"/>
      <c r="H187" s="124"/>
      <c r="I187" s="125"/>
      <c r="J187" s="73">
        <f>BI187</f>
        <v>97.062096594702879</v>
      </c>
      <c r="K187" s="73"/>
      <c r="L187" s="73"/>
      <c r="M187" s="73"/>
      <c r="N187" s="73">
        <f>IF(ISERROR(BJ187),"",BJ187)</f>
        <v>100</v>
      </c>
      <c r="O187" s="73"/>
      <c r="P187" s="73"/>
      <c r="Q187" s="73"/>
      <c r="R187" s="73">
        <f>BK187</f>
        <v>82.978723404255319</v>
      </c>
      <c r="S187" s="73"/>
      <c r="T187" s="73"/>
      <c r="U187" s="73"/>
      <c r="V187" s="73">
        <f>BL187</f>
        <v>17.021276595744681</v>
      </c>
      <c r="W187" s="73"/>
      <c r="X187" s="73"/>
      <c r="Y187" s="73"/>
      <c r="Z187" s="73">
        <f>BM187</f>
        <v>0</v>
      </c>
      <c r="AA187" s="73"/>
      <c r="AB187" s="73"/>
      <c r="AC187" s="73"/>
      <c r="AD187" s="73">
        <f>BN187</f>
        <v>0</v>
      </c>
      <c r="AE187" s="73"/>
      <c r="AF187" s="73"/>
      <c r="AG187" s="73"/>
      <c r="AH187" s="73">
        <f>BO187</f>
        <v>0</v>
      </c>
      <c r="AI187" s="73"/>
      <c r="AJ187" s="73"/>
      <c r="AK187" s="73"/>
      <c r="BH187" s="40" t="s">
        <v>18</v>
      </c>
      <c r="BI187" s="43">
        <v>97.062096594702879</v>
      </c>
      <c r="BJ187" s="43">
        <f>BK187+BL187</f>
        <v>100</v>
      </c>
      <c r="BK187" s="43">
        <v>82.978723404255319</v>
      </c>
      <c r="BL187" s="43">
        <v>17.021276595744681</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9"/>
      <c r="C189" s="89"/>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9"/>
      <c r="C190" s="89"/>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90"/>
      <c r="E191" s="91"/>
      <c r="F191" s="91"/>
      <c r="G191" s="91"/>
      <c r="H191" s="91"/>
      <c r="I191" s="92"/>
      <c r="J191" s="96" t="s">
        <v>6</v>
      </c>
      <c r="K191" s="97"/>
      <c r="L191" s="97"/>
      <c r="M191" s="98"/>
      <c r="N191" s="96" t="s">
        <v>7</v>
      </c>
      <c r="O191" s="97"/>
      <c r="P191" s="97"/>
      <c r="Q191" s="98"/>
      <c r="R191" s="83">
        <v>1</v>
      </c>
      <c r="S191" s="84"/>
      <c r="T191" s="84"/>
      <c r="U191" s="85"/>
      <c r="V191" s="83">
        <v>2</v>
      </c>
      <c r="W191" s="84"/>
      <c r="X191" s="84"/>
      <c r="Y191" s="85"/>
      <c r="Z191" s="83">
        <v>3</v>
      </c>
      <c r="AA191" s="84"/>
      <c r="AB191" s="84"/>
      <c r="AC191" s="85"/>
      <c r="AD191" s="83">
        <v>4</v>
      </c>
      <c r="AE191" s="84"/>
      <c r="AF191" s="84"/>
      <c r="AG191" s="85"/>
      <c r="AH191" s="83"/>
      <c r="AI191" s="84"/>
      <c r="AJ191" s="84"/>
      <c r="AK191" s="85"/>
    </row>
    <row r="192" spans="1:96" ht="22.5" customHeight="1">
      <c r="D192" s="93"/>
      <c r="E192" s="94"/>
      <c r="F192" s="94"/>
      <c r="G192" s="94"/>
      <c r="H192" s="94"/>
      <c r="I192" s="95"/>
      <c r="J192" s="99"/>
      <c r="K192" s="100"/>
      <c r="L192" s="100"/>
      <c r="M192" s="101"/>
      <c r="N192" s="99"/>
      <c r="O192" s="100"/>
      <c r="P192" s="100"/>
      <c r="Q192" s="101"/>
      <c r="R192" s="86" t="s">
        <v>66</v>
      </c>
      <c r="S192" s="87"/>
      <c r="T192" s="87"/>
      <c r="U192" s="88"/>
      <c r="V192" s="86" t="s">
        <v>67</v>
      </c>
      <c r="W192" s="87"/>
      <c r="X192" s="87"/>
      <c r="Y192" s="88"/>
      <c r="Z192" s="86" t="s">
        <v>68</v>
      </c>
      <c r="AA192" s="87"/>
      <c r="AB192" s="87"/>
      <c r="AC192" s="88"/>
      <c r="AD192" s="86" t="s">
        <v>69</v>
      </c>
      <c r="AE192" s="87"/>
      <c r="AF192" s="87"/>
      <c r="AG192" s="88"/>
      <c r="AH192" s="86" t="s">
        <v>12</v>
      </c>
      <c r="AI192" s="87"/>
      <c r="AJ192" s="87"/>
      <c r="AK192" s="88"/>
      <c r="BI192" s="5" t="s">
        <v>13</v>
      </c>
      <c r="BJ192" s="2" t="s">
        <v>14</v>
      </c>
      <c r="BK192" s="2">
        <v>1</v>
      </c>
      <c r="BL192" s="2">
        <v>2</v>
      </c>
      <c r="BM192" s="2">
        <v>3</v>
      </c>
      <c r="BN192" s="2">
        <v>4</v>
      </c>
      <c r="BO192" s="2">
        <v>0</v>
      </c>
    </row>
    <row r="193" spans="4:67">
      <c r="D193" s="74" t="s">
        <v>15</v>
      </c>
      <c r="E193" s="75"/>
      <c r="F193" s="75"/>
      <c r="G193" s="75"/>
      <c r="H193" s="75"/>
      <c r="I193" s="76"/>
      <c r="J193" s="69">
        <f>BI193</f>
        <v>78.345554537121913</v>
      </c>
      <c r="K193" s="69"/>
      <c r="L193" s="69"/>
      <c r="M193" s="69"/>
      <c r="N193" s="69">
        <f>BJ193</f>
        <v>85.294117647058826</v>
      </c>
      <c r="O193" s="69"/>
      <c r="P193" s="69"/>
      <c r="Q193" s="69"/>
      <c r="R193" s="69">
        <f>BK193</f>
        <v>55.882352941176471</v>
      </c>
      <c r="S193" s="69"/>
      <c r="T193" s="69"/>
      <c r="U193" s="69"/>
      <c r="V193" s="69">
        <f>BL193</f>
        <v>29.411764705882355</v>
      </c>
      <c r="W193" s="69"/>
      <c r="X193" s="69"/>
      <c r="Y193" s="69"/>
      <c r="Z193" s="69">
        <f>BM193</f>
        <v>11.76470588235294</v>
      </c>
      <c r="AA193" s="69"/>
      <c r="AB193" s="69"/>
      <c r="AC193" s="69"/>
      <c r="AD193" s="69">
        <f>BN193</f>
        <v>2.9411764705882351</v>
      </c>
      <c r="AE193" s="69"/>
      <c r="AF193" s="69"/>
      <c r="AG193" s="69"/>
      <c r="AH193" s="69">
        <f>BO193</f>
        <v>0</v>
      </c>
      <c r="AI193" s="69"/>
      <c r="AJ193" s="69"/>
      <c r="AK193" s="69"/>
      <c r="BG193" s="2">
        <v>41</v>
      </c>
      <c r="BH193" s="2" t="s">
        <v>16</v>
      </c>
      <c r="BI193" s="23">
        <v>78.345554537121913</v>
      </c>
      <c r="BJ193" s="23">
        <f>BK193+BL193</f>
        <v>85.294117647058826</v>
      </c>
      <c r="BK193" s="23">
        <v>55.882352941176471</v>
      </c>
      <c r="BL193" s="23">
        <v>29.411764705882355</v>
      </c>
      <c r="BM193" s="23">
        <v>11.76470588235294</v>
      </c>
      <c r="BN193" s="23">
        <v>2.9411764705882351</v>
      </c>
      <c r="BO193" s="23">
        <v>0</v>
      </c>
    </row>
    <row r="194" spans="4:67">
      <c r="D194" s="70" t="s">
        <v>17</v>
      </c>
      <c r="E194" s="71"/>
      <c r="F194" s="71"/>
      <c r="G194" s="71"/>
      <c r="H194" s="71"/>
      <c r="I194" s="72"/>
      <c r="J194" s="73">
        <f>BI194</f>
        <v>78.611172935677715</v>
      </c>
      <c r="K194" s="73"/>
      <c r="L194" s="73"/>
      <c r="M194" s="73"/>
      <c r="N194" s="73">
        <f>IF(ISERROR(BJ194),"",BJ194)</f>
        <v>74.468085106382972</v>
      </c>
      <c r="O194" s="73"/>
      <c r="P194" s="73"/>
      <c r="Q194" s="73"/>
      <c r="R194" s="73">
        <f>BK194</f>
        <v>31.914893617021278</v>
      </c>
      <c r="S194" s="73"/>
      <c r="T194" s="73"/>
      <c r="U194" s="73"/>
      <c r="V194" s="73">
        <f>BL194</f>
        <v>42.553191489361701</v>
      </c>
      <c r="W194" s="73"/>
      <c r="X194" s="73"/>
      <c r="Y194" s="73"/>
      <c r="Z194" s="73">
        <f>BM194</f>
        <v>25.531914893617021</v>
      </c>
      <c r="AA194" s="73"/>
      <c r="AB194" s="73"/>
      <c r="AC194" s="73"/>
      <c r="AD194" s="73">
        <f>BN194</f>
        <v>0</v>
      </c>
      <c r="AE194" s="73"/>
      <c r="AF194" s="73"/>
      <c r="AG194" s="73"/>
      <c r="AH194" s="73">
        <f>BO194</f>
        <v>0</v>
      </c>
      <c r="AI194" s="73"/>
      <c r="AJ194" s="73"/>
      <c r="AK194" s="73"/>
      <c r="BH194" s="2" t="s">
        <v>18</v>
      </c>
      <c r="BI194" s="23">
        <v>78.611172935677715</v>
      </c>
      <c r="BJ194" s="23">
        <f>BK194+BL194</f>
        <v>74.468085106382972</v>
      </c>
      <c r="BK194" s="23">
        <v>31.914893617021278</v>
      </c>
      <c r="BL194" s="23">
        <v>42.553191489361701</v>
      </c>
      <c r="BM194" s="23">
        <v>25.531914893617021</v>
      </c>
      <c r="BN194" s="23">
        <v>0</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4" t="s">
        <v>15</v>
      </c>
      <c r="E196" s="75"/>
      <c r="F196" s="75"/>
      <c r="G196" s="75"/>
      <c r="H196" s="75"/>
      <c r="I196" s="76"/>
      <c r="J196" s="69">
        <f>BI196</f>
        <v>58.707607699358391</v>
      </c>
      <c r="K196" s="69"/>
      <c r="L196" s="69"/>
      <c r="M196" s="69"/>
      <c r="N196" s="69">
        <f>BJ196</f>
        <v>70.588235294117652</v>
      </c>
      <c r="O196" s="69"/>
      <c r="P196" s="69"/>
      <c r="Q196" s="69"/>
      <c r="R196" s="69">
        <f>BK196</f>
        <v>26.47058823529412</v>
      </c>
      <c r="S196" s="69"/>
      <c r="T196" s="69"/>
      <c r="U196" s="69"/>
      <c r="V196" s="69">
        <f>BL196</f>
        <v>44.117647058823529</v>
      </c>
      <c r="W196" s="69"/>
      <c r="X196" s="69"/>
      <c r="Y196" s="69"/>
      <c r="Z196" s="69">
        <f>BM196</f>
        <v>17.647058823529413</v>
      </c>
      <c r="AA196" s="69"/>
      <c r="AB196" s="69"/>
      <c r="AC196" s="69"/>
      <c r="AD196" s="69">
        <f>BN196</f>
        <v>11.76470588235294</v>
      </c>
      <c r="AE196" s="69"/>
      <c r="AF196" s="69"/>
      <c r="AG196" s="69"/>
      <c r="AH196" s="69">
        <f>BO196</f>
        <v>0</v>
      </c>
      <c r="AI196" s="69"/>
      <c r="AJ196" s="69"/>
      <c r="AK196" s="69"/>
      <c r="BG196" s="2">
        <v>42</v>
      </c>
      <c r="BH196" s="2" t="s">
        <v>16</v>
      </c>
      <c r="BI196" s="23">
        <v>58.707607699358391</v>
      </c>
      <c r="BJ196" s="23">
        <f>BK196+BL196</f>
        <v>70.588235294117652</v>
      </c>
      <c r="BK196" s="23">
        <v>26.47058823529412</v>
      </c>
      <c r="BL196" s="23">
        <v>44.117647058823529</v>
      </c>
      <c r="BM196" s="23">
        <v>17.647058823529413</v>
      </c>
      <c r="BN196" s="23">
        <v>11.76470588235294</v>
      </c>
      <c r="BO196" s="23">
        <v>0</v>
      </c>
    </row>
    <row r="197" spans="4:67">
      <c r="D197" s="70" t="s">
        <v>17</v>
      </c>
      <c r="E197" s="71"/>
      <c r="F197" s="71"/>
      <c r="G197" s="71"/>
      <c r="H197" s="71"/>
      <c r="I197" s="72"/>
      <c r="J197" s="73">
        <f>BI197</f>
        <v>59.759626085021146</v>
      </c>
      <c r="K197" s="73"/>
      <c r="L197" s="73"/>
      <c r="M197" s="73"/>
      <c r="N197" s="73">
        <f>IF(ISERROR(BJ197),"",BJ197)</f>
        <v>63.829787234042556</v>
      </c>
      <c r="O197" s="73"/>
      <c r="P197" s="73"/>
      <c r="Q197" s="73"/>
      <c r="R197" s="73">
        <f>BK197</f>
        <v>21.276595744680851</v>
      </c>
      <c r="S197" s="73"/>
      <c r="T197" s="73"/>
      <c r="U197" s="73"/>
      <c r="V197" s="73">
        <f>BL197</f>
        <v>42.553191489361701</v>
      </c>
      <c r="W197" s="73"/>
      <c r="X197" s="73"/>
      <c r="Y197" s="73"/>
      <c r="Z197" s="73">
        <f>BM197</f>
        <v>29.787234042553191</v>
      </c>
      <c r="AA197" s="73"/>
      <c r="AB197" s="73"/>
      <c r="AC197" s="73"/>
      <c r="AD197" s="73">
        <f>BN197</f>
        <v>6.3829787234042552</v>
      </c>
      <c r="AE197" s="73"/>
      <c r="AF197" s="73"/>
      <c r="AG197" s="73"/>
      <c r="AH197" s="73">
        <f>BO197</f>
        <v>0</v>
      </c>
      <c r="AI197" s="73"/>
      <c r="AJ197" s="73"/>
      <c r="AK197" s="73"/>
      <c r="BH197" s="2" t="s">
        <v>18</v>
      </c>
      <c r="BI197" s="23">
        <v>59.759626085021146</v>
      </c>
      <c r="BJ197" s="23">
        <f>BK197+BL197</f>
        <v>63.829787234042556</v>
      </c>
      <c r="BK197" s="23">
        <v>21.276595744680851</v>
      </c>
      <c r="BL197" s="23">
        <v>42.553191489361701</v>
      </c>
      <c r="BM197" s="23">
        <v>29.787234042553191</v>
      </c>
      <c r="BN197" s="23">
        <v>6.3829787234042552</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4" t="s">
        <v>15</v>
      </c>
      <c r="E199" s="75"/>
      <c r="F199" s="75"/>
      <c r="G199" s="75"/>
      <c r="H199" s="75"/>
      <c r="I199" s="76"/>
      <c r="J199" s="69">
        <f>BI199</f>
        <v>69.912923923006417</v>
      </c>
      <c r="K199" s="69"/>
      <c r="L199" s="69"/>
      <c r="M199" s="69"/>
      <c r="N199" s="69">
        <f>BJ199</f>
        <v>79.411764705882348</v>
      </c>
      <c r="O199" s="69"/>
      <c r="P199" s="69"/>
      <c r="Q199" s="69"/>
      <c r="R199" s="69">
        <f>BK199</f>
        <v>50</v>
      </c>
      <c r="S199" s="69"/>
      <c r="T199" s="69"/>
      <c r="U199" s="69"/>
      <c r="V199" s="69">
        <f>BL199</f>
        <v>29.411764705882355</v>
      </c>
      <c r="W199" s="69"/>
      <c r="X199" s="69"/>
      <c r="Y199" s="69"/>
      <c r="Z199" s="69">
        <f>BM199</f>
        <v>14.705882352941178</v>
      </c>
      <c r="AA199" s="69"/>
      <c r="AB199" s="69"/>
      <c r="AC199" s="69"/>
      <c r="AD199" s="69">
        <f>BN199</f>
        <v>5.8823529411764701</v>
      </c>
      <c r="AE199" s="69"/>
      <c r="AF199" s="69"/>
      <c r="AG199" s="69"/>
      <c r="AH199" s="69">
        <f>BO199</f>
        <v>0</v>
      </c>
      <c r="AI199" s="69"/>
      <c r="AJ199" s="69"/>
      <c r="AK199" s="69"/>
      <c r="BG199" s="2">
        <v>43</v>
      </c>
      <c r="BH199" s="2" t="s">
        <v>16</v>
      </c>
      <c r="BI199" s="23">
        <v>69.912923923006417</v>
      </c>
      <c r="BJ199" s="23">
        <f>BK199+BL199</f>
        <v>79.411764705882348</v>
      </c>
      <c r="BK199" s="23">
        <v>50</v>
      </c>
      <c r="BL199" s="23">
        <v>29.411764705882355</v>
      </c>
      <c r="BM199" s="23">
        <v>14.705882352941178</v>
      </c>
      <c r="BN199" s="23">
        <v>5.8823529411764701</v>
      </c>
      <c r="BO199" s="23">
        <v>0</v>
      </c>
    </row>
    <row r="200" spans="4:67">
      <c r="D200" s="70" t="s">
        <v>17</v>
      </c>
      <c r="E200" s="71"/>
      <c r="F200" s="71"/>
      <c r="G200" s="71"/>
      <c r="H200" s="71"/>
      <c r="I200" s="72"/>
      <c r="J200" s="146" t="s">
        <v>86</v>
      </c>
      <c r="K200" s="146"/>
      <c r="L200" s="146"/>
      <c r="M200" s="146"/>
      <c r="N200" s="146" t="s">
        <v>86</v>
      </c>
      <c r="O200" s="146"/>
      <c r="P200" s="146"/>
      <c r="Q200" s="146"/>
      <c r="R200" s="146" t="s">
        <v>86</v>
      </c>
      <c r="S200" s="146"/>
      <c r="T200" s="146"/>
      <c r="U200" s="146"/>
      <c r="V200" s="146" t="s">
        <v>86</v>
      </c>
      <c r="W200" s="146"/>
      <c r="X200" s="146"/>
      <c r="Y200" s="146"/>
      <c r="Z200" s="146" t="s">
        <v>86</v>
      </c>
      <c r="AA200" s="146"/>
      <c r="AB200" s="146"/>
      <c r="AC200" s="146"/>
      <c r="AD200" s="146" t="s">
        <v>86</v>
      </c>
      <c r="AE200" s="146"/>
      <c r="AF200" s="146"/>
      <c r="AG200" s="146"/>
      <c r="AH200" s="146" t="s">
        <v>86</v>
      </c>
      <c r="AI200" s="146"/>
      <c r="AJ200" s="146"/>
      <c r="AK200" s="146"/>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4" t="s">
        <v>15</v>
      </c>
      <c r="E202" s="75"/>
      <c r="F202" s="75"/>
      <c r="G202" s="75"/>
      <c r="H202" s="75"/>
      <c r="I202" s="76"/>
      <c r="J202" s="69">
        <f>BI202</f>
        <v>57.791017415215393</v>
      </c>
      <c r="K202" s="69"/>
      <c r="L202" s="69"/>
      <c r="M202" s="69"/>
      <c r="N202" s="69">
        <f>BJ202</f>
        <v>73.529411764705884</v>
      </c>
      <c r="O202" s="69"/>
      <c r="P202" s="69"/>
      <c r="Q202" s="69"/>
      <c r="R202" s="69">
        <f>BK202</f>
        <v>35.294117647058826</v>
      </c>
      <c r="S202" s="69"/>
      <c r="T202" s="69"/>
      <c r="U202" s="69"/>
      <c r="V202" s="69">
        <f>BL202</f>
        <v>38.235294117647058</v>
      </c>
      <c r="W202" s="69"/>
      <c r="X202" s="69"/>
      <c r="Y202" s="69"/>
      <c r="Z202" s="69">
        <f>BM202</f>
        <v>17.647058823529413</v>
      </c>
      <c r="AA202" s="69"/>
      <c r="AB202" s="69"/>
      <c r="AC202" s="69"/>
      <c r="AD202" s="69">
        <f>BN202</f>
        <v>8.8235294117647065</v>
      </c>
      <c r="AE202" s="69"/>
      <c r="AF202" s="69"/>
      <c r="AG202" s="69"/>
      <c r="AH202" s="69">
        <f>BO202</f>
        <v>0</v>
      </c>
      <c r="AI202" s="69"/>
      <c r="AJ202" s="69"/>
      <c r="AK202" s="69"/>
      <c r="BG202" s="2">
        <v>44</v>
      </c>
      <c r="BH202" s="2" t="s">
        <v>16</v>
      </c>
      <c r="BI202" s="23">
        <v>57.791017415215393</v>
      </c>
      <c r="BJ202" s="23">
        <f>BK202+BL202</f>
        <v>73.529411764705884</v>
      </c>
      <c r="BK202" s="23">
        <v>35.294117647058826</v>
      </c>
      <c r="BL202" s="23">
        <v>38.235294117647058</v>
      </c>
      <c r="BM202" s="23">
        <v>17.647058823529413</v>
      </c>
      <c r="BN202" s="23">
        <v>8.8235294117647065</v>
      </c>
      <c r="BO202" s="23">
        <v>0</v>
      </c>
    </row>
    <row r="203" spans="4:67">
      <c r="D203" s="70" t="s">
        <v>17</v>
      </c>
      <c r="E203" s="71"/>
      <c r="F203" s="71"/>
      <c r="G203" s="71"/>
      <c r="H203" s="71"/>
      <c r="I203" s="72"/>
      <c r="J203" s="73">
        <f>BI203</f>
        <v>55.219229913198312</v>
      </c>
      <c r="K203" s="73"/>
      <c r="L203" s="73"/>
      <c r="M203" s="73"/>
      <c r="N203" s="73">
        <f>IF(ISERROR(BJ203),"",BJ203)</f>
        <v>61.702127659574472</v>
      </c>
      <c r="O203" s="73"/>
      <c r="P203" s="73"/>
      <c r="Q203" s="73"/>
      <c r="R203" s="73">
        <f>BK203</f>
        <v>27.659574468085108</v>
      </c>
      <c r="S203" s="73"/>
      <c r="T203" s="73"/>
      <c r="U203" s="73"/>
      <c r="V203" s="73">
        <f>BL203</f>
        <v>34.042553191489361</v>
      </c>
      <c r="W203" s="73"/>
      <c r="X203" s="73"/>
      <c r="Y203" s="73"/>
      <c r="Z203" s="73">
        <f>BM203</f>
        <v>34.042553191489361</v>
      </c>
      <c r="AA203" s="73"/>
      <c r="AB203" s="73"/>
      <c r="AC203" s="73"/>
      <c r="AD203" s="73">
        <f>BN203</f>
        <v>4.2553191489361701</v>
      </c>
      <c r="AE203" s="73"/>
      <c r="AF203" s="73"/>
      <c r="AG203" s="73"/>
      <c r="AH203" s="73">
        <f>BO203</f>
        <v>0</v>
      </c>
      <c r="AI203" s="73"/>
      <c r="AJ203" s="73"/>
      <c r="AK203" s="73"/>
      <c r="BH203" s="2" t="s">
        <v>18</v>
      </c>
      <c r="BI203" s="23">
        <v>55.219229913198312</v>
      </c>
      <c r="BJ203" s="23">
        <f>BK203+BL203</f>
        <v>61.702127659574472</v>
      </c>
      <c r="BK203" s="23">
        <v>27.659574468085108</v>
      </c>
      <c r="BL203" s="23">
        <v>34.042553191489361</v>
      </c>
      <c r="BM203" s="23">
        <v>34.042553191489361</v>
      </c>
      <c r="BN203" s="23">
        <v>4.2553191489361701</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4" t="s">
        <v>15</v>
      </c>
      <c r="E205" s="75"/>
      <c r="F205" s="75"/>
      <c r="G205" s="75"/>
      <c r="H205" s="75"/>
      <c r="I205" s="76"/>
      <c r="J205" s="69">
        <f>BI205</f>
        <v>89.230064161319888</v>
      </c>
      <c r="K205" s="69"/>
      <c r="L205" s="69"/>
      <c r="M205" s="69"/>
      <c r="N205" s="69">
        <f>BJ205</f>
        <v>97.058823529411768</v>
      </c>
      <c r="O205" s="69"/>
      <c r="P205" s="69"/>
      <c r="Q205" s="69"/>
      <c r="R205" s="69">
        <f>BK205</f>
        <v>76.470588235294116</v>
      </c>
      <c r="S205" s="69"/>
      <c r="T205" s="69"/>
      <c r="U205" s="69"/>
      <c r="V205" s="69">
        <f>BL205</f>
        <v>20.588235294117645</v>
      </c>
      <c r="W205" s="69"/>
      <c r="X205" s="69"/>
      <c r="Y205" s="69"/>
      <c r="Z205" s="69">
        <f>BM205</f>
        <v>2.9411764705882351</v>
      </c>
      <c r="AA205" s="69"/>
      <c r="AB205" s="69"/>
      <c r="AC205" s="69"/>
      <c r="AD205" s="69">
        <f>BN205</f>
        <v>0</v>
      </c>
      <c r="AE205" s="69"/>
      <c r="AF205" s="69"/>
      <c r="AG205" s="69"/>
      <c r="AH205" s="69">
        <f>BO205</f>
        <v>0</v>
      </c>
      <c r="AI205" s="69"/>
      <c r="AJ205" s="69"/>
      <c r="AK205" s="69"/>
      <c r="BG205" s="2">
        <v>45</v>
      </c>
      <c r="BH205" s="2" t="s">
        <v>16</v>
      </c>
      <c r="BI205" s="23">
        <v>89.230064161319888</v>
      </c>
      <c r="BJ205" s="23">
        <f>BK205+BL205</f>
        <v>97.058823529411768</v>
      </c>
      <c r="BK205" s="23">
        <v>76.470588235294116</v>
      </c>
      <c r="BL205" s="23">
        <v>20.588235294117645</v>
      </c>
      <c r="BM205" s="23">
        <v>2.9411764705882351</v>
      </c>
      <c r="BN205" s="23">
        <v>0</v>
      </c>
      <c r="BO205" s="23">
        <v>0</v>
      </c>
    </row>
    <row r="206" spans="4:67">
      <c r="D206" s="70" t="s">
        <v>17</v>
      </c>
      <c r="E206" s="71"/>
      <c r="F206" s="71"/>
      <c r="G206" s="71"/>
      <c r="H206" s="71"/>
      <c r="I206" s="72"/>
      <c r="J206" s="73">
        <f>BI206</f>
        <v>84.598263966169597</v>
      </c>
      <c r="K206" s="73"/>
      <c r="L206" s="73"/>
      <c r="M206" s="73"/>
      <c r="N206" s="73">
        <f>IF(ISERROR(BJ206),"",BJ206)</f>
        <v>91.489361702127653</v>
      </c>
      <c r="O206" s="73"/>
      <c r="P206" s="73"/>
      <c r="Q206" s="73"/>
      <c r="R206" s="73">
        <f>BK206</f>
        <v>61.702127659574465</v>
      </c>
      <c r="S206" s="73"/>
      <c r="T206" s="73"/>
      <c r="U206" s="73"/>
      <c r="V206" s="73">
        <f>BL206</f>
        <v>29.787234042553191</v>
      </c>
      <c r="W206" s="73"/>
      <c r="X206" s="73"/>
      <c r="Y206" s="73"/>
      <c r="Z206" s="73">
        <f>BM206</f>
        <v>8.5106382978723403</v>
      </c>
      <c r="AA206" s="73"/>
      <c r="AB206" s="73"/>
      <c r="AC206" s="73"/>
      <c r="AD206" s="73">
        <f>BN206</f>
        <v>0</v>
      </c>
      <c r="AE206" s="73"/>
      <c r="AF206" s="73"/>
      <c r="AG206" s="73"/>
      <c r="AH206" s="73">
        <f>BO206</f>
        <v>0</v>
      </c>
      <c r="AI206" s="73"/>
      <c r="AJ206" s="73"/>
      <c r="AK206" s="73"/>
      <c r="BH206" s="2" t="s">
        <v>18</v>
      </c>
      <c r="BI206" s="23">
        <v>84.598263966169597</v>
      </c>
      <c r="BJ206" s="23">
        <f>BK206+BL206</f>
        <v>91.489361702127653</v>
      </c>
      <c r="BK206" s="23">
        <v>61.702127659574465</v>
      </c>
      <c r="BL206" s="23">
        <v>29.787234042553191</v>
      </c>
      <c r="BM206" s="23">
        <v>8.5106382978723403</v>
      </c>
      <c r="BN206" s="23">
        <v>0</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4" t="s">
        <v>15</v>
      </c>
      <c r="E208" s="75"/>
      <c r="F208" s="75"/>
      <c r="G208" s="75"/>
      <c r="H208" s="75"/>
      <c r="I208" s="76"/>
      <c r="J208" s="69">
        <f>BI208</f>
        <v>89.459211732355641</v>
      </c>
      <c r="K208" s="69"/>
      <c r="L208" s="69"/>
      <c r="M208" s="69"/>
      <c r="N208" s="69">
        <f>BJ208</f>
        <v>97.058823529411768</v>
      </c>
      <c r="O208" s="69"/>
      <c r="P208" s="69"/>
      <c r="Q208" s="69"/>
      <c r="R208" s="69">
        <f>BK208</f>
        <v>67.64705882352942</v>
      </c>
      <c r="S208" s="69"/>
      <c r="T208" s="69"/>
      <c r="U208" s="69"/>
      <c r="V208" s="69">
        <f>BL208</f>
        <v>29.411764705882355</v>
      </c>
      <c r="W208" s="69"/>
      <c r="X208" s="69"/>
      <c r="Y208" s="69"/>
      <c r="Z208" s="69">
        <f>BM208</f>
        <v>2.9411764705882351</v>
      </c>
      <c r="AA208" s="69"/>
      <c r="AB208" s="69"/>
      <c r="AC208" s="69"/>
      <c r="AD208" s="69">
        <f>BN208</f>
        <v>0</v>
      </c>
      <c r="AE208" s="69"/>
      <c r="AF208" s="69"/>
      <c r="AG208" s="69"/>
      <c r="AH208" s="69">
        <f>BO208</f>
        <v>0</v>
      </c>
      <c r="AI208" s="69"/>
      <c r="AJ208" s="69"/>
      <c r="AK208" s="69"/>
      <c r="BG208" s="2">
        <v>46</v>
      </c>
      <c r="BH208" s="2" t="s">
        <v>16</v>
      </c>
      <c r="BI208" s="23">
        <v>89.459211732355641</v>
      </c>
      <c r="BJ208" s="23">
        <f>BK208+BL208</f>
        <v>97.058823529411768</v>
      </c>
      <c r="BK208" s="23">
        <v>67.64705882352942</v>
      </c>
      <c r="BL208" s="23">
        <v>29.411764705882355</v>
      </c>
      <c r="BM208" s="23">
        <v>2.9411764705882351</v>
      </c>
      <c r="BN208" s="23">
        <v>0</v>
      </c>
      <c r="BO208" s="23">
        <v>0</v>
      </c>
    </row>
    <row r="209" spans="1:96">
      <c r="D209" s="70" t="s">
        <v>17</v>
      </c>
      <c r="E209" s="71"/>
      <c r="F209" s="71"/>
      <c r="G209" s="71"/>
      <c r="H209" s="71"/>
      <c r="I209" s="72"/>
      <c r="J209" s="73">
        <f>BI209</f>
        <v>97.46271978633429</v>
      </c>
      <c r="K209" s="73"/>
      <c r="L209" s="73"/>
      <c r="M209" s="73"/>
      <c r="N209" s="73">
        <f>IF(ISERROR(BJ209),"",BJ209)</f>
        <v>100</v>
      </c>
      <c r="O209" s="73"/>
      <c r="P209" s="73"/>
      <c r="Q209" s="73"/>
      <c r="R209" s="73">
        <f>BK209</f>
        <v>89.361702127659569</v>
      </c>
      <c r="S209" s="73"/>
      <c r="T209" s="73"/>
      <c r="U209" s="73"/>
      <c r="V209" s="73">
        <f>BL209</f>
        <v>10.638297872340425</v>
      </c>
      <c r="W209" s="73"/>
      <c r="X209" s="73"/>
      <c r="Y209" s="73"/>
      <c r="Z209" s="73">
        <f>BM209</f>
        <v>0</v>
      </c>
      <c r="AA209" s="73"/>
      <c r="AB209" s="73"/>
      <c r="AC209" s="73"/>
      <c r="AD209" s="73">
        <f>BN209</f>
        <v>0</v>
      </c>
      <c r="AE209" s="73"/>
      <c r="AF209" s="73"/>
      <c r="AG209" s="73"/>
      <c r="AH209" s="73">
        <f>BO209</f>
        <v>0</v>
      </c>
      <c r="AI209" s="73"/>
      <c r="AJ209" s="73"/>
      <c r="AK209" s="73"/>
      <c r="BH209" s="2" t="s">
        <v>18</v>
      </c>
      <c r="BI209" s="23">
        <v>97.46271978633429</v>
      </c>
      <c r="BJ209" s="23">
        <f>BK209+BL209</f>
        <v>100</v>
      </c>
      <c r="BK209" s="23">
        <v>89.361702127659569</v>
      </c>
      <c r="BL209" s="23">
        <v>10.638297872340425</v>
      </c>
      <c r="BM209" s="23">
        <v>0</v>
      </c>
      <c r="BN209" s="23">
        <v>0</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4" t="s">
        <v>15</v>
      </c>
      <c r="E211" s="75"/>
      <c r="F211" s="75"/>
      <c r="G211" s="75"/>
      <c r="H211" s="75"/>
      <c r="I211" s="76"/>
      <c r="J211" s="69">
        <f>BI211</f>
        <v>96.929422548120996</v>
      </c>
      <c r="K211" s="69"/>
      <c r="L211" s="69"/>
      <c r="M211" s="69"/>
      <c r="N211" s="69">
        <f>BJ211</f>
        <v>99.999999999999986</v>
      </c>
      <c r="O211" s="69"/>
      <c r="P211" s="69"/>
      <c r="Q211" s="69"/>
      <c r="R211" s="69">
        <f>BK211</f>
        <v>94.117647058823522</v>
      </c>
      <c r="S211" s="69"/>
      <c r="T211" s="69"/>
      <c r="U211" s="69"/>
      <c r="V211" s="69">
        <f>BL211</f>
        <v>5.8823529411764701</v>
      </c>
      <c r="W211" s="69"/>
      <c r="X211" s="69"/>
      <c r="Y211" s="69"/>
      <c r="Z211" s="69">
        <f>BM211</f>
        <v>0</v>
      </c>
      <c r="AA211" s="69"/>
      <c r="AB211" s="69"/>
      <c r="AC211" s="69"/>
      <c r="AD211" s="69">
        <f>BN211</f>
        <v>0</v>
      </c>
      <c r="AE211" s="69"/>
      <c r="AF211" s="69"/>
      <c r="AG211" s="69"/>
      <c r="AH211" s="69">
        <f>BO211</f>
        <v>0</v>
      </c>
      <c r="AI211" s="69"/>
      <c r="AJ211" s="69"/>
      <c r="AK211" s="69"/>
      <c r="BG211" s="2">
        <v>47</v>
      </c>
      <c r="BH211" s="2" t="s">
        <v>16</v>
      </c>
      <c r="BI211" s="23">
        <v>96.929422548120996</v>
      </c>
      <c r="BJ211" s="23">
        <f>BK211+BL211</f>
        <v>99.999999999999986</v>
      </c>
      <c r="BK211" s="23">
        <v>94.117647058823522</v>
      </c>
      <c r="BL211" s="23">
        <v>5.8823529411764701</v>
      </c>
      <c r="BM211" s="23">
        <v>0</v>
      </c>
      <c r="BN211" s="23">
        <v>0</v>
      </c>
      <c r="BO211" s="23">
        <v>0</v>
      </c>
    </row>
    <row r="212" spans="1:96">
      <c r="D212" s="70" t="s">
        <v>17</v>
      </c>
      <c r="E212" s="71"/>
      <c r="F212" s="71"/>
      <c r="G212" s="71"/>
      <c r="H212" s="71"/>
      <c r="I212" s="72"/>
      <c r="J212" s="73">
        <f>BI212</f>
        <v>95.615401736033832</v>
      </c>
      <c r="K212" s="73"/>
      <c r="L212" s="73"/>
      <c r="M212" s="73"/>
      <c r="N212" s="73">
        <f>IF(ISERROR(BJ212),"",BJ212)</f>
        <v>91.489361702127667</v>
      </c>
      <c r="O212" s="73"/>
      <c r="P212" s="73"/>
      <c r="Q212" s="73"/>
      <c r="R212" s="73">
        <f>BK212</f>
        <v>82.978723404255319</v>
      </c>
      <c r="S212" s="73"/>
      <c r="T212" s="73"/>
      <c r="U212" s="73"/>
      <c r="V212" s="73">
        <f>BL212</f>
        <v>8.5106382978723403</v>
      </c>
      <c r="W212" s="73"/>
      <c r="X212" s="73"/>
      <c r="Y212" s="73"/>
      <c r="Z212" s="73">
        <f>BM212</f>
        <v>6.3829787234042552</v>
      </c>
      <c r="AA212" s="73"/>
      <c r="AB212" s="73"/>
      <c r="AC212" s="73"/>
      <c r="AD212" s="73">
        <f>BN212</f>
        <v>2.1276595744680851</v>
      </c>
      <c r="AE212" s="73"/>
      <c r="AF212" s="73"/>
      <c r="AG212" s="73"/>
      <c r="AH212" s="73">
        <f>BO212</f>
        <v>0</v>
      </c>
      <c r="AI212" s="73"/>
      <c r="AJ212" s="73"/>
      <c r="AK212" s="73"/>
      <c r="BH212" s="2" t="s">
        <v>18</v>
      </c>
      <c r="BI212" s="23">
        <v>95.615401736033832</v>
      </c>
      <c r="BJ212" s="23">
        <f>BK212+BL212</f>
        <v>91.489361702127667</v>
      </c>
      <c r="BK212" s="23">
        <v>82.978723404255319</v>
      </c>
      <c r="BL212" s="23">
        <v>8.5106382978723403</v>
      </c>
      <c r="BM212" s="23">
        <v>6.3829787234042552</v>
      </c>
      <c r="BN212" s="23">
        <v>2.1276595744680851</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4" t="s">
        <v>15</v>
      </c>
      <c r="E214" s="75"/>
      <c r="F214" s="75"/>
      <c r="G214" s="75"/>
      <c r="H214" s="75"/>
      <c r="I214" s="76"/>
      <c r="J214" s="69">
        <f>BI214</f>
        <v>93.263061411549046</v>
      </c>
      <c r="K214" s="69"/>
      <c r="L214" s="69"/>
      <c r="M214" s="69"/>
      <c r="N214" s="69">
        <f>BJ214</f>
        <v>97.058823529411754</v>
      </c>
      <c r="O214" s="69"/>
      <c r="P214" s="69"/>
      <c r="Q214" s="69"/>
      <c r="R214" s="69">
        <f>BK214</f>
        <v>91.17647058823529</v>
      </c>
      <c r="S214" s="69"/>
      <c r="T214" s="69"/>
      <c r="U214" s="69"/>
      <c r="V214" s="69">
        <f>BL214</f>
        <v>5.8823529411764701</v>
      </c>
      <c r="W214" s="69"/>
      <c r="X214" s="69"/>
      <c r="Y214" s="69"/>
      <c r="Z214" s="69">
        <f>BM214</f>
        <v>2.9411764705882351</v>
      </c>
      <c r="AA214" s="69"/>
      <c r="AB214" s="69"/>
      <c r="AC214" s="69"/>
      <c r="AD214" s="69">
        <f>BN214</f>
        <v>0</v>
      </c>
      <c r="AE214" s="69"/>
      <c r="AF214" s="69"/>
      <c r="AG214" s="69"/>
      <c r="AH214" s="69">
        <f>BO214</f>
        <v>0</v>
      </c>
      <c r="AI214" s="69"/>
      <c r="AJ214" s="69"/>
      <c r="AK214" s="69"/>
      <c r="BG214" s="2">
        <v>48</v>
      </c>
      <c r="BH214" s="2" t="s">
        <v>16</v>
      </c>
      <c r="BI214" s="23">
        <v>93.263061411549046</v>
      </c>
      <c r="BJ214" s="23">
        <f>BK214+BL214</f>
        <v>97.058823529411754</v>
      </c>
      <c r="BK214" s="23">
        <v>91.17647058823529</v>
      </c>
      <c r="BL214" s="23">
        <v>5.8823529411764701</v>
      </c>
      <c r="BM214" s="23">
        <v>2.9411764705882351</v>
      </c>
      <c r="BN214" s="23">
        <v>0</v>
      </c>
      <c r="BO214" s="23">
        <v>0</v>
      </c>
    </row>
    <row r="215" spans="1:96">
      <c r="D215" s="70" t="s">
        <v>17</v>
      </c>
      <c r="E215" s="71"/>
      <c r="F215" s="71"/>
      <c r="G215" s="71"/>
      <c r="H215" s="71"/>
      <c r="I215" s="72"/>
      <c r="J215" s="73">
        <f>BI215</f>
        <v>90.229245492989094</v>
      </c>
      <c r="K215" s="73"/>
      <c r="L215" s="73"/>
      <c r="M215" s="73"/>
      <c r="N215" s="73">
        <f>IF(ISERROR(BJ215),"",BJ215)</f>
        <v>93.617021276595736</v>
      </c>
      <c r="O215" s="73"/>
      <c r="P215" s="73"/>
      <c r="Q215" s="73"/>
      <c r="R215" s="73">
        <f>BK215</f>
        <v>74.468085106382972</v>
      </c>
      <c r="S215" s="73"/>
      <c r="T215" s="73"/>
      <c r="U215" s="73"/>
      <c r="V215" s="73">
        <f>BL215</f>
        <v>19.148936170212767</v>
      </c>
      <c r="W215" s="73"/>
      <c r="X215" s="73"/>
      <c r="Y215" s="73"/>
      <c r="Z215" s="73">
        <f>BM215</f>
        <v>4.2553191489361701</v>
      </c>
      <c r="AA215" s="73"/>
      <c r="AB215" s="73"/>
      <c r="AC215" s="73"/>
      <c r="AD215" s="73">
        <f>BN215</f>
        <v>2.1276595744680851</v>
      </c>
      <c r="AE215" s="73"/>
      <c r="AF215" s="73"/>
      <c r="AG215" s="73"/>
      <c r="AH215" s="73">
        <f>BO215</f>
        <v>0</v>
      </c>
      <c r="AI215" s="73"/>
      <c r="AJ215" s="73"/>
      <c r="AK215" s="73"/>
      <c r="BH215" s="2" t="s">
        <v>18</v>
      </c>
      <c r="BI215" s="23">
        <v>90.229245492989094</v>
      </c>
      <c r="BJ215" s="23">
        <f>BK215+BL215</f>
        <v>93.617021276595736</v>
      </c>
      <c r="BK215" s="23">
        <v>74.468085106382972</v>
      </c>
      <c r="BL215" s="23">
        <v>19.148936170212767</v>
      </c>
      <c r="BM215" s="23">
        <v>4.2553191489361701</v>
      </c>
      <c r="BN215" s="23">
        <v>2.1276595744680851</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74" t="s">
        <v>15</v>
      </c>
      <c r="E217" s="75"/>
      <c r="F217" s="75"/>
      <c r="G217" s="75"/>
      <c r="H217" s="75"/>
      <c r="I217" s="76"/>
      <c r="J217" s="69">
        <f>BI217</f>
        <v>87.763519706691113</v>
      </c>
      <c r="K217" s="69"/>
      <c r="L217" s="69"/>
      <c r="M217" s="69"/>
      <c r="N217" s="69">
        <f>BJ217</f>
        <v>91.176470588235304</v>
      </c>
      <c r="O217" s="69"/>
      <c r="P217" s="69"/>
      <c r="Q217" s="69"/>
      <c r="R217" s="69">
        <f>BK217</f>
        <v>73.529411764705884</v>
      </c>
      <c r="S217" s="69"/>
      <c r="T217" s="69"/>
      <c r="U217" s="69"/>
      <c r="V217" s="69">
        <f>BL217</f>
        <v>17.647058823529413</v>
      </c>
      <c r="W217" s="69"/>
      <c r="X217" s="69"/>
      <c r="Y217" s="69"/>
      <c r="Z217" s="69">
        <f>BM217</f>
        <v>8.8235294117647065</v>
      </c>
      <c r="AA217" s="69"/>
      <c r="AB217" s="69"/>
      <c r="AC217" s="69"/>
      <c r="AD217" s="69">
        <f>BN217</f>
        <v>0</v>
      </c>
      <c r="AE217" s="69"/>
      <c r="AF217" s="69"/>
      <c r="AG217" s="69"/>
      <c r="AH217" s="69">
        <f>BO217</f>
        <v>0</v>
      </c>
      <c r="AI217" s="69"/>
      <c r="AJ217" s="69"/>
      <c r="AK217" s="69"/>
      <c r="BG217" s="2">
        <v>49</v>
      </c>
      <c r="BH217" s="2" t="s">
        <v>16</v>
      </c>
      <c r="BI217" s="23">
        <v>87.763519706691113</v>
      </c>
      <c r="BJ217" s="23">
        <f>BK217+BL217</f>
        <v>91.176470588235304</v>
      </c>
      <c r="BK217" s="23">
        <v>73.529411764705884</v>
      </c>
      <c r="BL217" s="23">
        <v>17.647058823529413</v>
      </c>
      <c r="BM217" s="23">
        <v>8.8235294117647065</v>
      </c>
      <c r="BN217" s="23">
        <v>0</v>
      </c>
      <c r="BO217" s="23">
        <v>0</v>
      </c>
    </row>
    <row r="218" spans="1:96">
      <c r="D218" s="70" t="s">
        <v>17</v>
      </c>
      <c r="E218" s="71"/>
      <c r="F218" s="71"/>
      <c r="G218" s="71"/>
      <c r="H218" s="71"/>
      <c r="I218" s="72"/>
      <c r="J218" s="73">
        <f>BI218</f>
        <v>83.774760738927228</v>
      </c>
      <c r="K218" s="73"/>
      <c r="L218" s="73"/>
      <c r="M218" s="73"/>
      <c r="N218" s="73">
        <f>IF(ISERROR(BJ218),"",BJ218)</f>
        <v>89.361702127659584</v>
      </c>
      <c r="O218" s="73"/>
      <c r="P218" s="73"/>
      <c r="Q218" s="73"/>
      <c r="R218" s="73">
        <f>BK218</f>
        <v>51.063829787234042</v>
      </c>
      <c r="S218" s="73"/>
      <c r="T218" s="73"/>
      <c r="U218" s="73"/>
      <c r="V218" s="73">
        <f>BL218</f>
        <v>38.297872340425535</v>
      </c>
      <c r="W218" s="73"/>
      <c r="X218" s="73"/>
      <c r="Y218" s="73"/>
      <c r="Z218" s="73">
        <f>BM218</f>
        <v>10.638297872340425</v>
      </c>
      <c r="AA218" s="73"/>
      <c r="AB218" s="73"/>
      <c r="AC218" s="73"/>
      <c r="AD218" s="73">
        <f>BN218</f>
        <v>0</v>
      </c>
      <c r="AE218" s="73"/>
      <c r="AF218" s="73"/>
      <c r="AG218" s="73"/>
      <c r="AH218" s="73">
        <f>BO218</f>
        <v>0</v>
      </c>
      <c r="AI218" s="73"/>
      <c r="AJ218" s="73"/>
      <c r="AK218" s="73"/>
      <c r="BH218" s="2" t="s">
        <v>18</v>
      </c>
      <c r="BI218" s="23">
        <v>83.774760738927228</v>
      </c>
      <c r="BJ218" s="23">
        <f>BK218+BL218</f>
        <v>89.361702127659584</v>
      </c>
      <c r="BK218" s="23">
        <v>51.063829787234042</v>
      </c>
      <c r="BL218" s="23">
        <v>38.297872340425535</v>
      </c>
      <c r="BM218" s="23">
        <v>10.638297872340425</v>
      </c>
      <c r="BN218" s="23">
        <v>0</v>
      </c>
      <c r="BO218" s="23">
        <v>0</v>
      </c>
      <c r="BP218" s="23"/>
    </row>
    <row r="220" spans="1:96" s="19" customFormat="1" ht="11.25" customHeight="1">
      <c r="A220" s="2"/>
      <c r="B220" s="89"/>
      <c r="C220" s="89"/>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89"/>
      <c r="C221" s="89"/>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90"/>
      <c r="E222" s="91"/>
      <c r="F222" s="91"/>
      <c r="G222" s="91"/>
      <c r="H222" s="91"/>
      <c r="I222" s="92"/>
      <c r="J222" s="96" t="s">
        <v>6</v>
      </c>
      <c r="K222" s="97"/>
      <c r="L222" s="97"/>
      <c r="M222" s="98"/>
      <c r="N222" s="96" t="s">
        <v>7</v>
      </c>
      <c r="O222" s="97"/>
      <c r="P222" s="97"/>
      <c r="Q222" s="98"/>
      <c r="R222" s="83">
        <v>1</v>
      </c>
      <c r="S222" s="84"/>
      <c r="T222" s="84"/>
      <c r="U222" s="85"/>
      <c r="V222" s="83">
        <v>2</v>
      </c>
      <c r="W222" s="84"/>
      <c r="X222" s="84"/>
      <c r="Y222" s="85"/>
      <c r="Z222" s="83">
        <v>3</v>
      </c>
      <c r="AA222" s="84"/>
      <c r="AB222" s="84"/>
      <c r="AC222" s="85"/>
      <c r="AD222" s="83">
        <v>4</v>
      </c>
      <c r="AE222" s="84"/>
      <c r="AF222" s="84"/>
      <c r="AG222" s="85"/>
      <c r="AH222" s="83"/>
      <c r="AI222" s="84"/>
      <c r="AJ222" s="84"/>
      <c r="AK222" s="85"/>
    </row>
    <row r="223" spans="1:96" ht="22.5" customHeight="1">
      <c r="D223" s="93"/>
      <c r="E223" s="94"/>
      <c r="F223" s="94"/>
      <c r="G223" s="94"/>
      <c r="H223" s="94"/>
      <c r="I223" s="95"/>
      <c r="J223" s="99"/>
      <c r="K223" s="100"/>
      <c r="L223" s="100"/>
      <c r="M223" s="101"/>
      <c r="N223" s="99"/>
      <c r="O223" s="100"/>
      <c r="P223" s="100"/>
      <c r="Q223" s="101"/>
      <c r="R223" s="86" t="s">
        <v>66</v>
      </c>
      <c r="S223" s="87"/>
      <c r="T223" s="87"/>
      <c r="U223" s="88"/>
      <c r="V223" s="86" t="s">
        <v>67</v>
      </c>
      <c r="W223" s="87"/>
      <c r="X223" s="87"/>
      <c r="Y223" s="88"/>
      <c r="Z223" s="86" t="s">
        <v>68</v>
      </c>
      <c r="AA223" s="87"/>
      <c r="AB223" s="87"/>
      <c r="AC223" s="88"/>
      <c r="AD223" s="86" t="s">
        <v>69</v>
      </c>
      <c r="AE223" s="87"/>
      <c r="AF223" s="87"/>
      <c r="AG223" s="88"/>
      <c r="AH223" s="86" t="s">
        <v>12</v>
      </c>
      <c r="AI223" s="87"/>
      <c r="AJ223" s="87"/>
      <c r="AK223" s="88"/>
      <c r="BI223" s="5" t="s">
        <v>13</v>
      </c>
      <c r="BJ223" s="2" t="s">
        <v>14</v>
      </c>
      <c r="BK223" s="2">
        <v>1</v>
      </c>
      <c r="BL223" s="2">
        <v>2</v>
      </c>
      <c r="BM223" s="2">
        <v>3</v>
      </c>
      <c r="BN223" s="2">
        <v>4</v>
      </c>
      <c r="BO223" s="2">
        <v>0</v>
      </c>
    </row>
    <row r="224" spans="1:96">
      <c r="D224" s="74" t="s">
        <v>15</v>
      </c>
      <c r="E224" s="75"/>
      <c r="F224" s="75"/>
      <c r="G224" s="75"/>
      <c r="H224" s="75"/>
      <c r="I224" s="76"/>
      <c r="J224" s="69">
        <f>BI224</f>
        <v>91.819431714023835</v>
      </c>
      <c r="K224" s="69"/>
      <c r="L224" s="69"/>
      <c r="M224" s="69"/>
      <c r="N224" s="69">
        <f>BJ224</f>
        <v>88.235294117647058</v>
      </c>
      <c r="O224" s="69"/>
      <c r="P224" s="69"/>
      <c r="Q224" s="69"/>
      <c r="R224" s="69">
        <f>BK224</f>
        <v>73.529411764705884</v>
      </c>
      <c r="S224" s="69"/>
      <c r="T224" s="69"/>
      <c r="U224" s="69"/>
      <c r="V224" s="69">
        <f>BL224</f>
        <v>14.705882352941178</v>
      </c>
      <c r="W224" s="69"/>
      <c r="X224" s="69"/>
      <c r="Y224" s="69"/>
      <c r="Z224" s="69">
        <f>BM224</f>
        <v>8.8235294117647065</v>
      </c>
      <c r="AA224" s="69"/>
      <c r="AB224" s="69"/>
      <c r="AC224" s="69"/>
      <c r="AD224" s="69">
        <f>BN224</f>
        <v>2.9411764705882351</v>
      </c>
      <c r="AE224" s="69"/>
      <c r="AF224" s="69"/>
      <c r="AG224" s="69"/>
      <c r="AH224" s="69">
        <f>BO224</f>
        <v>0</v>
      </c>
      <c r="AI224" s="69"/>
      <c r="AJ224" s="69"/>
      <c r="AK224" s="69"/>
      <c r="BG224" s="2">
        <v>50</v>
      </c>
      <c r="BH224" s="2" t="s">
        <v>16</v>
      </c>
      <c r="BI224" s="23">
        <v>91.819431714023835</v>
      </c>
      <c r="BJ224" s="23">
        <f>BK224+BL224</f>
        <v>88.235294117647058</v>
      </c>
      <c r="BK224" s="23">
        <v>73.529411764705884</v>
      </c>
      <c r="BL224" s="23">
        <v>14.705882352941178</v>
      </c>
      <c r="BM224" s="23">
        <v>8.8235294117647065</v>
      </c>
      <c r="BN224" s="23">
        <v>2.9411764705882351</v>
      </c>
      <c r="BO224" s="23">
        <v>0</v>
      </c>
    </row>
    <row r="225" spans="4:67">
      <c r="D225" s="70" t="s">
        <v>17</v>
      </c>
      <c r="E225" s="71"/>
      <c r="F225" s="71"/>
      <c r="G225" s="71"/>
      <c r="H225" s="71"/>
      <c r="I225" s="72"/>
      <c r="J225" s="73">
        <f>BI225</f>
        <v>91.564656131760515</v>
      </c>
      <c r="K225" s="73"/>
      <c r="L225" s="73"/>
      <c r="M225" s="73"/>
      <c r="N225" s="73">
        <f>IF(ISERROR(BJ225),"",BJ225)</f>
        <v>91.489361702127653</v>
      </c>
      <c r="O225" s="73"/>
      <c r="P225" s="73"/>
      <c r="Q225" s="73"/>
      <c r="R225" s="73">
        <f>BK225</f>
        <v>70.212765957446805</v>
      </c>
      <c r="S225" s="73"/>
      <c r="T225" s="73"/>
      <c r="U225" s="73"/>
      <c r="V225" s="73">
        <f>BL225</f>
        <v>21.276595744680851</v>
      </c>
      <c r="W225" s="73"/>
      <c r="X225" s="73"/>
      <c r="Y225" s="73"/>
      <c r="Z225" s="73">
        <f>BM225</f>
        <v>8.5106382978723403</v>
      </c>
      <c r="AA225" s="73"/>
      <c r="AB225" s="73"/>
      <c r="AC225" s="73"/>
      <c r="AD225" s="73">
        <f>BN225</f>
        <v>0</v>
      </c>
      <c r="AE225" s="73"/>
      <c r="AF225" s="73"/>
      <c r="AG225" s="73"/>
      <c r="AH225" s="73">
        <f>BO225</f>
        <v>0</v>
      </c>
      <c r="AI225" s="73"/>
      <c r="AJ225" s="73"/>
      <c r="AK225" s="73"/>
      <c r="BH225" s="2" t="s">
        <v>18</v>
      </c>
      <c r="BI225" s="23">
        <v>91.564656131760515</v>
      </c>
      <c r="BJ225" s="23">
        <f>BK225+BL225</f>
        <v>91.489361702127653</v>
      </c>
      <c r="BK225" s="23">
        <v>70.212765957446805</v>
      </c>
      <c r="BL225" s="23">
        <v>21.276595744680851</v>
      </c>
      <c r="BM225" s="23">
        <v>8.5106382978723403</v>
      </c>
      <c r="BN225" s="23">
        <v>0</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4" t="s">
        <v>15</v>
      </c>
      <c r="E227" s="75"/>
      <c r="F227" s="75"/>
      <c r="G227" s="75"/>
      <c r="H227" s="75"/>
      <c r="I227" s="76"/>
      <c r="J227" s="69">
        <f>BI227</f>
        <v>88.038496791934008</v>
      </c>
      <c r="K227" s="69"/>
      <c r="L227" s="69"/>
      <c r="M227" s="69"/>
      <c r="N227" s="69">
        <f>BJ227</f>
        <v>94.117647058823536</v>
      </c>
      <c r="O227" s="69"/>
      <c r="P227" s="69"/>
      <c r="Q227" s="69"/>
      <c r="R227" s="69">
        <f>BK227</f>
        <v>76.470588235294116</v>
      </c>
      <c r="S227" s="69"/>
      <c r="T227" s="69"/>
      <c r="U227" s="69"/>
      <c r="V227" s="69">
        <f>BL227</f>
        <v>17.647058823529413</v>
      </c>
      <c r="W227" s="69"/>
      <c r="X227" s="69"/>
      <c r="Y227" s="69"/>
      <c r="Z227" s="69">
        <f>BM227</f>
        <v>5.8823529411764701</v>
      </c>
      <c r="AA227" s="69"/>
      <c r="AB227" s="69"/>
      <c r="AC227" s="69"/>
      <c r="AD227" s="69">
        <f>BN227</f>
        <v>0</v>
      </c>
      <c r="AE227" s="69"/>
      <c r="AF227" s="69"/>
      <c r="AG227" s="69"/>
      <c r="AH227" s="69">
        <f>BO227</f>
        <v>0</v>
      </c>
      <c r="AI227" s="69"/>
      <c r="AJ227" s="69"/>
      <c r="AK227" s="69"/>
      <c r="BG227" s="2">
        <v>51</v>
      </c>
      <c r="BH227" s="2" t="s">
        <v>16</v>
      </c>
      <c r="BI227" s="23">
        <v>88.038496791934008</v>
      </c>
      <c r="BJ227" s="23">
        <f>BK227+BL227</f>
        <v>94.117647058823536</v>
      </c>
      <c r="BK227" s="23">
        <v>76.470588235294116</v>
      </c>
      <c r="BL227" s="23">
        <v>17.647058823529413</v>
      </c>
      <c r="BM227" s="23">
        <v>5.8823529411764701</v>
      </c>
      <c r="BN227" s="23">
        <v>0</v>
      </c>
      <c r="BO227" s="23">
        <v>0</v>
      </c>
    </row>
    <row r="228" spans="4:67">
      <c r="D228" s="70" t="s">
        <v>17</v>
      </c>
      <c r="E228" s="71"/>
      <c r="F228" s="71"/>
      <c r="G228" s="71"/>
      <c r="H228" s="71"/>
      <c r="I228" s="72"/>
      <c r="J228" s="73">
        <f>BI228</f>
        <v>89.472512797685283</v>
      </c>
      <c r="K228" s="73"/>
      <c r="L228" s="73"/>
      <c r="M228" s="73"/>
      <c r="N228" s="73">
        <f>IF(ISERROR(BJ228),"",BJ228)</f>
        <v>89.361702127659584</v>
      </c>
      <c r="O228" s="73"/>
      <c r="P228" s="73"/>
      <c r="Q228" s="73"/>
      <c r="R228" s="73">
        <f>BK228</f>
        <v>65.957446808510639</v>
      </c>
      <c r="S228" s="73"/>
      <c r="T228" s="73"/>
      <c r="U228" s="73"/>
      <c r="V228" s="73">
        <f>BL228</f>
        <v>23.404255319148938</v>
      </c>
      <c r="W228" s="73"/>
      <c r="X228" s="73"/>
      <c r="Y228" s="73"/>
      <c r="Z228" s="73">
        <f>BM228</f>
        <v>10.638297872340425</v>
      </c>
      <c r="AA228" s="73"/>
      <c r="AB228" s="73"/>
      <c r="AC228" s="73"/>
      <c r="AD228" s="73">
        <f>BN228</f>
        <v>0</v>
      </c>
      <c r="AE228" s="73"/>
      <c r="AF228" s="73"/>
      <c r="AG228" s="73"/>
      <c r="AH228" s="73">
        <f>BO228</f>
        <v>0</v>
      </c>
      <c r="AI228" s="73"/>
      <c r="AJ228" s="73"/>
      <c r="AK228" s="73"/>
      <c r="BH228" s="2" t="s">
        <v>18</v>
      </c>
      <c r="BI228" s="23">
        <v>89.472512797685283</v>
      </c>
      <c r="BJ228" s="23">
        <f>BK228+BL228</f>
        <v>89.361702127659584</v>
      </c>
      <c r="BK228" s="23">
        <v>65.957446808510639</v>
      </c>
      <c r="BL228" s="23">
        <v>23.404255319148938</v>
      </c>
      <c r="BM228" s="23">
        <v>10.638297872340425</v>
      </c>
      <c r="BN228" s="23">
        <v>0</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4" t="s">
        <v>15</v>
      </c>
      <c r="E230" s="75"/>
      <c r="F230" s="75"/>
      <c r="G230" s="75"/>
      <c r="H230" s="75"/>
      <c r="I230" s="76"/>
      <c r="J230" s="69">
        <f>BI230</f>
        <v>46.837763519706691</v>
      </c>
      <c r="K230" s="69"/>
      <c r="L230" s="69"/>
      <c r="M230" s="69"/>
      <c r="N230" s="69">
        <f>BJ230</f>
        <v>61.764705882352942</v>
      </c>
      <c r="O230" s="69"/>
      <c r="P230" s="69"/>
      <c r="Q230" s="69"/>
      <c r="R230" s="69">
        <f>BK230</f>
        <v>32.352941176470587</v>
      </c>
      <c r="S230" s="69"/>
      <c r="T230" s="69"/>
      <c r="U230" s="69"/>
      <c r="V230" s="69">
        <f>BL230</f>
        <v>29.411764705882355</v>
      </c>
      <c r="W230" s="69"/>
      <c r="X230" s="69"/>
      <c r="Y230" s="69"/>
      <c r="Z230" s="69">
        <f>BM230</f>
        <v>29.411764705882355</v>
      </c>
      <c r="AA230" s="69"/>
      <c r="AB230" s="69"/>
      <c r="AC230" s="69"/>
      <c r="AD230" s="69">
        <f>BN230</f>
        <v>8.8235294117647065</v>
      </c>
      <c r="AE230" s="69"/>
      <c r="AF230" s="69"/>
      <c r="AG230" s="69"/>
      <c r="AH230" s="69">
        <f>BO230</f>
        <v>0</v>
      </c>
      <c r="AI230" s="69"/>
      <c r="AJ230" s="69"/>
      <c r="AK230" s="69"/>
      <c r="BG230" s="2">
        <v>52</v>
      </c>
      <c r="BH230" s="2" t="s">
        <v>16</v>
      </c>
      <c r="BI230" s="23">
        <v>46.837763519706691</v>
      </c>
      <c r="BJ230" s="23">
        <f>BK230+BL230</f>
        <v>61.764705882352942</v>
      </c>
      <c r="BK230" s="23">
        <v>32.352941176470587</v>
      </c>
      <c r="BL230" s="23">
        <v>29.411764705882355</v>
      </c>
      <c r="BM230" s="23">
        <v>29.411764705882355</v>
      </c>
      <c r="BN230" s="23">
        <v>8.8235294117647065</v>
      </c>
      <c r="BO230" s="23">
        <v>0</v>
      </c>
    </row>
    <row r="231" spans="4:67">
      <c r="D231" s="70" t="s">
        <v>17</v>
      </c>
      <c r="E231" s="71"/>
      <c r="F231" s="71"/>
      <c r="G231" s="71"/>
      <c r="H231" s="71"/>
      <c r="I231" s="72"/>
      <c r="J231" s="73">
        <f>BI231</f>
        <v>47.006454484754059</v>
      </c>
      <c r="K231" s="73"/>
      <c r="L231" s="73"/>
      <c r="M231" s="73"/>
      <c r="N231" s="73">
        <f>IF(ISERROR(BJ231),"",BJ231)</f>
        <v>55.319148936170208</v>
      </c>
      <c r="O231" s="73"/>
      <c r="P231" s="73"/>
      <c r="Q231" s="73"/>
      <c r="R231" s="73">
        <f>BK231</f>
        <v>14.893617021276595</v>
      </c>
      <c r="S231" s="73"/>
      <c r="T231" s="73"/>
      <c r="U231" s="73"/>
      <c r="V231" s="73">
        <f>BL231</f>
        <v>40.425531914893611</v>
      </c>
      <c r="W231" s="73"/>
      <c r="X231" s="73"/>
      <c r="Y231" s="73"/>
      <c r="Z231" s="73">
        <f>BM231</f>
        <v>36.170212765957451</v>
      </c>
      <c r="AA231" s="73"/>
      <c r="AB231" s="73"/>
      <c r="AC231" s="73"/>
      <c r="AD231" s="73">
        <f>BN231</f>
        <v>8.5106382978723403</v>
      </c>
      <c r="AE231" s="73"/>
      <c r="AF231" s="73"/>
      <c r="AG231" s="73"/>
      <c r="AH231" s="73">
        <f>BO231</f>
        <v>0</v>
      </c>
      <c r="AI231" s="73"/>
      <c r="AJ231" s="73"/>
      <c r="AK231" s="73"/>
      <c r="BH231" s="2" t="s">
        <v>18</v>
      </c>
      <c r="BI231" s="23">
        <v>47.006454484754059</v>
      </c>
      <c r="BJ231" s="23">
        <f>BK231+BL231</f>
        <v>55.319148936170208</v>
      </c>
      <c r="BK231" s="23">
        <v>14.893617021276595</v>
      </c>
      <c r="BL231" s="23">
        <v>40.425531914893611</v>
      </c>
      <c r="BM231" s="23">
        <v>36.170212765957451</v>
      </c>
      <c r="BN231" s="23">
        <v>8.5106382978723403</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4" t="s">
        <v>15</v>
      </c>
      <c r="E233" s="75"/>
      <c r="F233" s="75"/>
      <c r="G233" s="75"/>
      <c r="H233" s="75"/>
      <c r="I233" s="76"/>
      <c r="J233" s="69">
        <f>BI233</f>
        <v>68.35472043996333</v>
      </c>
      <c r="K233" s="69"/>
      <c r="L233" s="69"/>
      <c r="M233" s="69"/>
      <c r="N233" s="69">
        <f>BJ233</f>
        <v>79.411764705882348</v>
      </c>
      <c r="O233" s="69"/>
      <c r="P233" s="69"/>
      <c r="Q233" s="69"/>
      <c r="R233" s="69">
        <f>BK233</f>
        <v>50</v>
      </c>
      <c r="S233" s="69"/>
      <c r="T233" s="69"/>
      <c r="U233" s="69"/>
      <c r="V233" s="69">
        <f>BL233</f>
        <v>29.411764705882355</v>
      </c>
      <c r="W233" s="69"/>
      <c r="X233" s="69"/>
      <c r="Y233" s="69"/>
      <c r="Z233" s="69">
        <f>BM233</f>
        <v>11.76470588235294</v>
      </c>
      <c r="AA233" s="69"/>
      <c r="AB233" s="69"/>
      <c r="AC233" s="69"/>
      <c r="AD233" s="69">
        <f>BN233</f>
        <v>8.8235294117647065</v>
      </c>
      <c r="AE233" s="69"/>
      <c r="AF233" s="69"/>
      <c r="AG233" s="69"/>
      <c r="AH233" s="69">
        <f>BO233</f>
        <v>0</v>
      </c>
      <c r="AI233" s="69"/>
      <c r="AJ233" s="69"/>
      <c r="AK233" s="69"/>
      <c r="BG233" s="2">
        <v>53</v>
      </c>
      <c r="BH233" s="2" t="s">
        <v>16</v>
      </c>
      <c r="BI233" s="23">
        <v>68.35472043996333</v>
      </c>
      <c r="BJ233" s="23">
        <f>BK233+BL233</f>
        <v>79.411764705882348</v>
      </c>
      <c r="BK233" s="23">
        <v>50</v>
      </c>
      <c r="BL233" s="23">
        <v>29.411764705882355</v>
      </c>
      <c r="BM233" s="23">
        <v>11.76470588235294</v>
      </c>
      <c r="BN233" s="23">
        <v>8.8235294117647065</v>
      </c>
      <c r="BO233" s="23">
        <v>0</v>
      </c>
    </row>
    <row r="234" spans="4:67">
      <c r="D234" s="70" t="s">
        <v>17</v>
      </c>
      <c r="E234" s="71"/>
      <c r="F234" s="71"/>
      <c r="G234" s="71"/>
      <c r="H234" s="71"/>
      <c r="I234" s="72"/>
      <c r="J234" s="73">
        <f>BI234</f>
        <v>67.927887825506332</v>
      </c>
      <c r="K234" s="73"/>
      <c r="L234" s="73"/>
      <c r="M234" s="73"/>
      <c r="N234" s="73">
        <f>IF(ISERROR(BJ234),"",BJ234)</f>
        <v>65.957446808510639</v>
      </c>
      <c r="O234" s="73"/>
      <c r="P234" s="73"/>
      <c r="Q234" s="73"/>
      <c r="R234" s="73">
        <f>BK234</f>
        <v>29.787234042553191</v>
      </c>
      <c r="S234" s="73"/>
      <c r="T234" s="73"/>
      <c r="U234" s="73"/>
      <c r="V234" s="73">
        <f>BL234</f>
        <v>36.170212765957451</v>
      </c>
      <c r="W234" s="73"/>
      <c r="X234" s="73"/>
      <c r="Y234" s="73"/>
      <c r="Z234" s="73">
        <f>BM234</f>
        <v>25.531914893617021</v>
      </c>
      <c r="AA234" s="73"/>
      <c r="AB234" s="73"/>
      <c r="AC234" s="73"/>
      <c r="AD234" s="73">
        <f>BN234</f>
        <v>8.5106382978723403</v>
      </c>
      <c r="AE234" s="73"/>
      <c r="AF234" s="73"/>
      <c r="AG234" s="73"/>
      <c r="AH234" s="73">
        <f>BO234</f>
        <v>0</v>
      </c>
      <c r="AI234" s="73"/>
      <c r="AJ234" s="73"/>
      <c r="AK234" s="73"/>
      <c r="BH234" s="2" t="s">
        <v>18</v>
      </c>
      <c r="BI234" s="23">
        <v>67.927887825506332</v>
      </c>
      <c r="BJ234" s="23">
        <f>BK234+BL234</f>
        <v>65.957446808510639</v>
      </c>
      <c r="BK234" s="23">
        <v>29.787234042553191</v>
      </c>
      <c r="BL234" s="23">
        <v>36.170212765957451</v>
      </c>
      <c r="BM234" s="23">
        <v>25.531914893617021</v>
      </c>
      <c r="BN234" s="23">
        <v>8.5106382978723403</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4" t="s">
        <v>15</v>
      </c>
      <c r="E236" s="75"/>
      <c r="F236" s="75"/>
      <c r="G236" s="75"/>
      <c r="H236" s="75"/>
      <c r="I236" s="76"/>
      <c r="J236" s="69">
        <f>BI236</f>
        <v>70.737855178735103</v>
      </c>
      <c r="K236" s="69"/>
      <c r="L236" s="69"/>
      <c r="M236" s="69"/>
      <c r="N236" s="69">
        <f>BJ236</f>
        <v>73.529411764705884</v>
      </c>
      <c r="O236" s="69"/>
      <c r="P236" s="69"/>
      <c r="Q236" s="69"/>
      <c r="R236" s="69">
        <f>BK236</f>
        <v>38.235294117647058</v>
      </c>
      <c r="S236" s="69"/>
      <c r="T236" s="69"/>
      <c r="U236" s="69"/>
      <c r="V236" s="69">
        <f>BL236</f>
        <v>35.294117647058826</v>
      </c>
      <c r="W236" s="69"/>
      <c r="X236" s="69"/>
      <c r="Y236" s="69"/>
      <c r="Z236" s="69">
        <f>BM236</f>
        <v>20.588235294117645</v>
      </c>
      <c r="AA236" s="69"/>
      <c r="AB236" s="69"/>
      <c r="AC236" s="69"/>
      <c r="AD236" s="69">
        <f>BN236</f>
        <v>5.8823529411764701</v>
      </c>
      <c r="AE236" s="69"/>
      <c r="AF236" s="69"/>
      <c r="AG236" s="69"/>
      <c r="AH236" s="69">
        <f>BO236</f>
        <v>0</v>
      </c>
      <c r="AI236" s="69"/>
      <c r="AJ236" s="69"/>
      <c r="AK236" s="69"/>
      <c r="BG236" s="2">
        <v>54</v>
      </c>
      <c r="BH236" s="2" t="s">
        <v>16</v>
      </c>
      <c r="BI236" s="23">
        <v>70.737855178735103</v>
      </c>
      <c r="BJ236" s="23">
        <f>BK236+BL236</f>
        <v>73.529411764705884</v>
      </c>
      <c r="BK236" s="23">
        <v>38.235294117647058</v>
      </c>
      <c r="BL236" s="23">
        <v>35.294117647058826</v>
      </c>
      <c r="BM236" s="23">
        <v>20.588235294117645</v>
      </c>
      <c r="BN236" s="23">
        <v>5.8823529411764701</v>
      </c>
      <c r="BO236" s="23">
        <v>0</v>
      </c>
    </row>
    <row r="237" spans="4:67">
      <c r="D237" s="70" t="s">
        <v>17</v>
      </c>
      <c r="E237" s="71"/>
      <c r="F237" s="71"/>
      <c r="G237" s="71"/>
      <c r="H237" s="71"/>
      <c r="I237" s="72"/>
      <c r="J237" s="73">
        <f>BI237</f>
        <v>69.485866904073006</v>
      </c>
      <c r="K237" s="73"/>
      <c r="L237" s="73"/>
      <c r="M237" s="73"/>
      <c r="N237" s="73">
        <f>IF(ISERROR(BJ237),"",BJ237)</f>
        <v>80.851063829787236</v>
      </c>
      <c r="O237" s="73"/>
      <c r="P237" s="73"/>
      <c r="Q237" s="73"/>
      <c r="R237" s="73">
        <f>BK237</f>
        <v>29.787234042553191</v>
      </c>
      <c r="S237" s="73"/>
      <c r="T237" s="73"/>
      <c r="U237" s="73"/>
      <c r="V237" s="73">
        <f>BL237</f>
        <v>51.063829787234042</v>
      </c>
      <c r="W237" s="73"/>
      <c r="X237" s="73"/>
      <c r="Y237" s="73"/>
      <c r="Z237" s="73">
        <f>BM237</f>
        <v>17.021276595744681</v>
      </c>
      <c r="AA237" s="73"/>
      <c r="AB237" s="73"/>
      <c r="AC237" s="73"/>
      <c r="AD237" s="73">
        <f>BN237</f>
        <v>2.1276595744680851</v>
      </c>
      <c r="AE237" s="73"/>
      <c r="AF237" s="73"/>
      <c r="AG237" s="73"/>
      <c r="AH237" s="73">
        <f>BO237</f>
        <v>0</v>
      </c>
      <c r="AI237" s="73"/>
      <c r="AJ237" s="73"/>
      <c r="AK237" s="73"/>
      <c r="BH237" s="2" t="s">
        <v>18</v>
      </c>
      <c r="BI237" s="23">
        <v>69.485866904073006</v>
      </c>
      <c r="BJ237" s="23">
        <f>BK237+BL237</f>
        <v>80.851063829787236</v>
      </c>
      <c r="BK237" s="23">
        <v>29.787234042553191</v>
      </c>
      <c r="BL237" s="23">
        <v>51.063829787234042</v>
      </c>
      <c r="BM237" s="23">
        <v>17.021276595744681</v>
      </c>
      <c r="BN237" s="23">
        <v>2.1276595744680851</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4" t="s">
        <v>15</v>
      </c>
      <c r="E239" s="75"/>
      <c r="F239" s="75"/>
      <c r="G239" s="75"/>
      <c r="H239" s="75"/>
      <c r="I239" s="76"/>
      <c r="J239" s="69">
        <f>BI239</f>
        <v>86.526122823098078</v>
      </c>
      <c r="K239" s="69"/>
      <c r="L239" s="69"/>
      <c r="M239" s="69"/>
      <c r="N239" s="69">
        <f>BJ239</f>
        <v>85.294117647058826</v>
      </c>
      <c r="O239" s="69"/>
      <c r="P239" s="69"/>
      <c r="Q239" s="69"/>
      <c r="R239" s="69">
        <f>BK239</f>
        <v>70.588235294117652</v>
      </c>
      <c r="S239" s="69"/>
      <c r="T239" s="69"/>
      <c r="U239" s="69"/>
      <c r="V239" s="69">
        <f>BL239</f>
        <v>14.705882352941178</v>
      </c>
      <c r="W239" s="69"/>
      <c r="X239" s="69"/>
      <c r="Y239" s="69"/>
      <c r="Z239" s="69">
        <f>BM239</f>
        <v>2.9411764705882351</v>
      </c>
      <c r="AA239" s="69"/>
      <c r="AB239" s="69"/>
      <c r="AC239" s="69"/>
      <c r="AD239" s="69">
        <f>BN239</f>
        <v>11.76470588235294</v>
      </c>
      <c r="AE239" s="69"/>
      <c r="AF239" s="69"/>
      <c r="AG239" s="69"/>
      <c r="AH239" s="69">
        <f>BO239</f>
        <v>0</v>
      </c>
      <c r="AI239" s="69"/>
      <c r="AJ239" s="69"/>
      <c r="AK239" s="69"/>
      <c r="BG239" s="2">
        <v>55</v>
      </c>
      <c r="BH239" s="2" t="s">
        <v>16</v>
      </c>
      <c r="BI239" s="23">
        <v>86.526122823098078</v>
      </c>
      <c r="BJ239" s="23">
        <f>BK239+BL239</f>
        <v>85.294117647058826</v>
      </c>
      <c r="BK239" s="23">
        <v>70.588235294117652</v>
      </c>
      <c r="BL239" s="23">
        <v>14.705882352941178</v>
      </c>
      <c r="BM239" s="23">
        <v>2.9411764705882351</v>
      </c>
      <c r="BN239" s="23">
        <v>11.76470588235294</v>
      </c>
      <c r="BO239" s="23">
        <v>0</v>
      </c>
    </row>
    <row r="240" spans="4:67">
      <c r="D240" s="70" t="s">
        <v>17</v>
      </c>
      <c r="E240" s="71"/>
      <c r="F240" s="71"/>
      <c r="G240" s="71"/>
      <c r="H240" s="71"/>
      <c r="I240" s="72"/>
      <c r="J240" s="73">
        <f>BI240</f>
        <v>86.200756732695311</v>
      </c>
      <c r="K240" s="73"/>
      <c r="L240" s="73"/>
      <c r="M240" s="73"/>
      <c r="N240" s="73">
        <f>IF(ISERROR(BJ240),"",BJ240)</f>
        <v>87.2340425531915</v>
      </c>
      <c r="O240" s="73"/>
      <c r="P240" s="73"/>
      <c r="Q240" s="73"/>
      <c r="R240" s="73">
        <f>BK240</f>
        <v>72.340425531914903</v>
      </c>
      <c r="S240" s="73"/>
      <c r="T240" s="73"/>
      <c r="U240" s="73"/>
      <c r="V240" s="73">
        <f>BL240</f>
        <v>14.893617021276595</v>
      </c>
      <c r="W240" s="73"/>
      <c r="X240" s="73"/>
      <c r="Y240" s="73"/>
      <c r="Z240" s="73">
        <f>BM240</f>
        <v>8.5106382978723403</v>
      </c>
      <c r="AA240" s="73"/>
      <c r="AB240" s="73"/>
      <c r="AC240" s="73"/>
      <c r="AD240" s="73">
        <f>BN240</f>
        <v>4.2553191489361701</v>
      </c>
      <c r="AE240" s="73"/>
      <c r="AF240" s="73"/>
      <c r="AG240" s="73"/>
      <c r="AH240" s="73">
        <f>BO240</f>
        <v>0</v>
      </c>
      <c r="AI240" s="73"/>
      <c r="AJ240" s="73"/>
      <c r="AK240" s="73"/>
      <c r="BH240" s="2" t="s">
        <v>18</v>
      </c>
      <c r="BI240" s="23">
        <v>86.200756732695311</v>
      </c>
      <c r="BJ240" s="23">
        <f>BK240+BL240</f>
        <v>87.2340425531915</v>
      </c>
      <c r="BK240" s="23">
        <v>72.340425531914903</v>
      </c>
      <c r="BL240" s="23">
        <v>14.893617021276595</v>
      </c>
      <c r="BM240" s="23">
        <v>8.5106382978723403</v>
      </c>
      <c r="BN240" s="23">
        <v>4.2553191489361701</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74" t="s">
        <v>15</v>
      </c>
      <c r="E242" s="75"/>
      <c r="F242" s="75"/>
      <c r="G242" s="75"/>
      <c r="H242" s="75"/>
      <c r="I242" s="76"/>
      <c r="J242" s="69">
        <f>BI242</f>
        <v>85.815765352887269</v>
      </c>
      <c r="K242" s="69"/>
      <c r="L242" s="69"/>
      <c r="M242" s="69"/>
      <c r="N242" s="69">
        <f>BJ242</f>
        <v>88.235294117647058</v>
      </c>
      <c r="O242" s="69"/>
      <c r="P242" s="69"/>
      <c r="Q242" s="69"/>
      <c r="R242" s="69">
        <f>BK242</f>
        <v>64.705882352941174</v>
      </c>
      <c r="S242" s="69"/>
      <c r="T242" s="69"/>
      <c r="U242" s="69"/>
      <c r="V242" s="69">
        <f>BL242</f>
        <v>23.52941176470588</v>
      </c>
      <c r="W242" s="69"/>
      <c r="X242" s="69"/>
      <c r="Y242" s="69"/>
      <c r="Z242" s="69">
        <f>BM242</f>
        <v>5.8823529411764701</v>
      </c>
      <c r="AA242" s="69"/>
      <c r="AB242" s="69"/>
      <c r="AC242" s="69"/>
      <c r="AD242" s="69">
        <f>BN242</f>
        <v>5.8823529411764701</v>
      </c>
      <c r="AE242" s="69"/>
      <c r="AF242" s="69"/>
      <c r="AG242" s="69"/>
      <c r="AH242" s="69">
        <f>BO242</f>
        <v>0</v>
      </c>
      <c r="AI242" s="69"/>
      <c r="AJ242" s="69"/>
      <c r="AK242" s="69"/>
      <c r="BG242" s="2">
        <v>56</v>
      </c>
      <c r="BH242" s="2" t="s">
        <v>16</v>
      </c>
      <c r="BI242" s="23">
        <v>85.815765352887269</v>
      </c>
      <c r="BJ242" s="23">
        <f>BK242+BL242</f>
        <v>88.235294117647058</v>
      </c>
      <c r="BK242" s="23">
        <v>64.705882352941174</v>
      </c>
      <c r="BL242" s="23">
        <v>23.52941176470588</v>
      </c>
      <c r="BM242" s="23">
        <v>5.8823529411764701</v>
      </c>
      <c r="BN242" s="23">
        <v>5.8823529411764701</v>
      </c>
      <c r="BO242" s="23">
        <v>0</v>
      </c>
    </row>
    <row r="243" spans="1:96">
      <c r="D243" s="70" t="s">
        <v>17</v>
      </c>
      <c r="E243" s="71"/>
      <c r="F243" s="71"/>
      <c r="G243" s="71"/>
      <c r="H243" s="71"/>
      <c r="I243" s="72"/>
      <c r="J243" s="73">
        <f>BI243</f>
        <v>87.80324949922101</v>
      </c>
      <c r="K243" s="73"/>
      <c r="L243" s="73"/>
      <c r="M243" s="73"/>
      <c r="N243" s="73">
        <f>IF(ISERROR(BJ243),"",BJ243)</f>
        <v>95.744680851063833</v>
      </c>
      <c r="O243" s="73"/>
      <c r="P243" s="73"/>
      <c r="Q243" s="73"/>
      <c r="R243" s="73">
        <f>BK243</f>
        <v>65.957446808510639</v>
      </c>
      <c r="S243" s="73"/>
      <c r="T243" s="73"/>
      <c r="U243" s="73"/>
      <c r="V243" s="73">
        <f>BL243</f>
        <v>29.787234042553191</v>
      </c>
      <c r="W243" s="73"/>
      <c r="X243" s="73"/>
      <c r="Y243" s="73"/>
      <c r="Z243" s="73">
        <f>BM243</f>
        <v>4.2553191489361701</v>
      </c>
      <c r="AA243" s="73"/>
      <c r="AB243" s="73"/>
      <c r="AC243" s="73"/>
      <c r="AD243" s="73">
        <f>BN243</f>
        <v>0</v>
      </c>
      <c r="AE243" s="73"/>
      <c r="AF243" s="73"/>
      <c r="AG243" s="73"/>
      <c r="AH243" s="73">
        <f>BO243</f>
        <v>0</v>
      </c>
      <c r="AI243" s="73"/>
      <c r="AJ243" s="73"/>
      <c r="AK243" s="73"/>
      <c r="BH243" s="2" t="s">
        <v>18</v>
      </c>
      <c r="BI243" s="23">
        <v>87.80324949922101</v>
      </c>
      <c r="BJ243" s="23">
        <f>BK243+BL243</f>
        <v>95.744680851063833</v>
      </c>
      <c r="BK243" s="23">
        <v>65.957446808510639</v>
      </c>
      <c r="BL243" s="23">
        <v>29.787234042553191</v>
      </c>
      <c r="BM243" s="23">
        <v>4.2553191489361701</v>
      </c>
      <c r="BN243" s="23">
        <v>0</v>
      </c>
      <c r="BO243" s="23">
        <v>0</v>
      </c>
    </row>
    <row r="245" spans="1:96" s="19" customFormat="1" ht="11.25" customHeight="1">
      <c r="A245" s="2"/>
      <c r="B245" s="89"/>
      <c r="C245" s="89"/>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89"/>
      <c r="C246" s="89"/>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90"/>
      <c r="E247" s="91"/>
      <c r="F247" s="91"/>
      <c r="G247" s="91"/>
      <c r="H247" s="91"/>
      <c r="I247" s="92"/>
      <c r="J247" s="96" t="s">
        <v>6</v>
      </c>
      <c r="K247" s="97"/>
      <c r="L247" s="97"/>
      <c r="M247" s="98"/>
      <c r="N247" s="96" t="s">
        <v>7</v>
      </c>
      <c r="O247" s="97"/>
      <c r="P247" s="97"/>
      <c r="Q247" s="98"/>
      <c r="R247" s="83">
        <v>1</v>
      </c>
      <c r="S247" s="84"/>
      <c r="T247" s="84"/>
      <c r="U247" s="85"/>
      <c r="V247" s="83">
        <v>2</v>
      </c>
      <c r="W247" s="84"/>
      <c r="X247" s="84"/>
      <c r="Y247" s="85"/>
      <c r="Z247" s="83">
        <v>3</v>
      </c>
      <c r="AA247" s="84"/>
      <c r="AB247" s="84"/>
      <c r="AC247" s="85"/>
      <c r="AD247" s="83">
        <v>4</v>
      </c>
      <c r="AE247" s="84"/>
      <c r="AF247" s="84"/>
      <c r="AG247" s="85"/>
      <c r="AH247" s="83"/>
      <c r="AI247" s="84"/>
      <c r="AJ247" s="84"/>
      <c r="AK247" s="85"/>
    </row>
    <row r="248" spans="1:96" ht="22.5" customHeight="1">
      <c r="D248" s="93"/>
      <c r="E248" s="94"/>
      <c r="F248" s="94"/>
      <c r="G248" s="94"/>
      <c r="H248" s="94"/>
      <c r="I248" s="95"/>
      <c r="J248" s="99"/>
      <c r="K248" s="100"/>
      <c r="L248" s="100"/>
      <c r="M248" s="101"/>
      <c r="N248" s="99"/>
      <c r="O248" s="100"/>
      <c r="P248" s="100"/>
      <c r="Q248" s="101"/>
      <c r="R248" s="86" t="s">
        <v>66</v>
      </c>
      <c r="S248" s="87"/>
      <c r="T248" s="87"/>
      <c r="U248" s="88"/>
      <c r="V248" s="86" t="s">
        <v>67</v>
      </c>
      <c r="W248" s="87"/>
      <c r="X248" s="87"/>
      <c r="Y248" s="88"/>
      <c r="Z248" s="86" t="s">
        <v>68</v>
      </c>
      <c r="AA248" s="87"/>
      <c r="AB248" s="87"/>
      <c r="AC248" s="88"/>
      <c r="AD248" s="86" t="s">
        <v>69</v>
      </c>
      <c r="AE248" s="87"/>
      <c r="AF248" s="87"/>
      <c r="AG248" s="88"/>
      <c r="AH248" s="86" t="s">
        <v>12</v>
      </c>
      <c r="AI248" s="87"/>
      <c r="AJ248" s="87"/>
      <c r="AK248" s="88"/>
      <c r="BI248" s="5" t="s">
        <v>13</v>
      </c>
      <c r="BJ248" s="2" t="s">
        <v>14</v>
      </c>
      <c r="BK248" s="2">
        <v>1</v>
      </c>
      <c r="BL248" s="2">
        <v>2</v>
      </c>
      <c r="BM248" s="2">
        <v>3</v>
      </c>
      <c r="BN248" s="2">
        <v>4</v>
      </c>
      <c r="BO248" s="2">
        <v>0</v>
      </c>
    </row>
    <row r="249" spans="1:96">
      <c r="D249" s="74" t="s">
        <v>15</v>
      </c>
      <c r="E249" s="75"/>
      <c r="F249" s="75"/>
      <c r="G249" s="75"/>
      <c r="H249" s="75"/>
      <c r="I249" s="76"/>
      <c r="J249" s="69">
        <f>BI249</f>
        <v>68.35472043996333</v>
      </c>
      <c r="K249" s="69"/>
      <c r="L249" s="69"/>
      <c r="M249" s="69"/>
      <c r="N249" s="69">
        <f>BJ249</f>
        <v>79.411764705882362</v>
      </c>
      <c r="O249" s="69"/>
      <c r="P249" s="69"/>
      <c r="Q249" s="69"/>
      <c r="R249" s="69">
        <f>BK249</f>
        <v>52.941176470588239</v>
      </c>
      <c r="S249" s="69"/>
      <c r="T249" s="69"/>
      <c r="U249" s="69"/>
      <c r="V249" s="69">
        <f>BL249</f>
        <v>26.47058823529412</v>
      </c>
      <c r="W249" s="69"/>
      <c r="X249" s="69"/>
      <c r="Y249" s="69"/>
      <c r="Z249" s="69">
        <f>BM249</f>
        <v>20.588235294117645</v>
      </c>
      <c r="AA249" s="69"/>
      <c r="AB249" s="69"/>
      <c r="AC249" s="69"/>
      <c r="AD249" s="69">
        <f>BN249</f>
        <v>0</v>
      </c>
      <c r="AE249" s="69"/>
      <c r="AF249" s="69"/>
      <c r="AG249" s="69"/>
      <c r="AH249" s="69">
        <f>BO249</f>
        <v>0</v>
      </c>
      <c r="AI249" s="69"/>
      <c r="AJ249" s="69"/>
      <c r="AK249" s="69"/>
      <c r="BG249" s="2">
        <v>57</v>
      </c>
      <c r="BH249" s="2" t="s">
        <v>16</v>
      </c>
      <c r="BI249" s="23">
        <v>68.35472043996333</v>
      </c>
      <c r="BJ249" s="23">
        <f>BK249+BL249</f>
        <v>79.411764705882362</v>
      </c>
      <c r="BK249" s="23">
        <v>52.941176470588239</v>
      </c>
      <c r="BL249" s="23">
        <v>26.47058823529412</v>
      </c>
      <c r="BM249" s="23">
        <v>20.588235294117645</v>
      </c>
      <c r="BN249" s="23">
        <v>0</v>
      </c>
      <c r="BO249" s="23">
        <v>0</v>
      </c>
    </row>
    <row r="250" spans="1:96">
      <c r="D250" s="70" t="s">
        <v>17</v>
      </c>
      <c r="E250" s="71"/>
      <c r="F250" s="71"/>
      <c r="G250" s="71"/>
      <c r="H250" s="71"/>
      <c r="I250" s="72"/>
      <c r="J250" s="73">
        <f>BI250</f>
        <v>79.590474070776764</v>
      </c>
      <c r="K250" s="73"/>
      <c r="L250" s="73"/>
      <c r="M250" s="73"/>
      <c r="N250" s="73">
        <f>IF(ISERROR(BJ250),"",BJ250)</f>
        <v>87.2340425531915</v>
      </c>
      <c r="O250" s="73"/>
      <c r="P250" s="73"/>
      <c r="Q250" s="73"/>
      <c r="R250" s="73">
        <f>BK250</f>
        <v>51.063829787234042</v>
      </c>
      <c r="S250" s="73"/>
      <c r="T250" s="73"/>
      <c r="U250" s="73"/>
      <c r="V250" s="73">
        <f>BL250</f>
        <v>36.170212765957451</v>
      </c>
      <c r="W250" s="73"/>
      <c r="X250" s="73"/>
      <c r="Y250" s="73"/>
      <c r="Z250" s="73">
        <f>BM250</f>
        <v>12.76595744680851</v>
      </c>
      <c r="AA250" s="73"/>
      <c r="AB250" s="73"/>
      <c r="AC250" s="73"/>
      <c r="AD250" s="73">
        <f>BN250</f>
        <v>0</v>
      </c>
      <c r="AE250" s="73"/>
      <c r="AF250" s="73"/>
      <c r="AG250" s="73"/>
      <c r="AH250" s="73">
        <f>BO250</f>
        <v>0</v>
      </c>
      <c r="AI250" s="73"/>
      <c r="AJ250" s="73"/>
      <c r="AK250" s="73"/>
      <c r="BH250" s="2" t="s">
        <v>18</v>
      </c>
      <c r="BI250" s="23">
        <v>79.590474070776764</v>
      </c>
      <c r="BJ250" s="23">
        <f>BK250+BL250</f>
        <v>87.2340425531915</v>
      </c>
      <c r="BK250" s="23">
        <v>51.063829787234042</v>
      </c>
      <c r="BL250" s="23">
        <v>36.170212765957451</v>
      </c>
      <c r="BM250" s="23">
        <v>12.76595744680851</v>
      </c>
      <c r="BN250" s="23">
        <v>0</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4" t="s">
        <v>15</v>
      </c>
      <c r="E252" s="75"/>
      <c r="F252" s="75"/>
      <c r="G252" s="75"/>
      <c r="H252" s="75"/>
      <c r="I252" s="76"/>
      <c r="J252" s="69">
        <f>BI252</f>
        <v>71.196150320806595</v>
      </c>
      <c r="K252" s="69"/>
      <c r="L252" s="69"/>
      <c r="M252" s="69"/>
      <c r="N252" s="69">
        <f>BJ252</f>
        <v>82.35294117647058</v>
      </c>
      <c r="O252" s="69"/>
      <c r="P252" s="69"/>
      <c r="Q252" s="69"/>
      <c r="R252" s="69">
        <f>BK252</f>
        <v>61.764705882352942</v>
      </c>
      <c r="S252" s="69"/>
      <c r="T252" s="69"/>
      <c r="U252" s="69"/>
      <c r="V252" s="69">
        <f>BL252</f>
        <v>20.588235294117645</v>
      </c>
      <c r="W252" s="69"/>
      <c r="X252" s="69"/>
      <c r="Y252" s="69"/>
      <c r="Z252" s="69">
        <f>BM252</f>
        <v>14.705882352941178</v>
      </c>
      <c r="AA252" s="69"/>
      <c r="AB252" s="69"/>
      <c r="AC252" s="69"/>
      <c r="AD252" s="69">
        <f>BN252</f>
        <v>2.9411764705882351</v>
      </c>
      <c r="AE252" s="69"/>
      <c r="AF252" s="69"/>
      <c r="AG252" s="69"/>
      <c r="AH252" s="69">
        <f>BO252</f>
        <v>0</v>
      </c>
      <c r="AI252" s="69"/>
      <c r="AJ252" s="69"/>
      <c r="AK252" s="69"/>
      <c r="BG252" s="2">
        <v>58</v>
      </c>
      <c r="BH252" s="2" t="s">
        <v>16</v>
      </c>
      <c r="BI252" s="23">
        <v>71.196150320806595</v>
      </c>
      <c r="BJ252" s="23">
        <f>BK252+BL252</f>
        <v>82.35294117647058</v>
      </c>
      <c r="BK252" s="23">
        <v>61.764705882352942</v>
      </c>
      <c r="BL252" s="23">
        <v>20.588235294117645</v>
      </c>
      <c r="BM252" s="23">
        <v>14.705882352941178</v>
      </c>
      <c r="BN252" s="23">
        <v>2.9411764705882351</v>
      </c>
      <c r="BO252" s="23">
        <v>0</v>
      </c>
    </row>
    <row r="253" spans="1:96">
      <c r="D253" s="70" t="s">
        <v>17</v>
      </c>
      <c r="E253" s="71"/>
      <c r="F253" s="71"/>
      <c r="G253" s="71"/>
      <c r="H253" s="71"/>
      <c r="I253" s="72"/>
      <c r="J253" s="73">
        <f>BI253</f>
        <v>74.337858891609159</v>
      </c>
      <c r="K253" s="73"/>
      <c r="L253" s="73"/>
      <c r="M253" s="73"/>
      <c r="N253" s="73">
        <f>IF(ISERROR(BJ253),"",BJ253)</f>
        <v>78.723404255319153</v>
      </c>
      <c r="O253" s="73"/>
      <c r="P253" s="73"/>
      <c r="Q253" s="73"/>
      <c r="R253" s="73">
        <f>BK253</f>
        <v>42.553191489361701</v>
      </c>
      <c r="S253" s="73"/>
      <c r="T253" s="73"/>
      <c r="U253" s="73"/>
      <c r="V253" s="73">
        <f>BL253</f>
        <v>36.170212765957451</v>
      </c>
      <c r="W253" s="73"/>
      <c r="X253" s="73"/>
      <c r="Y253" s="73"/>
      <c r="Z253" s="73">
        <f>BM253</f>
        <v>19.148936170212767</v>
      </c>
      <c r="AA253" s="73"/>
      <c r="AB253" s="73"/>
      <c r="AC253" s="73"/>
      <c r="AD253" s="73">
        <f>BN253</f>
        <v>2.1276595744680851</v>
      </c>
      <c r="AE253" s="73"/>
      <c r="AF253" s="73"/>
      <c r="AG253" s="73"/>
      <c r="AH253" s="73">
        <f>BO253</f>
        <v>0</v>
      </c>
      <c r="AI253" s="73"/>
      <c r="AJ253" s="73"/>
      <c r="AK253" s="73"/>
      <c r="BH253" s="2" t="s">
        <v>18</v>
      </c>
      <c r="BI253" s="23">
        <v>74.337858891609159</v>
      </c>
      <c r="BJ253" s="23">
        <f>BK253+BL253</f>
        <v>78.723404255319153</v>
      </c>
      <c r="BK253" s="23">
        <v>42.553191489361701</v>
      </c>
      <c r="BL253" s="23">
        <v>36.170212765957451</v>
      </c>
      <c r="BM253" s="23">
        <v>19.148936170212767</v>
      </c>
      <c r="BN253" s="23">
        <v>2.1276595744680851</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4" t="s">
        <v>15</v>
      </c>
      <c r="E255" s="75"/>
      <c r="F255" s="75"/>
      <c r="G255" s="75"/>
      <c r="H255" s="75"/>
      <c r="I255" s="76"/>
      <c r="J255" s="69">
        <f>BI255</f>
        <v>86.113657195233728</v>
      </c>
      <c r="K255" s="69"/>
      <c r="L255" s="69"/>
      <c r="M255" s="69"/>
      <c r="N255" s="69">
        <f>BJ255</f>
        <v>94.117647058823536</v>
      </c>
      <c r="O255" s="69"/>
      <c r="P255" s="69"/>
      <c r="Q255" s="69"/>
      <c r="R255" s="69">
        <f>BK255</f>
        <v>64.705882352941174</v>
      </c>
      <c r="S255" s="69"/>
      <c r="T255" s="69"/>
      <c r="U255" s="69"/>
      <c r="V255" s="69">
        <f>BL255</f>
        <v>29.411764705882355</v>
      </c>
      <c r="W255" s="69"/>
      <c r="X255" s="69"/>
      <c r="Y255" s="69"/>
      <c r="Z255" s="69">
        <f>BM255</f>
        <v>2.9411764705882351</v>
      </c>
      <c r="AA255" s="69"/>
      <c r="AB255" s="69"/>
      <c r="AC255" s="69"/>
      <c r="AD255" s="69">
        <f>BN255</f>
        <v>2.9411764705882351</v>
      </c>
      <c r="AE255" s="69"/>
      <c r="AF255" s="69"/>
      <c r="AG255" s="69"/>
      <c r="AH255" s="69">
        <f>BO255</f>
        <v>0</v>
      </c>
      <c r="AI255" s="69"/>
      <c r="AJ255" s="69"/>
      <c r="AK255" s="69"/>
      <c r="BG255" s="2">
        <v>59</v>
      </c>
      <c r="BH255" s="2" t="s">
        <v>16</v>
      </c>
      <c r="BI255" s="23">
        <v>86.113657195233728</v>
      </c>
      <c r="BJ255" s="23">
        <f>BK255+BL255</f>
        <v>94.117647058823536</v>
      </c>
      <c r="BK255" s="23">
        <v>64.705882352941174</v>
      </c>
      <c r="BL255" s="23">
        <v>29.411764705882355</v>
      </c>
      <c r="BM255" s="23">
        <v>2.9411764705882351</v>
      </c>
      <c r="BN255" s="23">
        <v>2.9411764705882351</v>
      </c>
      <c r="BO255" s="23">
        <v>0</v>
      </c>
    </row>
    <row r="256" spans="1:96">
      <c r="D256" s="70" t="s">
        <v>17</v>
      </c>
      <c r="E256" s="71"/>
      <c r="F256" s="71"/>
      <c r="G256" s="71"/>
      <c r="H256" s="71"/>
      <c r="I256" s="72"/>
      <c r="J256" s="73">
        <f>BI256</f>
        <v>86.000445136879591</v>
      </c>
      <c r="K256" s="73"/>
      <c r="L256" s="73"/>
      <c r="M256" s="73"/>
      <c r="N256" s="73">
        <f>IF(ISERROR(BJ256),"",BJ256)</f>
        <v>91.489361702127667</v>
      </c>
      <c r="O256" s="73"/>
      <c r="P256" s="73"/>
      <c r="Q256" s="73"/>
      <c r="R256" s="73">
        <f>BK256</f>
        <v>68.085106382978722</v>
      </c>
      <c r="S256" s="73"/>
      <c r="T256" s="73"/>
      <c r="U256" s="73"/>
      <c r="V256" s="73">
        <f>BL256</f>
        <v>23.404255319148938</v>
      </c>
      <c r="W256" s="73"/>
      <c r="X256" s="73"/>
      <c r="Y256" s="73"/>
      <c r="Z256" s="73">
        <f>BM256</f>
        <v>6.3829787234042552</v>
      </c>
      <c r="AA256" s="73"/>
      <c r="AB256" s="73"/>
      <c r="AC256" s="73"/>
      <c r="AD256" s="73">
        <f>BN256</f>
        <v>2.1276595744680851</v>
      </c>
      <c r="AE256" s="73"/>
      <c r="AF256" s="73"/>
      <c r="AG256" s="73"/>
      <c r="AH256" s="73">
        <f>BO256</f>
        <v>0</v>
      </c>
      <c r="AI256" s="73"/>
      <c r="AJ256" s="73"/>
      <c r="AK256" s="73"/>
      <c r="BH256" s="2" t="s">
        <v>18</v>
      </c>
      <c r="BI256" s="23">
        <v>86.000445136879591</v>
      </c>
      <c r="BJ256" s="23">
        <f>BK256+BL256</f>
        <v>91.489361702127667</v>
      </c>
      <c r="BK256" s="23">
        <v>68.085106382978722</v>
      </c>
      <c r="BL256" s="23">
        <v>23.404255319148938</v>
      </c>
      <c r="BM256" s="23">
        <v>6.3829787234042552</v>
      </c>
      <c r="BN256" s="23">
        <v>2.1276595744680851</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4" t="s">
        <v>15</v>
      </c>
      <c r="E258" s="75"/>
      <c r="F258" s="75"/>
      <c r="G258" s="75"/>
      <c r="H258" s="75"/>
      <c r="I258" s="76"/>
      <c r="J258" s="69">
        <f>BI258</f>
        <v>54.582951420714942</v>
      </c>
      <c r="K258" s="69"/>
      <c r="L258" s="69"/>
      <c r="M258" s="69"/>
      <c r="N258" s="69">
        <f>BJ258</f>
        <v>73.529411764705884</v>
      </c>
      <c r="O258" s="69"/>
      <c r="P258" s="69"/>
      <c r="Q258" s="69"/>
      <c r="R258" s="69">
        <f>BK258</f>
        <v>44.117647058823529</v>
      </c>
      <c r="S258" s="69"/>
      <c r="T258" s="69"/>
      <c r="U258" s="69"/>
      <c r="V258" s="69">
        <f>BL258</f>
        <v>29.411764705882355</v>
      </c>
      <c r="W258" s="69"/>
      <c r="X258" s="69"/>
      <c r="Y258" s="69"/>
      <c r="Z258" s="69">
        <f>BM258</f>
        <v>17.647058823529413</v>
      </c>
      <c r="AA258" s="69"/>
      <c r="AB258" s="69"/>
      <c r="AC258" s="69"/>
      <c r="AD258" s="69">
        <f>BN258</f>
        <v>8.8235294117647065</v>
      </c>
      <c r="AE258" s="69"/>
      <c r="AF258" s="69"/>
      <c r="AG258" s="69"/>
      <c r="AH258" s="69">
        <f>BO258</f>
        <v>0</v>
      </c>
      <c r="AI258" s="69"/>
      <c r="AJ258" s="69"/>
      <c r="AK258" s="69"/>
      <c r="BG258" s="2">
        <v>60</v>
      </c>
      <c r="BH258" s="2" t="s">
        <v>16</v>
      </c>
      <c r="BI258" s="23">
        <v>54.582951420714942</v>
      </c>
      <c r="BJ258" s="23">
        <f>BK258+BL258</f>
        <v>73.529411764705884</v>
      </c>
      <c r="BK258" s="23">
        <v>44.117647058823529</v>
      </c>
      <c r="BL258" s="23">
        <v>29.411764705882355</v>
      </c>
      <c r="BM258" s="23">
        <v>17.647058823529413</v>
      </c>
      <c r="BN258" s="23">
        <v>8.8235294117647065</v>
      </c>
      <c r="BO258" s="23">
        <v>0</v>
      </c>
    </row>
    <row r="259" spans="1:98">
      <c r="D259" s="70" t="s">
        <v>17</v>
      </c>
      <c r="E259" s="71"/>
      <c r="F259" s="71"/>
      <c r="G259" s="71"/>
      <c r="H259" s="71"/>
      <c r="I259" s="72"/>
      <c r="J259" s="73">
        <f>BI259</f>
        <v>56.688181615846879</v>
      </c>
      <c r="K259" s="73"/>
      <c r="L259" s="73"/>
      <c r="M259" s="73"/>
      <c r="N259" s="73">
        <f>IF(ISERROR(BJ259),"",BJ259)</f>
        <v>59.574468085106389</v>
      </c>
      <c r="O259" s="73"/>
      <c r="P259" s="73"/>
      <c r="Q259" s="73"/>
      <c r="R259" s="73">
        <f>BK259</f>
        <v>27.659574468085108</v>
      </c>
      <c r="S259" s="73"/>
      <c r="T259" s="73"/>
      <c r="U259" s="73"/>
      <c r="V259" s="73">
        <f>BL259</f>
        <v>31.914893617021278</v>
      </c>
      <c r="W259" s="73"/>
      <c r="X259" s="73"/>
      <c r="Y259" s="73"/>
      <c r="Z259" s="73">
        <f>BM259</f>
        <v>31.914893617021278</v>
      </c>
      <c r="AA259" s="73"/>
      <c r="AB259" s="73"/>
      <c r="AC259" s="73"/>
      <c r="AD259" s="73">
        <f>BN259</f>
        <v>8.5106382978723403</v>
      </c>
      <c r="AE259" s="73"/>
      <c r="AF259" s="73"/>
      <c r="AG259" s="73"/>
      <c r="AH259" s="73">
        <f>BO259</f>
        <v>0</v>
      </c>
      <c r="AI259" s="73"/>
      <c r="AJ259" s="73"/>
      <c r="AK259" s="73"/>
      <c r="BH259" s="2" t="s">
        <v>18</v>
      </c>
      <c r="BI259" s="23">
        <v>56.688181615846879</v>
      </c>
      <c r="BJ259" s="23">
        <f>BK259+BL259</f>
        <v>59.574468085106389</v>
      </c>
      <c r="BK259" s="23">
        <v>27.659574468085108</v>
      </c>
      <c r="BL259" s="23">
        <v>31.914893617021278</v>
      </c>
      <c r="BM259" s="23">
        <v>31.914893617021278</v>
      </c>
      <c r="BN259" s="23">
        <v>8.5106382978723403</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4" t="s">
        <v>15</v>
      </c>
      <c r="E261" s="75"/>
      <c r="F261" s="75"/>
      <c r="G261" s="75"/>
      <c r="H261" s="75"/>
      <c r="I261" s="76"/>
      <c r="J261" s="69">
        <f>BI261</f>
        <v>77.474793767186071</v>
      </c>
      <c r="K261" s="69"/>
      <c r="L261" s="69"/>
      <c r="M261" s="69"/>
      <c r="N261" s="69">
        <f>BJ261</f>
        <v>82.35294117647058</v>
      </c>
      <c r="O261" s="69"/>
      <c r="P261" s="69"/>
      <c r="Q261" s="69"/>
      <c r="R261" s="69">
        <f>BK261</f>
        <v>61.764705882352942</v>
      </c>
      <c r="S261" s="69"/>
      <c r="T261" s="69"/>
      <c r="U261" s="69"/>
      <c r="V261" s="69">
        <f>BL261</f>
        <v>20.588235294117645</v>
      </c>
      <c r="W261" s="69"/>
      <c r="X261" s="69"/>
      <c r="Y261" s="69"/>
      <c r="Z261" s="69">
        <f>BM261</f>
        <v>11.76470588235294</v>
      </c>
      <c r="AA261" s="69"/>
      <c r="AB261" s="69"/>
      <c r="AC261" s="69"/>
      <c r="AD261" s="69">
        <f>BN261</f>
        <v>5.8823529411764701</v>
      </c>
      <c r="AE261" s="69"/>
      <c r="AF261" s="69"/>
      <c r="AG261" s="69"/>
      <c r="AH261" s="69">
        <f>BO261</f>
        <v>0</v>
      </c>
      <c r="AI261" s="69"/>
      <c r="AJ261" s="69"/>
      <c r="AK261" s="69"/>
      <c r="BG261" s="2">
        <v>61</v>
      </c>
      <c r="BH261" s="2" t="s">
        <v>16</v>
      </c>
      <c r="BI261" s="23">
        <v>77.474793767186071</v>
      </c>
      <c r="BJ261" s="23">
        <f>BK261+BL261</f>
        <v>82.35294117647058</v>
      </c>
      <c r="BK261" s="23">
        <v>61.764705882352942</v>
      </c>
      <c r="BL261" s="23">
        <v>20.588235294117645</v>
      </c>
      <c r="BM261" s="23">
        <v>11.76470588235294</v>
      </c>
      <c r="BN261" s="23">
        <v>5.8823529411764701</v>
      </c>
      <c r="BO261" s="23">
        <v>0</v>
      </c>
    </row>
    <row r="262" spans="1:98">
      <c r="D262" s="70" t="s">
        <v>17</v>
      </c>
      <c r="E262" s="71"/>
      <c r="F262" s="71"/>
      <c r="G262" s="71"/>
      <c r="H262" s="71"/>
      <c r="I262" s="72"/>
      <c r="J262" s="73">
        <f>BI262</f>
        <v>77.765412864455811</v>
      </c>
      <c r="K262" s="73"/>
      <c r="L262" s="73"/>
      <c r="M262" s="73"/>
      <c r="N262" s="73">
        <f>IF(ISERROR(BJ262),"",BJ262)</f>
        <v>87.234042553191486</v>
      </c>
      <c r="O262" s="73"/>
      <c r="P262" s="73"/>
      <c r="Q262" s="73"/>
      <c r="R262" s="73">
        <f>BK262</f>
        <v>44.680851063829785</v>
      </c>
      <c r="S262" s="73"/>
      <c r="T262" s="73"/>
      <c r="U262" s="73"/>
      <c r="V262" s="73">
        <f>BL262</f>
        <v>42.553191489361701</v>
      </c>
      <c r="W262" s="73"/>
      <c r="X262" s="73"/>
      <c r="Y262" s="73"/>
      <c r="Z262" s="73">
        <f>BM262</f>
        <v>6.3829787234042552</v>
      </c>
      <c r="AA262" s="73"/>
      <c r="AB262" s="73"/>
      <c r="AC262" s="73"/>
      <c r="AD262" s="73">
        <f>BN262</f>
        <v>6.3829787234042552</v>
      </c>
      <c r="AE262" s="73"/>
      <c r="AF262" s="73"/>
      <c r="AG262" s="73"/>
      <c r="AH262" s="73">
        <f>BO262</f>
        <v>0</v>
      </c>
      <c r="AI262" s="73"/>
      <c r="AJ262" s="73"/>
      <c r="AK262" s="73"/>
      <c r="BH262" s="2" t="s">
        <v>18</v>
      </c>
      <c r="BI262" s="23">
        <v>77.765412864455811</v>
      </c>
      <c r="BJ262" s="23">
        <f>BK262+BL262</f>
        <v>87.234042553191486</v>
      </c>
      <c r="BK262" s="23">
        <v>44.680851063829785</v>
      </c>
      <c r="BL262" s="23">
        <v>42.553191489361701</v>
      </c>
      <c r="BM262" s="23">
        <v>6.3829787234042552</v>
      </c>
      <c r="BN262" s="23">
        <v>6.3829787234042552</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74" t="s">
        <v>15</v>
      </c>
      <c r="E264" s="75"/>
      <c r="F264" s="75"/>
      <c r="G264" s="75"/>
      <c r="H264" s="75"/>
      <c r="I264" s="76"/>
      <c r="J264" s="69">
        <f>BI264</f>
        <v>77.22273143904674</v>
      </c>
      <c r="K264" s="69"/>
      <c r="L264" s="69"/>
      <c r="M264" s="69"/>
      <c r="N264" s="69">
        <f>BJ264</f>
        <v>67.64705882352942</v>
      </c>
      <c r="O264" s="69"/>
      <c r="P264" s="69"/>
      <c r="Q264" s="69"/>
      <c r="R264" s="69">
        <f>BK264</f>
        <v>50</v>
      </c>
      <c r="S264" s="69"/>
      <c r="T264" s="69"/>
      <c r="U264" s="69"/>
      <c r="V264" s="69">
        <f>BL264</f>
        <v>17.647058823529413</v>
      </c>
      <c r="W264" s="69"/>
      <c r="X264" s="69"/>
      <c r="Y264" s="69"/>
      <c r="Z264" s="69">
        <f>BM264</f>
        <v>23.52941176470588</v>
      </c>
      <c r="AA264" s="69"/>
      <c r="AB264" s="69"/>
      <c r="AC264" s="69"/>
      <c r="AD264" s="69">
        <f>BN264</f>
        <v>8.8235294117647065</v>
      </c>
      <c r="AE264" s="69"/>
      <c r="AF264" s="69"/>
      <c r="AG264" s="69"/>
      <c r="AH264" s="69">
        <f>BO264</f>
        <v>0</v>
      </c>
      <c r="AI264" s="69"/>
      <c r="AJ264" s="69"/>
      <c r="AK264" s="69"/>
      <c r="BG264" s="2">
        <v>62</v>
      </c>
      <c r="BH264" s="2" t="s">
        <v>16</v>
      </c>
      <c r="BI264" s="23">
        <v>77.22273143904674</v>
      </c>
      <c r="BJ264" s="23">
        <f>BK264+BL264</f>
        <v>67.64705882352942</v>
      </c>
      <c r="BK264" s="23">
        <v>50</v>
      </c>
      <c r="BL264" s="23">
        <v>17.647058823529413</v>
      </c>
      <c r="BM264" s="23">
        <v>23.52941176470588</v>
      </c>
      <c r="BN264" s="23">
        <v>8.8235294117647065</v>
      </c>
      <c r="BO264" s="23">
        <v>0</v>
      </c>
    </row>
    <row r="265" spans="1:98">
      <c r="D265" s="70" t="s">
        <v>17</v>
      </c>
      <c r="E265" s="71"/>
      <c r="F265" s="71"/>
      <c r="G265" s="71"/>
      <c r="H265" s="71"/>
      <c r="I265" s="72"/>
      <c r="J265" s="73">
        <f>BI265</f>
        <v>80.54751836189628</v>
      </c>
      <c r="K265" s="73"/>
      <c r="L265" s="73"/>
      <c r="M265" s="73"/>
      <c r="N265" s="73">
        <f>IF(ISERROR(BJ265),"",BJ265)</f>
        <v>78.723404255319153</v>
      </c>
      <c r="O265" s="73"/>
      <c r="P265" s="73"/>
      <c r="Q265" s="73"/>
      <c r="R265" s="73">
        <f>BK265</f>
        <v>48.936170212765958</v>
      </c>
      <c r="S265" s="73"/>
      <c r="T265" s="73"/>
      <c r="U265" s="73"/>
      <c r="V265" s="73">
        <f>BL265</f>
        <v>29.787234042553191</v>
      </c>
      <c r="W265" s="73"/>
      <c r="X265" s="73"/>
      <c r="Y265" s="73"/>
      <c r="Z265" s="73">
        <f>BM265</f>
        <v>17.021276595744681</v>
      </c>
      <c r="AA265" s="73"/>
      <c r="AB265" s="73"/>
      <c r="AC265" s="73"/>
      <c r="AD265" s="73">
        <f>BN265</f>
        <v>4.2553191489361701</v>
      </c>
      <c r="AE265" s="73"/>
      <c r="AF265" s="73"/>
      <c r="AG265" s="73"/>
      <c r="AH265" s="73">
        <f>BO265</f>
        <v>0</v>
      </c>
      <c r="AI265" s="73"/>
      <c r="AJ265" s="73"/>
      <c r="AK265" s="73"/>
      <c r="BH265" s="2" t="s">
        <v>18</v>
      </c>
      <c r="BI265" s="23">
        <v>80.54751836189628</v>
      </c>
      <c r="BJ265" s="23">
        <f>BK265+BL265</f>
        <v>78.723404255319153</v>
      </c>
      <c r="BK265" s="23">
        <v>48.936170212765958</v>
      </c>
      <c r="BL265" s="23">
        <v>29.787234042553191</v>
      </c>
      <c r="BM265" s="23">
        <v>17.021276595744681</v>
      </c>
      <c r="BN265" s="23">
        <v>4.2553191489361701</v>
      </c>
      <c r="BO265" s="23">
        <v>0</v>
      </c>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77" t="s">
        <v>277</v>
      </c>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5"/>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c r="A271" s="47"/>
      <c r="B271" s="50"/>
      <c r="C271" s="156"/>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c r="AA271" s="157"/>
      <c r="AB271" s="157"/>
      <c r="AC271" s="157"/>
      <c r="AD271" s="157"/>
      <c r="AE271" s="157"/>
      <c r="AF271" s="157"/>
      <c r="AG271" s="157"/>
      <c r="AH271" s="157"/>
      <c r="AI271" s="157"/>
      <c r="AJ271" s="157"/>
      <c r="AK271" s="157"/>
      <c r="AL271" s="157"/>
      <c r="AM271" s="157"/>
      <c r="AN271" s="157"/>
      <c r="AO271" s="157"/>
      <c r="AP271" s="157"/>
      <c r="AQ271" s="15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156"/>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157"/>
      <c r="AM272" s="157"/>
      <c r="AN272" s="157"/>
      <c r="AO272" s="157"/>
      <c r="AP272" s="157"/>
      <c r="AQ272" s="15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156"/>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c r="AB273" s="157"/>
      <c r="AC273" s="157"/>
      <c r="AD273" s="157"/>
      <c r="AE273" s="157"/>
      <c r="AF273" s="157"/>
      <c r="AG273" s="157"/>
      <c r="AH273" s="157"/>
      <c r="AI273" s="157"/>
      <c r="AJ273" s="157"/>
      <c r="AK273" s="157"/>
      <c r="AL273" s="157"/>
      <c r="AM273" s="157"/>
      <c r="AN273" s="157"/>
      <c r="AO273" s="157"/>
      <c r="AP273" s="157"/>
      <c r="AQ273" s="15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156"/>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c r="AB274" s="157"/>
      <c r="AC274" s="157"/>
      <c r="AD274" s="157"/>
      <c r="AE274" s="157"/>
      <c r="AF274" s="157"/>
      <c r="AG274" s="157"/>
      <c r="AH274" s="157"/>
      <c r="AI274" s="157"/>
      <c r="AJ274" s="157"/>
      <c r="AK274" s="157"/>
      <c r="AL274" s="157"/>
      <c r="AM274" s="157"/>
      <c r="AN274" s="157"/>
      <c r="AO274" s="157"/>
      <c r="AP274" s="157"/>
      <c r="AQ274" s="15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50"/>
      <c r="C275" s="156"/>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c r="AA275" s="157"/>
      <c r="AB275" s="157"/>
      <c r="AC275" s="157"/>
      <c r="AD275" s="157"/>
      <c r="AE275" s="157"/>
      <c r="AF275" s="157"/>
      <c r="AG275" s="157"/>
      <c r="AH275" s="157"/>
      <c r="AI275" s="157"/>
      <c r="AJ275" s="157"/>
      <c r="AK275" s="157"/>
      <c r="AL275" s="157"/>
      <c r="AM275" s="157"/>
      <c r="AN275" s="157"/>
      <c r="AO275" s="157"/>
      <c r="AP275" s="157"/>
      <c r="AQ275" s="15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50"/>
      <c r="C276" s="156"/>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c r="AA276" s="157"/>
      <c r="AB276" s="157"/>
      <c r="AC276" s="157"/>
      <c r="AD276" s="157"/>
      <c r="AE276" s="157"/>
      <c r="AF276" s="157"/>
      <c r="AG276" s="157"/>
      <c r="AH276" s="157"/>
      <c r="AI276" s="157"/>
      <c r="AJ276" s="157"/>
      <c r="AK276" s="157"/>
      <c r="AL276" s="157"/>
      <c r="AM276" s="157"/>
      <c r="AN276" s="157"/>
      <c r="AO276" s="157"/>
      <c r="AP276" s="157"/>
      <c r="AQ276" s="15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50"/>
      <c r="C277" s="156"/>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c r="AA277" s="157"/>
      <c r="AB277" s="157"/>
      <c r="AC277" s="157"/>
      <c r="AD277" s="157"/>
      <c r="AE277" s="157"/>
      <c r="AF277" s="157"/>
      <c r="AG277" s="157"/>
      <c r="AH277" s="157"/>
      <c r="AI277" s="157"/>
      <c r="AJ277" s="157"/>
      <c r="AK277" s="157"/>
      <c r="AL277" s="157"/>
      <c r="AM277" s="157"/>
      <c r="AN277" s="157"/>
      <c r="AO277" s="157"/>
      <c r="AP277" s="157"/>
      <c r="AQ277" s="15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8"/>
      <c r="C278" s="156"/>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157"/>
      <c r="AM278" s="157"/>
      <c r="AN278" s="157"/>
      <c r="AO278" s="157"/>
      <c r="AP278" s="157"/>
      <c r="AQ278" s="15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8"/>
      <c r="C279" s="156"/>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c r="AA279" s="157"/>
      <c r="AB279" s="157"/>
      <c r="AC279" s="157"/>
      <c r="AD279" s="157"/>
      <c r="AE279" s="157"/>
      <c r="AF279" s="157"/>
      <c r="AG279" s="157"/>
      <c r="AH279" s="157"/>
      <c r="AI279" s="157"/>
      <c r="AJ279" s="157"/>
      <c r="AK279" s="157"/>
      <c r="AL279" s="157"/>
      <c r="AM279" s="157"/>
      <c r="AN279" s="157"/>
      <c r="AO279" s="157"/>
      <c r="AP279" s="157"/>
      <c r="AQ279" s="15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8"/>
      <c r="C280" s="156"/>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c r="AA280" s="157"/>
      <c r="AB280" s="157"/>
      <c r="AC280" s="157"/>
      <c r="AD280" s="157"/>
      <c r="AE280" s="157"/>
      <c r="AF280" s="157"/>
      <c r="AG280" s="157"/>
      <c r="AH280" s="157"/>
      <c r="AI280" s="157"/>
      <c r="AJ280" s="157"/>
      <c r="AK280" s="157"/>
      <c r="AL280" s="157"/>
      <c r="AM280" s="157"/>
      <c r="AN280" s="157"/>
      <c r="AO280" s="157"/>
      <c r="AP280" s="157"/>
      <c r="AQ280" s="15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156"/>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c r="AA281" s="157"/>
      <c r="AB281" s="157"/>
      <c r="AC281" s="157"/>
      <c r="AD281" s="157"/>
      <c r="AE281" s="157"/>
      <c r="AF281" s="157"/>
      <c r="AG281" s="157"/>
      <c r="AH281" s="157"/>
      <c r="AI281" s="157"/>
      <c r="AJ281" s="157"/>
      <c r="AK281" s="157"/>
      <c r="AL281" s="157"/>
      <c r="AM281" s="157"/>
      <c r="AN281" s="157"/>
      <c r="AO281" s="157"/>
      <c r="AP281" s="157"/>
      <c r="AQ281" s="15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156"/>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c r="AA282" s="157"/>
      <c r="AB282" s="157"/>
      <c r="AC282" s="157"/>
      <c r="AD282" s="157"/>
      <c r="AE282" s="157"/>
      <c r="AF282" s="157"/>
      <c r="AG282" s="157"/>
      <c r="AH282" s="157"/>
      <c r="AI282" s="157"/>
      <c r="AJ282" s="157"/>
      <c r="AK282" s="157"/>
      <c r="AL282" s="157"/>
      <c r="AM282" s="157"/>
      <c r="AN282" s="157"/>
      <c r="AO282" s="157"/>
      <c r="AP282" s="157"/>
      <c r="AQ282" s="15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156"/>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c r="AB283" s="157"/>
      <c r="AC283" s="157"/>
      <c r="AD283" s="157"/>
      <c r="AE283" s="157"/>
      <c r="AF283" s="157"/>
      <c r="AG283" s="157"/>
      <c r="AH283" s="157"/>
      <c r="AI283" s="157"/>
      <c r="AJ283" s="157"/>
      <c r="AK283" s="157"/>
      <c r="AL283" s="157"/>
      <c r="AM283" s="157"/>
      <c r="AN283" s="157"/>
      <c r="AO283" s="157"/>
      <c r="AP283" s="157"/>
      <c r="AQ283" s="15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156"/>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c r="AB284" s="157"/>
      <c r="AC284" s="157"/>
      <c r="AD284" s="157"/>
      <c r="AE284" s="157"/>
      <c r="AF284" s="157"/>
      <c r="AG284" s="157"/>
      <c r="AH284" s="157"/>
      <c r="AI284" s="157"/>
      <c r="AJ284" s="157"/>
      <c r="AK284" s="157"/>
      <c r="AL284" s="157"/>
      <c r="AM284" s="157"/>
      <c r="AN284" s="157"/>
      <c r="AO284" s="157"/>
      <c r="AP284" s="157"/>
      <c r="AQ284" s="158"/>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156"/>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157"/>
      <c r="AH285" s="157"/>
      <c r="AI285" s="157"/>
      <c r="AJ285" s="157"/>
      <c r="AK285" s="157"/>
      <c r="AL285" s="157"/>
      <c r="AM285" s="157"/>
      <c r="AN285" s="157"/>
      <c r="AO285" s="157"/>
      <c r="AP285" s="157"/>
      <c r="AQ285" s="158"/>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156"/>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E286" s="157"/>
      <c r="AF286" s="157"/>
      <c r="AG286" s="157"/>
      <c r="AH286" s="157"/>
      <c r="AI286" s="157"/>
      <c r="AJ286" s="157"/>
      <c r="AK286" s="157"/>
      <c r="AL286" s="157"/>
      <c r="AM286" s="157"/>
      <c r="AN286" s="157"/>
      <c r="AO286" s="157"/>
      <c r="AP286" s="157"/>
      <c r="AQ286" s="158"/>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156"/>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E287" s="157"/>
      <c r="AF287" s="157"/>
      <c r="AG287" s="157"/>
      <c r="AH287" s="157"/>
      <c r="AI287" s="157"/>
      <c r="AJ287" s="157"/>
      <c r="AK287" s="157"/>
      <c r="AL287" s="157"/>
      <c r="AM287" s="157"/>
      <c r="AN287" s="157"/>
      <c r="AO287" s="157"/>
      <c r="AP287" s="157"/>
      <c r="AQ287" s="158"/>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156"/>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c r="AB288" s="157"/>
      <c r="AC288" s="157"/>
      <c r="AD288" s="157"/>
      <c r="AE288" s="157"/>
      <c r="AF288" s="157"/>
      <c r="AG288" s="157"/>
      <c r="AH288" s="157"/>
      <c r="AI288" s="157"/>
      <c r="AJ288" s="157"/>
      <c r="AK288" s="157"/>
      <c r="AL288" s="157"/>
      <c r="AM288" s="157"/>
      <c r="AN288" s="157"/>
      <c r="AO288" s="157"/>
      <c r="AP288" s="157"/>
      <c r="AQ288" s="158"/>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156"/>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c r="AB289" s="157"/>
      <c r="AC289" s="157"/>
      <c r="AD289" s="157"/>
      <c r="AE289" s="157"/>
      <c r="AF289" s="157"/>
      <c r="AG289" s="157"/>
      <c r="AH289" s="157"/>
      <c r="AI289" s="157"/>
      <c r="AJ289" s="157"/>
      <c r="AK289" s="157"/>
      <c r="AL289" s="157"/>
      <c r="AM289" s="157"/>
      <c r="AN289" s="157"/>
      <c r="AO289" s="157"/>
      <c r="AP289" s="157"/>
      <c r="AQ289" s="158"/>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156"/>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c r="AB290" s="157"/>
      <c r="AC290" s="157"/>
      <c r="AD290" s="157"/>
      <c r="AE290" s="157"/>
      <c r="AF290" s="157"/>
      <c r="AG290" s="157"/>
      <c r="AH290" s="157"/>
      <c r="AI290" s="157"/>
      <c r="AJ290" s="157"/>
      <c r="AK290" s="157"/>
      <c r="AL290" s="157"/>
      <c r="AM290" s="157"/>
      <c r="AN290" s="157"/>
      <c r="AO290" s="157"/>
      <c r="AP290" s="157"/>
      <c r="AQ290" s="158"/>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156"/>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c r="AB291" s="157"/>
      <c r="AC291" s="157"/>
      <c r="AD291" s="157"/>
      <c r="AE291" s="157"/>
      <c r="AF291" s="157"/>
      <c r="AG291" s="157"/>
      <c r="AH291" s="157"/>
      <c r="AI291" s="157"/>
      <c r="AJ291" s="157"/>
      <c r="AK291" s="157"/>
      <c r="AL291" s="157"/>
      <c r="AM291" s="157"/>
      <c r="AN291" s="157"/>
      <c r="AO291" s="157"/>
      <c r="AP291" s="157"/>
      <c r="AQ291" s="158"/>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156"/>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c r="AQ292" s="158"/>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156"/>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c r="AB293" s="157"/>
      <c r="AC293" s="157"/>
      <c r="AD293" s="157"/>
      <c r="AE293" s="157"/>
      <c r="AF293" s="157"/>
      <c r="AG293" s="157"/>
      <c r="AH293" s="157"/>
      <c r="AI293" s="157"/>
      <c r="AJ293" s="157"/>
      <c r="AK293" s="157"/>
      <c r="AL293" s="157"/>
      <c r="AM293" s="157"/>
      <c r="AN293" s="157"/>
      <c r="AO293" s="157"/>
      <c r="AP293" s="157"/>
      <c r="AQ293" s="158"/>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7"/>
      <c r="B294" s="47"/>
      <c r="C294" s="63"/>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5"/>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row>
    <row r="295" spans="1:98">
      <c r="A295" s="47"/>
      <c r="B295" s="47"/>
      <c r="C295" s="63"/>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5"/>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row>
    <row r="296" spans="1:98">
      <c r="A296" s="47"/>
      <c r="B296" s="47"/>
      <c r="C296" s="63"/>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5"/>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row>
    <row r="297" spans="1:98">
      <c r="A297" s="48"/>
      <c r="B297" s="48"/>
      <c r="C297" s="63"/>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5"/>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63"/>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5"/>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63"/>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5"/>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c r="A300" s="48"/>
      <c r="B300" s="48"/>
      <c r="C300" s="63"/>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5"/>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8"/>
      <c r="B301" s="48"/>
      <c r="C301" s="63"/>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5"/>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47"/>
      <c r="CT301" s="47"/>
    </row>
    <row r="302" spans="1:98">
      <c r="A302" s="48"/>
      <c r="B302" s="48"/>
      <c r="C302" s="63"/>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5"/>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7"/>
      <c r="CT302" s="47"/>
    </row>
    <row r="303" spans="1:98" ht="14.25" thickBot="1">
      <c r="A303" s="48"/>
      <c r="B303" s="48"/>
      <c r="C303" s="66"/>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7"/>
      <c r="CT303" s="47"/>
    </row>
    <row r="304" spans="1:98">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47"/>
      <c r="BK304" s="47"/>
      <c r="BL304" s="47"/>
      <c r="BM304" s="47"/>
      <c r="BN304" s="47"/>
      <c r="BO304" s="47"/>
      <c r="BP304" s="47"/>
      <c r="BQ304" s="47"/>
      <c r="BR304" s="47"/>
      <c r="BS304" s="47"/>
      <c r="BT304" s="47"/>
      <c r="BU304" s="47"/>
      <c r="BV304" s="47"/>
      <c r="BW304" s="47"/>
      <c r="BX304" s="47"/>
      <c r="BY304" s="47"/>
      <c r="BZ304" s="47"/>
      <c r="CA304" s="47"/>
      <c r="CB304" s="47"/>
      <c r="CC304" s="47"/>
      <c r="CD304" s="47"/>
      <c r="CE304" s="47"/>
      <c r="CF304" s="47"/>
      <c r="CG304" s="47"/>
      <c r="CH304" s="47"/>
      <c r="CI304" s="47"/>
      <c r="CJ304" s="47"/>
      <c r="CK304" s="47"/>
      <c r="CL304" s="47"/>
      <c r="CM304" s="47"/>
      <c r="CN304" s="47"/>
      <c r="CO304" s="47"/>
      <c r="CP304" s="47"/>
      <c r="CQ304" s="47"/>
      <c r="CR304" s="47"/>
      <c r="CS304" s="47"/>
      <c r="CT304" s="47"/>
    </row>
    <row r="305" spans="1:96" s="10" customFormat="1" ht="14.25" customHeight="1">
      <c r="A305" s="9" t="s">
        <v>109</v>
      </c>
      <c r="F305" s="11"/>
      <c r="AD305" s="12"/>
      <c r="AE305" s="12"/>
      <c r="AF305" s="12"/>
      <c r="AG305" s="12"/>
      <c r="AH305" s="12"/>
      <c r="AI305" s="12"/>
      <c r="AJ305" s="12"/>
      <c r="AK305" s="12"/>
      <c r="AL305" s="12"/>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8"/>
      <c r="BM305" s="138"/>
      <c r="BN305" s="138"/>
      <c r="BO305" s="138"/>
      <c r="BP305" s="138"/>
      <c r="BQ305" s="51"/>
      <c r="BR305" s="51"/>
      <c r="BS305" s="51"/>
      <c r="BT305" s="51"/>
      <c r="BU305" s="51"/>
      <c r="BV305" s="51"/>
      <c r="CO305" s="14"/>
    </row>
    <row r="306" spans="1:96" s="19" customFormat="1" ht="11.25" customHeight="1">
      <c r="A306" s="2"/>
      <c r="B306" s="89" t="s">
        <v>110</v>
      </c>
      <c r="C306" s="89"/>
      <c r="D306" s="15" t="s">
        <v>111</v>
      </c>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7"/>
      <c r="AI306" s="17"/>
      <c r="AJ306" s="15"/>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CR306" s="20"/>
    </row>
    <row r="307" spans="1:96" ht="15" customHeight="1">
      <c r="B307" s="89"/>
      <c r="C307" s="89"/>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K307" s="22"/>
    </row>
    <row r="308" spans="1:96" ht="9.75" customHeight="1">
      <c r="D308" s="90"/>
      <c r="E308" s="91"/>
      <c r="F308" s="91"/>
      <c r="G308" s="91"/>
      <c r="H308" s="91"/>
      <c r="I308" s="92"/>
      <c r="J308" s="96" t="s">
        <v>6</v>
      </c>
      <c r="K308" s="97"/>
      <c r="L308" s="97"/>
      <c r="M308" s="98"/>
      <c r="N308" s="96" t="s">
        <v>7</v>
      </c>
      <c r="O308" s="97"/>
      <c r="P308" s="97"/>
      <c r="Q308" s="98"/>
      <c r="R308" s="83">
        <v>1</v>
      </c>
      <c r="S308" s="84"/>
      <c r="T308" s="84"/>
      <c r="U308" s="85"/>
      <c r="V308" s="83">
        <v>2</v>
      </c>
      <c r="W308" s="84"/>
      <c r="X308" s="84"/>
      <c r="Y308" s="85"/>
      <c r="Z308" s="83">
        <v>3</v>
      </c>
      <c r="AA308" s="84"/>
      <c r="AB308" s="84"/>
      <c r="AC308" s="85"/>
      <c r="AD308" s="83">
        <v>4</v>
      </c>
      <c r="AE308" s="84"/>
      <c r="AF308" s="84"/>
      <c r="AG308" s="85"/>
      <c r="AH308" s="83"/>
      <c r="AI308" s="84"/>
      <c r="AJ308" s="84"/>
      <c r="AK308" s="85"/>
    </row>
    <row r="309" spans="1:96" ht="22.5" customHeight="1">
      <c r="D309" s="93"/>
      <c r="E309" s="94"/>
      <c r="F309" s="94"/>
      <c r="G309" s="94"/>
      <c r="H309" s="94"/>
      <c r="I309" s="95"/>
      <c r="J309" s="99"/>
      <c r="K309" s="100"/>
      <c r="L309" s="100"/>
      <c r="M309" s="101"/>
      <c r="N309" s="99"/>
      <c r="O309" s="100"/>
      <c r="P309" s="100"/>
      <c r="Q309" s="101"/>
      <c r="R309" s="86" t="s">
        <v>112</v>
      </c>
      <c r="S309" s="87"/>
      <c r="T309" s="87"/>
      <c r="U309" s="88"/>
      <c r="V309" s="86" t="s">
        <v>113</v>
      </c>
      <c r="W309" s="87"/>
      <c r="X309" s="87"/>
      <c r="Y309" s="88"/>
      <c r="Z309" s="86" t="s">
        <v>114</v>
      </c>
      <c r="AA309" s="87"/>
      <c r="AB309" s="87"/>
      <c r="AC309" s="88"/>
      <c r="AD309" s="86" t="s">
        <v>115</v>
      </c>
      <c r="AE309" s="87"/>
      <c r="AF309" s="87"/>
      <c r="AG309" s="88"/>
      <c r="AH309" s="86" t="s">
        <v>12</v>
      </c>
      <c r="AI309" s="87"/>
      <c r="AJ309" s="87"/>
      <c r="AK309" s="88"/>
      <c r="BI309" s="5" t="s">
        <v>13</v>
      </c>
      <c r="BJ309" s="2" t="s">
        <v>14</v>
      </c>
      <c r="BK309" s="2">
        <v>1</v>
      </c>
      <c r="BL309" s="2">
        <v>2</v>
      </c>
      <c r="BM309" s="2">
        <v>3</v>
      </c>
      <c r="BN309" s="2">
        <v>4</v>
      </c>
      <c r="BO309" s="2">
        <v>0</v>
      </c>
    </row>
    <row r="310" spans="1:96">
      <c r="D310" s="74" t="s">
        <v>15</v>
      </c>
      <c r="E310" s="75"/>
      <c r="F310" s="75"/>
      <c r="G310" s="75"/>
      <c r="H310" s="75"/>
      <c r="I310" s="76"/>
      <c r="J310" s="69">
        <f>BI310</f>
        <v>93.606782768102661</v>
      </c>
      <c r="K310" s="69"/>
      <c r="L310" s="69"/>
      <c r="M310" s="69"/>
      <c r="N310" s="69">
        <f>BJ310</f>
        <v>85.294117647058812</v>
      </c>
      <c r="O310" s="69"/>
      <c r="P310" s="69"/>
      <c r="Q310" s="69"/>
      <c r="R310" s="69">
        <f>BK310</f>
        <v>82.35294117647058</v>
      </c>
      <c r="S310" s="69"/>
      <c r="T310" s="69"/>
      <c r="U310" s="69"/>
      <c r="V310" s="69">
        <f>BL310</f>
        <v>2.9411764705882351</v>
      </c>
      <c r="W310" s="69"/>
      <c r="X310" s="69"/>
      <c r="Y310" s="69"/>
      <c r="Z310" s="69">
        <f>BM310</f>
        <v>11.76470588235294</v>
      </c>
      <c r="AA310" s="69"/>
      <c r="AB310" s="69"/>
      <c r="AC310" s="69"/>
      <c r="AD310" s="69">
        <f>BN310</f>
        <v>2.9411764705882351</v>
      </c>
      <c r="AE310" s="69"/>
      <c r="AF310" s="69"/>
      <c r="AG310" s="69"/>
      <c r="AH310" s="69">
        <f>BO310</f>
        <v>0</v>
      </c>
      <c r="AI310" s="69"/>
      <c r="AJ310" s="69"/>
      <c r="AK310" s="69"/>
      <c r="BG310" s="2">
        <v>63</v>
      </c>
      <c r="BH310" s="2" t="s">
        <v>16</v>
      </c>
      <c r="BI310" s="23">
        <v>93.606782768102661</v>
      </c>
      <c r="BJ310" s="23">
        <f>BK310+BL310</f>
        <v>85.294117647058812</v>
      </c>
      <c r="BK310" s="23">
        <v>82.35294117647058</v>
      </c>
      <c r="BL310" s="23">
        <v>2.9411764705882351</v>
      </c>
      <c r="BM310" s="23">
        <v>11.76470588235294</v>
      </c>
      <c r="BN310" s="23">
        <v>2.9411764705882351</v>
      </c>
      <c r="BO310" s="23">
        <v>0</v>
      </c>
    </row>
    <row r="311" spans="1:96">
      <c r="D311" s="70" t="s">
        <v>17</v>
      </c>
      <c r="E311" s="71"/>
      <c r="F311" s="71"/>
      <c r="G311" s="71"/>
      <c r="H311" s="71"/>
      <c r="I311" s="72"/>
      <c r="J311" s="73">
        <f>BI311</f>
        <v>94.569330068996209</v>
      </c>
      <c r="K311" s="73"/>
      <c r="L311" s="73"/>
      <c r="M311" s="73"/>
      <c r="N311" s="73">
        <f>IF(ISERROR(BJ311),"",BJ311)</f>
        <v>97.872340425531902</v>
      </c>
      <c r="O311" s="73"/>
      <c r="P311" s="73"/>
      <c r="Q311" s="73"/>
      <c r="R311" s="73">
        <f>BK311</f>
        <v>80.851063829787222</v>
      </c>
      <c r="S311" s="73"/>
      <c r="T311" s="73"/>
      <c r="U311" s="73"/>
      <c r="V311" s="73">
        <f>BL311</f>
        <v>17.021276595744681</v>
      </c>
      <c r="W311" s="73"/>
      <c r="X311" s="73"/>
      <c r="Y311" s="73"/>
      <c r="Z311" s="73">
        <f>BM311</f>
        <v>2.1276595744680851</v>
      </c>
      <c r="AA311" s="73"/>
      <c r="AB311" s="73"/>
      <c r="AC311" s="73"/>
      <c r="AD311" s="73">
        <f>BN311</f>
        <v>0</v>
      </c>
      <c r="AE311" s="73"/>
      <c r="AF311" s="73"/>
      <c r="AG311" s="73"/>
      <c r="AH311" s="73">
        <f>BO311</f>
        <v>0</v>
      </c>
      <c r="AI311" s="73"/>
      <c r="AJ311" s="73"/>
      <c r="AK311" s="73"/>
      <c r="BH311" s="2" t="s">
        <v>18</v>
      </c>
      <c r="BI311" s="23">
        <v>94.569330068996209</v>
      </c>
      <c r="BJ311" s="23">
        <f>BK311+BL311</f>
        <v>97.872340425531902</v>
      </c>
      <c r="BK311" s="23">
        <v>80.851063829787222</v>
      </c>
      <c r="BL311" s="23">
        <v>17.021276595744681</v>
      </c>
      <c r="BM311" s="23">
        <v>2.1276595744680851</v>
      </c>
      <c r="BN311" s="23">
        <v>0</v>
      </c>
      <c r="BO311" s="23">
        <v>0</v>
      </c>
    </row>
    <row r="312" spans="1:96" ht="13.5" hidden="1" customHeight="1"/>
    <row r="313" spans="1:96" ht="13.5" hidden="1" customHeight="1"/>
    <row r="314" spans="1:96" ht="13.5" hidden="1" customHeight="1"/>
    <row r="315" spans="1:96" ht="3.75" customHeight="1"/>
    <row r="316" spans="1:96" ht="15" customHeight="1"/>
    <row r="317" spans="1:96" s="19" customFormat="1" ht="11.25" customHeight="1">
      <c r="A317" s="2"/>
      <c r="B317" s="89" t="s">
        <v>116</v>
      </c>
      <c r="C317" s="89"/>
      <c r="D317" s="15" t="s">
        <v>117</v>
      </c>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7"/>
      <c r="AI317" s="17"/>
      <c r="AJ317" s="15"/>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W317" s="2"/>
      <c r="CR317" s="20"/>
    </row>
    <row r="318" spans="1:96" ht="15" customHeight="1">
      <c r="B318" s="89"/>
      <c r="C318" s="89"/>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K318" s="22"/>
    </row>
    <row r="319" spans="1:96" ht="9.75" customHeight="1">
      <c r="D319" s="90"/>
      <c r="E319" s="91"/>
      <c r="F319" s="91"/>
      <c r="G319" s="91"/>
      <c r="H319" s="91"/>
      <c r="I319" s="92"/>
      <c r="J319" s="96" t="s">
        <v>6</v>
      </c>
      <c r="K319" s="97"/>
      <c r="L319" s="97"/>
      <c r="M319" s="98"/>
      <c r="N319" s="96" t="s">
        <v>7</v>
      </c>
      <c r="O319" s="97"/>
      <c r="P319" s="97"/>
      <c r="Q319" s="98"/>
      <c r="R319" s="83">
        <v>1</v>
      </c>
      <c r="S319" s="84"/>
      <c r="T319" s="84"/>
      <c r="U319" s="85"/>
      <c r="V319" s="83">
        <v>2</v>
      </c>
      <c r="W319" s="84"/>
      <c r="X319" s="84"/>
      <c r="Y319" s="85"/>
      <c r="Z319" s="83">
        <v>3</v>
      </c>
      <c r="AA319" s="84"/>
      <c r="AB319" s="84"/>
      <c r="AC319" s="85"/>
      <c r="AD319" s="83">
        <v>4</v>
      </c>
      <c r="AE319" s="84"/>
      <c r="AF319" s="84"/>
      <c r="AG319" s="85"/>
      <c r="AH319" s="83"/>
      <c r="AI319" s="84"/>
      <c r="AJ319" s="84"/>
      <c r="AK319" s="85"/>
    </row>
    <row r="320" spans="1:96" ht="22.5" customHeight="1">
      <c r="D320" s="93"/>
      <c r="E320" s="94"/>
      <c r="F320" s="94"/>
      <c r="G320" s="94"/>
      <c r="H320" s="94"/>
      <c r="I320" s="95"/>
      <c r="J320" s="99"/>
      <c r="K320" s="100"/>
      <c r="L320" s="100"/>
      <c r="M320" s="101"/>
      <c r="N320" s="99"/>
      <c r="O320" s="100"/>
      <c r="P320" s="100"/>
      <c r="Q320" s="101"/>
      <c r="R320" s="86" t="s">
        <v>112</v>
      </c>
      <c r="S320" s="87"/>
      <c r="T320" s="87"/>
      <c r="U320" s="88"/>
      <c r="V320" s="86" t="s">
        <v>113</v>
      </c>
      <c r="W320" s="87"/>
      <c r="X320" s="87"/>
      <c r="Y320" s="88"/>
      <c r="Z320" s="86" t="s">
        <v>114</v>
      </c>
      <c r="AA320" s="87"/>
      <c r="AB320" s="87"/>
      <c r="AC320" s="88"/>
      <c r="AD320" s="86" t="s">
        <v>115</v>
      </c>
      <c r="AE320" s="87"/>
      <c r="AF320" s="87"/>
      <c r="AG320" s="88"/>
      <c r="AH320" s="86" t="s">
        <v>12</v>
      </c>
      <c r="AI320" s="87"/>
      <c r="AJ320" s="87"/>
      <c r="AK320" s="88"/>
      <c r="BI320" s="5" t="s">
        <v>13</v>
      </c>
      <c r="BJ320" s="2" t="s">
        <v>14</v>
      </c>
      <c r="BK320" s="2">
        <v>1</v>
      </c>
      <c r="BL320" s="2">
        <v>2</v>
      </c>
      <c r="BM320" s="2">
        <v>3</v>
      </c>
      <c r="BN320" s="2">
        <v>4</v>
      </c>
      <c r="BO320" s="2">
        <v>0</v>
      </c>
    </row>
    <row r="321" spans="1:96">
      <c r="D321" s="74" t="s">
        <v>15</v>
      </c>
      <c r="E321" s="75"/>
      <c r="F321" s="75"/>
      <c r="G321" s="75"/>
      <c r="H321" s="75"/>
      <c r="I321" s="76"/>
      <c r="J321" s="69">
        <f>BI321</f>
        <v>95.004582951420716</v>
      </c>
      <c r="K321" s="69"/>
      <c r="L321" s="69"/>
      <c r="M321" s="69"/>
      <c r="N321" s="69">
        <f>BJ321</f>
        <v>94.117647058823536</v>
      </c>
      <c r="O321" s="69"/>
      <c r="P321" s="69"/>
      <c r="Q321" s="69"/>
      <c r="R321" s="69">
        <f>BK321</f>
        <v>85.294117647058826</v>
      </c>
      <c r="S321" s="69"/>
      <c r="T321" s="69"/>
      <c r="U321" s="69"/>
      <c r="V321" s="69">
        <f>BL321</f>
        <v>8.8235294117647065</v>
      </c>
      <c r="W321" s="69"/>
      <c r="X321" s="69"/>
      <c r="Y321" s="69"/>
      <c r="Z321" s="69">
        <f>BM321</f>
        <v>5.8823529411764701</v>
      </c>
      <c r="AA321" s="69"/>
      <c r="AB321" s="69"/>
      <c r="AC321" s="69"/>
      <c r="AD321" s="69">
        <f>BN321</f>
        <v>0</v>
      </c>
      <c r="AE321" s="69"/>
      <c r="AF321" s="69"/>
      <c r="AG321" s="69"/>
      <c r="AH321" s="69">
        <f>BO321</f>
        <v>0</v>
      </c>
      <c r="AI321" s="69"/>
      <c r="AJ321" s="69"/>
      <c r="AK321" s="69"/>
      <c r="BG321" s="2">
        <v>64</v>
      </c>
      <c r="BH321" s="2" t="s">
        <v>16</v>
      </c>
      <c r="BI321" s="23">
        <v>95.004582951420716</v>
      </c>
      <c r="BJ321" s="23">
        <f>BK321+BL321</f>
        <v>94.117647058823536</v>
      </c>
      <c r="BK321" s="23">
        <v>85.294117647058826</v>
      </c>
      <c r="BL321" s="23">
        <v>8.8235294117647065</v>
      </c>
      <c r="BM321" s="23">
        <v>5.8823529411764701</v>
      </c>
      <c r="BN321" s="23">
        <v>0</v>
      </c>
      <c r="BO321" s="23">
        <v>0</v>
      </c>
    </row>
    <row r="322" spans="1:96">
      <c r="D322" s="70" t="s">
        <v>17</v>
      </c>
      <c r="E322" s="71"/>
      <c r="F322" s="71"/>
      <c r="G322" s="71"/>
      <c r="H322" s="71"/>
      <c r="I322" s="72"/>
      <c r="J322" s="73">
        <f>BI322</f>
        <v>94.680614288893835</v>
      </c>
      <c r="K322" s="73"/>
      <c r="L322" s="73"/>
      <c r="M322" s="73"/>
      <c r="N322" s="73">
        <f>IF(ISERROR(BJ322),"",BJ322)</f>
        <v>97.872340425531931</v>
      </c>
      <c r="O322" s="73"/>
      <c r="P322" s="73"/>
      <c r="Q322" s="73"/>
      <c r="R322" s="73">
        <f>BK322</f>
        <v>87.2340425531915</v>
      </c>
      <c r="S322" s="73"/>
      <c r="T322" s="73"/>
      <c r="U322" s="73"/>
      <c r="V322" s="73">
        <f>BL322</f>
        <v>10.638297872340425</v>
      </c>
      <c r="W322" s="73"/>
      <c r="X322" s="73"/>
      <c r="Y322" s="73"/>
      <c r="Z322" s="73">
        <f>BM322</f>
        <v>2.1276595744680851</v>
      </c>
      <c r="AA322" s="73"/>
      <c r="AB322" s="73"/>
      <c r="AC322" s="73"/>
      <c r="AD322" s="73">
        <f>BN322</f>
        <v>0</v>
      </c>
      <c r="AE322" s="73"/>
      <c r="AF322" s="73"/>
      <c r="AG322" s="73"/>
      <c r="AH322" s="73">
        <f>BO322</f>
        <v>0</v>
      </c>
      <c r="AI322" s="73"/>
      <c r="AJ322" s="73"/>
      <c r="AK322" s="73"/>
      <c r="BH322" s="2" t="s">
        <v>18</v>
      </c>
      <c r="BI322" s="23">
        <v>94.680614288893835</v>
      </c>
      <c r="BJ322" s="23">
        <f>BK322+BL322</f>
        <v>97.872340425531931</v>
      </c>
      <c r="BK322" s="23">
        <v>87.2340425531915</v>
      </c>
      <c r="BL322" s="23">
        <v>10.638297872340425</v>
      </c>
      <c r="BM322" s="23">
        <v>2.1276595744680851</v>
      </c>
      <c r="BN322" s="23">
        <v>0</v>
      </c>
      <c r="BO322" s="23">
        <v>0</v>
      </c>
    </row>
    <row r="323" spans="1:96" ht="13.5" hidden="1" customHeight="1"/>
    <row r="324" spans="1:96" ht="13.5" hidden="1" customHeight="1"/>
    <row r="325" spans="1:96" ht="13.5" hidden="1" customHeight="1"/>
    <row r="326" spans="1:96" ht="3.75" customHeight="1"/>
    <row r="327" spans="1:96" ht="15" customHeight="1"/>
    <row r="328" spans="1:96" s="19" customFormat="1" ht="11.25" customHeight="1">
      <c r="A328" s="2"/>
      <c r="B328" s="89" t="s">
        <v>118</v>
      </c>
      <c r="C328" s="89"/>
      <c r="D328" s="15" t="s">
        <v>119</v>
      </c>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7"/>
      <c r="AI328" s="17"/>
      <c r="AJ328" s="15"/>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W328" s="2"/>
      <c r="CR328" s="20"/>
    </row>
    <row r="329" spans="1:96" ht="15" customHeight="1">
      <c r="B329" s="89"/>
      <c r="C329" s="89"/>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K329" s="22"/>
    </row>
    <row r="330" spans="1:96" ht="9.75" customHeight="1">
      <c r="D330" s="90"/>
      <c r="E330" s="91"/>
      <c r="F330" s="91"/>
      <c r="G330" s="91"/>
      <c r="H330" s="91"/>
      <c r="I330" s="92"/>
      <c r="J330" s="96" t="s">
        <v>6</v>
      </c>
      <c r="K330" s="97"/>
      <c r="L330" s="97"/>
      <c r="M330" s="98"/>
      <c r="N330" s="96" t="s">
        <v>7</v>
      </c>
      <c r="O330" s="97"/>
      <c r="P330" s="97"/>
      <c r="Q330" s="98"/>
      <c r="R330" s="83">
        <v>1</v>
      </c>
      <c r="S330" s="84"/>
      <c r="T330" s="84"/>
      <c r="U330" s="85"/>
      <c r="V330" s="83">
        <v>2</v>
      </c>
      <c r="W330" s="84"/>
      <c r="X330" s="84"/>
      <c r="Y330" s="85"/>
      <c r="Z330" s="83">
        <v>3</v>
      </c>
      <c r="AA330" s="84"/>
      <c r="AB330" s="84"/>
      <c r="AC330" s="85"/>
      <c r="AD330" s="83">
        <v>4</v>
      </c>
      <c r="AE330" s="84"/>
      <c r="AF330" s="84"/>
      <c r="AG330" s="85"/>
      <c r="AH330" s="83"/>
      <c r="AI330" s="84"/>
      <c r="AJ330" s="84"/>
      <c r="AK330" s="85"/>
    </row>
    <row r="331" spans="1:96" ht="22.5" customHeight="1">
      <c r="D331" s="93"/>
      <c r="E331" s="94"/>
      <c r="F331" s="94"/>
      <c r="G331" s="94"/>
      <c r="H331" s="94"/>
      <c r="I331" s="95"/>
      <c r="J331" s="99"/>
      <c r="K331" s="100"/>
      <c r="L331" s="100"/>
      <c r="M331" s="101"/>
      <c r="N331" s="99"/>
      <c r="O331" s="100"/>
      <c r="P331" s="100"/>
      <c r="Q331" s="101"/>
      <c r="R331" s="86" t="s">
        <v>112</v>
      </c>
      <c r="S331" s="87"/>
      <c r="T331" s="87"/>
      <c r="U331" s="88"/>
      <c r="V331" s="86" t="s">
        <v>113</v>
      </c>
      <c r="W331" s="87"/>
      <c r="X331" s="87"/>
      <c r="Y331" s="88"/>
      <c r="Z331" s="86" t="s">
        <v>114</v>
      </c>
      <c r="AA331" s="87"/>
      <c r="AB331" s="87"/>
      <c r="AC331" s="88"/>
      <c r="AD331" s="86" t="s">
        <v>115</v>
      </c>
      <c r="AE331" s="87"/>
      <c r="AF331" s="87"/>
      <c r="AG331" s="88"/>
      <c r="AH331" s="86" t="s">
        <v>12</v>
      </c>
      <c r="AI331" s="87"/>
      <c r="AJ331" s="87"/>
      <c r="AK331" s="88"/>
      <c r="BI331" s="5" t="s">
        <v>13</v>
      </c>
      <c r="BJ331" s="2" t="s">
        <v>14</v>
      </c>
      <c r="BK331" s="2">
        <v>1</v>
      </c>
      <c r="BL331" s="2">
        <v>2</v>
      </c>
      <c r="BM331" s="2">
        <v>3</v>
      </c>
      <c r="BN331" s="2">
        <v>4</v>
      </c>
      <c r="BO331" s="2">
        <v>0</v>
      </c>
    </row>
    <row r="332" spans="1:96">
      <c r="D332" s="74" t="s">
        <v>15</v>
      </c>
      <c r="E332" s="75"/>
      <c r="F332" s="75"/>
      <c r="G332" s="75"/>
      <c r="H332" s="75"/>
      <c r="I332" s="76"/>
      <c r="J332" s="69">
        <f>BI332</f>
        <v>86.732355637030238</v>
      </c>
      <c r="K332" s="69"/>
      <c r="L332" s="69"/>
      <c r="M332" s="69"/>
      <c r="N332" s="69">
        <f>BJ332</f>
        <v>82.352941176470594</v>
      </c>
      <c r="O332" s="69"/>
      <c r="P332" s="69"/>
      <c r="Q332" s="69"/>
      <c r="R332" s="69">
        <f>BK332</f>
        <v>70.588235294117652</v>
      </c>
      <c r="S332" s="69"/>
      <c r="T332" s="69"/>
      <c r="U332" s="69"/>
      <c r="V332" s="69">
        <f>BL332</f>
        <v>11.76470588235294</v>
      </c>
      <c r="W332" s="69"/>
      <c r="X332" s="69"/>
      <c r="Y332" s="69"/>
      <c r="Z332" s="69">
        <f>BM332</f>
        <v>8.8235294117647065</v>
      </c>
      <c r="AA332" s="69"/>
      <c r="AB332" s="69"/>
      <c r="AC332" s="69"/>
      <c r="AD332" s="69">
        <f>BN332</f>
        <v>8.8235294117647065</v>
      </c>
      <c r="AE332" s="69"/>
      <c r="AF332" s="69"/>
      <c r="AG332" s="69"/>
      <c r="AH332" s="69">
        <f>BO332</f>
        <v>0</v>
      </c>
      <c r="AI332" s="69"/>
      <c r="AJ332" s="69"/>
      <c r="AK332" s="69"/>
      <c r="BG332" s="2">
        <v>65</v>
      </c>
      <c r="BH332" s="2" t="s">
        <v>16</v>
      </c>
      <c r="BI332" s="23">
        <v>86.732355637030238</v>
      </c>
      <c r="BJ332" s="23">
        <f>BK332+BL332</f>
        <v>82.352941176470594</v>
      </c>
      <c r="BK332" s="23">
        <v>70.588235294117652</v>
      </c>
      <c r="BL332" s="23">
        <v>11.76470588235294</v>
      </c>
      <c r="BM332" s="23">
        <v>8.8235294117647065</v>
      </c>
      <c r="BN332" s="23">
        <v>8.8235294117647065</v>
      </c>
      <c r="BO332" s="23">
        <v>0</v>
      </c>
    </row>
    <row r="333" spans="1:96">
      <c r="D333" s="70" t="s">
        <v>17</v>
      </c>
      <c r="E333" s="71"/>
      <c r="F333" s="71"/>
      <c r="G333" s="71"/>
      <c r="H333" s="71"/>
      <c r="I333" s="72"/>
      <c r="J333" s="73">
        <f>BI333</f>
        <v>87.714222123302918</v>
      </c>
      <c r="K333" s="73"/>
      <c r="L333" s="73"/>
      <c r="M333" s="73"/>
      <c r="N333" s="73">
        <f>IF(ISERROR(BJ333),"",BJ333)</f>
        <v>91.489361702127667</v>
      </c>
      <c r="O333" s="73"/>
      <c r="P333" s="73"/>
      <c r="Q333" s="73"/>
      <c r="R333" s="73">
        <f>BK333</f>
        <v>65.957446808510639</v>
      </c>
      <c r="S333" s="73"/>
      <c r="T333" s="73"/>
      <c r="U333" s="73"/>
      <c r="V333" s="73">
        <f>BL333</f>
        <v>25.531914893617021</v>
      </c>
      <c r="W333" s="73"/>
      <c r="X333" s="73"/>
      <c r="Y333" s="73"/>
      <c r="Z333" s="73">
        <f>BM333</f>
        <v>6.3829787234042552</v>
      </c>
      <c r="AA333" s="73"/>
      <c r="AB333" s="73"/>
      <c r="AC333" s="73"/>
      <c r="AD333" s="73">
        <f>BN333</f>
        <v>2.1276595744680851</v>
      </c>
      <c r="AE333" s="73"/>
      <c r="AF333" s="73"/>
      <c r="AG333" s="73"/>
      <c r="AH333" s="73">
        <f>BO333</f>
        <v>0</v>
      </c>
      <c r="AI333" s="73"/>
      <c r="AJ333" s="73"/>
      <c r="AK333" s="73"/>
      <c r="BH333" s="2" t="s">
        <v>18</v>
      </c>
      <c r="BI333" s="23">
        <v>87.714222123302918</v>
      </c>
      <c r="BJ333" s="23">
        <f>BK333+BL333</f>
        <v>91.489361702127667</v>
      </c>
      <c r="BK333" s="23">
        <v>65.957446808510639</v>
      </c>
      <c r="BL333" s="23">
        <v>25.531914893617021</v>
      </c>
      <c r="BM333" s="23">
        <v>6.3829787234042552</v>
      </c>
      <c r="BN333" s="23">
        <v>2.1276595744680851</v>
      </c>
      <c r="BO333" s="23">
        <v>0</v>
      </c>
    </row>
    <row r="334" spans="1:96" ht="13.5" hidden="1" customHeight="1"/>
    <row r="335" spans="1:96" ht="13.5" hidden="1" customHeight="1"/>
    <row r="336" spans="1:96" ht="13.5" hidden="1" customHeight="1"/>
    <row r="337" spans="1:96" ht="3.75" customHeight="1"/>
    <row r="338" spans="1:96" ht="15" customHeight="1"/>
    <row r="339" spans="1:96" s="19" customFormat="1" ht="11.25" customHeight="1">
      <c r="A339" s="2"/>
      <c r="B339" s="89" t="s">
        <v>120</v>
      </c>
      <c r="C339" s="89"/>
      <c r="D339" s="15" t="s">
        <v>121</v>
      </c>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7"/>
      <c r="AI339" s="17"/>
      <c r="AJ339" s="15"/>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W339" s="2"/>
      <c r="CR339" s="20"/>
    </row>
    <row r="340" spans="1:96" ht="15" customHeight="1">
      <c r="B340" s="89"/>
      <c r="C340" s="89"/>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K340" s="22"/>
    </row>
    <row r="341" spans="1:96" ht="9.75" customHeight="1">
      <c r="D341" s="90"/>
      <c r="E341" s="91"/>
      <c r="F341" s="91"/>
      <c r="G341" s="91"/>
      <c r="H341" s="91"/>
      <c r="I341" s="92"/>
      <c r="J341" s="96" t="s">
        <v>6</v>
      </c>
      <c r="K341" s="97"/>
      <c r="L341" s="97"/>
      <c r="M341" s="98"/>
      <c r="N341" s="96" t="s">
        <v>7</v>
      </c>
      <c r="O341" s="97"/>
      <c r="P341" s="97"/>
      <c r="Q341" s="98"/>
      <c r="R341" s="83">
        <v>1</v>
      </c>
      <c r="S341" s="84"/>
      <c r="T341" s="84"/>
      <c r="U341" s="85"/>
      <c r="V341" s="83">
        <v>2</v>
      </c>
      <c r="W341" s="84"/>
      <c r="X341" s="84"/>
      <c r="Y341" s="85"/>
      <c r="Z341" s="83">
        <v>3</v>
      </c>
      <c r="AA341" s="84"/>
      <c r="AB341" s="84"/>
      <c r="AC341" s="85"/>
      <c r="AD341" s="83">
        <v>4</v>
      </c>
      <c r="AE341" s="84"/>
      <c r="AF341" s="84"/>
      <c r="AG341" s="85"/>
      <c r="AH341" s="83"/>
      <c r="AI341" s="84"/>
      <c r="AJ341" s="84"/>
      <c r="AK341" s="85"/>
    </row>
    <row r="342" spans="1:96" ht="22.5" customHeight="1">
      <c r="D342" s="93"/>
      <c r="E342" s="94"/>
      <c r="F342" s="94"/>
      <c r="G342" s="94"/>
      <c r="H342" s="94"/>
      <c r="I342" s="95"/>
      <c r="J342" s="99"/>
      <c r="K342" s="100"/>
      <c r="L342" s="100"/>
      <c r="M342" s="101"/>
      <c r="N342" s="99"/>
      <c r="O342" s="100"/>
      <c r="P342" s="100"/>
      <c r="Q342" s="101"/>
      <c r="R342" s="86" t="s">
        <v>122</v>
      </c>
      <c r="S342" s="87"/>
      <c r="T342" s="87"/>
      <c r="U342" s="88"/>
      <c r="V342" s="86" t="s">
        <v>123</v>
      </c>
      <c r="W342" s="87"/>
      <c r="X342" s="87"/>
      <c r="Y342" s="88"/>
      <c r="Z342" s="86" t="s">
        <v>124</v>
      </c>
      <c r="AA342" s="87"/>
      <c r="AB342" s="87"/>
      <c r="AC342" s="88"/>
      <c r="AD342" s="86" t="s">
        <v>125</v>
      </c>
      <c r="AE342" s="87"/>
      <c r="AF342" s="87"/>
      <c r="AG342" s="88"/>
      <c r="AH342" s="86" t="s">
        <v>12</v>
      </c>
      <c r="AI342" s="87"/>
      <c r="AJ342" s="87"/>
      <c r="AK342" s="88"/>
      <c r="BI342" s="5" t="s">
        <v>13</v>
      </c>
      <c r="BJ342" s="2" t="s">
        <v>14</v>
      </c>
      <c r="BK342" s="2">
        <v>1</v>
      </c>
      <c r="BL342" s="2">
        <v>2</v>
      </c>
      <c r="BM342" s="2">
        <v>3</v>
      </c>
      <c r="BN342" s="2">
        <v>4</v>
      </c>
      <c r="BO342" s="2">
        <v>0</v>
      </c>
    </row>
    <row r="343" spans="1:96">
      <c r="D343" s="74" t="s">
        <v>15</v>
      </c>
      <c r="E343" s="75"/>
      <c r="F343" s="75"/>
      <c r="G343" s="75"/>
      <c r="H343" s="75"/>
      <c r="I343" s="76"/>
      <c r="J343" s="69">
        <f>BI343</f>
        <v>87.39688359303392</v>
      </c>
      <c r="K343" s="69"/>
      <c r="L343" s="69"/>
      <c r="M343" s="69"/>
      <c r="N343" s="69">
        <f>BJ343</f>
        <v>79.411764705882362</v>
      </c>
      <c r="O343" s="69"/>
      <c r="P343" s="69"/>
      <c r="Q343" s="69"/>
      <c r="R343" s="69">
        <f>BK343</f>
        <v>67.64705882352942</v>
      </c>
      <c r="S343" s="69"/>
      <c r="T343" s="69"/>
      <c r="U343" s="69"/>
      <c r="V343" s="69">
        <f>BL343</f>
        <v>11.76470588235294</v>
      </c>
      <c r="W343" s="69"/>
      <c r="X343" s="69"/>
      <c r="Y343" s="69"/>
      <c r="Z343" s="69">
        <f>BM343</f>
        <v>11.76470588235294</v>
      </c>
      <c r="AA343" s="69"/>
      <c r="AB343" s="69"/>
      <c r="AC343" s="69"/>
      <c r="AD343" s="69">
        <f>BN343</f>
        <v>8.8235294117647065</v>
      </c>
      <c r="AE343" s="69"/>
      <c r="AF343" s="69"/>
      <c r="AG343" s="69"/>
      <c r="AH343" s="69">
        <f>BO343</f>
        <v>0</v>
      </c>
      <c r="AI343" s="69"/>
      <c r="AJ343" s="69"/>
      <c r="AK343" s="69"/>
      <c r="BG343" s="2">
        <v>66</v>
      </c>
      <c r="BH343" s="2" t="s">
        <v>16</v>
      </c>
      <c r="BI343" s="23">
        <v>87.39688359303392</v>
      </c>
      <c r="BJ343" s="23">
        <f>BK343+BL343</f>
        <v>79.411764705882362</v>
      </c>
      <c r="BK343" s="23">
        <v>67.64705882352942</v>
      </c>
      <c r="BL343" s="23">
        <v>11.76470588235294</v>
      </c>
      <c r="BM343" s="23">
        <v>11.76470588235294</v>
      </c>
      <c r="BN343" s="23">
        <v>8.8235294117647065</v>
      </c>
      <c r="BO343" s="23">
        <v>0</v>
      </c>
    </row>
    <row r="344" spans="1:96">
      <c r="D344" s="70" t="s">
        <v>17</v>
      </c>
      <c r="E344" s="71"/>
      <c r="F344" s="71"/>
      <c r="G344" s="71"/>
      <c r="H344" s="71"/>
      <c r="I344" s="72"/>
      <c r="J344" s="73">
        <f>BI344</f>
        <v>88.381927442688621</v>
      </c>
      <c r="K344" s="73"/>
      <c r="L344" s="73"/>
      <c r="M344" s="73"/>
      <c r="N344" s="73">
        <f>IF(ISERROR(BJ344),"",BJ344)</f>
        <v>93.61702127659575</v>
      </c>
      <c r="O344" s="73"/>
      <c r="P344" s="73"/>
      <c r="Q344" s="73"/>
      <c r="R344" s="73">
        <f>BK344</f>
        <v>55.319148936170215</v>
      </c>
      <c r="S344" s="73"/>
      <c r="T344" s="73"/>
      <c r="U344" s="73"/>
      <c r="V344" s="73">
        <f>BL344</f>
        <v>38.297872340425535</v>
      </c>
      <c r="W344" s="73"/>
      <c r="X344" s="73"/>
      <c r="Y344" s="73"/>
      <c r="Z344" s="73">
        <f>BM344</f>
        <v>6.3829787234042552</v>
      </c>
      <c r="AA344" s="73"/>
      <c r="AB344" s="73"/>
      <c r="AC344" s="73"/>
      <c r="AD344" s="73">
        <f>BN344</f>
        <v>0</v>
      </c>
      <c r="AE344" s="73"/>
      <c r="AF344" s="73"/>
      <c r="AG344" s="73"/>
      <c r="AH344" s="73">
        <f>BO344</f>
        <v>0</v>
      </c>
      <c r="AI344" s="73"/>
      <c r="AJ344" s="73"/>
      <c r="AK344" s="73"/>
      <c r="BH344" s="2" t="s">
        <v>18</v>
      </c>
      <c r="BI344" s="23">
        <v>88.381927442688621</v>
      </c>
      <c r="BJ344" s="23">
        <f>BK344+BL344</f>
        <v>93.61702127659575</v>
      </c>
      <c r="BK344" s="23">
        <v>55.319148936170215</v>
      </c>
      <c r="BL344" s="23">
        <v>38.297872340425535</v>
      </c>
      <c r="BM344" s="23">
        <v>6.3829787234042552</v>
      </c>
      <c r="BN344" s="23">
        <v>0</v>
      </c>
      <c r="BO344" s="23">
        <v>0</v>
      </c>
    </row>
    <row r="345" spans="1:96" ht="13.5" hidden="1" customHeight="1"/>
    <row r="346" spans="1:96" ht="13.5" hidden="1" customHeight="1"/>
    <row r="347" spans="1:96" ht="13.5" hidden="1" customHeight="1"/>
    <row r="348" spans="1:96" ht="3.75" customHeight="1"/>
    <row r="349" spans="1:96" ht="15" customHeight="1"/>
    <row r="350" spans="1:96" s="19" customFormat="1" ht="11.25" customHeight="1">
      <c r="A350" s="2"/>
      <c r="B350" s="89" t="s">
        <v>126</v>
      </c>
      <c r="C350" s="89"/>
      <c r="D350" s="15" t="s">
        <v>127</v>
      </c>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7"/>
      <c r="AI350" s="17"/>
      <c r="AJ350" s="15"/>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W350" s="2"/>
      <c r="CR350" s="20"/>
    </row>
    <row r="351" spans="1:96" ht="15" customHeight="1">
      <c r="B351" s="89"/>
      <c r="C351" s="89"/>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K351" s="22"/>
    </row>
    <row r="352" spans="1:96" ht="9.75" customHeight="1">
      <c r="D352" s="90"/>
      <c r="E352" s="91"/>
      <c r="F352" s="91"/>
      <c r="G352" s="91"/>
      <c r="H352" s="91"/>
      <c r="I352" s="92"/>
      <c r="J352" s="96" t="s">
        <v>6</v>
      </c>
      <c r="K352" s="97"/>
      <c r="L352" s="97"/>
      <c r="M352" s="98"/>
      <c r="N352" s="96" t="s">
        <v>7</v>
      </c>
      <c r="O352" s="97"/>
      <c r="P352" s="97"/>
      <c r="Q352" s="98"/>
      <c r="R352" s="83">
        <v>1</v>
      </c>
      <c r="S352" s="84"/>
      <c r="T352" s="84"/>
      <c r="U352" s="85"/>
      <c r="V352" s="83">
        <v>2</v>
      </c>
      <c r="W352" s="84"/>
      <c r="X352" s="84"/>
      <c r="Y352" s="85"/>
      <c r="Z352" s="83">
        <v>3</v>
      </c>
      <c r="AA352" s="84"/>
      <c r="AB352" s="84"/>
      <c r="AC352" s="85"/>
      <c r="AD352" s="83">
        <v>4</v>
      </c>
      <c r="AE352" s="84"/>
      <c r="AF352" s="84"/>
      <c r="AG352" s="85"/>
      <c r="AH352" s="83"/>
      <c r="AI352" s="84"/>
      <c r="AJ352" s="84"/>
      <c r="AK352" s="85"/>
    </row>
    <row r="353" spans="1:96" ht="22.5" customHeight="1">
      <c r="D353" s="93"/>
      <c r="E353" s="94"/>
      <c r="F353" s="94"/>
      <c r="G353" s="94"/>
      <c r="H353" s="94"/>
      <c r="I353" s="95"/>
      <c r="J353" s="99"/>
      <c r="K353" s="100"/>
      <c r="L353" s="100"/>
      <c r="M353" s="101"/>
      <c r="N353" s="99"/>
      <c r="O353" s="100"/>
      <c r="P353" s="100"/>
      <c r="Q353" s="101"/>
      <c r="R353" s="86" t="s">
        <v>128</v>
      </c>
      <c r="S353" s="87"/>
      <c r="T353" s="87"/>
      <c r="U353" s="88"/>
      <c r="V353" s="86" t="s">
        <v>129</v>
      </c>
      <c r="W353" s="87"/>
      <c r="X353" s="87"/>
      <c r="Y353" s="88"/>
      <c r="Z353" s="86" t="s">
        <v>130</v>
      </c>
      <c r="AA353" s="87"/>
      <c r="AB353" s="87"/>
      <c r="AC353" s="88"/>
      <c r="AD353" s="86" t="s">
        <v>131</v>
      </c>
      <c r="AE353" s="87"/>
      <c r="AF353" s="87"/>
      <c r="AG353" s="88"/>
      <c r="AH353" s="86" t="s">
        <v>12</v>
      </c>
      <c r="AI353" s="87"/>
      <c r="AJ353" s="87"/>
      <c r="AK353" s="88"/>
      <c r="BI353" s="5" t="s">
        <v>13</v>
      </c>
      <c r="BJ353" s="2" t="s">
        <v>14</v>
      </c>
      <c r="BK353" s="2">
        <v>1</v>
      </c>
      <c r="BL353" s="2">
        <v>2</v>
      </c>
      <c r="BM353" s="2">
        <v>3</v>
      </c>
      <c r="BN353" s="2">
        <v>4</v>
      </c>
      <c r="BO353" s="2">
        <v>0</v>
      </c>
    </row>
    <row r="354" spans="1:96">
      <c r="D354" s="74" t="s">
        <v>15</v>
      </c>
      <c r="E354" s="75"/>
      <c r="F354" s="75"/>
      <c r="G354" s="75"/>
      <c r="H354" s="75"/>
      <c r="I354" s="76"/>
      <c r="J354" s="69">
        <f>BI354</f>
        <v>94.546287809349224</v>
      </c>
      <c r="K354" s="69"/>
      <c r="L354" s="69"/>
      <c r="M354" s="69"/>
      <c r="N354" s="69">
        <f>BJ354</f>
        <v>100</v>
      </c>
      <c r="O354" s="69"/>
      <c r="P354" s="69"/>
      <c r="Q354" s="69"/>
      <c r="R354" s="69">
        <f>BK354</f>
        <v>55.882352941176471</v>
      </c>
      <c r="S354" s="69"/>
      <c r="T354" s="69"/>
      <c r="U354" s="69"/>
      <c r="V354" s="69">
        <f>BL354</f>
        <v>44.117647058823529</v>
      </c>
      <c r="W354" s="69"/>
      <c r="X354" s="69"/>
      <c r="Y354" s="69"/>
      <c r="Z354" s="69">
        <f>BM354</f>
        <v>0</v>
      </c>
      <c r="AA354" s="69"/>
      <c r="AB354" s="69"/>
      <c r="AC354" s="69"/>
      <c r="AD354" s="69">
        <f>BN354</f>
        <v>0</v>
      </c>
      <c r="AE354" s="69"/>
      <c r="AF354" s="69"/>
      <c r="AG354" s="69"/>
      <c r="AH354" s="69">
        <f>BO354</f>
        <v>0</v>
      </c>
      <c r="AI354" s="69"/>
      <c r="AJ354" s="69"/>
      <c r="AK354" s="69"/>
      <c r="BG354" s="2">
        <v>67</v>
      </c>
      <c r="BH354" s="2" t="s">
        <v>16</v>
      </c>
      <c r="BI354" s="23">
        <v>94.546287809349224</v>
      </c>
      <c r="BJ354" s="23">
        <f>BK354+BL354</f>
        <v>100</v>
      </c>
      <c r="BK354" s="23">
        <v>55.882352941176471</v>
      </c>
      <c r="BL354" s="23">
        <v>44.117647058823529</v>
      </c>
      <c r="BM354" s="23">
        <v>0</v>
      </c>
      <c r="BN354" s="23">
        <v>0</v>
      </c>
      <c r="BO354" s="23">
        <v>0</v>
      </c>
    </row>
    <row r="355" spans="1:96">
      <c r="D355" s="70" t="s">
        <v>17</v>
      </c>
      <c r="E355" s="71"/>
      <c r="F355" s="71"/>
      <c r="G355" s="71"/>
      <c r="H355" s="71"/>
      <c r="I355" s="72"/>
      <c r="J355" s="73">
        <f>BI355</f>
        <v>93.434231026040507</v>
      </c>
      <c r="K355" s="73"/>
      <c r="L355" s="73"/>
      <c r="M355" s="73"/>
      <c r="N355" s="73">
        <f>IF(ISERROR(BJ355),"",BJ355)</f>
        <v>93.61702127659575</v>
      </c>
      <c r="O355" s="73"/>
      <c r="P355" s="73"/>
      <c r="Q355" s="73"/>
      <c r="R355" s="73">
        <f>BK355</f>
        <v>57.446808510638306</v>
      </c>
      <c r="S355" s="73"/>
      <c r="T355" s="73"/>
      <c r="U355" s="73"/>
      <c r="V355" s="73">
        <f>BL355</f>
        <v>36.170212765957451</v>
      </c>
      <c r="W355" s="73"/>
      <c r="X355" s="73"/>
      <c r="Y355" s="73"/>
      <c r="Z355" s="73">
        <f>BM355</f>
        <v>6.3829787234042552</v>
      </c>
      <c r="AA355" s="73"/>
      <c r="AB355" s="73"/>
      <c r="AC355" s="73"/>
      <c r="AD355" s="73">
        <f>BN355</f>
        <v>0</v>
      </c>
      <c r="AE355" s="73"/>
      <c r="AF355" s="73"/>
      <c r="AG355" s="73"/>
      <c r="AH355" s="73">
        <f>BO355</f>
        <v>0</v>
      </c>
      <c r="AI355" s="73"/>
      <c r="AJ355" s="73"/>
      <c r="AK355" s="73"/>
      <c r="BH355" s="2" t="s">
        <v>18</v>
      </c>
      <c r="BI355" s="23">
        <v>93.434231026040507</v>
      </c>
      <c r="BJ355" s="23">
        <f>BK355+BL355</f>
        <v>93.61702127659575</v>
      </c>
      <c r="BK355" s="23">
        <v>57.446808510638306</v>
      </c>
      <c r="BL355" s="23">
        <v>36.170212765957451</v>
      </c>
      <c r="BM355" s="23">
        <v>6.3829787234042552</v>
      </c>
      <c r="BN355" s="23">
        <v>0</v>
      </c>
      <c r="BO355" s="23">
        <v>0</v>
      </c>
    </row>
    <row r="356" spans="1:96" ht="13.5" hidden="1" customHeight="1"/>
    <row r="357" spans="1:96" ht="13.5" hidden="1" customHeight="1"/>
    <row r="358" spans="1:96" ht="13.5" hidden="1" customHeight="1"/>
    <row r="359" spans="1:96" ht="3.75" customHeight="1"/>
    <row r="360" spans="1:96" ht="15" customHeight="1"/>
    <row r="361" spans="1:96" s="19" customFormat="1" ht="11.25" customHeight="1">
      <c r="A361" s="2"/>
      <c r="B361" s="89" t="s">
        <v>132</v>
      </c>
      <c r="C361" s="89"/>
      <c r="D361" s="15" t="s">
        <v>133</v>
      </c>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7"/>
      <c r="AI361" s="17"/>
      <c r="AJ361" s="15"/>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W361" s="2"/>
      <c r="CR361" s="20"/>
    </row>
    <row r="362" spans="1:96" ht="15" customHeight="1">
      <c r="B362" s="89"/>
      <c r="C362" s="89"/>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K362" s="22"/>
    </row>
    <row r="363" spans="1:96" ht="9.75" customHeight="1">
      <c r="D363" s="90"/>
      <c r="E363" s="91"/>
      <c r="F363" s="91"/>
      <c r="G363" s="91"/>
      <c r="H363" s="91"/>
      <c r="I363" s="92"/>
      <c r="J363" s="96" t="s">
        <v>6</v>
      </c>
      <c r="K363" s="97"/>
      <c r="L363" s="97"/>
      <c r="M363" s="98"/>
      <c r="N363" s="96" t="s">
        <v>7</v>
      </c>
      <c r="O363" s="97"/>
      <c r="P363" s="97"/>
      <c r="Q363" s="98"/>
      <c r="R363" s="83">
        <v>1</v>
      </c>
      <c r="S363" s="84"/>
      <c r="T363" s="84"/>
      <c r="U363" s="85"/>
      <c r="V363" s="83">
        <v>2</v>
      </c>
      <c r="W363" s="84"/>
      <c r="X363" s="84"/>
      <c r="Y363" s="85"/>
      <c r="Z363" s="83">
        <v>3</v>
      </c>
      <c r="AA363" s="84"/>
      <c r="AB363" s="84"/>
      <c r="AC363" s="85"/>
      <c r="AD363" s="83">
        <v>4</v>
      </c>
      <c r="AE363" s="84"/>
      <c r="AF363" s="84"/>
      <c r="AG363" s="85"/>
      <c r="AH363" s="83"/>
      <c r="AI363" s="84"/>
      <c r="AJ363" s="84"/>
      <c r="AK363" s="85"/>
    </row>
    <row r="364" spans="1:96" ht="22.5" customHeight="1">
      <c r="D364" s="93"/>
      <c r="E364" s="94"/>
      <c r="F364" s="94"/>
      <c r="G364" s="94"/>
      <c r="H364" s="94"/>
      <c r="I364" s="95"/>
      <c r="J364" s="99"/>
      <c r="K364" s="100"/>
      <c r="L364" s="100"/>
      <c r="M364" s="101"/>
      <c r="N364" s="99"/>
      <c r="O364" s="100"/>
      <c r="P364" s="100"/>
      <c r="Q364" s="101"/>
      <c r="R364" s="86" t="s">
        <v>128</v>
      </c>
      <c r="S364" s="87"/>
      <c r="T364" s="87"/>
      <c r="U364" s="88"/>
      <c r="V364" s="86" t="s">
        <v>129</v>
      </c>
      <c r="W364" s="87"/>
      <c r="X364" s="87"/>
      <c r="Y364" s="88"/>
      <c r="Z364" s="86" t="s">
        <v>130</v>
      </c>
      <c r="AA364" s="87"/>
      <c r="AB364" s="87"/>
      <c r="AC364" s="88"/>
      <c r="AD364" s="86" t="s">
        <v>131</v>
      </c>
      <c r="AE364" s="87"/>
      <c r="AF364" s="87"/>
      <c r="AG364" s="88"/>
      <c r="AH364" s="86" t="s">
        <v>12</v>
      </c>
      <c r="AI364" s="87"/>
      <c r="AJ364" s="87"/>
      <c r="AK364" s="88"/>
      <c r="BI364" s="5" t="s">
        <v>13</v>
      </c>
      <c r="BJ364" s="2" t="s">
        <v>14</v>
      </c>
      <c r="BK364" s="2">
        <v>1</v>
      </c>
      <c r="BL364" s="2">
        <v>2</v>
      </c>
      <c r="BM364" s="2">
        <v>3</v>
      </c>
      <c r="BN364" s="2">
        <v>4</v>
      </c>
      <c r="BO364" s="2">
        <v>0</v>
      </c>
    </row>
    <row r="365" spans="1:96">
      <c r="D365" s="74" t="s">
        <v>15</v>
      </c>
      <c r="E365" s="75"/>
      <c r="F365" s="75"/>
      <c r="G365" s="75"/>
      <c r="H365" s="75"/>
      <c r="I365" s="76"/>
      <c r="J365" s="69">
        <f>BI365</f>
        <v>97.846012832263966</v>
      </c>
      <c r="K365" s="69"/>
      <c r="L365" s="69"/>
      <c r="M365" s="69"/>
      <c r="N365" s="69">
        <f>BJ365</f>
        <v>100</v>
      </c>
      <c r="O365" s="69"/>
      <c r="P365" s="69"/>
      <c r="Q365" s="69"/>
      <c r="R365" s="69">
        <f>BK365</f>
        <v>76.470588235294116</v>
      </c>
      <c r="S365" s="69"/>
      <c r="T365" s="69"/>
      <c r="U365" s="69"/>
      <c r="V365" s="69">
        <f>BL365</f>
        <v>23.52941176470588</v>
      </c>
      <c r="W365" s="69"/>
      <c r="X365" s="69"/>
      <c r="Y365" s="69"/>
      <c r="Z365" s="69">
        <f>BM365</f>
        <v>0</v>
      </c>
      <c r="AA365" s="69"/>
      <c r="AB365" s="69"/>
      <c r="AC365" s="69"/>
      <c r="AD365" s="69">
        <f>BN365</f>
        <v>0</v>
      </c>
      <c r="AE365" s="69"/>
      <c r="AF365" s="69"/>
      <c r="AG365" s="69"/>
      <c r="AH365" s="69">
        <f>BO365</f>
        <v>0</v>
      </c>
      <c r="AI365" s="69"/>
      <c r="AJ365" s="69"/>
      <c r="AK365" s="69"/>
      <c r="BG365" s="2">
        <v>68</v>
      </c>
      <c r="BH365" s="2" t="s">
        <v>16</v>
      </c>
      <c r="BI365" s="23">
        <v>97.846012832263966</v>
      </c>
      <c r="BJ365" s="23">
        <f>BK365+BL365</f>
        <v>100</v>
      </c>
      <c r="BK365" s="23">
        <v>76.470588235294116</v>
      </c>
      <c r="BL365" s="23">
        <v>23.52941176470588</v>
      </c>
      <c r="BM365" s="23">
        <v>0</v>
      </c>
      <c r="BN365" s="23">
        <v>0</v>
      </c>
      <c r="BO365" s="23">
        <v>0</v>
      </c>
    </row>
    <row r="366" spans="1:96">
      <c r="D366" s="70" t="s">
        <v>17</v>
      </c>
      <c r="E366" s="71"/>
      <c r="F366" s="71"/>
      <c r="G366" s="71"/>
      <c r="H366" s="71"/>
      <c r="I366" s="72"/>
      <c r="J366" s="73">
        <f>BI366</f>
        <v>97.818829290006676</v>
      </c>
      <c r="K366" s="73"/>
      <c r="L366" s="73"/>
      <c r="M366" s="73"/>
      <c r="N366" s="73">
        <f>IF(ISERROR(BJ366),"",BJ366)</f>
        <v>97.872340425531917</v>
      </c>
      <c r="O366" s="73"/>
      <c r="P366" s="73"/>
      <c r="Q366" s="73"/>
      <c r="R366" s="73">
        <f>BK366</f>
        <v>70.212765957446805</v>
      </c>
      <c r="S366" s="73"/>
      <c r="T366" s="73"/>
      <c r="U366" s="73"/>
      <c r="V366" s="73">
        <f>BL366</f>
        <v>27.659574468085108</v>
      </c>
      <c r="W366" s="73"/>
      <c r="X366" s="73"/>
      <c r="Y366" s="73"/>
      <c r="Z366" s="73">
        <f>BM366</f>
        <v>2.1276595744680851</v>
      </c>
      <c r="AA366" s="73"/>
      <c r="AB366" s="73"/>
      <c r="AC366" s="73"/>
      <c r="AD366" s="73">
        <f>BN366</f>
        <v>0</v>
      </c>
      <c r="AE366" s="73"/>
      <c r="AF366" s="73"/>
      <c r="AG366" s="73"/>
      <c r="AH366" s="73">
        <f>BO366</f>
        <v>0</v>
      </c>
      <c r="AI366" s="73"/>
      <c r="AJ366" s="73"/>
      <c r="AK366" s="73"/>
      <c r="BH366" s="2" t="s">
        <v>18</v>
      </c>
      <c r="BI366" s="23">
        <v>97.818829290006676</v>
      </c>
      <c r="BJ366" s="23">
        <f>BK366+BL366</f>
        <v>97.872340425531917</v>
      </c>
      <c r="BK366" s="23">
        <v>70.212765957446805</v>
      </c>
      <c r="BL366" s="23">
        <v>27.659574468085108</v>
      </c>
      <c r="BM366" s="23">
        <v>2.1276595744680851</v>
      </c>
      <c r="BN366" s="23">
        <v>0</v>
      </c>
      <c r="BO366" s="23">
        <v>0</v>
      </c>
    </row>
    <row r="367" spans="1:96" hidden="1"/>
    <row r="368" spans="1:96" hidden="1"/>
    <row r="369" spans="1:96" hidden="1"/>
    <row r="370" spans="1:96" ht="3.75" customHeight="1"/>
    <row r="371" spans="1:96" ht="15" customHeight="1"/>
    <row r="372" spans="1:96" s="19" customFormat="1" ht="11.25" customHeight="1">
      <c r="A372" s="2"/>
      <c r="B372" s="89" t="s">
        <v>134</v>
      </c>
      <c r="C372" s="89"/>
      <c r="D372" s="15" t="s">
        <v>135</v>
      </c>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7"/>
      <c r="AI372" s="17"/>
      <c r="AJ372" s="15"/>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T372" s="24"/>
      <c r="BV372" s="25"/>
      <c r="CE372" s="20"/>
      <c r="CF372" s="20"/>
      <c r="CG372" s="20"/>
      <c r="CI372" s="25"/>
      <c r="CR372" s="20"/>
    </row>
    <row r="373" spans="1:96" ht="15" customHeight="1">
      <c r="B373" s="89"/>
      <c r="C373" s="89"/>
      <c r="D373" s="27" t="s">
        <v>47</v>
      </c>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M373" s="22"/>
    </row>
    <row r="374" spans="1:96" ht="9.75" customHeight="1">
      <c r="D374" s="90"/>
      <c r="E374" s="91"/>
      <c r="F374" s="91"/>
      <c r="G374" s="91"/>
      <c r="H374" s="91"/>
      <c r="I374" s="92"/>
      <c r="J374" s="83">
        <v>1</v>
      </c>
      <c r="K374" s="84"/>
      <c r="L374" s="85"/>
      <c r="M374" s="83">
        <v>2</v>
      </c>
      <c r="N374" s="84"/>
      <c r="O374" s="85"/>
      <c r="P374" s="83">
        <v>3</v>
      </c>
      <c r="Q374" s="84"/>
      <c r="R374" s="85"/>
      <c r="S374" s="83">
        <v>4</v>
      </c>
      <c r="T374" s="84"/>
      <c r="U374" s="85"/>
      <c r="V374" s="83">
        <v>5</v>
      </c>
      <c r="W374" s="84"/>
      <c r="X374" s="85"/>
      <c r="Y374" s="83">
        <v>6</v>
      </c>
      <c r="Z374" s="84"/>
      <c r="AA374" s="85"/>
      <c r="AB374" s="83">
        <v>7</v>
      </c>
      <c r="AC374" s="84"/>
      <c r="AD374" s="85"/>
      <c r="AE374" s="83">
        <v>8</v>
      </c>
      <c r="AF374" s="84"/>
      <c r="AG374" s="85"/>
      <c r="AH374" s="83">
        <v>9</v>
      </c>
      <c r="AI374" s="84"/>
      <c r="AJ374" s="85"/>
      <c r="AK374" s="83"/>
      <c r="AL374" s="84"/>
      <c r="AM374" s="85"/>
      <c r="AN374" s="37"/>
      <c r="AO374" s="37"/>
      <c r="AP374" s="37"/>
      <c r="AQ374" s="37"/>
      <c r="AR374" s="37"/>
      <c r="AS374" s="37"/>
      <c r="AT374" s="37"/>
      <c r="AU374" s="37"/>
    </row>
    <row r="375" spans="1:96" ht="22.5" customHeight="1">
      <c r="D375" s="93"/>
      <c r="E375" s="94"/>
      <c r="F375" s="94"/>
      <c r="G375" s="94"/>
      <c r="H375" s="94"/>
      <c r="I375" s="95"/>
      <c r="J375" s="117" t="s">
        <v>136</v>
      </c>
      <c r="K375" s="118"/>
      <c r="L375" s="119"/>
      <c r="M375" s="117" t="s">
        <v>49</v>
      </c>
      <c r="N375" s="118"/>
      <c r="O375" s="119"/>
      <c r="P375" s="117" t="s">
        <v>50</v>
      </c>
      <c r="Q375" s="118"/>
      <c r="R375" s="119"/>
      <c r="S375" s="117" t="s">
        <v>51</v>
      </c>
      <c r="T375" s="118"/>
      <c r="U375" s="119"/>
      <c r="V375" s="117" t="s">
        <v>52</v>
      </c>
      <c r="W375" s="118"/>
      <c r="X375" s="119"/>
      <c r="Y375" s="117" t="s">
        <v>53</v>
      </c>
      <c r="Z375" s="118"/>
      <c r="AA375" s="119"/>
      <c r="AB375" s="117" t="s">
        <v>54</v>
      </c>
      <c r="AC375" s="118"/>
      <c r="AD375" s="119"/>
      <c r="AE375" s="117" t="s">
        <v>55</v>
      </c>
      <c r="AF375" s="118"/>
      <c r="AG375" s="119"/>
      <c r="AH375" s="117" t="s">
        <v>56</v>
      </c>
      <c r="AI375" s="118"/>
      <c r="AJ375" s="119"/>
      <c r="AK375" s="117" t="s">
        <v>12</v>
      </c>
      <c r="AL375" s="118"/>
      <c r="AM375" s="119"/>
      <c r="AN375" s="38"/>
      <c r="AO375" s="38"/>
      <c r="AP375" s="38"/>
      <c r="AQ375" s="38"/>
      <c r="AR375" s="38"/>
      <c r="AS375" s="38"/>
      <c r="AT375" s="38"/>
      <c r="AU375" s="38"/>
      <c r="BK375" s="2">
        <v>1</v>
      </c>
      <c r="BL375" s="2">
        <v>2</v>
      </c>
      <c r="BM375" s="2">
        <v>3</v>
      </c>
      <c r="BN375" s="2">
        <v>4</v>
      </c>
      <c r="BO375" s="2">
        <v>5</v>
      </c>
      <c r="BP375" s="2">
        <v>6</v>
      </c>
      <c r="BQ375" s="2">
        <v>7</v>
      </c>
      <c r="BR375" s="2">
        <v>8</v>
      </c>
      <c r="BS375" s="2">
        <v>9</v>
      </c>
      <c r="BT375" s="2">
        <v>0</v>
      </c>
    </row>
    <row r="376" spans="1:96">
      <c r="D376" s="140" t="s">
        <v>15</v>
      </c>
      <c r="E376" s="140"/>
      <c r="F376" s="141" t="s">
        <v>57</v>
      </c>
      <c r="G376" s="141"/>
      <c r="H376" s="141"/>
      <c r="I376" s="141"/>
      <c r="J376" s="148">
        <f>BK376</f>
        <v>30.728689275893679</v>
      </c>
      <c r="K376" s="149"/>
      <c r="L376" s="150"/>
      <c r="M376" s="148">
        <f>BL376</f>
        <v>15.169569202566452</v>
      </c>
      <c r="N376" s="149"/>
      <c r="O376" s="150"/>
      <c r="P376" s="148">
        <f>BM376</f>
        <v>16.613198900091657</v>
      </c>
      <c r="Q376" s="149"/>
      <c r="R376" s="150"/>
      <c r="S376" s="148">
        <f>BN376</f>
        <v>22.525206232813932</v>
      </c>
      <c r="T376" s="149"/>
      <c r="U376" s="150"/>
      <c r="V376" s="148">
        <f>BO376</f>
        <v>8.5930339138405127</v>
      </c>
      <c r="W376" s="149"/>
      <c r="X376" s="150"/>
      <c r="Y376" s="148">
        <f>BP376</f>
        <v>2.6581118240146653</v>
      </c>
      <c r="Z376" s="149"/>
      <c r="AA376" s="150"/>
      <c r="AB376" s="148">
        <f>BQ376</f>
        <v>2.085242896425298</v>
      </c>
      <c r="AC376" s="149"/>
      <c r="AD376" s="150"/>
      <c r="AE376" s="148">
        <f>BR376</f>
        <v>0.36663611365719523</v>
      </c>
      <c r="AF376" s="149"/>
      <c r="AG376" s="150"/>
      <c r="AH376" s="148">
        <f>BS376</f>
        <v>1.2144821264894592</v>
      </c>
      <c r="AI376" s="149"/>
      <c r="AJ376" s="150"/>
      <c r="AK376" s="148">
        <f>BT376</f>
        <v>4.5829514207149404E-2</v>
      </c>
      <c r="AL376" s="149"/>
      <c r="AM376" s="150"/>
      <c r="AN376" s="39"/>
      <c r="AO376" s="39"/>
      <c r="AP376" s="39"/>
      <c r="AQ376" s="39"/>
      <c r="AR376" s="39"/>
      <c r="AS376" s="39"/>
      <c r="AT376" s="39"/>
      <c r="AU376" s="39"/>
      <c r="BG376" s="2">
        <v>69</v>
      </c>
      <c r="BH376" s="2" t="s">
        <v>58</v>
      </c>
      <c r="BK376" s="23">
        <v>30.728689275893679</v>
      </c>
      <c r="BL376" s="23">
        <v>15.169569202566452</v>
      </c>
      <c r="BM376" s="23">
        <v>16.613198900091657</v>
      </c>
      <c r="BN376" s="23">
        <v>22.525206232813932</v>
      </c>
      <c r="BO376" s="23">
        <v>8.5930339138405127</v>
      </c>
      <c r="BP376" s="23">
        <v>2.6581118240146653</v>
      </c>
      <c r="BQ376" s="23">
        <v>2.085242896425298</v>
      </c>
      <c r="BR376" s="23">
        <v>0.36663611365719523</v>
      </c>
      <c r="BS376" s="23">
        <v>1.2144821264894592</v>
      </c>
      <c r="BT376" s="23">
        <v>4.5829514207149404E-2</v>
      </c>
    </row>
    <row r="377" spans="1:96">
      <c r="D377" s="140"/>
      <c r="E377" s="140"/>
      <c r="F377" s="139" t="s">
        <v>59</v>
      </c>
      <c r="G377" s="139"/>
      <c r="H377" s="139"/>
      <c r="I377" s="139"/>
      <c r="J377" s="151">
        <f>BK377</f>
        <v>32.352941176470587</v>
      </c>
      <c r="K377" s="152"/>
      <c r="L377" s="153"/>
      <c r="M377" s="151">
        <f>BL377</f>
        <v>11.76470588235294</v>
      </c>
      <c r="N377" s="152"/>
      <c r="O377" s="153"/>
      <c r="P377" s="151">
        <f>BM377</f>
        <v>17.647058823529413</v>
      </c>
      <c r="Q377" s="152"/>
      <c r="R377" s="153"/>
      <c r="S377" s="151">
        <f>BN377</f>
        <v>17.647058823529413</v>
      </c>
      <c r="T377" s="152"/>
      <c r="U377" s="153"/>
      <c r="V377" s="151">
        <f>BO377</f>
        <v>11.76470588235294</v>
      </c>
      <c r="W377" s="152"/>
      <c r="X377" s="153"/>
      <c r="Y377" s="151">
        <f>BP377</f>
        <v>0</v>
      </c>
      <c r="Z377" s="152"/>
      <c r="AA377" s="153"/>
      <c r="AB377" s="151">
        <f>BQ377</f>
        <v>8.8235294117647065</v>
      </c>
      <c r="AC377" s="152"/>
      <c r="AD377" s="153"/>
      <c r="AE377" s="151">
        <f>BR377</f>
        <v>0</v>
      </c>
      <c r="AF377" s="152"/>
      <c r="AG377" s="153"/>
      <c r="AH377" s="151">
        <f>BS377</f>
        <v>0</v>
      </c>
      <c r="AI377" s="152"/>
      <c r="AJ377" s="153"/>
      <c r="AK377" s="151">
        <f>BT377</f>
        <v>0</v>
      </c>
      <c r="AL377" s="152"/>
      <c r="AM377" s="153"/>
      <c r="AN377" s="39"/>
      <c r="AO377" s="39"/>
      <c r="AP377" s="39"/>
      <c r="AQ377" s="39"/>
      <c r="AR377" s="39"/>
      <c r="AS377" s="39"/>
      <c r="AT377" s="39"/>
      <c r="AU377" s="39"/>
      <c r="BH377" s="2" t="s">
        <v>60</v>
      </c>
      <c r="BK377" s="23">
        <v>32.352941176470587</v>
      </c>
      <c r="BL377" s="23">
        <v>11.76470588235294</v>
      </c>
      <c r="BM377" s="23">
        <v>17.647058823529413</v>
      </c>
      <c r="BN377" s="23">
        <v>17.647058823529413</v>
      </c>
      <c r="BO377" s="23">
        <v>11.76470588235294</v>
      </c>
      <c r="BP377" s="23">
        <v>0</v>
      </c>
      <c r="BQ377" s="23">
        <v>8.8235294117647065</v>
      </c>
      <c r="BR377" s="23">
        <v>0</v>
      </c>
      <c r="BS377" s="23">
        <v>0</v>
      </c>
      <c r="BT377" s="23">
        <v>0</v>
      </c>
    </row>
    <row r="378" spans="1:96">
      <c r="D378" s="140" t="s">
        <v>17</v>
      </c>
      <c r="E378" s="140"/>
      <c r="F378" s="141" t="s">
        <v>57</v>
      </c>
      <c r="G378" s="141"/>
      <c r="H378" s="141"/>
      <c r="I378" s="141"/>
      <c r="J378" s="148">
        <f>BK378</f>
        <v>27.776541286445582</v>
      </c>
      <c r="K378" s="149"/>
      <c r="L378" s="150"/>
      <c r="M378" s="148">
        <f>BL378</f>
        <v>13.710215891386602</v>
      </c>
      <c r="N378" s="149"/>
      <c r="O378" s="150"/>
      <c r="P378" s="148">
        <f>BM378</f>
        <v>15.423992877809928</v>
      </c>
      <c r="Q378" s="149"/>
      <c r="R378" s="150"/>
      <c r="S378" s="148">
        <f>BN378</f>
        <v>23.926107277987981</v>
      </c>
      <c r="T378" s="149"/>
      <c r="U378" s="150"/>
      <c r="V378" s="148">
        <f>BO378</f>
        <v>10.81682617404852</v>
      </c>
      <c r="W378" s="149"/>
      <c r="X378" s="150"/>
      <c r="Y378" s="148">
        <f>BP378</f>
        <v>3.5610950367237924</v>
      </c>
      <c r="Z378" s="149"/>
      <c r="AA378" s="150"/>
      <c r="AB378" s="148">
        <f>BQ378</f>
        <v>2.0476296461161807</v>
      </c>
      <c r="AC378" s="149"/>
      <c r="AD378" s="150"/>
      <c r="AE378" s="148">
        <f>BR378</f>
        <v>0.75673269530380594</v>
      </c>
      <c r="AF378" s="149"/>
      <c r="AG378" s="150"/>
      <c r="AH378" s="148">
        <f>BS378</f>
        <v>1.9808591141776095</v>
      </c>
      <c r="AI378" s="149"/>
      <c r="AJ378" s="150"/>
      <c r="AK378" s="148">
        <f>BT378</f>
        <v>0</v>
      </c>
      <c r="AL378" s="149"/>
      <c r="AM378" s="150"/>
      <c r="AN378" s="39"/>
      <c r="AO378" s="39"/>
      <c r="AP378" s="39"/>
      <c r="AQ378" s="39"/>
      <c r="AR378" s="39"/>
      <c r="AS378" s="39"/>
      <c r="AT378" s="39"/>
      <c r="AU378" s="39"/>
      <c r="BH378" s="2" t="s">
        <v>58</v>
      </c>
      <c r="BK378" s="23">
        <v>27.776541286445582</v>
      </c>
      <c r="BL378" s="23">
        <v>13.710215891386602</v>
      </c>
      <c r="BM378" s="23">
        <v>15.423992877809928</v>
      </c>
      <c r="BN378" s="23">
        <v>23.926107277987981</v>
      </c>
      <c r="BO378" s="23">
        <v>10.81682617404852</v>
      </c>
      <c r="BP378" s="23">
        <v>3.5610950367237924</v>
      </c>
      <c r="BQ378" s="23">
        <v>2.0476296461161807</v>
      </c>
      <c r="BR378" s="23">
        <v>0.75673269530380594</v>
      </c>
      <c r="BS378" s="23">
        <v>1.9808591141776095</v>
      </c>
      <c r="BT378" s="23">
        <v>0</v>
      </c>
    </row>
    <row r="379" spans="1:96">
      <c r="D379" s="140"/>
      <c r="E379" s="140"/>
      <c r="F379" s="139" t="s">
        <v>59</v>
      </c>
      <c r="G379" s="139"/>
      <c r="H379" s="139"/>
      <c r="I379" s="139"/>
      <c r="J379" s="151">
        <f>BK379</f>
        <v>40.425531914893611</v>
      </c>
      <c r="K379" s="152"/>
      <c r="L379" s="153"/>
      <c r="M379" s="151">
        <f>BL379</f>
        <v>17.021276595744681</v>
      </c>
      <c r="N379" s="152"/>
      <c r="O379" s="153"/>
      <c r="P379" s="151">
        <f>BM379</f>
        <v>19.148936170212767</v>
      </c>
      <c r="Q379" s="152"/>
      <c r="R379" s="153"/>
      <c r="S379" s="151">
        <f>BN379</f>
        <v>12.76595744680851</v>
      </c>
      <c r="T379" s="152"/>
      <c r="U379" s="153"/>
      <c r="V379" s="151">
        <f>BO379</f>
        <v>8.5106382978723403</v>
      </c>
      <c r="W379" s="152"/>
      <c r="X379" s="153"/>
      <c r="Y379" s="151">
        <f>BP379</f>
        <v>2.1276595744680851</v>
      </c>
      <c r="Z379" s="152"/>
      <c r="AA379" s="153"/>
      <c r="AB379" s="151">
        <f>BQ379</f>
        <v>0</v>
      </c>
      <c r="AC379" s="152"/>
      <c r="AD379" s="153"/>
      <c r="AE379" s="151">
        <f>BR379</f>
        <v>0</v>
      </c>
      <c r="AF379" s="152"/>
      <c r="AG379" s="153"/>
      <c r="AH379" s="151">
        <f>BS379</f>
        <v>0</v>
      </c>
      <c r="AI379" s="152"/>
      <c r="AJ379" s="153"/>
      <c r="AK379" s="151">
        <f>BT379</f>
        <v>0</v>
      </c>
      <c r="AL379" s="152"/>
      <c r="AM379" s="153"/>
      <c r="AN379" s="39"/>
      <c r="AO379" s="39"/>
      <c r="AP379" s="39"/>
      <c r="AQ379" s="39"/>
      <c r="AR379" s="39"/>
      <c r="AS379" s="39"/>
      <c r="AT379" s="39"/>
      <c r="AU379" s="39"/>
      <c r="BH379" s="2" t="s">
        <v>60</v>
      </c>
      <c r="BK379" s="23">
        <v>40.425531914893611</v>
      </c>
      <c r="BL379" s="23">
        <v>17.021276595744681</v>
      </c>
      <c r="BM379" s="23">
        <v>19.148936170212767</v>
      </c>
      <c r="BN379" s="23">
        <v>12.76595744680851</v>
      </c>
      <c r="BO379" s="23">
        <v>8.5106382978723403</v>
      </c>
      <c r="BP379" s="23">
        <v>2.1276595744680851</v>
      </c>
      <c r="BQ379" s="23">
        <v>0</v>
      </c>
      <c r="BR379" s="23">
        <v>0</v>
      </c>
      <c r="BS379" s="23">
        <v>0</v>
      </c>
      <c r="BT379" s="23">
        <v>0</v>
      </c>
    </row>
    <row r="380" spans="1:96" ht="15" customHeight="1">
      <c r="D380" s="27" t="s">
        <v>61</v>
      </c>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M380" s="22"/>
    </row>
    <row r="381" spans="1:96" ht="9.75" customHeight="1">
      <c r="D381" s="90"/>
      <c r="E381" s="91"/>
      <c r="F381" s="91"/>
      <c r="G381" s="91"/>
      <c r="H381" s="91"/>
      <c r="I381" s="92"/>
      <c r="J381" s="83">
        <v>1</v>
      </c>
      <c r="K381" s="84"/>
      <c r="L381" s="85"/>
      <c r="M381" s="83">
        <v>2</v>
      </c>
      <c r="N381" s="84"/>
      <c r="O381" s="85"/>
      <c r="P381" s="83">
        <v>3</v>
      </c>
      <c r="Q381" s="84"/>
      <c r="R381" s="85"/>
      <c r="S381" s="83">
        <v>4</v>
      </c>
      <c r="T381" s="84"/>
      <c r="U381" s="85"/>
      <c r="V381" s="83">
        <v>5</v>
      </c>
      <c r="W381" s="84"/>
      <c r="X381" s="85"/>
      <c r="Y381" s="83">
        <v>6</v>
      </c>
      <c r="Z381" s="84"/>
      <c r="AA381" s="85"/>
      <c r="AB381" s="83">
        <v>7</v>
      </c>
      <c r="AC381" s="84"/>
      <c r="AD381" s="85"/>
      <c r="AE381" s="83">
        <v>8</v>
      </c>
      <c r="AF381" s="84"/>
      <c r="AG381" s="85"/>
      <c r="AH381" s="83">
        <v>9</v>
      </c>
      <c r="AI381" s="84"/>
      <c r="AJ381" s="85"/>
      <c r="AK381" s="83"/>
      <c r="AL381" s="84"/>
      <c r="AM381" s="85"/>
      <c r="AN381" s="37"/>
      <c r="AO381" s="37"/>
      <c r="AP381" s="37"/>
      <c r="AQ381" s="37"/>
      <c r="AR381" s="37"/>
      <c r="AS381" s="37"/>
      <c r="AT381" s="37"/>
      <c r="AU381" s="37"/>
    </row>
    <row r="382" spans="1:96" ht="22.5" customHeight="1">
      <c r="D382" s="93"/>
      <c r="E382" s="94"/>
      <c r="F382" s="94"/>
      <c r="G382" s="94"/>
      <c r="H382" s="94"/>
      <c r="I382" s="95"/>
      <c r="J382" s="117" t="s">
        <v>136</v>
      </c>
      <c r="K382" s="118"/>
      <c r="L382" s="119"/>
      <c r="M382" s="117" t="s">
        <v>49</v>
      </c>
      <c r="N382" s="118"/>
      <c r="O382" s="119"/>
      <c r="P382" s="117" t="s">
        <v>50</v>
      </c>
      <c r="Q382" s="118"/>
      <c r="R382" s="119"/>
      <c r="S382" s="117" t="s">
        <v>51</v>
      </c>
      <c r="T382" s="118"/>
      <c r="U382" s="119"/>
      <c r="V382" s="117" t="s">
        <v>52</v>
      </c>
      <c r="W382" s="118"/>
      <c r="X382" s="119"/>
      <c r="Y382" s="117" t="s">
        <v>53</v>
      </c>
      <c r="Z382" s="118"/>
      <c r="AA382" s="119"/>
      <c r="AB382" s="117" t="s">
        <v>54</v>
      </c>
      <c r="AC382" s="118"/>
      <c r="AD382" s="119"/>
      <c r="AE382" s="117" t="s">
        <v>55</v>
      </c>
      <c r="AF382" s="118"/>
      <c r="AG382" s="119"/>
      <c r="AH382" s="117" t="s">
        <v>56</v>
      </c>
      <c r="AI382" s="118"/>
      <c r="AJ382" s="119"/>
      <c r="AK382" s="117" t="s">
        <v>12</v>
      </c>
      <c r="AL382" s="118"/>
      <c r="AM382" s="119"/>
      <c r="AN382" s="38"/>
      <c r="AO382" s="38"/>
      <c r="AP382" s="38"/>
      <c r="AQ382" s="38"/>
      <c r="AR382" s="38"/>
      <c r="AS382" s="38"/>
      <c r="AT382" s="38"/>
      <c r="AU382" s="38"/>
      <c r="BK382" s="2">
        <v>1</v>
      </c>
      <c r="BL382" s="2">
        <v>2</v>
      </c>
      <c r="BM382" s="2">
        <v>3</v>
      </c>
      <c r="BN382" s="2">
        <v>4</v>
      </c>
      <c r="BO382" s="2">
        <v>5</v>
      </c>
      <c r="BP382" s="2">
        <v>6</v>
      </c>
      <c r="BQ382" s="2">
        <v>7</v>
      </c>
      <c r="BR382" s="2">
        <v>8</v>
      </c>
      <c r="BS382" s="2">
        <v>9</v>
      </c>
      <c r="BT382" s="2">
        <v>0</v>
      </c>
    </row>
    <row r="383" spans="1:96">
      <c r="D383" s="140" t="s">
        <v>15</v>
      </c>
      <c r="E383" s="140"/>
      <c r="F383" s="141" t="s">
        <v>57</v>
      </c>
      <c r="G383" s="141"/>
      <c r="H383" s="141"/>
      <c r="I383" s="141"/>
      <c r="J383" s="148">
        <f>BK383</f>
        <v>44.637946837763522</v>
      </c>
      <c r="K383" s="149"/>
      <c r="L383" s="150"/>
      <c r="M383" s="148">
        <f>BL383</f>
        <v>11.54903758020165</v>
      </c>
      <c r="N383" s="149"/>
      <c r="O383" s="150"/>
      <c r="P383" s="148">
        <f>BM383</f>
        <v>9.5325389550870767</v>
      </c>
      <c r="Q383" s="149"/>
      <c r="R383" s="150"/>
      <c r="S383" s="148">
        <f>BN383</f>
        <v>14.527956003666361</v>
      </c>
      <c r="T383" s="149"/>
      <c r="U383" s="150"/>
      <c r="V383" s="148">
        <f>BO383</f>
        <v>9.2804766269477543</v>
      </c>
      <c r="W383" s="149"/>
      <c r="X383" s="150"/>
      <c r="Y383" s="148">
        <f>BP383</f>
        <v>3.620531622364803</v>
      </c>
      <c r="Z383" s="149"/>
      <c r="AA383" s="150"/>
      <c r="AB383" s="148">
        <f>BQ383</f>
        <v>3.1622364802933087</v>
      </c>
      <c r="AC383" s="149"/>
      <c r="AD383" s="150"/>
      <c r="AE383" s="148">
        <f>BR383</f>
        <v>1.0311640696608617</v>
      </c>
      <c r="AF383" s="149"/>
      <c r="AG383" s="150"/>
      <c r="AH383" s="148">
        <f>BS383</f>
        <v>2.6122823098075161</v>
      </c>
      <c r="AI383" s="149"/>
      <c r="AJ383" s="150"/>
      <c r="AK383" s="148">
        <f>BT383</f>
        <v>4.5829514207149404E-2</v>
      </c>
      <c r="AL383" s="149"/>
      <c r="AM383" s="150"/>
      <c r="AN383" s="39"/>
      <c r="AO383" s="39"/>
      <c r="AP383" s="39"/>
      <c r="AQ383" s="39"/>
      <c r="AR383" s="39"/>
      <c r="AS383" s="39"/>
      <c r="AT383" s="39"/>
      <c r="AU383" s="39"/>
      <c r="BG383" s="2">
        <v>70</v>
      </c>
      <c r="BH383" s="2" t="s">
        <v>58</v>
      </c>
      <c r="BK383" s="23">
        <v>44.637946837763522</v>
      </c>
      <c r="BL383" s="23">
        <v>11.54903758020165</v>
      </c>
      <c r="BM383" s="23">
        <v>9.5325389550870767</v>
      </c>
      <c r="BN383" s="23">
        <v>14.527956003666361</v>
      </c>
      <c r="BO383" s="23">
        <v>9.2804766269477543</v>
      </c>
      <c r="BP383" s="23">
        <v>3.620531622364803</v>
      </c>
      <c r="BQ383" s="23">
        <v>3.1622364802933087</v>
      </c>
      <c r="BR383" s="23">
        <v>1.0311640696608617</v>
      </c>
      <c r="BS383" s="23">
        <v>2.6122823098075161</v>
      </c>
      <c r="BT383" s="23">
        <v>4.5829514207149404E-2</v>
      </c>
    </row>
    <row r="384" spans="1:96">
      <c r="D384" s="140"/>
      <c r="E384" s="140"/>
      <c r="F384" s="139" t="s">
        <v>59</v>
      </c>
      <c r="G384" s="139"/>
      <c r="H384" s="139"/>
      <c r="I384" s="139"/>
      <c r="J384" s="151">
        <f>BK384</f>
        <v>50</v>
      </c>
      <c r="K384" s="152"/>
      <c r="L384" s="153"/>
      <c r="M384" s="151">
        <f>BL384</f>
        <v>5.8823529411764701</v>
      </c>
      <c r="N384" s="152"/>
      <c r="O384" s="153"/>
      <c r="P384" s="151">
        <f>BM384</f>
        <v>8.8235294117647065</v>
      </c>
      <c r="Q384" s="152"/>
      <c r="R384" s="153"/>
      <c r="S384" s="151">
        <f>BN384</f>
        <v>17.647058823529413</v>
      </c>
      <c r="T384" s="152"/>
      <c r="U384" s="153"/>
      <c r="V384" s="151">
        <f>BO384</f>
        <v>2.9411764705882351</v>
      </c>
      <c r="W384" s="152"/>
      <c r="X384" s="153"/>
      <c r="Y384" s="151">
        <f>BP384</f>
        <v>5.8823529411764701</v>
      </c>
      <c r="Z384" s="152"/>
      <c r="AA384" s="153"/>
      <c r="AB384" s="151">
        <f>BQ384</f>
        <v>5.8823529411764701</v>
      </c>
      <c r="AC384" s="152"/>
      <c r="AD384" s="153"/>
      <c r="AE384" s="151">
        <f>BR384</f>
        <v>0</v>
      </c>
      <c r="AF384" s="152"/>
      <c r="AG384" s="153"/>
      <c r="AH384" s="151">
        <f>BS384</f>
        <v>2.9411764705882351</v>
      </c>
      <c r="AI384" s="152"/>
      <c r="AJ384" s="153"/>
      <c r="AK384" s="151">
        <f>BT384</f>
        <v>0</v>
      </c>
      <c r="AL384" s="152"/>
      <c r="AM384" s="153"/>
      <c r="AN384" s="39"/>
      <c r="AO384" s="39"/>
      <c r="AP384" s="39"/>
      <c r="AQ384" s="39"/>
      <c r="AR384" s="39"/>
      <c r="AS384" s="39"/>
      <c r="AT384" s="39"/>
      <c r="AU384" s="39"/>
      <c r="BH384" s="2" t="s">
        <v>60</v>
      </c>
      <c r="BK384" s="23">
        <v>50</v>
      </c>
      <c r="BL384" s="23">
        <v>5.8823529411764701</v>
      </c>
      <c r="BM384" s="23">
        <v>8.8235294117647065</v>
      </c>
      <c r="BN384" s="23">
        <v>17.647058823529413</v>
      </c>
      <c r="BO384" s="23">
        <v>2.9411764705882351</v>
      </c>
      <c r="BP384" s="23">
        <v>5.8823529411764701</v>
      </c>
      <c r="BQ384" s="23">
        <v>5.8823529411764701</v>
      </c>
      <c r="BR384" s="23">
        <v>0</v>
      </c>
      <c r="BS384" s="23">
        <v>2.9411764705882351</v>
      </c>
      <c r="BT384" s="23">
        <v>0</v>
      </c>
    </row>
    <row r="385" spans="1:98">
      <c r="D385" s="140" t="s">
        <v>17</v>
      </c>
      <c r="E385" s="140"/>
      <c r="F385" s="141" t="s">
        <v>57</v>
      </c>
      <c r="G385" s="141"/>
      <c r="H385" s="141"/>
      <c r="I385" s="141"/>
      <c r="J385" s="148">
        <f>BK385</f>
        <v>40.752281326507898</v>
      </c>
      <c r="K385" s="149"/>
      <c r="L385" s="150"/>
      <c r="M385" s="148">
        <f>BL385</f>
        <v>10.972624081905186</v>
      </c>
      <c r="N385" s="149"/>
      <c r="O385" s="150"/>
      <c r="P385" s="148">
        <f>BM385</f>
        <v>10.661028266191854</v>
      </c>
      <c r="Q385" s="149"/>
      <c r="R385" s="150"/>
      <c r="S385" s="148">
        <f>BN385</f>
        <v>15.334965501891832</v>
      </c>
      <c r="T385" s="149"/>
      <c r="U385" s="150"/>
      <c r="V385" s="148">
        <f>BO385</f>
        <v>10.393946138437569</v>
      </c>
      <c r="W385" s="149"/>
      <c r="X385" s="150"/>
      <c r="Y385" s="148">
        <f>BP385</f>
        <v>3.8949476964166481</v>
      </c>
      <c r="Z385" s="149"/>
      <c r="AA385" s="150"/>
      <c r="AB385" s="148">
        <f>BQ385</f>
        <v>3.2717560649899844</v>
      </c>
      <c r="AC385" s="149"/>
      <c r="AD385" s="150"/>
      <c r="AE385" s="148">
        <f>BR385</f>
        <v>1.3354106387714222</v>
      </c>
      <c r="AF385" s="149"/>
      <c r="AG385" s="150"/>
      <c r="AH385" s="148">
        <f>BS385</f>
        <v>3.3607834409080795</v>
      </c>
      <c r="AI385" s="149"/>
      <c r="AJ385" s="150"/>
      <c r="AK385" s="148">
        <f>BT385</f>
        <v>2.2256843979523704E-2</v>
      </c>
      <c r="AL385" s="149"/>
      <c r="AM385" s="150"/>
      <c r="AN385" s="39"/>
      <c r="AO385" s="39"/>
      <c r="AP385" s="39"/>
      <c r="AQ385" s="39"/>
      <c r="AR385" s="39"/>
      <c r="AS385" s="39"/>
      <c r="AT385" s="39"/>
      <c r="AU385" s="39"/>
      <c r="BH385" s="2" t="s">
        <v>58</v>
      </c>
      <c r="BK385" s="23">
        <v>40.752281326507898</v>
      </c>
      <c r="BL385" s="23">
        <v>10.972624081905186</v>
      </c>
      <c r="BM385" s="23">
        <v>10.661028266191854</v>
      </c>
      <c r="BN385" s="23">
        <v>15.334965501891832</v>
      </c>
      <c r="BO385" s="23">
        <v>10.393946138437569</v>
      </c>
      <c r="BP385" s="23">
        <v>3.8949476964166481</v>
      </c>
      <c r="BQ385" s="23">
        <v>3.2717560649899844</v>
      </c>
      <c r="BR385" s="23">
        <v>1.3354106387714222</v>
      </c>
      <c r="BS385" s="23">
        <v>3.3607834409080795</v>
      </c>
      <c r="BT385" s="23">
        <v>2.2256843979523704E-2</v>
      </c>
    </row>
    <row r="386" spans="1:98">
      <c r="D386" s="140"/>
      <c r="E386" s="140"/>
      <c r="F386" s="139" t="s">
        <v>59</v>
      </c>
      <c r="G386" s="139"/>
      <c r="H386" s="139"/>
      <c r="I386" s="139"/>
      <c r="J386" s="151">
        <f>BK386</f>
        <v>44.680851063829785</v>
      </c>
      <c r="K386" s="152"/>
      <c r="L386" s="153"/>
      <c r="M386" s="151">
        <f>BL386</f>
        <v>10.638297872340425</v>
      </c>
      <c r="N386" s="152"/>
      <c r="O386" s="153"/>
      <c r="P386" s="151">
        <f>BM386</f>
        <v>19.148936170212767</v>
      </c>
      <c r="Q386" s="152"/>
      <c r="R386" s="153"/>
      <c r="S386" s="151">
        <f>BN386</f>
        <v>12.76595744680851</v>
      </c>
      <c r="T386" s="152"/>
      <c r="U386" s="153"/>
      <c r="V386" s="151">
        <f>BO386</f>
        <v>4.2553191489361701</v>
      </c>
      <c r="W386" s="152"/>
      <c r="X386" s="153"/>
      <c r="Y386" s="151">
        <f>BP386</f>
        <v>6.3829787234042552</v>
      </c>
      <c r="Z386" s="152"/>
      <c r="AA386" s="153"/>
      <c r="AB386" s="151">
        <f>BQ386</f>
        <v>0</v>
      </c>
      <c r="AC386" s="152"/>
      <c r="AD386" s="153"/>
      <c r="AE386" s="151">
        <f>BR386</f>
        <v>0</v>
      </c>
      <c r="AF386" s="152"/>
      <c r="AG386" s="153"/>
      <c r="AH386" s="151">
        <f>BS386</f>
        <v>2.1276595744680851</v>
      </c>
      <c r="AI386" s="152"/>
      <c r="AJ386" s="153"/>
      <c r="AK386" s="151">
        <f>BT386</f>
        <v>0</v>
      </c>
      <c r="AL386" s="152"/>
      <c r="AM386" s="153"/>
      <c r="AN386" s="39"/>
      <c r="AO386" s="39"/>
      <c r="AP386" s="39"/>
      <c r="AQ386" s="39"/>
      <c r="AR386" s="39"/>
      <c r="AS386" s="39"/>
      <c r="AT386" s="39"/>
      <c r="AU386" s="39"/>
      <c r="BH386" s="2" t="s">
        <v>60</v>
      </c>
      <c r="BK386" s="23">
        <v>44.680851063829785</v>
      </c>
      <c r="BL386" s="23">
        <v>10.638297872340425</v>
      </c>
      <c r="BM386" s="23">
        <v>19.148936170212767</v>
      </c>
      <c r="BN386" s="23">
        <v>12.76595744680851</v>
      </c>
      <c r="BO386" s="23">
        <v>4.2553191489361701</v>
      </c>
      <c r="BP386" s="23">
        <v>6.3829787234042552</v>
      </c>
      <c r="BQ386" s="23">
        <v>0</v>
      </c>
      <c r="BR386" s="23">
        <v>0</v>
      </c>
      <c r="BS386" s="23">
        <v>2.1276595744680851</v>
      </c>
      <c r="BT386" s="23">
        <v>0</v>
      </c>
    </row>
    <row r="387" spans="1:98" hidden="1"/>
    <row r="388" spans="1:98" hidden="1"/>
    <row r="389" spans="1:98" hidden="1"/>
    <row r="390" spans="1:98" ht="3.75" customHeight="1"/>
    <row r="391" spans="1:98" ht="15" customHeight="1"/>
    <row r="392" spans="1:98" s="19" customFormat="1" ht="11.25" customHeight="1">
      <c r="A392" s="2"/>
      <c r="B392" s="89" t="s">
        <v>137</v>
      </c>
      <c r="C392" s="89"/>
      <c r="D392" s="15" t="s">
        <v>138</v>
      </c>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7"/>
      <c r="AI392" s="17"/>
      <c r="AJ392" s="15"/>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V392" s="24"/>
      <c r="BX392" s="25"/>
      <c r="BZ392" s="2"/>
      <c r="CG392" s="20"/>
      <c r="CH392" s="20"/>
      <c r="CI392" s="20"/>
      <c r="CK392" s="25"/>
      <c r="CT392" s="20"/>
    </row>
    <row r="393" spans="1:98" ht="15" customHeight="1">
      <c r="B393" s="89"/>
      <c r="C393" s="89"/>
      <c r="D393" s="27" t="s">
        <v>47</v>
      </c>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M393" s="22"/>
    </row>
    <row r="394" spans="1:98" ht="9.75" customHeight="1">
      <c r="D394" s="90"/>
      <c r="E394" s="91"/>
      <c r="F394" s="91"/>
      <c r="G394" s="91"/>
      <c r="H394" s="91"/>
      <c r="I394" s="92"/>
      <c r="J394" s="83">
        <v>1</v>
      </c>
      <c r="K394" s="84"/>
      <c r="L394" s="85"/>
      <c r="M394" s="83">
        <v>2</v>
      </c>
      <c r="N394" s="84"/>
      <c r="O394" s="85"/>
      <c r="P394" s="83">
        <v>3</v>
      </c>
      <c r="Q394" s="84"/>
      <c r="R394" s="85"/>
      <c r="S394" s="83">
        <v>4</v>
      </c>
      <c r="T394" s="84"/>
      <c r="U394" s="85"/>
      <c r="V394" s="83">
        <v>5</v>
      </c>
      <c r="W394" s="84"/>
      <c r="X394" s="85"/>
      <c r="Y394" s="83">
        <v>6</v>
      </c>
      <c r="Z394" s="84"/>
      <c r="AA394" s="85"/>
      <c r="AB394" s="83">
        <v>7</v>
      </c>
      <c r="AC394" s="84"/>
      <c r="AD394" s="85"/>
      <c r="AE394" s="83">
        <v>8</v>
      </c>
      <c r="AF394" s="84"/>
      <c r="AG394" s="85"/>
      <c r="AH394" s="83">
        <v>9</v>
      </c>
      <c r="AI394" s="84"/>
      <c r="AJ394" s="85"/>
      <c r="AK394" s="83"/>
      <c r="AL394" s="84"/>
      <c r="AM394" s="85"/>
      <c r="AN394" s="37"/>
      <c r="AO394" s="37"/>
      <c r="AP394" s="37"/>
      <c r="AQ394" s="37"/>
      <c r="AR394" s="37"/>
      <c r="AS394" s="37"/>
      <c r="AT394" s="37"/>
      <c r="AU394" s="37"/>
    </row>
    <row r="395" spans="1:98" ht="22.5" customHeight="1">
      <c r="D395" s="93"/>
      <c r="E395" s="94"/>
      <c r="F395" s="94"/>
      <c r="G395" s="94"/>
      <c r="H395" s="94"/>
      <c r="I395" s="95"/>
      <c r="J395" s="117" t="s">
        <v>139</v>
      </c>
      <c r="K395" s="118"/>
      <c r="L395" s="119"/>
      <c r="M395" s="117" t="s">
        <v>49</v>
      </c>
      <c r="N395" s="118"/>
      <c r="O395" s="119"/>
      <c r="P395" s="117" t="s">
        <v>50</v>
      </c>
      <c r="Q395" s="118"/>
      <c r="R395" s="119"/>
      <c r="S395" s="117" t="s">
        <v>51</v>
      </c>
      <c r="T395" s="118"/>
      <c r="U395" s="119"/>
      <c r="V395" s="117" t="s">
        <v>52</v>
      </c>
      <c r="W395" s="118"/>
      <c r="X395" s="119"/>
      <c r="Y395" s="117" t="s">
        <v>53</v>
      </c>
      <c r="Z395" s="118"/>
      <c r="AA395" s="119"/>
      <c r="AB395" s="117" t="s">
        <v>54</v>
      </c>
      <c r="AC395" s="118"/>
      <c r="AD395" s="119"/>
      <c r="AE395" s="117" t="s">
        <v>55</v>
      </c>
      <c r="AF395" s="118"/>
      <c r="AG395" s="119"/>
      <c r="AH395" s="117" t="s">
        <v>56</v>
      </c>
      <c r="AI395" s="118"/>
      <c r="AJ395" s="119"/>
      <c r="AK395" s="117" t="s">
        <v>12</v>
      </c>
      <c r="AL395" s="118"/>
      <c r="AM395" s="119"/>
      <c r="AN395" s="38"/>
      <c r="AO395" s="38"/>
      <c r="AP395" s="38"/>
      <c r="AQ395" s="38"/>
      <c r="AR395" s="38"/>
      <c r="AS395" s="38"/>
      <c r="AT395" s="38"/>
      <c r="AU395" s="38"/>
      <c r="BK395" s="2">
        <v>1</v>
      </c>
      <c r="BL395" s="2">
        <v>2</v>
      </c>
      <c r="BM395" s="2">
        <v>3</v>
      </c>
      <c r="BN395" s="2">
        <v>4</v>
      </c>
      <c r="BO395" s="2">
        <v>5</v>
      </c>
      <c r="BP395" s="2">
        <v>6</v>
      </c>
      <c r="BQ395" s="2">
        <v>7</v>
      </c>
      <c r="BR395" s="2">
        <v>8</v>
      </c>
      <c r="BS395" s="2">
        <v>9</v>
      </c>
      <c r="BT395" s="2">
        <v>0</v>
      </c>
    </row>
    <row r="396" spans="1:98">
      <c r="D396" s="140" t="s">
        <v>15</v>
      </c>
      <c r="E396" s="140"/>
      <c r="F396" s="141" t="s">
        <v>57</v>
      </c>
      <c r="G396" s="141"/>
      <c r="H396" s="141"/>
      <c r="I396" s="141"/>
      <c r="J396" s="148">
        <f>BK396</f>
        <v>2.9789184234647115</v>
      </c>
      <c r="K396" s="149"/>
      <c r="L396" s="150"/>
      <c r="M396" s="148">
        <f>BL396</f>
        <v>1.5123739688359303</v>
      </c>
      <c r="N396" s="149"/>
      <c r="O396" s="150"/>
      <c r="P396" s="148">
        <f>BM396</f>
        <v>2.6122823098075161</v>
      </c>
      <c r="Q396" s="149"/>
      <c r="R396" s="150"/>
      <c r="S396" s="148">
        <f>BN396</f>
        <v>9.0971585701191575</v>
      </c>
      <c r="T396" s="149"/>
      <c r="U396" s="150"/>
      <c r="V396" s="148">
        <f>BO396</f>
        <v>20.737855178735106</v>
      </c>
      <c r="W396" s="149"/>
      <c r="X396" s="150"/>
      <c r="Y396" s="148">
        <f>BP396</f>
        <v>16.017415215398717</v>
      </c>
      <c r="Z396" s="149"/>
      <c r="AA396" s="150"/>
      <c r="AB396" s="148">
        <f>BQ396</f>
        <v>16.521539871677358</v>
      </c>
      <c r="AC396" s="149"/>
      <c r="AD396" s="150"/>
      <c r="AE396" s="148">
        <f>BR396</f>
        <v>7.1952337305224559</v>
      </c>
      <c r="AF396" s="149"/>
      <c r="AG396" s="150"/>
      <c r="AH396" s="148">
        <f>BS396</f>
        <v>23.166819431714021</v>
      </c>
      <c r="AI396" s="149"/>
      <c r="AJ396" s="150"/>
      <c r="AK396" s="148">
        <f>BT396</f>
        <v>0.16040329972502293</v>
      </c>
      <c r="AL396" s="149"/>
      <c r="AM396" s="150"/>
      <c r="AN396" s="39"/>
      <c r="AO396" s="39"/>
      <c r="AP396" s="39"/>
      <c r="AQ396" s="39"/>
      <c r="AR396" s="39"/>
      <c r="AS396" s="39"/>
      <c r="AT396" s="39"/>
      <c r="AU396" s="39"/>
      <c r="BG396" s="2">
        <v>71</v>
      </c>
      <c r="BH396" s="2" t="s">
        <v>58</v>
      </c>
      <c r="BK396" s="23">
        <v>2.9789184234647115</v>
      </c>
      <c r="BL396" s="23">
        <v>1.5123739688359303</v>
      </c>
      <c r="BM396" s="23">
        <v>2.6122823098075161</v>
      </c>
      <c r="BN396" s="23">
        <v>9.0971585701191575</v>
      </c>
      <c r="BO396" s="23">
        <v>20.737855178735106</v>
      </c>
      <c r="BP396" s="23">
        <v>16.017415215398717</v>
      </c>
      <c r="BQ396" s="23">
        <v>16.521539871677358</v>
      </c>
      <c r="BR396" s="23">
        <v>7.1952337305224559</v>
      </c>
      <c r="BS396" s="23">
        <v>23.166819431714021</v>
      </c>
      <c r="BT396" s="23">
        <v>0.16040329972502293</v>
      </c>
    </row>
    <row r="397" spans="1:98">
      <c r="D397" s="140"/>
      <c r="E397" s="140"/>
      <c r="F397" s="139" t="s">
        <v>59</v>
      </c>
      <c r="G397" s="139"/>
      <c r="H397" s="139"/>
      <c r="I397" s="139"/>
      <c r="J397" s="151">
        <f>BK397</f>
        <v>2.9411764705882351</v>
      </c>
      <c r="K397" s="152"/>
      <c r="L397" s="153"/>
      <c r="M397" s="151">
        <f>BL397</f>
        <v>5.8823529411764701</v>
      </c>
      <c r="N397" s="152"/>
      <c r="O397" s="153"/>
      <c r="P397" s="151">
        <f>BM397</f>
        <v>0</v>
      </c>
      <c r="Q397" s="152"/>
      <c r="R397" s="153"/>
      <c r="S397" s="151">
        <f>BN397</f>
        <v>8.8235294117647065</v>
      </c>
      <c r="T397" s="152"/>
      <c r="U397" s="153"/>
      <c r="V397" s="151">
        <f>BO397</f>
        <v>17.647058823529413</v>
      </c>
      <c r="W397" s="152"/>
      <c r="X397" s="153"/>
      <c r="Y397" s="151">
        <f>BP397</f>
        <v>11.76470588235294</v>
      </c>
      <c r="Z397" s="152"/>
      <c r="AA397" s="153"/>
      <c r="AB397" s="151">
        <f>BQ397</f>
        <v>14.705882352941178</v>
      </c>
      <c r="AC397" s="152"/>
      <c r="AD397" s="153"/>
      <c r="AE397" s="151">
        <f>BR397</f>
        <v>0</v>
      </c>
      <c r="AF397" s="152"/>
      <c r="AG397" s="153"/>
      <c r="AH397" s="151">
        <f>BS397</f>
        <v>38.235294117647058</v>
      </c>
      <c r="AI397" s="152"/>
      <c r="AJ397" s="153"/>
      <c r="AK397" s="151">
        <f>BT397</f>
        <v>0</v>
      </c>
      <c r="AL397" s="152"/>
      <c r="AM397" s="153"/>
      <c r="AN397" s="39"/>
      <c r="AO397" s="39"/>
      <c r="AP397" s="39"/>
      <c r="AQ397" s="39"/>
      <c r="AR397" s="39"/>
      <c r="AS397" s="39"/>
      <c r="AT397" s="39"/>
      <c r="AU397" s="39"/>
      <c r="BH397" s="2" t="s">
        <v>60</v>
      </c>
      <c r="BK397" s="23">
        <v>2.9411764705882351</v>
      </c>
      <c r="BL397" s="23">
        <v>5.8823529411764701</v>
      </c>
      <c r="BM397" s="23">
        <v>0</v>
      </c>
      <c r="BN397" s="23">
        <v>8.8235294117647065</v>
      </c>
      <c r="BO397" s="23">
        <v>17.647058823529413</v>
      </c>
      <c r="BP397" s="23">
        <v>11.76470588235294</v>
      </c>
      <c r="BQ397" s="23">
        <v>14.705882352941178</v>
      </c>
      <c r="BR397" s="23">
        <v>0</v>
      </c>
      <c r="BS397" s="23">
        <v>38.235294117647058</v>
      </c>
      <c r="BT397" s="23">
        <v>0</v>
      </c>
    </row>
    <row r="398" spans="1:98">
      <c r="D398" s="140" t="s">
        <v>17</v>
      </c>
      <c r="E398" s="140"/>
      <c r="F398" s="141" t="s">
        <v>57</v>
      </c>
      <c r="G398" s="141"/>
      <c r="H398" s="141"/>
      <c r="I398" s="141"/>
      <c r="J398" s="148">
        <f>BK398</f>
        <v>3.6501224126418874</v>
      </c>
      <c r="K398" s="149"/>
      <c r="L398" s="150"/>
      <c r="M398" s="148">
        <f>BL398</f>
        <v>1.7360338304028489</v>
      </c>
      <c r="N398" s="149"/>
      <c r="O398" s="150"/>
      <c r="P398" s="148">
        <f>BM398</f>
        <v>2.2701980859114181</v>
      </c>
      <c r="Q398" s="149"/>
      <c r="R398" s="150"/>
      <c r="S398" s="148">
        <f>BN398</f>
        <v>8.6801691520142441</v>
      </c>
      <c r="T398" s="149"/>
      <c r="U398" s="150"/>
      <c r="V398" s="148">
        <f>BO398</f>
        <v>19.719563765858002</v>
      </c>
      <c r="W398" s="149"/>
      <c r="X398" s="150"/>
      <c r="Y398" s="148">
        <f>BP398</f>
        <v>16.247496105052303</v>
      </c>
      <c r="Z398" s="149"/>
      <c r="AA398" s="150"/>
      <c r="AB398" s="148">
        <f>BQ398</f>
        <v>16.803917204540397</v>
      </c>
      <c r="AC398" s="149"/>
      <c r="AD398" s="150"/>
      <c r="AE398" s="148">
        <f>BR398</f>
        <v>8.3018028043623424</v>
      </c>
      <c r="AF398" s="149"/>
      <c r="AG398" s="150"/>
      <c r="AH398" s="148">
        <f>BS398</f>
        <v>22.52392610727799</v>
      </c>
      <c r="AI398" s="149"/>
      <c r="AJ398" s="150"/>
      <c r="AK398" s="148">
        <f>BT398</f>
        <v>6.6770531938571118E-2</v>
      </c>
      <c r="AL398" s="149"/>
      <c r="AM398" s="150"/>
      <c r="AN398" s="39"/>
      <c r="AO398" s="39"/>
      <c r="AP398" s="39"/>
      <c r="AQ398" s="39"/>
      <c r="AR398" s="39"/>
      <c r="AS398" s="39"/>
      <c r="AT398" s="39"/>
      <c r="AU398" s="39"/>
      <c r="BH398" s="2" t="s">
        <v>58</v>
      </c>
      <c r="BK398" s="23">
        <v>3.6501224126418874</v>
      </c>
      <c r="BL398" s="23">
        <v>1.7360338304028489</v>
      </c>
      <c r="BM398" s="23">
        <v>2.2701980859114181</v>
      </c>
      <c r="BN398" s="23">
        <v>8.6801691520142441</v>
      </c>
      <c r="BO398" s="23">
        <v>19.719563765858002</v>
      </c>
      <c r="BP398" s="23">
        <v>16.247496105052303</v>
      </c>
      <c r="BQ398" s="23">
        <v>16.803917204540397</v>
      </c>
      <c r="BR398" s="23">
        <v>8.3018028043623424</v>
      </c>
      <c r="BS398" s="23">
        <v>22.52392610727799</v>
      </c>
      <c r="BT398" s="23">
        <v>6.6770531938571118E-2</v>
      </c>
    </row>
    <row r="399" spans="1:98">
      <c r="D399" s="140"/>
      <c r="E399" s="140"/>
      <c r="F399" s="139" t="s">
        <v>59</v>
      </c>
      <c r="G399" s="139"/>
      <c r="H399" s="139"/>
      <c r="I399" s="139"/>
      <c r="J399" s="151">
        <f>BK399</f>
        <v>2.1276595744680851</v>
      </c>
      <c r="K399" s="152"/>
      <c r="L399" s="153"/>
      <c r="M399" s="151">
        <f>BL399</f>
        <v>2.1276595744680851</v>
      </c>
      <c r="N399" s="152"/>
      <c r="O399" s="153"/>
      <c r="P399" s="151">
        <f>BM399</f>
        <v>4.2553191489361701</v>
      </c>
      <c r="Q399" s="152"/>
      <c r="R399" s="153"/>
      <c r="S399" s="151">
        <f>BN399</f>
        <v>14.893617021276595</v>
      </c>
      <c r="T399" s="152"/>
      <c r="U399" s="153"/>
      <c r="V399" s="151">
        <f>BO399</f>
        <v>17.021276595744681</v>
      </c>
      <c r="W399" s="152"/>
      <c r="X399" s="153"/>
      <c r="Y399" s="151">
        <f>BP399</f>
        <v>17.021276595744681</v>
      </c>
      <c r="Z399" s="152"/>
      <c r="AA399" s="153"/>
      <c r="AB399" s="151">
        <f>BQ399</f>
        <v>14.893617021276595</v>
      </c>
      <c r="AC399" s="152"/>
      <c r="AD399" s="153"/>
      <c r="AE399" s="151">
        <f>BR399</f>
        <v>8.5106382978723403</v>
      </c>
      <c r="AF399" s="152"/>
      <c r="AG399" s="153"/>
      <c r="AH399" s="151">
        <f>BS399</f>
        <v>19.148936170212767</v>
      </c>
      <c r="AI399" s="152"/>
      <c r="AJ399" s="153"/>
      <c r="AK399" s="151">
        <f>BT399</f>
        <v>0</v>
      </c>
      <c r="AL399" s="152"/>
      <c r="AM399" s="153"/>
      <c r="AN399" s="39"/>
      <c r="AO399" s="39"/>
      <c r="AP399" s="39"/>
      <c r="AQ399" s="39"/>
      <c r="AR399" s="39"/>
      <c r="AS399" s="39"/>
      <c r="AT399" s="39"/>
      <c r="AU399" s="39"/>
      <c r="BH399" s="2" t="s">
        <v>60</v>
      </c>
      <c r="BK399" s="23">
        <v>2.1276595744680851</v>
      </c>
      <c r="BL399" s="23">
        <v>2.1276595744680851</v>
      </c>
      <c r="BM399" s="23">
        <v>4.2553191489361701</v>
      </c>
      <c r="BN399" s="23">
        <v>14.893617021276595</v>
      </c>
      <c r="BO399" s="23">
        <v>17.021276595744681</v>
      </c>
      <c r="BP399" s="23">
        <v>17.021276595744681</v>
      </c>
      <c r="BQ399" s="23">
        <v>14.893617021276595</v>
      </c>
      <c r="BR399" s="23">
        <v>8.5106382978723403</v>
      </c>
      <c r="BS399" s="23">
        <v>19.148936170212767</v>
      </c>
      <c r="BT399" s="23">
        <v>0</v>
      </c>
    </row>
    <row r="400" spans="1:98" ht="15" customHeight="1">
      <c r="D400" s="27" t="s">
        <v>61</v>
      </c>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M400" s="53"/>
    </row>
    <row r="401" spans="1:98" ht="9.75" customHeight="1">
      <c r="D401" s="90"/>
      <c r="E401" s="91"/>
      <c r="F401" s="91"/>
      <c r="G401" s="91"/>
      <c r="H401" s="91"/>
      <c r="I401" s="92"/>
      <c r="J401" s="83">
        <v>1</v>
      </c>
      <c r="K401" s="84"/>
      <c r="L401" s="85"/>
      <c r="M401" s="83">
        <v>2</v>
      </c>
      <c r="N401" s="84"/>
      <c r="O401" s="85"/>
      <c r="P401" s="83">
        <v>3</v>
      </c>
      <c r="Q401" s="84"/>
      <c r="R401" s="85"/>
      <c r="S401" s="83">
        <v>4</v>
      </c>
      <c r="T401" s="84"/>
      <c r="U401" s="85"/>
      <c r="V401" s="83">
        <v>5</v>
      </c>
      <c r="W401" s="84"/>
      <c r="X401" s="85"/>
      <c r="Y401" s="83">
        <v>6</v>
      </c>
      <c r="Z401" s="84"/>
      <c r="AA401" s="85"/>
      <c r="AB401" s="83">
        <v>7</v>
      </c>
      <c r="AC401" s="84"/>
      <c r="AD401" s="85"/>
      <c r="AE401" s="83">
        <v>8</v>
      </c>
      <c r="AF401" s="84"/>
      <c r="AG401" s="85"/>
      <c r="AH401" s="83">
        <v>9</v>
      </c>
      <c r="AI401" s="84"/>
      <c r="AJ401" s="85"/>
      <c r="AK401" s="83"/>
      <c r="AL401" s="84"/>
      <c r="AM401" s="85"/>
      <c r="AN401" s="37"/>
      <c r="AO401" s="37"/>
      <c r="AP401" s="37"/>
      <c r="AQ401" s="37"/>
      <c r="AR401" s="37"/>
      <c r="AS401" s="37"/>
      <c r="AT401" s="37"/>
      <c r="AU401" s="37"/>
    </row>
    <row r="402" spans="1:98" ht="22.5" customHeight="1">
      <c r="D402" s="93"/>
      <c r="E402" s="94"/>
      <c r="F402" s="94"/>
      <c r="G402" s="94"/>
      <c r="H402" s="94"/>
      <c r="I402" s="95"/>
      <c r="J402" s="117" t="s">
        <v>139</v>
      </c>
      <c r="K402" s="118"/>
      <c r="L402" s="119"/>
      <c r="M402" s="117" t="s">
        <v>49</v>
      </c>
      <c r="N402" s="118"/>
      <c r="O402" s="119"/>
      <c r="P402" s="117" t="s">
        <v>50</v>
      </c>
      <c r="Q402" s="118"/>
      <c r="R402" s="119"/>
      <c r="S402" s="117" t="s">
        <v>51</v>
      </c>
      <c r="T402" s="118"/>
      <c r="U402" s="119"/>
      <c r="V402" s="117" t="s">
        <v>52</v>
      </c>
      <c r="W402" s="118"/>
      <c r="X402" s="119"/>
      <c r="Y402" s="117" t="s">
        <v>53</v>
      </c>
      <c r="Z402" s="118"/>
      <c r="AA402" s="119"/>
      <c r="AB402" s="117" t="s">
        <v>54</v>
      </c>
      <c r="AC402" s="118"/>
      <c r="AD402" s="119"/>
      <c r="AE402" s="117" t="s">
        <v>55</v>
      </c>
      <c r="AF402" s="118"/>
      <c r="AG402" s="119"/>
      <c r="AH402" s="117" t="s">
        <v>56</v>
      </c>
      <c r="AI402" s="118"/>
      <c r="AJ402" s="119"/>
      <c r="AK402" s="117" t="s">
        <v>12</v>
      </c>
      <c r="AL402" s="118"/>
      <c r="AM402" s="119"/>
      <c r="AN402" s="38"/>
      <c r="AO402" s="38"/>
      <c r="AP402" s="38"/>
      <c r="AQ402" s="38"/>
      <c r="AR402" s="38"/>
      <c r="AS402" s="38"/>
      <c r="AT402" s="38"/>
      <c r="AU402" s="38"/>
      <c r="BK402" s="2">
        <v>1</v>
      </c>
      <c r="BL402" s="2">
        <v>2</v>
      </c>
      <c r="BM402" s="2">
        <v>3</v>
      </c>
      <c r="BN402" s="2">
        <v>4</v>
      </c>
      <c r="BO402" s="2">
        <v>5</v>
      </c>
      <c r="BP402" s="2">
        <v>6</v>
      </c>
      <c r="BQ402" s="2">
        <v>7</v>
      </c>
      <c r="BR402" s="2">
        <v>8</v>
      </c>
      <c r="BS402" s="2">
        <v>9</v>
      </c>
      <c r="BT402" s="2">
        <v>0</v>
      </c>
    </row>
    <row r="403" spans="1:98">
      <c r="D403" s="140" t="s">
        <v>15</v>
      </c>
      <c r="E403" s="140"/>
      <c r="F403" s="141" t="s">
        <v>57</v>
      </c>
      <c r="G403" s="141"/>
      <c r="H403" s="141"/>
      <c r="I403" s="141"/>
      <c r="J403" s="148">
        <f>BK403</f>
        <v>2.3143904674610449</v>
      </c>
      <c r="K403" s="149"/>
      <c r="L403" s="150"/>
      <c r="M403" s="148">
        <f>BL403</f>
        <v>1.1228230980751603</v>
      </c>
      <c r="N403" s="149"/>
      <c r="O403" s="150"/>
      <c r="P403" s="148">
        <f>BM403</f>
        <v>1.5123739688359303</v>
      </c>
      <c r="Q403" s="149"/>
      <c r="R403" s="150"/>
      <c r="S403" s="148">
        <f>BN403</f>
        <v>5.0412465627864345</v>
      </c>
      <c r="T403" s="149"/>
      <c r="U403" s="150"/>
      <c r="V403" s="148">
        <f>BO403</f>
        <v>11.755270394133822</v>
      </c>
      <c r="W403" s="149"/>
      <c r="X403" s="150"/>
      <c r="Y403" s="148">
        <f>BP403</f>
        <v>12.076076993583868</v>
      </c>
      <c r="Z403" s="149"/>
      <c r="AA403" s="150"/>
      <c r="AB403" s="148">
        <f>BQ403</f>
        <v>18.629697525206232</v>
      </c>
      <c r="AC403" s="149"/>
      <c r="AD403" s="150"/>
      <c r="AE403" s="148">
        <f>BR403</f>
        <v>10.976168652612282</v>
      </c>
      <c r="AF403" s="149"/>
      <c r="AG403" s="150"/>
      <c r="AH403" s="148">
        <f>BS403</f>
        <v>36.365719523373052</v>
      </c>
      <c r="AI403" s="149"/>
      <c r="AJ403" s="150"/>
      <c r="AK403" s="148">
        <f>BT403</f>
        <v>0.2062328139321723</v>
      </c>
      <c r="AL403" s="149"/>
      <c r="AM403" s="150"/>
      <c r="AN403" s="39"/>
      <c r="AO403" s="39"/>
      <c r="AP403" s="39"/>
      <c r="AQ403" s="39"/>
      <c r="AR403" s="39"/>
      <c r="AS403" s="39"/>
      <c r="AT403" s="39"/>
      <c r="AU403" s="39"/>
      <c r="BG403" s="2">
        <v>72</v>
      </c>
      <c r="BH403" s="2" t="s">
        <v>58</v>
      </c>
      <c r="BK403" s="23">
        <v>2.3143904674610449</v>
      </c>
      <c r="BL403" s="23">
        <v>1.1228230980751603</v>
      </c>
      <c r="BM403" s="23">
        <v>1.5123739688359303</v>
      </c>
      <c r="BN403" s="23">
        <v>5.0412465627864345</v>
      </c>
      <c r="BO403" s="23">
        <v>11.755270394133822</v>
      </c>
      <c r="BP403" s="23">
        <v>12.076076993583868</v>
      </c>
      <c r="BQ403" s="23">
        <v>18.629697525206232</v>
      </c>
      <c r="BR403" s="23">
        <v>10.976168652612282</v>
      </c>
      <c r="BS403" s="23">
        <v>36.365719523373052</v>
      </c>
      <c r="BT403" s="23">
        <v>0.2062328139321723</v>
      </c>
    </row>
    <row r="404" spans="1:98">
      <c r="D404" s="140"/>
      <c r="E404" s="140"/>
      <c r="F404" s="139" t="s">
        <v>59</v>
      </c>
      <c r="G404" s="139"/>
      <c r="H404" s="139"/>
      <c r="I404" s="139"/>
      <c r="J404" s="151">
        <f>BK404</f>
        <v>0</v>
      </c>
      <c r="K404" s="152"/>
      <c r="L404" s="153"/>
      <c r="M404" s="151">
        <f>BL404</f>
        <v>2.9411764705882351</v>
      </c>
      <c r="N404" s="152"/>
      <c r="O404" s="153"/>
      <c r="P404" s="151">
        <f>BM404</f>
        <v>2.9411764705882351</v>
      </c>
      <c r="Q404" s="152"/>
      <c r="R404" s="153"/>
      <c r="S404" s="151">
        <f>BN404</f>
        <v>2.9411764705882351</v>
      </c>
      <c r="T404" s="152"/>
      <c r="U404" s="153"/>
      <c r="V404" s="151">
        <f>BO404</f>
        <v>2.9411764705882351</v>
      </c>
      <c r="W404" s="152"/>
      <c r="X404" s="153"/>
      <c r="Y404" s="151">
        <f>BP404</f>
        <v>14.705882352941178</v>
      </c>
      <c r="Z404" s="152"/>
      <c r="AA404" s="153"/>
      <c r="AB404" s="151">
        <f>BQ404</f>
        <v>20.588235294117645</v>
      </c>
      <c r="AC404" s="152"/>
      <c r="AD404" s="153"/>
      <c r="AE404" s="151">
        <f>BR404</f>
        <v>11.76470588235294</v>
      </c>
      <c r="AF404" s="152"/>
      <c r="AG404" s="153"/>
      <c r="AH404" s="151">
        <f>BS404</f>
        <v>41.17647058823529</v>
      </c>
      <c r="AI404" s="152"/>
      <c r="AJ404" s="153"/>
      <c r="AK404" s="151">
        <f>BT404</f>
        <v>0</v>
      </c>
      <c r="AL404" s="152"/>
      <c r="AM404" s="153"/>
      <c r="AN404" s="39"/>
      <c r="AO404" s="39"/>
      <c r="AP404" s="39"/>
      <c r="AQ404" s="39"/>
      <c r="AR404" s="39"/>
      <c r="AS404" s="39"/>
      <c r="AT404" s="39"/>
      <c r="AU404" s="39"/>
      <c r="BH404" s="2" t="s">
        <v>60</v>
      </c>
      <c r="BK404" s="23">
        <v>0</v>
      </c>
      <c r="BL404" s="23">
        <v>2.9411764705882351</v>
      </c>
      <c r="BM404" s="23">
        <v>2.9411764705882351</v>
      </c>
      <c r="BN404" s="23">
        <v>2.9411764705882351</v>
      </c>
      <c r="BO404" s="23">
        <v>2.9411764705882351</v>
      </c>
      <c r="BP404" s="23">
        <v>14.705882352941178</v>
      </c>
      <c r="BQ404" s="23">
        <v>20.588235294117645</v>
      </c>
      <c r="BR404" s="23">
        <v>11.76470588235294</v>
      </c>
      <c r="BS404" s="23">
        <v>41.17647058823529</v>
      </c>
      <c r="BT404" s="23">
        <v>0</v>
      </c>
    </row>
    <row r="405" spans="1:98">
      <c r="D405" s="140" t="s">
        <v>17</v>
      </c>
      <c r="E405" s="140"/>
      <c r="F405" s="141" t="s">
        <v>57</v>
      </c>
      <c r="G405" s="141"/>
      <c r="H405" s="141"/>
      <c r="I405" s="141"/>
      <c r="J405" s="148">
        <f>BK405</f>
        <v>2.5817939016247493</v>
      </c>
      <c r="K405" s="149"/>
      <c r="L405" s="150"/>
      <c r="M405" s="148">
        <f>BL405</f>
        <v>1.2908969508123747</v>
      </c>
      <c r="N405" s="149"/>
      <c r="O405" s="150"/>
      <c r="P405" s="148">
        <f>BM405</f>
        <v>1.5357222345871355</v>
      </c>
      <c r="Q405" s="149"/>
      <c r="R405" s="150"/>
      <c r="S405" s="148">
        <f>BN405</f>
        <v>4.2955708880480747</v>
      </c>
      <c r="T405" s="149"/>
      <c r="U405" s="150"/>
      <c r="V405" s="148">
        <f>BO405</f>
        <v>11.929668373024706</v>
      </c>
      <c r="W405" s="149"/>
      <c r="X405" s="150"/>
      <c r="Y405" s="148">
        <f>BP405</f>
        <v>11.395504117516136</v>
      </c>
      <c r="Z405" s="149"/>
      <c r="AA405" s="150"/>
      <c r="AB405" s="148">
        <f>BQ405</f>
        <v>18.606721566881816</v>
      </c>
      <c r="AC405" s="149"/>
      <c r="AD405" s="150"/>
      <c r="AE405" s="148">
        <f>BR405</f>
        <v>10.482973514355665</v>
      </c>
      <c r="AF405" s="149"/>
      <c r="AG405" s="150"/>
      <c r="AH405" s="148">
        <f>BS405</f>
        <v>37.680836857333631</v>
      </c>
      <c r="AI405" s="149"/>
      <c r="AJ405" s="150"/>
      <c r="AK405" s="148">
        <f>BT405</f>
        <v>0.20031159581571334</v>
      </c>
      <c r="AL405" s="149"/>
      <c r="AM405" s="150"/>
      <c r="AN405" s="39"/>
      <c r="AO405" s="39"/>
      <c r="AP405" s="39"/>
      <c r="AQ405" s="39"/>
      <c r="AR405" s="39"/>
      <c r="AS405" s="39"/>
      <c r="AT405" s="39"/>
      <c r="AU405" s="39"/>
      <c r="BH405" s="2" t="s">
        <v>58</v>
      </c>
      <c r="BK405" s="23">
        <v>2.5817939016247493</v>
      </c>
      <c r="BL405" s="23">
        <v>1.2908969508123747</v>
      </c>
      <c r="BM405" s="23">
        <v>1.5357222345871355</v>
      </c>
      <c r="BN405" s="23">
        <v>4.2955708880480747</v>
      </c>
      <c r="BO405" s="23">
        <v>11.929668373024706</v>
      </c>
      <c r="BP405" s="23">
        <v>11.395504117516136</v>
      </c>
      <c r="BQ405" s="23">
        <v>18.606721566881816</v>
      </c>
      <c r="BR405" s="23">
        <v>10.482973514355665</v>
      </c>
      <c r="BS405" s="23">
        <v>37.680836857333631</v>
      </c>
      <c r="BT405" s="23">
        <v>0.20031159581571334</v>
      </c>
    </row>
    <row r="406" spans="1:98">
      <c r="D406" s="140"/>
      <c r="E406" s="140"/>
      <c r="F406" s="139" t="s">
        <v>59</v>
      </c>
      <c r="G406" s="139"/>
      <c r="H406" s="139"/>
      <c r="I406" s="139"/>
      <c r="J406" s="151">
        <f>BK406</f>
        <v>2.1276595744680851</v>
      </c>
      <c r="K406" s="152"/>
      <c r="L406" s="153"/>
      <c r="M406" s="151">
        <f>BL406</f>
        <v>2.1276595744680851</v>
      </c>
      <c r="N406" s="152"/>
      <c r="O406" s="153"/>
      <c r="P406" s="151">
        <f>BM406</f>
        <v>2.1276595744680851</v>
      </c>
      <c r="Q406" s="152"/>
      <c r="R406" s="153"/>
      <c r="S406" s="151">
        <f>BN406</f>
        <v>8.5106382978723403</v>
      </c>
      <c r="T406" s="152"/>
      <c r="U406" s="153"/>
      <c r="V406" s="151">
        <f>BO406</f>
        <v>17.021276595744681</v>
      </c>
      <c r="W406" s="152"/>
      <c r="X406" s="153"/>
      <c r="Y406" s="151">
        <f>BP406</f>
        <v>6.3829787234042552</v>
      </c>
      <c r="Z406" s="152"/>
      <c r="AA406" s="153"/>
      <c r="AB406" s="151">
        <f>BQ406</f>
        <v>19.148936170212767</v>
      </c>
      <c r="AC406" s="152"/>
      <c r="AD406" s="153"/>
      <c r="AE406" s="151">
        <f>BR406</f>
        <v>17.021276595744681</v>
      </c>
      <c r="AF406" s="152"/>
      <c r="AG406" s="153"/>
      <c r="AH406" s="151">
        <f>BS406</f>
        <v>25.531914893617021</v>
      </c>
      <c r="AI406" s="152"/>
      <c r="AJ406" s="153"/>
      <c r="AK406" s="151">
        <f>BT406</f>
        <v>0</v>
      </c>
      <c r="AL406" s="152"/>
      <c r="AM406" s="153"/>
      <c r="AN406" s="39"/>
      <c r="AO406" s="39"/>
      <c r="AP406" s="39"/>
      <c r="AQ406" s="39"/>
      <c r="AR406" s="39"/>
      <c r="AS406" s="39"/>
      <c r="AT406" s="39"/>
      <c r="AU406" s="39"/>
      <c r="BH406" s="2" t="s">
        <v>60</v>
      </c>
      <c r="BK406" s="23">
        <v>2.1276595744680851</v>
      </c>
      <c r="BL406" s="23">
        <v>2.1276595744680851</v>
      </c>
      <c r="BM406" s="23">
        <v>2.1276595744680851</v>
      </c>
      <c r="BN406" s="23">
        <v>8.5106382978723403</v>
      </c>
      <c r="BO406" s="23">
        <v>17.021276595744681</v>
      </c>
      <c r="BP406" s="23">
        <v>6.3829787234042552</v>
      </c>
      <c r="BQ406" s="23">
        <v>19.148936170212767</v>
      </c>
      <c r="BR406" s="23">
        <v>17.021276595744681</v>
      </c>
      <c r="BS406" s="23">
        <v>25.531914893617021</v>
      </c>
      <c r="BT406" s="23">
        <v>0</v>
      </c>
    </row>
    <row r="407" spans="1:98" hidden="1"/>
    <row r="408" spans="1:98" hidden="1"/>
    <row r="409" spans="1:98" hidden="1"/>
    <row r="410" spans="1:98" ht="3.75" customHeight="1"/>
    <row r="411" spans="1:98" ht="15" customHeight="1"/>
    <row r="412" spans="1:98" s="19" customFormat="1" ht="11.25" customHeight="1">
      <c r="A412" s="2"/>
      <c r="B412" s="89" t="s">
        <v>140</v>
      </c>
      <c r="C412" s="89"/>
      <c r="D412" s="15" t="s">
        <v>141</v>
      </c>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7"/>
      <c r="AI412" s="17"/>
      <c r="AJ412" s="15"/>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V412" s="24"/>
      <c r="BX412" s="25"/>
      <c r="BZ412" s="2"/>
      <c r="CG412" s="20"/>
      <c r="CH412" s="20"/>
      <c r="CI412" s="20"/>
      <c r="CK412" s="25"/>
      <c r="CT412" s="20"/>
    </row>
    <row r="413" spans="1:98" ht="15" customHeight="1">
      <c r="B413" s="89"/>
      <c r="C413" s="89"/>
      <c r="D413" s="27" t="s">
        <v>47</v>
      </c>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M413" s="22"/>
    </row>
    <row r="414" spans="1:98" ht="9.75" customHeight="1">
      <c r="D414" s="90"/>
      <c r="E414" s="91"/>
      <c r="F414" s="91"/>
      <c r="G414" s="91"/>
      <c r="H414" s="91"/>
      <c r="I414" s="92"/>
      <c r="J414" s="83">
        <v>1</v>
      </c>
      <c r="K414" s="84"/>
      <c r="L414" s="85"/>
      <c r="M414" s="83">
        <v>2</v>
      </c>
      <c r="N414" s="84"/>
      <c r="O414" s="85"/>
      <c r="P414" s="83">
        <v>3</v>
      </c>
      <c r="Q414" s="84"/>
      <c r="R414" s="85"/>
      <c r="S414" s="83">
        <v>4</v>
      </c>
      <c r="T414" s="84"/>
      <c r="U414" s="85"/>
      <c r="V414" s="83">
        <v>5</v>
      </c>
      <c r="W414" s="84"/>
      <c r="X414" s="85"/>
      <c r="Y414" s="83">
        <v>6</v>
      </c>
      <c r="Z414" s="84"/>
      <c r="AA414" s="85"/>
      <c r="AB414" s="83">
        <v>7</v>
      </c>
      <c r="AC414" s="84"/>
      <c r="AD414" s="85"/>
      <c r="AE414" s="83">
        <v>8</v>
      </c>
      <c r="AF414" s="84"/>
      <c r="AG414" s="85"/>
      <c r="AH414" s="83">
        <v>9</v>
      </c>
      <c r="AI414" s="84"/>
      <c r="AJ414" s="85"/>
      <c r="AK414" s="83">
        <v>10</v>
      </c>
      <c r="AL414" s="84"/>
      <c r="AM414" s="85"/>
      <c r="AN414" s="83"/>
      <c r="AO414" s="84"/>
      <c r="AP414" s="85"/>
      <c r="AQ414" s="37"/>
      <c r="AR414" s="37"/>
      <c r="AS414" s="37"/>
      <c r="AT414" s="37"/>
      <c r="AU414" s="37"/>
    </row>
    <row r="415" spans="1:98" ht="22.5" customHeight="1">
      <c r="D415" s="93"/>
      <c r="E415" s="94"/>
      <c r="F415" s="94"/>
      <c r="G415" s="94"/>
      <c r="H415" s="94"/>
      <c r="I415" s="95"/>
      <c r="J415" s="117" t="s">
        <v>142</v>
      </c>
      <c r="K415" s="118"/>
      <c r="L415" s="119"/>
      <c r="M415" s="117" t="s">
        <v>48</v>
      </c>
      <c r="N415" s="118"/>
      <c r="O415" s="119"/>
      <c r="P415" s="117" t="s">
        <v>49</v>
      </c>
      <c r="Q415" s="118"/>
      <c r="R415" s="119"/>
      <c r="S415" s="117" t="s">
        <v>50</v>
      </c>
      <c r="T415" s="118"/>
      <c r="U415" s="119"/>
      <c r="V415" s="117" t="s">
        <v>51</v>
      </c>
      <c r="W415" s="118"/>
      <c r="X415" s="119"/>
      <c r="Y415" s="117" t="s">
        <v>52</v>
      </c>
      <c r="Z415" s="118"/>
      <c r="AA415" s="119"/>
      <c r="AB415" s="117" t="s">
        <v>53</v>
      </c>
      <c r="AC415" s="118"/>
      <c r="AD415" s="119"/>
      <c r="AE415" s="117" t="s">
        <v>54</v>
      </c>
      <c r="AF415" s="118"/>
      <c r="AG415" s="119"/>
      <c r="AH415" s="117" t="s">
        <v>55</v>
      </c>
      <c r="AI415" s="118"/>
      <c r="AJ415" s="119"/>
      <c r="AK415" s="117" t="s">
        <v>56</v>
      </c>
      <c r="AL415" s="118"/>
      <c r="AM415" s="119"/>
      <c r="AN415" s="117" t="s">
        <v>12</v>
      </c>
      <c r="AO415" s="118"/>
      <c r="AP415" s="119"/>
      <c r="AQ415" s="38"/>
      <c r="AR415" s="38"/>
      <c r="AS415" s="38"/>
      <c r="AT415" s="38"/>
      <c r="AU415" s="38"/>
      <c r="BK415" s="2">
        <v>1</v>
      </c>
      <c r="BL415" s="2">
        <v>2</v>
      </c>
      <c r="BM415" s="2">
        <v>3</v>
      </c>
      <c r="BN415" s="2">
        <v>4</v>
      </c>
      <c r="BO415" s="2">
        <v>5</v>
      </c>
      <c r="BP415" s="2">
        <v>6</v>
      </c>
      <c r="BQ415" s="2">
        <v>7</v>
      </c>
      <c r="BR415" s="2">
        <v>8</v>
      </c>
      <c r="BS415" s="2">
        <v>9</v>
      </c>
      <c r="BT415" s="2">
        <v>10</v>
      </c>
      <c r="BU415" s="2">
        <v>0</v>
      </c>
    </row>
    <row r="416" spans="1:98">
      <c r="D416" s="140" t="s">
        <v>15</v>
      </c>
      <c r="E416" s="140"/>
      <c r="F416" s="141" t="s">
        <v>57</v>
      </c>
      <c r="G416" s="141"/>
      <c r="H416" s="141"/>
      <c r="I416" s="141"/>
      <c r="J416" s="148">
        <f>BK416</f>
        <v>3.758020164986251</v>
      </c>
      <c r="K416" s="149"/>
      <c r="L416" s="150"/>
      <c r="M416" s="148">
        <f>BL416</f>
        <v>14.642529789184236</v>
      </c>
      <c r="N416" s="149"/>
      <c r="O416" s="150"/>
      <c r="P416" s="148">
        <f>BM416</f>
        <v>2.8185151237396884</v>
      </c>
      <c r="Q416" s="149"/>
      <c r="R416" s="150"/>
      <c r="S416" s="148">
        <f>BN416</f>
        <v>3.6663611365719522</v>
      </c>
      <c r="T416" s="149"/>
      <c r="U416" s="150"/>
      <c r="V416" s="148">
        <f>BO416</f>
        <v>11.571952337305225</v>
      </c>
      <c r="W416" s="149"/>
      <c r="X416" s="150"/>
      <c r="Y416" s="148">
        <f>BP416</f>
        <v>21.769019248395967</v>
      </c>
      <c r="Z416" s="149"/>
      <c r="AA416" s="150"/>
      <c r="AB416" s="148">
        <f>BQ416</f>
        <v>12.740604949587533</v>
      </c>
      <c r="AC416" s="149"/>
      <c r="AD416" s="150"/>
      <c r="AE416" s="148">
        <f>BR416</f>
        <v>10.81576535288726</v>
      </c>
      <c r="AF416" s="149"/>
      <c r="AG416" s="150"/>
      <c r="AH416" s="148">
        <f>BS416</f>
        <v>5.293308890925756</v>
      </c>
      <c r="AI416" s="149"/>
      <c r="AJ416" s="150"/>
      <c r="AK416" s="148">
        <f>BT416</f>
        <v>12.396883593033914</v>
      </c>
      <c r="AL416" s="149"/>
      <c r="AM416" s="150"/>
      <c r="AN416" s="148">
        <f>BU416</f>
        <v>0.52703941338221816</v>
      </c>
      <c r="AO416" s="149"/>
      <c r="AP416" s="150"/>
      <c r="AQ416" s="39"/>
      <c r="AR416" s="39"/>
      <c r="AS416" s="39"/>
      <c r="AT416" s="39"/>
      <c r="AU416" s="39"/>
      <c r="BG416" s="2">
        <v>73</v>
      </c>
      <c r="BH416" s="2" t="s">
        <v>58</v>
      </c>
      <c r="BK416" s="23">
        <v>3.758020164986251</v>
      </c>
      <c r="BL416" s="23">
        <v>14.642529789184236</v>
      </c>
      <c r="BM416" s="23">
        <v>2.8185151237396884</v>
      </c>
      <c r="BN416" s="23">
        <v>3.6663611365719522</v>
      </c>
      <c r="BO416" s="23">
        <v>11.571952337305225</v>
      </c>
      <c r="BP416" s="23">
        <v>21.769019248395967</v>
      </c>
      <c r="BQ416" s="23">
        <v>12.740604949587533</v>
      </c>
      <c r="BR416" s="23">
        <v>10.81576535288726</v>
      </c>
      <c r="BS416" s="23">
        <v>5.293308890925756</v>
      </c>
      <c r="BT416" s="23">
        <v>12.396883593033914</v>
      </c>
      <c r="BU416" s="23">
        <v>0.52703941338221816</v>
      </c>
    </row>
    <row r="417" spans="1:98">
      <c r="D417" s="140"/>
      <c r="E417" s="140"/>
      <c r="F417" s="139" t="s">
        <v>59</v>
      </c>
      <c r="G417" s="139"/>
      <c r="H417" s="139"/>
      <c r="I417" s="139"/>
      <c r="J417" s="151">
        <f>BK417</f>
        <v>5.8823529411764701</v>
      </c>
      <c r="K417" s="152"/>
      <c r="L417" s="153"/>
      <c r="M417" s="151">
        <f>BL417</f>
        <v>17.647058823529413</v>
      </c>
      <c r="N417" s="152"/>
      <c r="O417" s="153"/>
      <c r="P417" s="151">
        <f>BM417</f>
        <v>0</v>
      </c>
      <c r="Q417" s="152"/>
      <c r="R417" s="153"/>
      <c r="S417" s="151">
        <f>BN417</f>
        <v>8.8235294117647065</v>
      </c>
      <c r="T417" s="152"/>
      <c r="U417" s="153"/>
      <c r="V417" s="151">
        <f>BO417</f>
        <v>14.705882352941178</v>
      </c>
      <c r="W417" s="152"/>
      <c r="X417" s="153"/>
      <c r="Y417" s="151">
        <f>BP417</f>
        <v>11.76470588235294</v>
      </c>
      <c r="Z417" s="152"/>
      <c r="AA417" s="153"/>
      <c r="AB417" s="151">
        <f>BQ417</f>
        <v>14.705882352941178</v>
      </c>
      <c r="AC417" s="152"/>
      <c r="AD417" s="153"/>
      <c r="AE417" s="151">
        <f>BR417</f>
        <v>11.76470588235294</v>
      </c>
      <c r="AF417" s="152"/>
      <c r="AG417" s="153"/>
      <c r="AH417" s="151">
        <f>BS417</f>
        <v>2.9411764705882351</v>
      </c>
      <c r="AI417" s="152"/>
      <c r="AJ417" s="153"/>
      <c r="AK417" s="151">
        <f>BT417</f>
        <v>11.76470588235294</v>
      </c>
      <c r="AL417" s="152"/>
      <c r="AM417" s="153"/>
      <c r="AN417" s="151">
        <f>BU417</f>
        <v>0</v>
      </c>
      <c r="AO417" s="152"/>
      <c r="AP417" s="153"/>
      <c r="AQ417" s="39"/>
      <c r="AR417" s="39"/>
      <c r="AS417" s="39"/>
      <c r="AT417" s="39"/>
      <c r="AU417" s="39"/>
      <c r="BH417" s="2" t="s">
        <v>60</v>
      </c>
      <c r="BK417" s="23">
        <v>5.8823529411764701</v>
      </c>
      <c r="BL417" s="23">
        <v>17.647058823529413</v>
      </c>
      <c r="BM417" s="23">
        <v>0</v>
      </c>
      <c r="BN417" s="23">
        <v>8.8235294117647065</v>
      </c>
      <c r="BO417" s="23">
        <v>14.705882352941178</v>
      </c>
      <c r="BP417" s="23">
        <v>11.76470588235294</v>
      </c>
      <c r="BQ417" s="23">
        <v>14.705882352941178</v>
      </c>
      <c r="BR417" s="23">
        <v>11.76470588235294</v>
      </c>
      <c r="BS417" s="23">
        <v>2.9411764705882351</v>
      </c>
      <c r="BT417" s="23">
        <v>11.76470588235294</v>
      </c>
      <c r="BU417" s="23">
        <v>0</v>
      </c>
    </row>
    <row r="418" spans="1:98">
      <c r="D418" s="140" t="s">
        <v>17</v>
      </c>
      <c r="E418" s="140"/>
      <c r="F418" s="141" t="s">
        <v>57</v>
      </c>
      <c r="G418" s="141"/>
      <c r="H418" s="141"/>
      <c r="I418" s="141"/>
      <c r="J418" s="148">
        <f>BK418</f>
        <v>3.8726908524371244</v>
      </c>
      <c r="K418" s="149"/>
      <c r="L418" s="150"/>
      <c r="M418" s="148">
        <f>BL418</f>
        <v>14.800801246383264</v>
      </c>
      <c r="N418" s="149"/>
      <c r="O418" s="150"/>
      <c r="P418" s="148">
        <f>BM418</f>
        <v>2.693078121522368</v>
      </c>
      <c r="Q418" s="149"/>
      <c r="R418" s="150"/>
      <c r="S418" s="148">
        <f>BN418</f>
        <v>3.2717560649899844</v>
      </c>
      <c r="T418" s="149"/>
      <c r="U418" s="150"/>
      <c r="V418" s="148">
        <f>BO418</f>
        <v>11.328733585577565</v>
      </c>
      <c r="W418" s="149"/>
      <c r="X418" s="150"/>
      <c r="Y418" s="148">
        <f>BP418</f>
        <v>21.099488092588469</v>
      </c>
      <c r="Z418" s="149"/>
      <c r="AA418" s="150"/>
      <c r="AB418" s="148">
        <f>BQ418</f>
        <v>12.90896950812375</v>
      </c>
      <c r="AC418" s="149"/>
      <c r="AD418" s="150"/>
      <c r="AE418" s="148">
        <f>BR418</f>
        <v>11.395504117516136</v>
      </c>
      <c r="AF418" s="149"/>
      <c r="AG418" s="150"/>
      <c r="AH418" s="148">
        <f>BS418</f>
        <v>5.8758068105942574</v>
      </c>
      <c r="AI418" s="149"/>
      <c r="AJ418" s="150"/>
      <c r="AK418" s="148">
        <f>BT418</f>
        <v>12.686401068328513</v>
      </c>
      <c r="AL418" s="149"/>
      <c r="AM418" s="150"/>
      <c r="AN418" s="148">
        <f>BU418</f>
        <v>6.6770531938571118E-2</v>
      </c>
      <c r="AO418" s="149"/>
      <c r="AP418" s="150"/>
      <c r="AQ418" s="39"/>
      <c r="AR418" s="39"/>
      <c r="AS418" s="39"/>
      <c r="AT418" s="39"/>
      <c r="AU418" s="39"/>
      <c r="BH418" s="2" t="s">
        <v>58</v>
      </c>
      <c r="BK418" s="23">
        <v>3.8726908524371244</v>
      </c>
      <c r="BL418" s="23">
        <v>14.800801246383264</v>
      </c>
      <c r="BM418" s="23">
        <v>2.693078121522368</v>
      </c>
      <c r="BN418" s="23">
        <v>3.2717560649899844</v>
      </c>
      <c r="BO418" s="23">
        <v>11.328733585577565</v>
      </c>
      <c r="BP418" s="23">
        <v>21.099488092588469</v>
      </c>
      <c r="BQ418" s="23">
        <v>12.90896950812375</v>
      </c>
      <c r="BR418" s="23">
        <v>11.395504117516136</v>
      </c>
      <c r="BS418" s="23">
        <v>5.8758068105942574</v>
      </c>
      <c r="BT418" s="23">
        <v>12.686401068328513</v>
      </c>
      <c r="BU418" s="23">
        <v>6.6770531938571118E-2</v>
      </c>
    </row>
    <row r="419" spans="1:98">
      <c r="D419" s="140"/>
      <c r="E419" s="140"/>
      <c r="F419" s="139" t="s">
        <v>59</v>
      </c>
      <c r="G419" s="139"/>
      <c r="H419" s="139"/>
      <c r="I419" s="139"/>
      <c r="J419" s="151">
        <f>BK419</f>
        <v>4.2553191489361701</v>
      </c>
      <c r="K419" s="152"/>
      <c r="L419" s="153"/>
      <c r="M419" s="151">
        <f>BL419</f>
        <v>10.638297872340425</v>
      </c>
      <c r="N419" s="152"/>
      <c r="O419" s="153"/>
      <c r="P419" s="151">
        <f>BM419</f>
        <v>6.3829787234042552</v>
      </c>
      <c r="Q419" s="152"/>
      <c r="R419" s="153"/>
      <c r="S419" s="151">
        <f>BN419</f>
        <v>0</v>
      </c>
      <c r="T419" s="152"/>
      <c r="U419" s="153"/>
      <c r="V419" s="151">
        <f>BO419</f>
        <v>19.148936170212767</v>
      </c>
      <c r="W419" s="152"/>
      <c r="X419" s="153"/>
      <c r="Y419" s="151">
        <f>BP419</f>
        <v>17.021276595744681</v>
      </c>
      <c r="Z419" s="152"/>
      <c r="AA419" s="153"/>
      <c r="AB419" s="151">
        <f>BQ419</f>
        <v>19.148936170212767</v>
      </c>
      <c r="AC419" s="152"/>
      <c r="AD419" s="153"/>
      <c r="AE419" s="151">
        <f>BR419</f>
        <v>10.638297872340425</v>
      </c>
      <c r="AF419" s="152"/>
      <c r="AG419" s="153"/>
      <c r="AH419" s="151">
        <f>BS419</f>
        <v>6.3829787234042552</v>
      </c>
      <c r="AI419" s="152"/>
      <c r="AJ419" s="153"/>
      <c r="AK419" s="151">
        <f>BT419</f>
        <v>6.3829787234042552</v>
      </c>
      <c r="AL419" s="152"/>
      <c r="AM419" s="153"/>
      <c r="AN419" s="151">
        <f>BU419</f>
        <v>0</v>
      </c>
      <c r="AO419" s="152"/>
      <c r="AP419" s="153"/>
      <c r="AQ419" s="39"/>
      <c r="AR419" s="39"/>
      <c r="AS419" s="39"/>
      <c r="AT419" s="39"/>
      <c r="AU419" s="39"/>
      <c r="BH419" s="2" t="s">
        <v>60</v>
      </c>
      <c r="BK419" s="23">
        <v>4.2553191489361701</v>
      </c>
      <c r="BL419" s="23">
        <v>10.638297872340425</v>
      </c>
      <c r="BM419" s="23">
        <v>6.3829787234042552</v>
      </c>
      <c r="BN419" s="23">
        <v>0</v>
      </c>
      <c r="BO419" s="23">
        <v>19.148936170212767</v>
      </c>
      <c r="BP419" s="23">
        <v>17.021276595744681</v>
      </c>
      <c r="BQ419" s="23">
        <v>19.148936170212767</v>
      </c>
      <c r="BR419" s="23">
        <v>10.638297872340425</v>
      </c>
      <c r="BS419" s="23">
        <v>6.3829787234042552</v>
      </c>
      <c r="BT419" s="23">
        <v>6.3829787234042552</v>
      </c>
      <c r="BU419" s="23">
        <v>0</v>
      </c>
    </row>
    <row r="420" spans="1:98" ht="15" customHeight="1">
      <c r="D420" s="27" t="s">
        <v>61</v>
      </c>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M420" s="22"/>
    </row>
    <row r="421" spans="1:98" ht="9.75" customHeight="1">
      <c r="D421" s="90"/>
      <c r="E421" s="91"/>
      <c r="F421" s="91"/>
      <c r="G421" s="91"/>
      <c r="H421" s="91"/>
      <c r="I421" s="92"/>
      <c r="J421" s="83">
        <v>1</v>
      </c>
      <c r="K421" s="84"/>
      <c r="L421" s="85"/>
      <c r="M421" s="83">
        <v>2</v>
      </c>
      <c r="N421" s="84"/>
      <c r="O421" s="85"/>
      <c r="P421" s="83">
        <v>3</v>
      </c>
      <c r="Q421" s="84"/>
      <c r="R421" s="85"/>
      <c r="S421" s="83">
        <v>4</v>
      </c>
      <c r="T421" s="84"/>
      <c r="U421" s="85"/>
      <c r="V421" s="83">
        <v>5</v>
      </c>
      <c r="W421" s="84"/>
      <c r="X421" s="85"/>
      <c r="Y421" s="83">
        <v>6</v>
      </c>
      <c r="Z421" s="84"/>
      <c r="AA421" s="85"/>
      <c r="AB421" s="83">
        <v>7</v>
      </c>
      <c r="AC421" s="84"/>
      <c r="AD421" s="85"/>
      <c r="AE421" s="83">
        <v>8</v>
      </c>
      <c r="AF421" s="84"/>
      <c r="AG421" s="85"/>
      <c r="AH421" s="83">
        <v>9</v>
      </c>
      <c r="AI421" s="84"/>
      <c r="AJ421" s="85"/>
      <c r="AK421" s="83">
        <v>10</v>
      </c>
      <c r="AL421" s="84"/>
      <c r="AM421" s="85"/>
      <c r="AN421" s="83"/>
      <c r="AO421" s="84"/>
      <c r="AP421" s="85"/>
      <c r="AQ421" s="37"/>
      <c r="AR421" s="37"/>
      <c r="AS421" s="37"/>
      <c r="AT421" s="37"/>
      <c r="AU421" s="37"/>
    </row>
    <row r="422" spans="1:98" ht="22.5" customHeight="1">
      <c r="D422" s="93"/>
      <c r="E422" s="94"/>
      <c r="F422" s="94"/>
      <c r="G422" s="94"/>
      <c r="H422" s="94"/>
      <c r="I422" s="95"/>
      <c r="J422" s="117" t="s">
        <v>142</v>
      </c>
      <c r="K422" s="118"/>
      <c r="L422" s="119"/>
      <c r="M422" s="117" t="s">
        <v>48</v>
      </c>
      <c r="N422" s="118"/>
      <c r="O422" s="119"/>
      <c r="P422" s="117" t="s">
        <v>49</v>
      </c>
      <c r="Q422" s="118"/>
      <c r="R422" s="119"/>
      <c r="S422" s="117" t="s">
        <v>50</v>
      </c>
      <c r="T422" s="118"/>
      <c r="U422" s="119"/>
      <c r="V422" s="117" t="s">
        <v>51</v>
      </c>
      <c r="W422" s="118"/>
      <c r="X422" s="119"/>
      <c r="Y422" s="117" t="s">
        <v>52</v>
      </c>
      <c r="Z422" s="118"/>
      <c r="AA422" s="119"/>
      <c r="AB422" s="117" t="s">
        <v>53</v>
      </c>
      <c r="AC422" s="118"/>
      <c r="AD422" s="119"/>
      <c r="AE422" s="117" t="s">
        <v>54</v>
      </c>
      <c r="AF422" s="118"/>
      <c r="AG422" s="119"/>
      <c r="AH422" s="117" t="s">
        <v>55</v>
      </c>
      <c r="AI422" s="118"/>
      <c r="AJ422" s="119"/>
      <c r="AK422" s="117" t="s">
        <v>56</v>
      </c>
      <c r="AL422" s="118"/>
      <c r="AM422" s="119"/>
      <c r="AN422" s="117" t="s">
        <v>12</v>
      </c>
      <c r="AO422" s="118"/>
      <c r="AP422" s="119"/>
      <c r="AQ422" s="38"/>
      <c r="AR422" s="38"/>
      <c r="AS422" s="38"/>
      <c r="AT422" s="38"/>
      <c r="AU422" s="38"/>
      <c r="BK422" s="2">
        <v>1</v>
      </c>
      <c r="BL422" s="2">
        <v>2</v>
      </c>
      <c r="BM422" s="2">
        <v>3</v>
      </c>
      <c r="BN422" s="2">
        <v>4</v>
      </c>
      <c r="BO422" s="2">
        <v>5</v>
      </c>
      <c r="BP422" s="2">
        <v>6</v>
      </c>
      <c r="BQ422" s="2">
        <v>7</v>
      </c>
      <c r="BR422" s="2">
        <v>8</v>
      </c>
      <c r="BS422" s="2">
        <v>9</v>
      </c>
      <c r="BT422" s="2">
        <v>10</v>
      </c>
      <c r="BU422" s="2">
        <v>0</v>
      </c>
    </row>
    <row r="423" spans="1:98">
      <c r="D423" s="140" t="s">
        <v>15</v>
      </c>
      <c r="E423" s="140"/>
      <c r="F423" s="141" t="s">
        <v>57</v>
      </c>
      <c r="G423" s="141"/>
      <c r="H423" s="141"/>
      <c r="I423" s="141"/>
      <c r="J423" s="148">
        <f>BK423</f>
        <v>3.5976168652612279</v>
      </c>
      <c r="K423" s="149"/>
      <c r="L423" s="150"/>
      <c r="M423" s="148">
        <f>BL423</f>
        <v>10.219981668194317</v>
      </c>
      <c r="N423" s="149"/>
      <c r="O423" s="150"/>
      <c r="P423" s="148">
        <f>BM423</f>
        <v>2.2914757103574703</v>
      </c>
      <c r="Q423" s="149"/>
      <c r="R423" s="150"/>
      <c r="S423" s="148">
        <f>BN423</f>
        <v>2.6351970669110907</v>
      </c>
      <c r="T423" s="149"/>
      <c r="U423" s="150"/>
      <c r="V423" s="148">
        <f>BO423</f>
        <v>6.8515123739688359</v>
      </c>
      <c r="W423" s="149"/>
      <c r="X423" s="150"/>
      <c r="Y423" s="148">
        <f>BP423</f>
        <v>15.696608615948671</v>
      </c>
      <c r="Z423" s="149"/>
      <c r="AA423" s="150"/>
      <c r="AB423" s="148">
        <f>BQ423</f>
        <v>12.488542621448213</v>
      </c>
      <c r="AC423" s="149"/>
      <c r="AD423" s="150"/>
      <c r="AE423" s="148">
        <f>BR423</f>
        <v>14.207149404216315</v>
      </c>
      <c r="AF423" s="149"/>
      <c r="AG423" s="150"/>
      <c r="AH423" s="148">
        <f>BS423</f>
        <v>8.2263978001833173</v>
      </c>
      <c r="AI423" s="149"/>
      <c r="AJ423" s="150"/>
      <c r="AK423" s="148">
        <f>BT423</f>
        <v>23.350137488542622</v>
      </c>
      <c r="AL423" s="149"/>
      <c r="AM423" s="150"/>
      <c r="AN423" s="148">
        <f>BU423</f>
        <v>0.43538038496791931</v>
      </c>
      <c r="AO423" s="149"/>
      <c r="AP423" s="150"/>
      <c r="AQ423" s="39"/>
      <c r="AR423" s="39"/>
      <c r="AS423" s="39"/>
      <c r="AT423" s="39"/>
      <c r="AU423" s="39"/>
      <c r="BG423" s="2">
        <v>74</v>
      </c>
      <c r="BH423" s="2" t="s">
        <v>58</v>
      </c>
      <c r="BK423" s="23">
        <v>3.5976168652612279</v>
      </c>
      <c r="BL423" s="23">
        <v>10.219981668194317</v>
      </c>
      <c r="BM423" s="23">
        <v>2.2914757103574703</v>
      </c>
      <c r="BN423" s="23">
        <v>2.6351970669110907</v>
      </c>
      <c r="BO423" s="23">
        <v>6.8515123739688359</v>
      </c>
      <c r="BP423" s="23">
        <v>15.696608615948671</v>
      </c>
      <c r="BQ423" s="23">
        <v>12.488542621448213</v>
      </c>
      <c r="BR423" s="23">
        <v>14.207149404216315</v>
      </c>
      <c r="BS423" s="23">
        <v>8.2263978001833173</v>
      </c>
      <c r="BT423" s="23">
        <v>23.350137488542622</v>
      </c>
      <c r="BU423" s="23">
        <v>0.43538038496791931</v>
      </c>
    </row>
    <row r="424" spans="1:98">
      <c r="D424" s="140"/>
      <c r="E424" s="140"/>
      <c r="F424" s="139" t="s">
        <v>59</v>
      </c>
      <c r="G424" s="139"/>
      <c r="H424" s="139"/>
      <c r="I424" s="139"/>
      <c r="J424" s="151">
        <f>BK424</f>
        <v>5.8823529411764701</v>
      </c>
      <c r="K424" s="152"/>
      <c r="L424" s="153"/>
      <c r="M424" s="151">
        <f>BL424</f>
        <v>11.76470588235294</v>
      </c>
      <c r="N424" s="152"/>
      <c r="O424" s="153"/>
      <c r="P424" s="151">
        <f>BM424</f>
        <v>2.9411764705882351</v>
      </c>
      <c r="Q424" s="152"/>
      <c r="R424" s="153"/>
      <c r="S424" s="151">
        <f>BN424</f>
        <v>0</v>
      </c>
      <c r="T424" s="152"/>
      <c r="U424" s="153"/>
      <c r="V424" s="151">
        <f>BO424</f>
        <v>11.76470588235294</v>
      </c>
      <c r="W424" s="152"/>
      <c r="X424" s="153"/>
      <c r="Y424" s="151">
        <f>BP424</f>
        <v>8.8235294117647065</v>
      </c>
      <c r="Z424" s="152"/>
      <c r="AA424" s="153"/>
      <c r="AB424" s="151">
        <f>BQ424</f>
        <v>17.647058823529413</v>
      </c>
      <c r="AC424" s="152"/>
      <c r="AD424" s="153"/>
      <c r="AE424" s="151">
        <f>BR424</f>
        <v>17.647058823529413</v>
      </c>
      <c r="AF424" s="152"/>
      <c r="AG424" s="153"/>
      <c r="AH424" s="151">
        <f>BS424</f>
        <v>5.8823529411764701</v>
      </c>
      <c r="AI424" s="152"/>
      <c r="AJ424" s="153"/>
      <c r="AK424" s="151">
        <f>BT424</f>
        <v>17.647058823529413</v>
      </c>
      <c r="AL424" s="152"/>
      <c r="AM424" s="153"/>
      <c r="AN424" s="151">
        <f>BU424</f>
        <v>0</v>
      </c>
      <c r="AO424" s="152"/>
      <c r="AP424" s="153"/>
      <c r="AQ424" s="39"/>
      <c r="AR424" s="39"/>
      <c r="AS424" s="39"/>
      <c r="AT424" s="39"/>
      <c r="AU424" s="39"/>
      <c r="BH424" s="2" t="s">
        <v>60</v>
      </c>
      <c r="BK424" s="23">
        <v>5.8823529411764701</v>
      </c>
      <c r="BL424" s="23">
        <v>11.76470588235294</v>
      </c>
      <c r="BM424" s="23">
        <v>2.9411764705882351</v>
      </c>
      <c r="BN424" s="23">
        <v>0</v>
      </c>
      <c r="BO424" s="23">
        <v>11.76470588235294</v>
      </c>
      <c r="BP424" s="23">
        <v>8.8235294117647065</v>
      </c>
      <c r="BQ424" s="23">
        <v>17.647058823529413</v>
      </c>
      <c r="BR424" s="23">
        <v>17.647058823529413</v>
      </c>
      <c r="BS424" s="23">
        <v>5.8823529411764701</v>
      </c>
      <c r="BT424" s="23">
        <v>17.647058823529413</v>
      </c>
      <c r="BU424" s="23">
        <v>0</v>
      </c>
    </row>
    <row r="425" spans="1:98">
      <c r="D425" s="140" t="s">
        <v>17</v>
      </c>
      <c r="E425" s="140"/>
      <c r="F425" s="141" t="s">
        <v>57</v>
      </c>
      <c r="G425" s="141"/>
      <c r="H425" s="141"/>
      <c r="I425" s="141"/>
      <c r="J425" s="148">
        <f>BK425</f>
        <v>3.7836634765190293</v>
      </c>
      <c r="K425" s="149"/>
      <c r="L425" s="150"/>
      <c r="M425" s="148">
        <f>BL425</f>
        <v>10.327175606498997</v>
      </c>
      <c r="N425" s="149"/>
      <c r="O425" s="150"/>
      <c r="P425" s="148">
        <f>BM425</f>
        <v>2.2924549298909414</v>
      </c>
      <c r="Q425" s="149"/>
      <c r="R425" s="150"/>
      <c r="S425" s="148">
        <f>BN425</f>
        <v>2.6040507456042734</v>
      </c>
      <c r="T425" s="149"/>
      <c r="U425" s="150"/>
      <c r="V425" s="148">
        <f>BO425</f>
        <v>7.8789227687513907</v>
      </c>
      <c r="W425" s="149"/>
      <c r="X425" s="150"/>
      <c r="Y425" s="148">
        <f>BP425</f>
        <v>14.711773870465167</v>
      </c>
      <c r="Z425" s="149"/>
      <c r="AA425" s="150"/>
      <c r="AB425" s="148">
        <f>BQ425</f>
        <v>11.484531493434231</v>
      </c>
      <c r="AC425" s="149"/>
      <c r="AD425" s="150"/>
      <c r="AE425" s="148">
        <f>BR425</f>
        <v>14.978855998219453</v>
      </c>
      <c r="AF425" s="149"/>
      <c r="AG425" s="150"/>
      <c r="AH425" s="148">
        <f>BS425</f>
        <v>8.0124638326285336</v>
      </c>
      <c r="AI425" s="149"/>
      <c r="AJ425" s="150"/>
      <c r="AK425" s="148">
        <f>BT425</f>
        <v>23.770309370131315</v>
      </c>
      <c r="AL425" s="149"/>
      <c r="AM425" s="150"/>
      <c r="AN425" s="148">
        <f>BU425</f>
        <v>0.15579790785666592</v>
      </c>
      <c r="AO425" s="149"/>
      <c r="AP425" s="150"/>
      <c r="AQ425" s="39"/>
      <c r="AR425" s="39"/>
      <c r="AS425" s="39"/>
      <c r="AT425" s="39"/>
      <c r="AU425" s="39"/>
      <c r="BH425" s="2" t="s">
        <v>58</v>
      </c>
      <c r="BK425" s="23">
        <v>3.7836634765190293</v>
      </c>
      <c r="BL425" s="23">
        <v>10.327175606498997</v>
      </c>
      <c r="BM425" s="23">
        <v>2.2924549298909414</v>
      </c>
      <c r="BN425" s="23">
        <v>2.6040507456042734</v>
      </c>
      <c r="BO425" s="23">
        <v>7.8789227687513907</v>
      </c>
      <c r="BP425" s="23">
        <v>14.711773870465167</v>
      </c>
      <c r="BQ425" s="23">
        <v>11.484531493434231</v>
      </c>
      <c r="BR425" s="23">
        <v>14.978855998219453</v>
      </c>
      <c r="BS425" s="23">
        <v>8.0124638326285336</v>
      </c>
      <c r="BT425" s="23">
        <v>23.770309370131315</v>
      </c>
      <c r="BU425" s="23">
        <v>0.15579790785666592</v>
      </c>
    </row>
    <row r="426" spans="1:98">
      <c r="D426" s="140"/>
      <c r="E426" s="140"/>
      <c r="F426" s="139" t="s">
        <v>59</v>
      </c>
      <c r="G426" s="139"/>
      <c r="H426" s="139"/>
      <c r="I426" s="139"/>
      <c r="J426" s="151">
        <f>BK426</f>
        <v>6.3829787234042552</v>
      </c>
      <c r="K426" s="152"/>
      <c r="L426" s="153"/>
      <c r="M426" s="151">
        <f>BL426</f>
        <v>10.638297872340425</v>
      </c>
      <c r="N426" s="152"/>
      <c r="O426" s="153"/>
      <c r="P426" s="151">
        <f>BM426</f>
        <v>2.1276595744680851</v>
      </c>
      <c r="Q426" s="152"/>
      <c r="R426" s="153"/>
      <c r="S426" s="151">
        <f>BN426</f>
        <v>4.2553191489361701</v>
      </c>
      <c r="T426" s="152"/>
      <c r="U426" s="153"/>
      <c r="V426" s="151">
        <f>BO426</f>
        <v>10.638297872340425</v>
      </c>
      <c r="W426" s="152"/>
      <c r="X426" s="153"/>
      <c r="Y426" s="151">
        <f>BP426</f>
        <v>10.638297872340425</v>
      </c>
      <c r="Z426" s="152"/>
      <c r="AA426" s="153"/>
      <c r="AB426" s="151">
        <f>BQ426</f>
        <v>8.5106382978723403</v>
      </c>
      <c r="AC426" s="152"/>
      <c r="AD426" s="153"/>
      <c r="AE426" s="151">
        <f>BR426</f>
        <v>23.404255319148938</v>
      </c>
      <c r="AF426" s="152"/>
      <c r="AG426" s="153"/>
      <c r="AH426" s="151">
        <f>BS426</f>
        <v>6.3829787234042552</v>
      </c>
      <c r="AI426" s="152"/>
      <c r="AJ426" s="153"/>
      <c r="AK426" s="151">
        <f>BT426</f>
        <v>17.021276595744681</v>
      </c>
      <c r="AL426" s="152"/>
      <c r="AM426" s="153"/>
      <c r="AN426" s="151">
        <f>BU426</f>
        <v>0</v>
      </c>
      <c r="AO426" s="152"/>
      <c r="AP426" s="153"/>
      <c r="AQ426" s="39"/>
      <c r="AR426" s="39"/>
      <c r="AS426" s="39"/>
      <c r="AT426" s="39"/>
      <c r="AU426" s="39"/>
      <c r="BH426" s="2" t="s">
        <v>60</v>
      </c>
      <c r="BK426" s="23">
        <v>6.3829787234042552</v>
      </c>
      <c r="BL426" s="23">
        <v>10.638297872340425</v>
      </c>
      <c r="BM426" s="23">
        <v>2.1276595744680851</v>
      </c>
      <c r="BN426" s="23">
        <v>4.2553191489361701</v>
      </c>
      <c r="BO426" s="23">
        <v>10.638297872340425</v>
      </c>
      <c r="BP426" s="23">
        <v>10.638297872340425</v>
      </c>
      <c r="BQ426" s="23">
        <v>8.5106382978723403</v>
      </c>
      <c r="BR426" s="23">
        <v>23.404255319148938</v>
      </c>
      <c r="BS426" s="23">
        <v>6.3829787234042552</v>
      </c>
      <c r="BT426" s="23">
        <v>17.021276595744681</v>
      </c>
      <c r="BU426" s="23">
        <v>0</v>
      </c>
    </row>
    <row r="427" spans="1:98" ht="13.5" hidden="1" customHeight="1"/>
    <row r="428" spans="1:98" hidden="1"/>
    <row r="429" spans="1:98" hidden="1"/>
    <row r="430" spans="1:98" ht="3.75" customHeight="1"/>
    <row r="431" spans="1:98" ht="15" customHeight="1"/>
    <row r="432" spans="1:98" s="19" customFormat="1" ht="11.25" customHeight="1">
      <c r="A432" s="2"/>
      <c r="B432" s="89" t="s">
        <v>143</v>
      </c>
      <c r="C432" s="89"/>
      <c r="D432" s="15" t="s">
        <v>144</v>
      </c>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7"/>
      <c r="AI432" s="17"/>
      <c r="AJ432" s="15"/>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V432" s="24"/>
      <c r="BX432" s="25"/>
      <c r="CG432" s="20"/>
      <c r="CH432" s="20"/>
      <c r="CI432" s="20"/>
      <c r="CK432" s="25"/>
      <c r="CT432" s="20"/>
    </row>
    <row r="433" spans="2:72" ht="15" customHeight="1">
      <c r="B433" s="89"/>
      <c r="C433" s="89"/>
      <c r="D433" s="27" t="s">
        <v>145</v>
      </c>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J433" s="22"/>
    </row>
    <row r="434" spans="2:72" ht="9.75" customHeight="1">
      <c r="D434" s="90"/>
      <c r="E434" s="91"/>
      <c r="F434" s="91"/>
      <c r="G434" s="91"/>
      <c r="H434" s="91"/>
      <c r="I434" s="92"/>
      <c r="J434" s="83">
        <v>1</v>
      </c>
      <c r="K434" s="84"/>
      <c r="L434" s="85"/>
      <c r="M434" s="83">
        <v>2</v>
      </c>
      <c r="N434" s="84"/>
      <c r="O434" s="85"/>
      <c r="P434" s="83">
        <v>3</v>
      </c>
      <c r="Q434" s="84"/>
      <c r="R434" s="85"/>
      <c r="S434" s="83">
        <v>4</v>
      </c>
      <c r="T434" s="84"/>
      <c r="U434" s="85"/>
      <c r="V434" s="83">
        <v>5</v>
      </c>
      <c r="W434" s="84"/>
      <c r="X434" s="85"/>
      <c r="Y434" s="83">
        <v>6</v>
      </c>
      <c r="Z434" s="84"/>
      <c r="AA434" s="85"/>
      <c r="AB434" s="83">
        <v>7</v>
      </c>
      <c r="AC434" s="84"/>
      <c r="AD434" s="85"/>
      <c r="AE434" s="83">
        <v>8</v>
      </c>
      <c r="AF434" s="84"/>
      <c r="AG434" s="85"/>
      <c r="AH434" s="83"/>
      <c r="AI434" s="84"/>
      <c r="AJ434" s="85"/>
      <c r="AN434" s="37"/>
      <c r="AO434" s="37"/>
      <c r="AP434" s="37"/>
      <c r="AQ434" s="37"/>
      <c r="AR434" s="37"/>
      <c r="AS434" s="37"/>
      <c r="AT434" s="37"/>
      <c r="AU434" s="37"/>
    </row>
    <row r="435" spans="2:72" ht="22.5" customHeight="1">
      <c r="D435" s="93"/>
      <c r="E435" s="94"/>
      <c r="F435" s="94"/>
      <c r="G435" s="94"/>
      <c r="H435" s="94"/>
      <c r="I435" s="95"/>
      <c r="J435" s="117" t="s">
        <v>146</v>
      </c>
      <c r="K435" s="118"/>
      <c r="L435" s="119"/>
      <c r="M435" s="117" t="s">
        <v>147</v>
      </c>
      <c r="N435" s="118"/>
      <c r="O435" s="119"/>
      <c r="P435" s="117" t="s">
        <v>148</v>
      </c>
      <c r="Q435" s="118"/>
      <c r="R435" s="119"/>
      <c r="S435" s="117" t="s">
        <v>149</v>
      </c>
      <c r="T435" s="118"/>
      <c r="U435" s="119"/>
      <c r="V435" s="117" t="s">
        <v>150</v>
      </c>
      <c r="W435" s="118"/>
      <c r="X435" s="119"/>
      <c r="Y435" s="117" t="s">
        <v>151</v>
      </c>
      <c r="Z435" s="118"/>
      <c r="AA435" s="119"/>
      <c r="AB435" s="117" t="s">
        <v>152</v>
      </c>
      <c r="AC435" s="118"/>
      <c r="AD435" s="119"/>
      <c r="AE435" s="117" t="s">
        <v>153</v>
      </c>
      <c r="AF435" s="118"/>
      <c r="AG435" s="119"/>
      <c r="AH435" s="117" t="s">
        <v>12</v>
      </c>
      <c r="AI435" s="118"/>
      <c r="AJ435" s="119"/>
      <c r="AN435" s="38"/>
      <c r="AO435" s="38"/>
      <c r="AP435" s="38"/>
      <c r="AQ435" s="38"/>
      <c r="AR435" s="38"/>
      <c r="AS435" s="38"/>
      <c r="AT435" s="38"/>
      <c r="AU435" s="38"/>
      <c r="BK435" s="2">
        <v>1</v>
      </c>
      <c r="BL435" s="2">
        <v>2</v>
      </c>
      <c r="BM435" s="2">
        <v>3</v>
      </c>
      <c r="BN435" s="2">
        <v>4</v>
      </c>
      <c r="BO435" s="2">
        <v>5</v>
      </c>
      <c r="BP435" s="2">
        <v>6</v>
      </c>
      <c r="BQ435" s="2">
        <v>7</v>
      </c>
      <c r="BR435" s="2">
        <v>8</v>
      </c>
      <c r="BS435" s="2">
        <v>0</v>
      </c>
    </row>
    <row r="436" spans="2:72">
      <c r="D436" s="140" t="s">
        <v>15</v>
      </c>
      <c r="E436" s="140"/>
      <c r="F436" s="141" t="s">
        <v>57</v>
      </c>
      <c r="G436" s="141"/>
      <c r="H436" s="141"/>
      <c r="I436" s="141"/>
      <c r="J436" s="148">
        <f>BK436</f>
        <v>1.306141154903758</v>
      </c>
      <c r="K436" s="149"/>
      <c r="L436" s="150"/>
      <c r="M436" s="148">
        <f>BL436</f>
        <v>2.0394133822181484</v>
      </c>
      <c r="N436" s="149"/>
      <c r="O436" s="150"/>
      <c r="P436" s="148">
        <f>BM436</f>
        <v>24.725022914757101</v>
      </c>
      <c r="Q436" s="149"/>
      <c r="R436" s="150"/>
      <c r="S436" s="148">
        <f>BN436</f>
        <v>44.340054995417049</v>
      </c>
      <c r="T436" s="149"/>
      <c r="U436" s="150"/>
      <c r="V436" s="148">
        <f>BO436</f>
        <v>19.202566452795601</v>
      </c>
      <c r="W436" s="149"/>
      <c r="X436" s="150"/>
      <c r="Y436" s="148">
        <f>BP436</f>
        <v>5.2703941338221814</v>
      </c>
      <c r="Z436" s="149"/>
      <c r="AA436" s="150"/>
      <c r="AB436" s="148">
        <f>BQ436</f>
        <v>1.4207149404216315</v>
      </c>
      <c r="AC436" s="149"/>
      <c r="AD436" s="150"/>
      <c r="AE436" s="148">
        <f>BR436</f>
        <v>1.1686526122823098</v>
      </c>
      <c r="AF436" s="149"/>
      <c r="AG436" s="150"/>
      <c r="AH436" s="148">
        <f>BS436</f>
        <v>0.52703941338221816</v>
      </c>
      <c r="AI436" s="149"/>
      <c r="AJ436" s="150"/>
      <c r="AN436" s="39"/>
      <c r="AO436" s="39"/>
      <c r="AP436" s="39"/>
      <c r="AQ436" s="39"/>
      <c r="AR436" s="39"/>
      <c r="AS436" s="39"/>
      <c r="AT436" s="39"/>
      <c r="AU436" s="39"/>
      <c r="BG436" s="2">
        <v>75</v>
      </c>
      <c r="BH436" s="2" t="s">
        <v>58</v>
      </c>
      <c r="BK436" s="23">
        <v>1.306141154903758</v>
      </c>
      <c r="BL436" s="23">
        <v>2.0394133822181484</v>
      </c>
      <c r="BM436" s="23">
        <v>24.725022914757101</v>
      </c>
      <c r="BN436" s="23">
        <v>44.340054995417049</v>
      </c>
      <c r="BO436" s="23">
        <v>19.202566452795601</v>
      </c>
      <c r="BP436" s="23">
        <v>5.2703941338221814</v>
      </c>
      <c r="BQ436" s="23">
        <v>1.4207149404216315</v>
      </c>
      <c r="BR436" s="23">
        <v>1.1686526122823098</v>
      </c>
      <c r="BS436" s="23">
        <v>0.52703941338221816</v>
      </c>
    </row>
    <row r="437" spans="2:72">
      <c r="D437" s="140"/>
      <c r="E437" s="140"/>
      <c r="F437" s="139" t="s">
        <v>59</v>
      </c>
      <c r="G437" s="139"/>
      <c r="H437" s="139"/>
      <c r="I437" s="139"/>
      <c r="J437" s="151">
        <f>BK437</f>
        <v>2.9411764705882351</v>
      </c>
      <c r="K437" s="152"/>
      <c r="L437" s="153"/>
      <c r="M437" s="151">
        <f>BL437</f>
        <v>0</v>
      </c>
      <c r="N437" s="152"/>
      <c r="O437" s="153"/>
      <c r="P437" s="151">
        <f>BM437</f>
        <v>26.47058823529412</v>
      </c>
      <c r="Q437" s="152"/>
      <c r="R437" s="153"/>
      <c r="S437" s="151">
        <f>BN437</f>
        <v>47.058823529411761</v>
      </c>
      <c r="T437" s="152"/>
      <c r="U437" s="153"/>
      <c r="V437" s="151">
        <f>BO437</f>
        <v>14.705882352941178</v>
      </c>
      <c r="W437" s="152"/>
      <c r="X437" s="153"/>
      <c r="Y437" s="151">
        <f>BP437</f>
        <v>2.9411764705882351</v>
      </c>
      <c r="Z437" s="152"/>
      <c r="AA437" s="153"/>
      <c r="AB437" s="151">
        <f>BQ437</f>
        <v>2.9411764705882351</v>
      </c>
      <c r="AC437" s="152"/>
      <c r="AD437" s="153"/>
      <c r="AE437" s="151">
        <f>BR437</f>
        <v>2.9411764705882351</v>
      </c>
      <c r="AF437" s="152"/>
      <c r="AG437" s="153"/>
      <c r="AH437" s="151">
        <f>BS437</f>
        <v>0</v>
      </c>
      <c r="AI437" s="152"/>
      <c r="AJ437" s="153"/>
      <c r="AN437" s="39"/>
      <c r="AO437" s="39"/>
      <c r="AP437" s="39"/>
      <c r="AQ437" s="39"/>
      <c r="AR437" s="39"/>
      <c r="AS437" s="39"/>
      <c r="AT437" s="39"/>
      <c r="AU437" s="39"/>
      <c r="BH437" s="2" t="s">
        <v>60</v>
      </c>
      <c r="BK437" s="23">
        <v>2.9411764705882351</v>
      </c>
      <c r="BL437" s="23">
        <v>0</v>
      </c>
      <c r="BM437" s="23">
        <v>26.47058823529412</v>
      </c>
      <c r="BN437" s="23">
        <v>47.058823529411761</v>
      </c>
      <c r="BO437" s="23">
        <v>14.705882352941178</v>
      </c>
      <c r="BP437" s="23">
        <v>2.9411764705882351</v>
      </c>
      <c r="BQ437" s="23">
        <v>2.9411764705882351</v>
      </c>
      <c r="BR437" s="23">
        <v>2.9411764705882351</v>
      </c>
      <c r="BS437" s="23">
        <v>0</v>
      </c>
    </row>
    <row r="438" spans="2:72">
      <c r="D438" s="140" t="s">
        <v>17</v>
      </c>
      <c r="E438" s="140"/>
      <c r="F438" s="141" t="s">
        <v>57</v>
      </c>
      <c r="G438" s="141"/>
      <c r="H438" s="141"/>
      <c r="I438" s="141"/>
      <c r="J438" s="148">
        <f>BK438</f>
        <v>0.95704429111951927</v>
      </c>
      <c r="K438" s="149"/>
      <c r="L438" s="150"/>
      <c r="M438" s="148">
        <f>BL438</f>
        <v>2.0476296461161807</v>
      </c>
      <c r="N438" s="149"/>
      <c r="O438" s="150"/>
      <c r="P438" s="148">
        <f>BM438</f>
        <v>24.482528377476072</v>
      </c>
      <c r="Q438" s="149"/>
      <c r="R438" s="150"/>
      <c r="S438" s="148">
        <f>BN438</f>
        <v>44.825283774760734</v>
      </c>
      <c r="T438" s="149"/>
      <c r="U438" s="150"/>
      <c r="V438" s="148">
        <f>BO438</f>
        <v>20.520810149120855</v>
      </c>
      <c r="W438" s="149"/>
      <c r="X438" s="150"/>
      <c r="Y438" s="148">
        <f>BP438</f>
        <v>4.8074782995771201</v>
      </c>
      <c r="Z438" s="149"/>
      <c r="AA438" s="150"/>
      <c r="AB438" s="148">
        <f>BQ438</f>
        <v>0.89027375918094809</v>
      </c>
      <c r="AC438" s="149"/>
      <c r="AD438" s="150"/>
      <c r="AE438" s="148">
        <f>BR438</f>
        <v>1.0015579790785667</v>
      </c>
      <c r="AF438" s="149"/>
      <c r="AG438" s="150"/>
      <c r="AH438" s="148">
        <f>BS438</f>
        <v>0.46739372356999781</v>
      </c>
      <c r="AI438" s="149"/>
      <c r="AJ438" s="150"/>
      <c r="AN438" s="39"/>
      <c r="AO438" s="39"/>
      <c r="AP438" s="39"/>
      <c r="AQ438" s="39"/>
      <c r="AR438" s="39"/>
      <c r="AS438" s="39"/>
      <c r="AT438" s="39"/>
      <c r="AU438" s="39"/>
      <c r="BH438" s="2" t="s">
        <v>58</v>
      </c>
      <c r="BK438" s="23">
        <v>0.95704429111951927</v>
      </c>
      <c r="BL438" s="23">
        <v>2.0476296461161807</v>
      </c>
      <c r="BM438" s="23">
        <v>24.482528377476072</v>
      </c>
      <c r="BN438" s="23">
        <v>44.825283774760734</v>
      </c>
      <c r="BO438" s="23">
        <v>20.520810149120855</v>
      </c>
      <c r="BP438" s="23">
        <v>4.8074782995771201</v>
      </c>
      <c r="BQ438" s="23">
        <v>0.89027375918094809</v>
      </c>
      <c r="BR438" s="23">
        <v>1.0015579790785667</v>
      </c>
      <c r="BS438" s="23">
        <v>0.46739372356999781</v>
      </c>
    </row>
    <row r="439" spans="2:72">
      <c r="D439" s="140"/>
      <c r="E439" s="140"/>
      <c r="F439" s="139" t="s">
        <v>59</v>
      </c>
      <c r="G439" s="139"/>
      <c r="H439" s="139"/>
      <c r="I439" s="139"/>
      <c r="J439" s="151">
        <f>BK439</f>
        <v>2.1276595744680851</v>
      </c>
      <c r="K439" s="152"/>
      <c r="L439" s="153"/>
      <c r="M439" s="151">
        <f>BL439</f>
        <v>4.2553191489361701</v>
      </c>
      <c r="N439" s="152"/>
      <c r="O439" s="153"/>
      <c r="P439" s="151">
        <f>BM439</f>
        <v>34.042553191489361</v>
      </c>
      <c r="Q439" s="152"/>
      <c r="R439" s="153"/>
      <c r="S439" s="151">
        <f>BN439</f>
        <v>42.553191489361701</v>
      </c>
      <c r="T439" s="152"/>
      <c r="U439" s="153"/>
      <c r="V439" s="151">
        <f>BO439</f>
        <v>17.021276595744681</v>
      </c>
      <c r="W439" s="152"/>
      <c r="X439" s="153"/>
      <c r="Y439" s="151">
        <f>BP439</f>
        <v>0</v>
      </c>
      <c r="Z439" s="152"/>
      <c r="AA439" s="153"/>
      <c r="AB439" s="151">
        <f>BQ439</f>
        <v>0</v>
      </c>
      <c r="AC439" s="152"/>
      <c r="AD439" s="153"/>
      <c r="AE439" s="151">
        <f>BR439</f>
        <v>0</v>
      </c>
      <c r="AF439" s="152"/>
      <c r="AG439" s="153"/>
      <c r="AH439" s="151">
        <f>BS439</f>
        <v>0</v>
      </c>
      <c r="AI439" s="152"/>
      <c r="AJ439" s="153"/>
      <c r="AN439" s="39"/>
      <c r="AO439" s="39"/>
      <c r="AP439" s="39"/>
      <c r="AQ439" s="39"/>
      <c r="AR439" s="39"/>
      <c r="AS439" s="39"/>
      <c r="AT439" s="39"/>
      <c r="AU439" s="39"/>
      <c r="BH439" s="2" t="s">
        <v>60</v>
      </c>
      <c r="BK439" s="23">
        <v>2.1276595744680851</v>
      </c>
      <c r="BL439" s="23">
        <v>4.2553191489361701</v>
      </c>
      <c r="BM439" s="23">
        <v>34.042553191489361</v>
      </c>
      <c r="BN439" s="23">
        <v>42.553191489361701</v>
      </c>
      <c r="BO439" s="23">
        <v>17.021276595744681</v>
      </c>
      <c r="BP439" s="23">
        <v>0</v>
      </c>
      <c r="BQ439" s="23">
        <v>0</v>
      </c>
      <c r="BR439" s="23">
        <v>0</v>
      </c>
      <c r="BS439" s="23">
        <v>0</v>
      </c>
    </row>
    <row r="440" spans="2:72" ht="15" customHeight="1">
      <c r="D440" s="27" t="s">
        <v>154</v>
      </c>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M440" s="22"/>
    </row>
    <row r="441" spans="2:72" ht="9.75" customHeight="1">
      <c r="D441" s="90"/>
      <c r="E441" s="91"/>
      <c r="F441" s="91"/>
      <c r="G441" s="91"/>
      <c r="H441" s="91"/>
      <c r="I441" s="92"/>
      <c r="J441" s="83">
        <v>1</v>
      </c>
      <c r="K441" s="84"/>
      <c r="L441" s="85"/>
      <c r="M441" s="83">
        <v>2</v>
      </c>
      <c r="N441" s="84"/>
      <c r="O441" s="85"/>
      <c r="P441" s="83">
        <v>3</v>
      </c>
      <c r="Q441" s="84"/>
      <c r="R441" s="85"/>
      <c r="S441" s="83">
        <v>4</v>
      </c>
      <c r="T441" s="84"/>
      <c r="U441" s="85"/>
      <c r="V441" s="83">
        <v>5</v>
      </c>
      <c r="W441" s="84"/>
      <c r="X441" s="85"/>
      <c r="Y441" s="83">
        <v>6</v>
      </c>
      <c r="Z441" s="84"/>
      <c r="AA441" s="85"/>
      <c r="AB441" s="83">
        <v>7</v>
      </c>
      <c r="AC441" s="84"/>
      <c r="AD441" s="85"/>
      <c r="AE441" s="83">
        <v>8</v>
      </c>
      <c r="AF441" s="84"/>
      <c r="AG441" s="85"/>
      <c r="AH441" s="83">
        <v>9</v>
      </c>
      <c r="AI441" s="84"/>
      <c r="AJ441" s="85"/>
      <c r="AK441" s="83"/>
      <c r="AL441" s="84"/>
      <c r="AM441" s="85"/>
      <c r="AN441" s="37"/>
      <c r="AO441" s="37"/>
      <c r="AP441" s="37"/>
      <c r="AQ441" s="37"/>
      <c r="AR441" s="37"/>
      <c r="AS441" s="37"/>
      <c r="AT441" s="37"/>
      <c r="AU441" s="37"/>
    </row>
    <row r="442" spans="2:72" ht="22.5" customHeight="1">
      <c r="D442" s="93"/>
      <c r="E442" s="94"/>
      <c r="F442" s="94"/>
      <c r="G442" s="94"/>
      <c r="H442" s="94"/>
      <c r="I442" s="95"/>
      <c r="J442" s="117" t="s">
        <v>155</v>
      </c>
      <c r="K442" s="118"/>
      <c r="L442" s="119"/>
      <c r="M442" s="117" t="s">
        <v>156</v>
      </c>
      <c r="N442" s="118"/>
      <c r="O442" s="119"/>
      <c r="P442" s="117" t="s">
        <v>157</v>
      </c>
      <c r="Q442" s="118"/>
      <c r="R442" s="119"/>
      <c r="S442" s="117" t="s">
        <v>158</v>
      </c>
      <c r="T442" s="118"/>
      <c r="U442" s="119"/>
      <c r="V442" s="117" t="s">
        <v>159</v>
      </c>
      <c r="W442" s="118"/>
      <c r="X442" s="119"/>
      <c r="Y442" s="117" t="s">
        <v>160</v>
      </c>
      <c r="Z442" s="118"/>
      <c r="AA442" s="119"/>
      <c r="AB442" s="117" t="s">
        <v>161</v>
      </c>
      <c r="AC442" s="118"/>
      <c r="AD442" s="119"/>
      <c r="AE442" s="117" t="s">
        <v>147</v>
      </c>
      <c r="AF442" s="118"/>
      <c r="AG442" s="119"/>
      <c r="AH442" s="117" t="s">
        <v>162</v>
      </c>
      <c r="AI442" s="118"/>
      <c r="AJ442" s="119"/>
      <c r="AK442" s="117" t="s">
        <v>12</v>
      </c>
      <c r="AL442" s="118"/>
      <c r="AM442" s="119"/>
      <c r="AN442" s="38"/>
      <c r="AO442" s="38"/>
      <c r="AP442" s="38"/>
      <c r="AQ442" s="38"/>
      <c r="AR442" s="38"/>
      <c r="AS442" s="38"/>
      <c r="AT442" s="38"/>
      <c r="AU442" s="38"/>
      <c r="BK442" s="2">
        <v>1</v>
      </c>
      <c r="BL442" s="2">
        <v>2</v>
      </c>
      <c r="BM442" s="2">
        <v>3</v>
      </c>
      <c r="BN442" s="2">
        <v>4</v>
      </c>
      <c r="BO442" s="2">
        <v>5</v>
      </c>
      <c r="BP442" s="2">
        <v>6</v>
      </c>
      <c r="BQ442" s="2">
        <v>7</v>
      </c>
      <c r="BR442" s="2">
        <v>8</v>
      </c>
      <c r="BS442" s="2">
        <v>9</v>
      </c>
      <c r="BT442" s="2">
        <v>0</v>
      </c>
    </row>
    <row r="443" spans="2:72">
      <c r="D443" s="140" t="s">
        <v>15</v>
      </c>
      <c r="E443" s="140"/>
      <c r="F443" s="141" t="s">
        <v>57</v>
      </c>
      <c r="G443" s="141"/>
      <c r="H443" s="141"/>
      <c r="I443" s="141"/>
      <c r="J443" s="148">
        <f>BK443</f>
        <v>2.5893675527039415</v>
      </c>
      <c r="K443" s="149"/>
      <c r="L443" s="150"/>
      <c r="M443" s="148">
        <f>BL443</f>
        <v>2.5664527956003669</v>
      </c>
      <c r="N443" s="149"/>
      <c r="O443" s="150"/>
      <c r="P443" s="148">
        <f>BM443</f>
        <v>5.5453712190650783</v>
      </c>
      <c r="Q443" s="149"/>
      <c r="R443" s="150"/>
      <c r="S443" s="148">
        <f>BN443</f>
        <v>24.083409715857012</v>
      </c>
      <c r="T443" s="149"/>
      <c r="U443" s="150"/>
      <c r="V443" s="148">
        <f>BO443</f>
        <v>41.086159486709441</v>
      </c>
      <c r="W443" s="149"/>
      <c r="X443" s="150"/>
      <c r="Y443" s="148">
        <f>BP443</f>
        <v>21.654445462878094</v>
      </c>
      <c r="Z443" s="149"/>
      <c r="AA443" s="150"/>
      <c r="AB443" s="148">
        <f>BQ443</f>
        <v>1.6727772685609532</v>
      </c>
      <c r="AC443" s="149"/>
      <c r="AD443" s="150"/>
      <c r="AE443" s="148">
        <f>BR443</f>
        <v>0.36663611365719523</v>
      </c>
      <c r="AF443" s="149"/>
      <c r="AG443" s="150"/>
      <c r="AH443" s="148">
        <f>BS443</f>
        <v>0.32080659945004586</v>
      </c>
      <c r="AI443" s="149"/>
      <c r="AJ443" s="150"/>
      <c r="AK443" s="148">
        <f>BT443</f>
        <v>0.11457378551787351</v>
      </c>
      <c r="AL443" s="149"/>
      <c r="AM443" s="150"/>
      <c r="AN443" s="39"/>
      <c r="AO443" s="39"/>
      <c r="AP443" s="39"/>
      <c r="AQ443" s="39"/>
      <c r="AR443" s="39"/>
      <c r="AS443" s="39"/>
      <c r="AT443" s="39"/>
      <c r="AU443" s="39"/>
      <c r="BG443" s="2">
        <v>76</v>
      </c>
      <c r="BH443" s="2" t="s">
        <v>58</v>
      </c>
      <c r="BK443" s="23">
        <v>2.5893675527039415</v>
      </c>
      <c r="BL443" s="23">
        <v>2.5664527956003669</v>
      </c>
      <c r="BM443" s="23">
        <v>5.5453712190650783</v>
      </c>
      <c r="BN443" s="23">
        <v>24.083409715857012</v>
      </c>
      <c r="BO443" s="23">
        <v>41.086159486709441</v>
      </c>
      <c r="BP443" s="23">
        <v>21.654445462878094</v>
      </c>
      <c r="BQ443" s="23">
        <v>1.6727772685609532</v>
      </c>
      <c r="BR443" s="23">
        <v>0.36663611365719523</v>
      </c>
      <c r="BS443" s="23">
        <v>0.32080659945004586</v>
      </c>
      <c r="BT443" s="23">
        <v>0.11457378551787351</v>
      </c>
    </row>
    <row r="444" spans="2:72">
      <c r="D444" s="140"/>
      <c r="E444" s="140"/>
      <c r="F444" s="139" t="s">
        <v>59</v>
      </c>
      <c r="G444" s="139"/>
      <c r="H444" s="139"/>
      <c r="I444" s="139"/>
      <c r="J444" s="151">
        <f>BK444</f>
        <v>5.8823529411764701</v>
      </c>
      <c r="K444" s="152"/>
      <c r="L444" s="153"/>
      <c r="M444" s="151">
        <f>BL444</f>
        <v>2.9411764705882351</v>
      </c>
      <c r="N444" s="152"/>
      <c r="O444" s="153"/>
      <c r="P444" s="151">
        <f>BM444</f>
        <v>2.9411764705882351</v>
      </c>
      <c r="Q444" s="152"/>
      <c r="R444" s="153"/>
      <c r="S444" s="151">
        <f>BN444</f>
        <v>26.47058823529412</v>
      </c>
      <c r="T444" s="152"/>
      <c r="U444" s="153"/>
      <c r="V444" s="151">
        <f>BO444</f>
        <v>38.235294117647058</v>
      </c>
      <c r="W444" s="152"/>
      <c r="X444" s="153"/>
      <c r="Y444" s="151">
        <f>BP444</f>
        <v>23.52941176470588</v>
      </c>
      <c r="Z444" s="152"/>
      <c r="AA444" s="153"/>
      <c r="AB444" s="151">
        <f>BQ444</f>
        <v>0</v>
      </c>
      <c r="AC444" s="152"/>
      <c r="AD444" s="153"/>
      <c r="AE444" s="151">
        <f>BR444</f>
        <v>0</v>
      </c>
      <c r="AF444" s="152"/>
      <c r="AG444" s="153"/>
      <c r="AH444" s="151">
        <f>BS444</f>
        <v>0</v>
      </c>
      <c r="AI444" s="152"/>
      <c r="AJ444" s="153"/>
      <c r="AK444" s="151">
        <f>BT444</f>
        <v>0</v>
      </c>
      <c r="AL444" s="152"/>
      <c r="AM444" s="153"/>
      <c r="AN444" s="39"/>
      <c r="AO444" s="39"/>
      <c r="AP444" s="39"/>
      <c r="AQ444" s="39"/>
      <c r="AR444" s="39"/>
      <c r="AS444" s="39"/>
      <c r="AT444" s="39"/>
      <c r="AU444" s="39"/>
      <c r="BH444" s="2" t="s">
        <v>60</v>
      </c>
      <c r="BK444" s="23">
        <v>5.8823529411764701</v>
      </c>
      <c r="BL444" s="23">
        <v>2.9411764705882351</v>
      </c>
      <c r="BM444" s="23">
        <v>2.9411764705882351</v>
      </c>
      <c r="BN444" s="23">
        <v>26.47058823529412</v>
      </c>
      <c r="BO444" s="23">
        <v>38.235294117647058</v>
      </c>
      <c r="BP444" s="23">
        <v>23.52941176470588</v>
      </c>
      <c r="BQ444" s="23">
        <v>0</v>
      </c>
      <c r="BR444" s="23">
        <v>0</v>
      </c>
      <c r="BS444" s="23">
        <v>0</v>
      </c>
      <c r="BT444" s="23">
        <v>0</v>
      </c>
    </row>
    <row r="445" spans="2:72">
      <c r="D445" s="140" t="s">
        <v>17</v>
      </c>
      <c r="E445" s="140"/>
      <c r="F445" s="141" t="s">
        <v>57</v>
      </c>
      <c r="G445" s="141"/>
      <c r="H445" s="141"/>
      <c r="I445" s="141"/>
      <c r="J445" s="148">
        <f>BK445</f>
        <v>1.9363454262185622</v>
      </c>
      <c r="K445" s="149"/>
      <c r="L445" s="150"/>
      <c r="M445" s="148">
        <f>BL445</f>
        <v>3.138215001112842</v>
      </c>
      <c r="N445" s="149"/>
      <c r="O445" s="150"/>
      <c r="P445" s="148">
        <f>BM445</f>
        <v>5.9425773425328288</v>
      </c>
      <c r="Q445" s="149"/>
      <c r="R445" s="150"/>
      <c r="S445" s="148">
        <f>BN445</f>
        <v>23.592254618295126</v>
      </c>
      <c r="T445" s="149"/>
      <c r="U445" s="150"/>
      <c r="V445" s="148">
        <f>BO445</f>
        <v>42.532828844869798</v>
      </c>
      <c r="W445" s="149"/>
      <c r="X445" s="150"/>
      <c r="Y445" s="148">
        <f>BP445</f>
        <v>20.743378588916091</v>
      </c>
      <c r="Z445" s="149"/>
      <c r="AA445" s="150"/>
      <c r="AB445" s="148">
        <f>BQ445</f>
        <v>1.2908969508123747</v>
      </c>
      <c r="AC445" s="149"/>
      <c r="AD445" s="150"/>
      <c r="AE445" s="148">
        <f>BR445</f>
        <v>0.33385265969285555</v>
      </c>
      <c r="AF445" s="149"/>
      <c r="AG445" s="150"/>
      <c r="AH445" s="148">
        <f>BS445</f>
        <v>0.42288003561095033</v>
      </c>
      <c r="AI445" s="149"/>
      <c r="AJ445" s="150"/>
      <c r="AK445" s="148">
        <f>BT445</f>
        <v>6.6770531938571118E-2</v>
      </c>
      <c r="AL445" s="149"/>
      <c r="AM445" s="150"/>
      <c r="AN445" s="39"/>
      <c r="AO445" s="39"/>
      <c r="AP445" s="39"/>
      <c r="AQ445" s="39"/>
      <c r="AR445" s="39"/>
      <c r="AS445" s="39"/>
      <c r="AT445" s="39"/>
      <c r="AU445" s="39"/>
      <c r="BH445" s="2" t="s">
        <v>58</v>
      </c>
      <c r="BK445" s="23">
        <v>1.9363454262185622</v>
      </c>
      <c r="BL445" s="23">
        <v>3.138215001112842</v>
      </c>
      <c r="BM445" s="23">
        <v>5.9425773425328288</v>
      </c>
      <c r="BN445" s="23">
        <v>23.592254618295126</v>
      </c>
      <c r="BO445" s="23">
        <v>42.532828844869798</v>
      </c>
      <c r="BP445" s="23">
        <v>20.743378588916091</v>
      </c>
      <c r="BQ445" s="23">
        <v>1.2908969508123747</v>
      </c>
      <c r="BR445" s="23">
        <v>0.33385265969285555</v>
      </c>
      <c r="BS445" s="23">
        <v>0.42288003561095033</v>
      </c>
      <c r="BT445" s="23">
        <v>6.6770531938571118E-2</v>
      </c>
    </row>
    <row r="446" spans="2:72">
      <c r="D446" s="140"/>
      <c r="E446" s="140"/>
      <c r="F446" s="139" t="s">
        <v>59</v>
      </c>
      <c r="G446" s="139"/>
      <c r="H446" s="139"/>
      <c r="I446" s="139"/>
      <c r="J446" s="151">
        <f>BK446</f>
        <v>6.3829787234042552</v>
      </c>
      <c r="K446" s="152"/>
      <c r="L446" s="153"/>
      <c r="M446" s="151">
        <f>BL446</f>
        <v>4.2553191489361701</v>
      </c>
      <c r="N446" s="152"/>
      <c r="O446" s="153"/>
      <c r="P446" s="151">
        <f>BM446</f>
        <v>6.3829787234042552</v>
      </c>
      <c r="Q446" s="152"/>
      <c r="R446" s="153"/>
      <c r="S446" s="151">
        <f>BN446</f>
        <v>25.531914893617021</v>
      </c>
      <c r="T446" s="152"/>
      <c r="U446" s="153"/>
      <c r="V446" s="151">
        <f>BO446</f>
        <v>40.425531914893611</v>
      </c>
      <c r="W446" s="152"/>
      <c r="X446" s="153"/>
      <c r="Y446" s="151">
        <f>BP446</f>
        <v>17.021276595744681</v>
      </c>
      <c r="Z446" s="152"/>
      <c r="AA446" s="153"/>
      <c r="AB446" s="151">
        <f>BQ446</f>
        <v>0</v>
      </c>
      <c r="AC446" s="152"/>
      <c r="AD446" s="153"/>
      <c r="AE446" s="151">
        <f>BR446</f>
        <v>0</v>
      </c>
      <c r="AF446" s="152"/>
      <c r="AG446" s="153"/>
      <c r="AH446" s="151">
        <f>BS446</f>
        <v>0</v>
      </c>
      <c r="AI446" s="152"/>
      <c r="AJ446" s="153"/>
      <c r="AK446" s="151">
        <f>BT446</f>
        <v>0</v>
      </c>
      <c r="AL446" s="152"/>
      <c r="AM446" s="153"/>
      <c r="AN446" s="39"/>
      <c r="AO446" s="39"/>
      <c r="AP446" s="39"/>
      <c r="AQ446" s="39"/>
      <c r="AR446" s="39"/>
      <c r="AS446" s="39"/>
      <c r="AT446" s="39"/>
      <c r="AU446" s="39"/>
      <c r="BH446" s="2" t="s">
        <v>60</v>
      </c>
      <c r="BK446" s="23">
        <v>6.3829787234042552</v>
      </c>
      <c r="BL446" s="23">
        <v>4.2553191489361701</v>
      </c>
      <c r="BM446" s="23">
        <v>6.3829787234042552</v>
      </c>
      <c r="BN446" s="23">
        <v>25.531914893617021</v>
      </c>
      <c r="BO446" s="23">
        <v>40.425531914893611</v>
      </c>
      <c r="BP446" s="23">
        <v>17.021276595744681</v>
      </c>
      <c r="BQ446" s="23">
        <v>0</v>
      </c>
      <c r="BR446" s="23">
        <v>0</v>
      </c>
      <c r="BS446" s="23">
        <v>0</v>
      </c>
      <c r="BT446" s="23">
        <v>0</v>
      </c>
    </row>
    <row r="447" spans="2:72" hidden="1"/>
    <row r="448" spans="2:72" hidden="1"/>
    <row r="449" spans="1:96" hidden="1"/>
    <row r="450" spans="1:96" ht="3.75" customHeight="1"/>
    <row r="451" spans="1:96" ht="15" customHeight="1"/>
    <row r="452" spans="1:96" s="19" customFormat="1" ht="11.25" customHeight="1">
      <c r="A452" s="2"/>
      <c r="B452" s="147" t="s">
        <v>163</v>
      </c>
      <c r="C452" s="147"/>
      <c r="D452" s="15" t="s">
        <v>164</v>
      </c>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17"/>
      <c r="AI452" s="17"/>
      <c r="AJ452" s="15"/>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CR452" s="20"/>
    </row>
    <row r="453" spans="1:96" ht="15" customHeight="1">
      <c r="B453" s="147"/>
      <c r="C453" s="147"/>
      <c r="D453" s="27" t="s">
        <v>165</v>
      </c>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K453" s="22"/>
    </row>
    <row r="454" spans="1:96" ht="9.75" customHeight="1">
      <c r="D454" s="90"/>
      <c r="E454" s="91"/>
      <c r="F454" s="91"/>
      <c r="G454" s="91"/>
      <c r="H454" s="91"/>
      <c r="I454" s="92"/>
      <c r="J454" s="96" t="s">
        <v>6</v>
      </c>
      <c r="K454" s="97"/>
      <c r="L454" s="97"/>
      <c r="M454" s="98"/>
      <c r="N454" s="96" t="s">
        <v>7</v>
      </c>
      <c r="O454" s="97"/>
      <c r="P454" s="97"/>
      <c r="Q454" s="98"/>
      <c r="R454" s="83">
        <v>1</v>
      </c>
      <c r="S454" s="84"/>
      <c r="T454" s="84"/>
      <c r="U454" s="85"/>
      <c r="V454" s="83">
        <v>2</v>
      </c>
      <c r="W454" s="84"/>
      <c r="X454" s="84"/>
      <c r="Y454" s="85"/>
      <c r="Z454" s="83">
        <v>3</v>
      </c>
      <c r="AA454" s="84"/>
      <c r="AB454" s="84"/>
      <c r="AC454" s="85"/>
      <c r="AD454" s="83">
        <v>4</v>
      </c>
      <c r="AE454" s="84"/>
      <c r="AF454" s="84"/>
      <c r="AG454" s="85"/>
      <c r="AH454" s="83"/>
      <c r="AI454" s="84"/>
      <c r="AJ454" s="84"/>
      <c r="AK454" s="85"/>
    </row>
    <row r="455" spans="1:96" ht="22.5" customHeight="1">
      <c r="D455" s="93"/>
      <c r="E455" s="94"/>
      <c r="F455" s="94"/>
      <c r="G455" s="94"/>
      <c r="H455" s="94"/>
      <c r="I455" s="95"/>
      <c r="J455" s="99"/>
      <c r="K455" s="100"/>
      <c r="L455" s="100"/>
      <c r="M455" s="101"/>
      <c r="N455" s="99"/>
      <c r="O455" s="100"/>
      <c r="P455" s="100"/>
      <c r="Q455" s="101"/>
      <c r="R455" s="86" t="s">
        <v>66</v>
      </c>
      <c r="S455" s="87"/>
      <c r="T455" s="87"/>
      <c r="U455" s="88"/>
      <c r="V455" s="86" t="s">
        <v>67</v>
      </c>
      <c r="W455" s="87"/>
      <c r="X455" s="87"/>
      <c r="Y455" s="88"/>
      <c r="Z455" s="86" t="s">
        <v>68</v>
      </c>
      <c r="AA455" s="87"/>
      <c r="AB455" s="87"/>
      <c r="AC455" s="88"/>
      <c r="AD455" s="86" t="s">
        <v>69</v>
      </c>
      <c r="AE455" s="87"/>
      <c r="AF455" s="87"/>
      <c r="AG455" s="88"/>
      <c r="AH455" s="86" t="s">
        <v>12</v>
      </c>
      <c r="AI455" s="87"/>
      <c r="AJ455" s="87"/>
      <c r="AK455" s="88"/>
      <c r="BI455" s="5" t="s">
        <v>13</v>
      </c>
      <c r="BJ455" s="2" t="s">
        <v>14</v>
      </c>
      <c r="BK455" s="2">
        <v>1</v>
      </c>
      <c r="BL455" s="2">
        <v>2</v>
      </c>
      <c r="BM455" s="2">
        <v>3</v>
      </c>
      <c r="BN455" s="2">
        <v>4</v>
      </c>
      <c r="BO455" s="2">
        <v>0</v>
      </c>
    </row>
    <row r="456" spans="1:96">
      <c r="D456" s="74" t="s">
        <v>15</v>
      </c>
      <c r="E456" s="75"/>
      <c r="F456" s="75"/>
      <c r="G456" s="75"/>
      <c r="H456" s="75"/>
      <c r="I456" s="76"/>
      <c r="J456" s="69">
        <f>BI456</f>
        <v>78.689275893675529</v>
      </c>
      <c r="K456" s="69"/>
      <c r="L456" s="69"/>
      <c r="M456" s="69"/>
      <c r="N456" s="69">
        <f>BJ456</f>
        <v>82.352941176470594</v>
      </c>
      <c r="O456" s="69"/>
      <c r="P456" s="69"/>
      <c r="Q456" s="69"/>
      <c r="R456" s="69">
        <f>BK456</f>
        <v>73.529411764705884</v>
      </c>
      <c r="S456" s="69"/>
      <c r="T456" s="69"/>
      <c r="U456" s="69"/>
      <c r="V456" s="69">
        <f>BL456</f>
        <v>8.8235294117647065</v>
      </c>
      <c r="W456" s="69"/>
      <c r="X456" s="69"/>
      <c r="Y456" s="69"/>
      <c r="Z456" s="69">
        <f>BM456</f>
        <v>2.9411764705882351</v>
      </c>
      <c r="AA456" s="69"/>
      <c r="AB456" s="69"/>
      <c r="AC456" s="69"/>
      <c r="AD456" s="69">
        <f>BN456</f>
        <v>14.705882352941178</v>
      </c>
      <c r="AE456" s="69"/>
      <c r="AF456" s="69"/>
      <c r="AG456" s="69"/>
      <c r="AH456" s="69">
        <f>BO456</f>
        <v>0</v>
      </c>
      <c r="AI456" s="69"/>
      <c r="AJ456" s="69"/>
      <c r="AK456" s="69"/>
      <c r="BG456" s="2">
        <v>77</v>
      </c>
      <c r="BH456" s="2" t="s">
        <v>16</v>
      </c>
      <c r="BI456" s="23">
        <v>78.689275893675529</v>
      </c>
      <c r="BJ456" s="23">
        <f>BK456+BL456</f>
        <v>82.352941176470594</v>
      </c>
      <c r="BK456" s="23">
        <v>73.529411764705884</v>
      </c>
      <c r="BL456" s="23">
        <v>8.8235294117647065</v>
      </c>
      <c r="BM456" s="23">
        <v>2.9411764705882351</v>
      </c>
      <c r="BN456" s="23">
        <v>14.705882352941178</v>
      </c>
      <c r="BO456" s="23">
        <v>0</v>
      </c>
    </row>
    <row r="457" spans="1:96">
      <c r="D457" s="123" t="s">
        <v>17</v>
      </c>
      <c r="E457" s="124"/>
      <c r="F457" s="124"/>
      <c r="G457" s="124"/>
      <c r="H457" s="124"/>
      <c r="I457" s="125"/>
      <c r="J457" s="73">
        <f>BI457</f>
        <v>79.94658357444915</v>
      </c>
      <c r="K457" s="73"/>
      <c r="L457" s="73"/>
      <c r="M457" s="73"/>
      <c r="N457" s="73">
        <f>IF(ISERROR(BJ457),"",BJ457)</f>
        <v>80.851063829787236</v>
      </c>
      <c r="O457" s="73"/>
      <c r="P457" s="73"/>
      <c r="Q457" s="73"/>
      <c r="R457" s="73">
        <f>BK457</f>
        <v>63.829787234042556</v>
      </c>
      <c r="S457" s="73"/>
      <c r="T457" s="73"/>
      <c r="U457" s="73"/>
      <c r="V457" s="73">
        <f>BL457</f>
        <v>17.021276595744681</v>
      </c>
      <c r="W457" s="73"/>
      <c r="X457" s="73"/>
      <c r="Y457" s="73"/>
      <c r="Z457" s="73">
        <f>BM457</f>
        <v>12.76595744680851</v>
      </c>
      <c r="AA457" s="73"/>
      <c r="AB457" s="73"/>
      <c r="AC457" s="73"/>
      <c r="AD457" s="73">
        <f>BN457</f>
        <v>6.3829787234042552</v>
      </c>
      <c r="AE457" s="73"/>
      <c r="AF457" s="73"/>
      <c r="AG457" s="73"/>
      <c r="AH457" s="73">
        <f>BO457</f>
        <v>0</v>
      </c>
      <c r="AI457" s="73"/>
      <c r="AJ457" s="73"/>
      <c r="AK457" s="73"/>
      <c r="BH457" s="2" t="s">
        <v>18</v>
      </c>
      <c r="BI457" s="23">
        <v>79.94658357444915</v>
      </c>
      <c r="BJ457" s="23">
        <f>BK457+BL457</f>
        <v>80.851063829787236</v>
      </c>
      <c r="BK457" s="23">
        <v>63.829787234042556</v>
      </c>
      <c r="BL457" s="23">
        <v>17.021276595744681</v>
      </c>
      <c r="BM457" s="23">
        <v>12.76595744680851</v>
      </c>
      <c r="BN457" s="23">
        <v>6.3829787234042552</v>
      </c>
      <c r="BO457" s="23">
        <v>0</v>
      </c>
    </row>
    <row r="458" spans="1:96" ht="15" customHeight="1">
      <c r="D458" s="27" t="s">
        <v>166</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13</v>
      </c>
      <c r="BJ458" s="2" t="s">
        <v>14</v>
      </c>
      <c r="BK458" s="2">
        <v>1</v>
      </c>
      <c r="BL458" s="2">
        <v>2</v>
      </c>
      <c r="BM458" s="2">
        <v>3</v>
      </c>
      <c r="BN458" s="2">
        <v>4</v>
      </c>
      <c r="BO458" s="2">
        <v>0</v>
      </c>
    </row>
    <row r="459" spans="1:96">
      <c r="D459" s="74" t="s">
        <v>15</v>
      </c>
      <c r="E459" s="75"/>
      <c r="F459" s="75"/>
      <c r="G459" s="75"/>
      <c r="H459" s="75"/>
      <c r="I459" s="76"/>
      <c r="J459" s="69">
        <f>BI459</f>
        <v>87.213565536205323</v>
      </c>
      <c r="K459" s="69"/>
      <c r="L459" s="69"/>
      <c r="M459" s="69"/>
      <c r="N459" s="69">
        <f>BJ459</f>
        <v>94.117647058823536</v>
      </c>
      <c r="O459" s="69"/>
      <c r="P459" s="69"/>
      <c r="Q459" s="69"/>
      <c r="R459" s="69">
        <f>BK459</f>
        <v>67.64705882352942</v>
      </c>
      <c r="S459" s="69"/>
      <c r="T459" s="69"/>
      <c r="U459" s="69"/>
      <c r="V459" s="69">
        <f>BL459</f>
        <v>26.47058823529412</v>
      </c>
      <c r="W459" s="69"/>
      <c r="X459" s="69"/>
      <c r="Y459" s="69"/>
      <c r="Z459" s="69">
        <f>BM459</f>
        <v>2.9411764705882351</v>
      </c>
      <c r="AA459" s="69"/>
      <c r="AB459" s="69"/>
      <c r="AC459" s="69"/>
      <c r="AD459" s="69">
        <f>BN459</f>
        <v>2.9411764705882351</v>
      </c>
      <c r="AE459" s="69"/>
      <c r="AF459" s="69"/>
      <c r="AG459" s="69"/>
      <c r="AH459" s="69">
        <f>BO459</f>
        <v>0</v>
      </c>
      <c r="AI459" s="69"/>
      <c r="AJ459" s="69"/>
      <c r="AK459" s="69"/>
      <c r="BG459" s="2">
        <v>78</v>
      </c>
      <c r="BH459" s="2" t="s">
        <v>16</v>
      </c>
      <c r="BI459" s="23">
        <v>87.213565536205323</v>
      </c>
      <c r="BJ459" s="23">
        <f>BK459+BL459</f>
        <v>94.117647058823536</v>
      </c>
      <c r="BK459" s="23">
        <v>67.64705882352942</v>
      </c>
      <c r="BL459" s="23">
        <v>26.47058823529412</v>
      </c>
      <c r="BM459" s="23">
        <v>2.9411764705882351</v>
      </c>
      <c r="BN459" s="23">
        <v>2.9411764705882351</v>
      </c>
      <c r="BO459" s="23">
        <v>0</v>
      </c>
    </row>
    <row r="460" spans="1:96">
      <c r="D460" s="70" t="s">
        <v>17</v>
      </c>
      <c r="E460" s="71"/>
      <c r="F460" s="71"/>
      <c r="G460" s="71"/>
      <c r="H460" s="71"/>
      <c r="I460" s="72"/>
      <c r="J460" s="73">
        <f>BI460</f>
        <v>86.801691520142441</v>
      </c>
      <c r="K460" s="73"/>
      <c r="L460" s="73"/>
      <c r="M460" s="73"/>
      <c r="N460" s="73">
        <f>IF(ISERROR(BJ460),"",BJ460)</f>
        <v>95.744680851063833</v>
      </c>
      <c r="O460" s="73"/>
      <c r="P460" s="73"/>
      <c r="Q460" s="73"/>
      <c r="R460" s="73">
        <f>BK460</f>
        <v>68.085106382978722</v>
      </c>
      <c r="S460" s="73"/>
      <c r="T460" s="73"/>
      <c r="U460" s="73"/>
      <c r="V460" s="73">
        <f>BL460</f>
        <v>27.659574468085108</v>
      </c>
      <c r="W460" s="73"/>
      <c r="X460" s="73"/>
      <c r="Y460" s="73"/>
      <c r="Z460" s="73">
        <f>BM460</f>
        <v>2.1276595744680851</v>
      </c>
      <c r="AA460" s="73"/>
      <c r="AB460" s="73"/>
      <c r="AC460" s="73"/>
      <c r="AD460" s="73">
        <f>BN460</f>
        <v>2.1276595744680851</v>
      </c>
      <c r="AE460" s="73"/>
      <c r="AF460" s="73"/>
      <c r="AG460" s="73"/>
      <c r="AH460" s="73">
        <f>BO460</f>
        <v>0</v>
      </c>
      <c r="AI460" s="73"/>
      <c r="AJ460" s="73"/>
      <c r="AK460" s="73"/>
      <c r="BH460" s="2" t="s">
        <v>18</v>
      </c>
      <c r="BI460" s="23">
        <v>86.801691520142441</v>
      </c>
      <c r="BJ460" s="23">
        <f>BK460+BL460</f>
        <v>95.744680851063833</v>
      </c>
      <c r="BK460" s="23">
        <v>68.085106382978722</v>
      </c>
      <c r="BL460" s="23">
        <v>27.659574468085108</v>
      </c>
      <c r="BM460" s="23">
        <v>2.1276595744680851</v>
      </c>
      <c r="BN460" s="23">
        <v>2.1276595744680851</v>
      </c>
      <c r="BO460" s="23">
        <v>0</v>
      </c>
    </row>
    <row r="461" spans="1:96" ht="15" customHeight="1">
      <c r="D461" s="27" t="s">
        <v>167</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13</v>
      </c>
      <c r="BJ461" s="2" t="s">
        <v>14</v>
      </c>
      <c r="BK461" s="2">
        <v>1</v>
      </c>
      <c r="BL461" s="2">
        <v>2</v>
      </c>
      <c r="BM461" s="2">
        <v>3</v>
      </c>
      <c r="BN461" s="2">
        <v>4</v>
      </c>
      <c r="BO461" s="2">
        <v>0</v>
      </c>
    </row>
    <row r="462" spans="1:96">
      <c r="D462" s="74" t="s">
        <v>15</v>
      </c>
      <c r="E462" s="75"/>
      <c r="F462" s="75"/>
      <c r="G462" s="75"/>
      <c r="H462" s="75"/>
      <c r="I462" s="76"/>
      <c r="J462" s="69">
        <f>BI462</f>
        <v>84.555453712190655</v>
      </c>
      <c r="K462" s="69"/>
      <c r="L462" s="69"/>
      <c r="M462" s="69"/>
      <c r="N462" s="69">
        <f>BJ462</f>
        <v>91.176470588235304</v>
      </c>
      <c r="O462" s="69"/>
      <c r="P462" s="69"/>
      <c r="Q462" s="69"/>
      <c r="R462" s="69">
        <f>BK462</f>
        <v>73.529411764705884</v>
      </c>
      <c r="S462" s="69"/>
      <c r="T462" s="69"/>
      <c r="U462" s="69"/>
      <c r="V462" s="69">
        <f>BL462</f>
        <v>17.647058823529413</v>
      </c>
      <c r="W462" s="69"/>
      <c r="X462" s="69"/>
      <c r="Y462" s="69"/>
      <c r="Z462" s="69">
        <f>BM462</f>
        <v>5.8823529411764701</v>
      </c>
      <c r="AA462" s="69"/>
      <c r="AB462" s="69"/>
      <c r="AC462" s="69"/>
      <c r="AD462" s="69">
        <f>BN462</f>
        <v>2.9411764705882351</v>
      </c>
      <c r="AE462" s="69"/>
      <c r="AF462" s="69"/>
      <c r="AG462" s="69"/>
      <c r="AH462" s="69">
        <f>BO462</f>
        <v>0</v>
      </c>
      <c r="AI462" s="69"/>
      <c r="AJ462" s="69"/>
      <c r="AK462" s="69"/>
      <c r="BG462" s="2">
        <v>79</v>
      </c>
      <c r="BH462" s="2" t="s">
        <v>16</v>
      </c>
      <c r="BI462" s="23">
        <v>84.555453712190655</v>
      </c>
      <c r="BJ462" s="23">
        <f>BK462+BL462</f>
        <v>91.176470588235304</v>
      </c>
      <c r="BK462" s="23">
        <v>73.529411764705884</v>
      </c>
      <c r="BL462" s="23">
        <v>17.647058823529413</v>
      </c>
      <c r="BM462" s="23">
        <v>5.8823529411764701</v>
      </c>
      <c r="BN462" s="23">
        <v>2.9411764705882351</v>
      </c>
      <c r="BO462" s="23">
        <v>0</v>
      </c>
    </row>
    <row r="463" spans="1:96">
      <c r="D463" s="70" t="s">
        <v>17</v>
      </c>
      <c r="E463" s="71"/>
      <c r="F463" s="71"/>
      <c r="G463" s="71"/>
      <c r="H463" s="71"/>
      <c r="I463" s="72"/>
      <c r="J463" s="73">
        <f>BI463</f>
        <v>84.843089249944356</v>
      </c>
      <c r="K463" s="73"/>
      <c r="L463" s="73"/>
      <c r="M463" s="73"/>
      <c r="N463" s="73">
        <f>IF(ISERROR(BJ463),"",BJ463)</f>
        <v>91.489361702127667</v>
      </c>
      <c r="O463" s="73"/>
      <c r="P463" s="73"/>
      <c r="Q463" s="73"/>
      <c r="R463" s="73">
        <f>BK463</f>
        <v>48.936170212765958</v>
      </c>
      <c r="S463" s="73"/>
      <c r="T463" s="73"/>
      <c r="U463" s="73"/>
      <c r="V463" s="73">
        <f>BL463</f>
        <v>42.553191489361701</v>
      </c>
      <c r="W463" s="73"/>
      <c r="X463" s="73"/>
      <c r="Y463" s="73"/>
      <c r="Z463" s="73">
        <f>BM463</f>
        <v>8.5106382978723403</v>
      </c>
      <c r="AA463" s="73"/>
      <c r="AB463" s="73"/>
      <c r="AC463" s="73"/>
      <c r="AD463" s="73">
        <f>BN463</f>
        <v>0</v>
      </c>
      <c r="AE463" s="73"/>
      <c r="AF463" s="73"/>
      <c r="AG463" s="73"/>
      <c r="AH463" s="73">
        <f>BO463</f>
        <v>0</v>
      </c>
      <c r="AI463" s="73"/>
      <c r="AJ463" s="73"/>
      <c r="AK463" s="73"/>
      <c r="BH463" s="2" t="s">
        <v>18</v>
      </c>
      <c r="BI463" s="23">
        <v>84.843089249944356</v>
      </c>
      <c r="BJ463" s="23">
        <f>BK463+BL463</f>
        <v>91.489361702127667</v>
      </c>
      <c r="BK463" s="23">
        <v>48.936170212765958</v>
      </c>
      <c r="BL463" s="23">
        <v>42.553191489361701</v>
      </c>
      <c r="BM463" s="23">
        <v>8.5106382978723403</v>
      </c>
      <c r="BN463" s="23">
        <v>0</v>
      </c>
      <c r="BO463" s="23">
        <v>0</v>
      </c>
    </row>
    <row r="464" spans="1:96" ht="15" customHeight="1">
      <c r="D464" s="27" t="s">
        <v>168</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13</v>
      </c>
      <c r="BJ464" s="2" t="s">
        <v>14</v>
      </c>
      <c r="BK464" s="2">
        <v>1</v>
      </c>
      <c r="BL464" s="2">
        <v>2</v>
      </c>
      <c r="BM464" s="2">
        <v>3</v>
      </c>
      <c r="BN464" s="2">
        <v>4</v>
      </c>
      <c r="BO464" s="2">
        <v>0</v>
      </c>
    </row>
    <row r="465" spans="4:67">
      <c r="D465" s="74" t="s">
        <v>15</v>
      </c>
      <c r="E465" s="75"/>
      <c r="F465" s="75"/>
      <c r="G465" s="75"/>
      <c r="H465" s="75"/>
      <c r="I465" s="76"/>
      <c r="J465" s="69">
        <f>BI465</f>
        <v>90.009165902841431</v>
      </c>
      <c r="K465" s="69"/>
      <c r="L465" s="69"/>
      <c r="M465" s="69"/>
      <c r="N465" s="69">
        <f>BJ465</f>
        <v>91.176470588235304</v>
      </c>
      <c r="O465" s="69"/>
      <c r="P465" s="69"/>
      <c r="Q465" s="69"/>
      <c r="R465" s="69">
        <f>BK465</f>
        <v>73.529411764705884</v>
      </c>
      <c r="S465" s="69"/>
      <c r="T465" s="69"/>
      <c r="U465" s="69"/>
      <c r="V465" s="69">
        <f>BL465</f>
        <v>17.647058823529413</v>
      </c>
      <c r="W465" s="69"/>
      <c r="X465" s="69"/>
      <c r="Y465" s="69"/>
      <c r="Z465" s="69">
        <f>BM465</f>
        <v>2.9411764705882351</v>
      </c>
      <c r="AA465" s="69"/>
      <c r="AB465" s="69"/>
      <c r="AC465" s="69"/>
      <c r="AD465" s="69">
        <f>BN465</f>
        <v>5.8823529411764701</v>
      </c>
      <c r="AE465" s="69"/>
      <c r="AF465" s="69"/>
      <c r="AG465" s="69"/>
      <c r="AH465" s="69">
        <f>BO465</f>
        <v>0</v>
      </c>
      <c r="AI465" s="69"/>
      <c r="AJ465" s="69"/>
      <c r="AK465" s="69"/>
      <c r="BG465" s="2">
        <v>80</v>
      </c>
      <c r="BH465" s="2" t="s">
        <v>16</v>
      </c>
      <c r="BI465" s="23">
        <v>90.009165902841431</v>
      </c>
      <c r="BJ465" s="23">
        <f>BK465+BL465</f>
        <v>91.176470588235304</v>
      </c>
      <c r="BK465" s="23">
        <v>73.529411764705884</v>
      </c>
      <c r="BL465" s="23">
        <v>17.647058823529413</v>
      </c>
      <c r="BM465" s="23">
        <v>2.9411764705882351</v>
      </c>
      <c r="BN465" s="23">
        <v>5.8823529411764701</v>
      </c>
      <c r="BO465" s="23">
        <v>0</v>
      </c>
    </row>
    <row r="466" spans="4:67">
      <c r="D466" s="123" t="s">
        <v>17</v>
      </c>
      <c r="E466" s="124"/>
      <c r="F466" s="124"/>
      <c r="G466" s="124"/>
      <c r="H466" s="124"/>
      <c r="I466" s="125"/>
      <c r="J466" s="73">
        <f>BI466</f>
        <v>85.110171377698634</v>
      </c>
      <c r="K466" s="73"/>
      <c r="L466" s="73"/>
      <c r="M466" s="73"/>
      <c r="N466" s="73">
        <f>IF(ISERROR(BJ466),"",BJ466)</f>
        <v>87.234042553191486</v>
      </c>
      <c r="O466" s="73"/>
      <c r="P466" s="73"/>
      <c r="Q466" s="73"/>
      <c r="R466" s="73">
        <f>BK466</f>
        <v>46.808510638297875</v>
      </c>
      <c r="S466" s="73"/>
      <c r="T466" s="73"/>
      <c r="U466" s="73"/>
      <c r="V466" s="73">
        <f>BL466</f>
        <v>40.425531914893611</v>
      </c>
      <c r="W466" s="73"/>
      <c r="X466" s="73"/>
      <c r="Y466" s="73"/>
      <c r="Z466" s="73">
        <f>BM466</f>
        <v>12.76595744680851</v>
      </c>
      <c r="AA466" s="73"/>
      <c r="AB466" s="73"/>
      <c r="AC466" s="73"/>
      <c r="AD466" s="73">
        <f>BN466</f>
        <v>0</v>
      </c>
      <c r="AE466" s="73"/>
      <c r="AF466" s="73"/>
      <c r="AG466" s="73"/>
      <c r="AH466" s="73">
        <f>BO466</f>
        <v>0</v>
      </c>
      <c r="AI466" s="73"/>
      <c r="AJ466" s="73"/>
      <c r="AK466" s="73"/>
      <c r="BH466" s="2" t="s">
        <v>18</v>
      </c>
      <c r="BI466" s="23">
        <v>85.110171377698634</v>
      </c>
      <c r="BJ466" s="23">
        <f>BK466+BL466</f>
        <v>87.234042553191486</v>
      </c>
      <c r="BK466" s="23">
        <v>46.808510638297875</v>
      </c>
      <c r="BL466" s="23">
        <v>40.425531914893611</v>
      </c>
      <c r="BM466" s="23">
        <v>12.76595744680851</v>
      </c>
      <c r="BN466" s="23">
        <v>0</v>
      </c>
      <c r="BO466" s="23">
        <v>0</v>
      </c>
    </row>
    <row r="467" spans="4:67" ht="15" customHeight="1">
      <c r="D467" s="27" t="s">
        <v>169</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13</v>
      </c>
      <c r="BJ467" s="2" t="s">
        <v>14</v>
      </c>
      <c r="BK467" s="2">
        <v>1</v>
      </c>
      <c r="BL467" s="2">
        <v>2</v>
      </c>
      <c r="BM467" s="2">
        <v>3</v>
      </c>
      <c r="BN467" s="2">
        <v>4</v>
      </c>
      <c r="BO467" s="2">
        <v>0</v>
      </c>
    </row>
    <row r="468" spans="4:67">
      <c r="D468" s="74" t="s">
        <v>15</v>
      </c>
      <c r="E468" s="75"/>
      <c r="F468" s="75"/>
      <c r="G468" s="75"/>
      <c r="H468" s="75"/>
      <c r="I468" s="76"/>
      <c r="J468" s="69">
        <f>BI468</f>
        <v>92.346471127406048</v>
      </c>
      <c r="K468" s="69"/>
      <c r="L468" s="69"/>
      <c r="M468" s="69"/>
      <c r="N468" s="69">
        <f>BJ468</f>
        <v>97.058823529411768</v>
      </c>
      <c r="O468" s="69"/>
      <c r="P468" s="69"/>
      <c r="Q468" s="69"/>
      <c r="R468" s="69">
        <f>BK468</f>
        <v>79.411764705882348</v>
      </c>
      <c r="S468" s="69"/>
      <c r="T468" s="69"/>
      <c r="U468" s="69"/>
      <c r="V468" s="69">
        <f>BL468</f>
        <v>17.647058823529413</v>
      </c>
      <c r="W468" s="69"/>
      <c r="X468" s="69"/>
      <c r="Y468" s="69"/>
      <c r="Z468" s="69">
        <f>BM468</f>
        <v>2.9411764705882351</v>
      </c>
      <c r="AA468" s="69"/>
      <c r="AB468" s="69"/>
      <c r="AC468" s="69"/>
      <c r="AD468" s="69">
        <f>BN468</f>
        <v>0</v>
      </c>
      <c r="AE468" s="69"/>
      <c r="AF468" s="69"/>
      <c r="AG468" s="69"/>
      <c r="AH468" s="69">
        <f>BO468</f>
        <v>0</v>
      </c>
      <c r="AI468" s="69"/>
      <c r="AJ468" s="69"/>
      <c r="AK468" s="69"/>
      <c r="BG468" s="2">
        <v>81</v>
      </c>
      <c r="BH468" s="2" t="s">
        <v>16</v>
      </c>
      <c r="BI468" s="23">
        <v>92.346471127406048</v>
      </c>
      <c r="BJ468" s="23">
        <f>BK468+BL468</f>
        <v>97.058823529411768</v>
      </c>
      <c r="BK468" s="23">
        <v>79.411764705882348</v>
      </c>
      <c r="BL468" s="23">
        <v>17.647058823529413</v>
      </c>
      <c r="BM468" s="23">
        <v>2.9411764705882351</v>
      </c>
      <c r="BN468" s="23">
        <v>0</v>
      </c>
      <c r="BO468" s="23">
        <v>0</v>
      </c>
    </row>
    <row r="469" spans="4:67">
      <c r="D469" s="123" t="s">
        <v>17</v>
      </c>
      <c r="E469" s="124"/>
      <c r="F469" s="124"/>
      <c r="G469" s="124"/>
      <c r="H469" s="124"/>
      <c r="I469" s="125"/>
      <c r="J469" s="73">
        <f>BI469</f>
        <v>92.14333407522814</v>
      </c>
      <c r="K469" s="73"/>
      <c r="L469" s="73"/>
      <c r="M469" s="73"/>
      <c r="N469" s="73">
        <f>IF(ISERROR(BJ469),"",BJ469)</f>
        <v>95.744680851063833</v>
      </c>
      <c r="O469" s="73"/>
      <c r="P469" s="73"/>
      <c r="Q469" s="73"/>
      <c r="R469" s="73">
        <f>BK469</f>
        <v>63.829787234042556</v>
      </c>
      <c r="S469" s="73"/>
      <c r="T469" s="73"/>
      <c r="U469" s="73"/>
      <c r="V469" s="73">
        <f>BL469</f>
        <v>31.914893617021278</v>
      </c>
      <c r="W469" s="73"/>
      <c r="X469" s="73"/>
      <c r="Y469" s="73"/>
      <c r="Z469" s="73">
        <f>BM469</f>
        <v>4.2553191489361701</v>
      </c>
      <c r="AA469" s="73"/>
      <c r="AB469" s="73"/>
      <c r="AC469" s="73"/>
      <c r="AD469" s="73">
        <f>BN469</f>
        <v>0</v>
      </c>
      <c r="AE469" s="73"/>
      <c r="AF469" s="73"/>
      <c r="AG469" s="73"/>
      <c r="AH469" s="73">
        <f>BO469</f>
        <v>0</v>
      </c>
      <c r="AI469" s="73"/>
      <c r="AJ469" s="73"/>
      <c r="AK469" s="73"/>
      <c r="BH469" s="2" t="s">
        <v>18</v>
      </c>
      <c r="BI469" s="23">
        <v>92.14333407522814</v>
      </c>
      <c r="BJ469" s="23">
        <f>BK469+BL469</f>
        <v>95.744680851063833</v>
      </c>
      <c r="BK469" s="23">
        <v>63.829787234042556</v>
      </c>
      <c r="BL469" s="23">
        <v>31.914893617021278</v>
      </c>
      <c r="BM469" s="23">
        <v>4.2553191489361701</v>
      </c>
      <c r="BN469" s="23">
        <v>0</v>
      </c>
      <c r="BO469" s="23">
        <v>0</v>
      </c>
    </row>
    <row r="470" spans="4:67" ht="15" customHeight="1">
      <c r="D470" s="27" t="s">
        <v>170</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13</v>
      </c>
      <c r="BJ470" s="2" t="s">
        <v>14</v>
      </c>
      <c r="BK470" s="2">
        <v>1</v>
      </c>
      <c r="BL470" s="2">
        <v>2</v>
      </c>
      <c r="BM470" s="2">
        <v>3</v>
      </c>
      <c r="BN470" s="2">
        <v>4</v>
      </c>
      <c r="BO470" s="2">
        <v>0</v>
      </c>
    </row>
    <row r="471" spans="4:67">
      <c r="D471" s="74" t="s">
        <v>15</v>
      </c>
      <c r="E471" s="75"/>
      <c r="F471" s="75"/>
      <c r="G471" s="75"/>
      <c r="H471" s="75"/>
      <c r="I471" s="76"/>
      <c r="J471" s="69">
        <f>BI471</f>
        <v>98.029330889092577</v>
      </c>
      <c r="K471" s="69"/>
      <c r="L471" s="69"/>
      <c r="M471" s="69"/>
      <c r="N471" s="69">
        <f>BJ471</f>
        <v>100</v>
      </c>
      <c r="O471" s="69"/>
      <c r="P471" s="69"/>
      <c r="Q471" s="69"/>
      <c r="R471" s="69">
        <f>BK471</f>
        <v>88.235294117647058</v>
      </c>
      <c r="S471" s="69"/>
      <c r="T471" s="69"/>
      <c r="U471" s="69"/>
      <c r="V471" s="69">
        <f>BL471</f>
        <v>11.76470588235294</v>
      </c>
      <c r="W471" s="69"/>
      <c r="X471" s="69"/>
      <c r="Y471" s="69"/>
      <c r="Z471" s="69">
        <f>BM471</f>
        <v>0</v>
      </c>
      <c r="AA471" s="69"/>
      <c r="AB471" s="69"/>
      <c r="AC471" s="69"/>
      <c r="AD471" s="69">
        <f>BN471</f>
        <v>0</v>
      </c>
      <c r="AE471" s="69"/>
      <c r="AF471" s="69"/>
      <c r="AG471" s="69"/>
      <c r="AH471" s="69">
        <f>BO471</f>
        <v>0</v>
      </c>
      <c r="AI471" s="69"/>
      <c r="AJ471" s="69"/>
      <c r="AK471" s="69"/>
      <c r="BG471" s="2">
        <v>82</v>
      </c>
      <c r="BH471" s="2" t="s">
        <v>16</v>
      </c>
      <c r="BI471" s="23">
        <v>98.029330889092577</v>
      </c>
      <c r="BJ471" s="23">
        <f>BK471+BL471</f>
        <v>100</v>
      </c>
      <c r="BK471" s="23">
        <v>88.235294117647058</v>
      </c>
      <c r="BL471" s="23">
        <v>11.76470588235294</v>
      </c>
      <c r="BM471" s="23">
        <v>0</v>
      </c>
      <c r="BN471" s="23">
        <v>0</v>
      </c>
      <c r="BO471" s="23">
        <v>0</v>
      </c>
    </row>
    <row r="472" spans="4:67">
      <c r="D472" s="70" t="s">
        <v>17</v>
      </c>
      <c r="E472" s="71"/>
      <c r="F472" s="71"/>
      <c r="G472" s="71"/>
      <c r="H472" s="71"/>
      <c r="I472" s="72"/>
      <c r="J472" s="73">
        <f>BI472</f>
        <v>98.063654573781434</v>
      </c>
      <c r="K472" s="73"/>
      <c r="L472" s="73"/>
      <c r="M472" s="73"/>
      <c r="N472" s="73">
        <f>IF(ISERROR(BJ472),"",BJ472)</f>
        <v>100</v>
      </c>
      <c r="O472" s="73"/>
      <c r="P472" s="73"/>
      <c r="Q472" s="73"/>
      <c r="R472" s="73">
        <f>BK472</f>
        <v>89.361702127659569</v>
      </c>
      <c r="S472" s="73"/>
      <c r="T472" s="73"/>
      <c r="U472" s="73"/>
      <c r="V472" s="73">
        <f>BL472</f>
        <v>10.638297872340425</v>
      </c>
      <c r="W472" s="73"/>
      <c r="X472" s="73"/>
      <c r="Y472" s="73"/>
      <c r="Z472" s="73">
        <f>BM472</f>
        <v>0</v>
      </c>
      <c r="AA472" s="73"/>
      <c r="AB472" s="73"/>
      <c r="AC472" s="73"/>
      <c r="AD472" s="73">
        <f>BN472</f>
        <v>0</v>
      </c>
      <c r="AE472" s="73"/>
      <c r="AF472" s="73"/>
      <c r="AG472" s="73"/>
      <c r="AH472" s="73">
        <f>BO472</f>
        <v>0</v>
      </c>
      <c r="AI472" s="73"/>
      <c r="AJ472" s="73"/>
      <c r="AK472" s="73"/>
      <c r="BH472" s="2" t="s">
        <v>18</v>
      </c>
      <c r="BI472" s="23">
        <v>98.063654573781434</v>
      </c>
      <c r="BJ472" s="23">
        <f>BK472+BL472</f>
        <v>100</v>
      </c>
      <c r="BK472" s="23">
        <v>89.361702127659569</v>
      </c>
      <c r="BL472" s="23">
        <v>10.638297872340425</v>
      </c>
      <c r="BM472" s="23">
        <v>0</v>
      </c>
      <c r="BN472" s="23">
        <v>0</v>
      </c>
      <c r="BO472" s="23">
        <v>0</v>
      </c>
    </row>
    <row r="473" spans="4:67" ht="15" customHeight="1">
      <c r="D473" s="27" t="s">
        <v>171</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13</v>
      </c>
      <c r="BJ473" s="2" t="s">
        <v>14</v>
      </c>
      <c r="BK473" s="2">
        <v>1</v>
      </c>
      <c r="BL473" s="2">
        <v>2</v>
      </c>
      <c r="BM473" s="2">
        <v>3</v>
      </c>
      <c r="BN473" s="2">
        <v>4</v>
      </c>
      <c r="BO473" s="2">
        <v>0</v>
      </c>
    </row>
    <row r="474" spans="4:67">
      <c r="D474" s="74" t="s">
        <v>15</v>
      </c>
      <c r="E474" s="75"/>
      <c r="F474" s="75"/>
      <c r="G474" s="75"/>
      <c r="H474" s="75"/>
      <c r="I474" s="76"/>
      <c r="J474" s="69">
        <f>BI474</f>
        <v>97.77726856095326</v>
      </c>
      <c r="K474" s="69"/>
      <c r="L474" s="69"/>
      <c r="M474" s="69"/>
      <c r="N474" s="69">
        <f>BJ474</f>
        <v>100</v>
      </c>
      <c r="O474" s="69"/>
      <c r="P474" s="69"/>
      <c r="Q474" s="69"/>
      <c r="R474" s="69">
        <f>BK474</f>
        <v>88.235294117647058</v>
      </c>
      <c r="S474" s="69"/>
      <c r="T474" s="69"/>
      <c r="U474" s="69"/>
      <c r="V474" s="69">
        <f>BL474</f>
        <v>11.76470588235294</v>
      </c>
      <c r="W474" s="69"/>
      <c r="X474" s="69"/>
      <c r="Y474" s="69"/>
      <c r="Z474" s="69">
        <f>BM474</f>
        <v>0</v>
      </c>
      <c r="AA474" s="69"/>
      <c r="AB474" s="69"/>
      <c r="AC474" s="69"/>
      <c r="AD474" s="69">
        <f>BN474</f>
        <v>0</v>
      </c>
      <c r="AE474" s="69"/>
      <c r="AF474" s="69"/>
      <c r="AG474" s="69"/>
      <c r="AH474" s="69">
        <f>BO474</f>
        <v>0</v>
      </c>
      <c r="AI474" s="69"/>
      <c r="AJ474" s="69"/>
      <c r="AK474" s="69"/>
      <c r="BG474" s="2">
        <v>83</v>
      </c>
      <c r="BH474" s="2" t="s">
        <v>16</v>
      </c>
      <c r="BI474" s="23">
        <v>97.77726856095326</v>
      </c>
      <c r="BJ474" s="23">
        <f>BK474+BL474</f>
        <v>100</v>
      </c>
      <c r="BK474" s="23">
        <v>88.235294117647058</v>
      </c>
      <c r="BL474" s="23">
        <v>11.76470588235294</v>
      </c>
      <c r="BM474" s="23">
        <v>0</v>
      </c>
      <c r="BN474" s="23">
        <v>0</v>
      </c>
      <c r="BO474" s="23">
        <v>0</v>
      </c>
    </row>
    <row r="475" spans="4:67">
      <c r="D475" s="70" t="s">
        <v>17</v>
      </c>
      <c r="E475" s="71"/>
      <c r="F475" s="71"/>
      <c r="G475" s="71"/>
      <c r="H475" s="71"/>
      <c r="I475" s="72"/>
      <c r="J475" s="73">
        <f>BI475</f>
        <v>98.063654573781434</v>
      </c>
      <c r="K475" s="73"/>
      <c r="L475" s="73"/>
      <c r="M475" s="73"/>
      <c r="N475" s="73">
        <f>IF(ISERROR(BJ475),"",BJ475)</f>
        <v>100.00000000000001</v>
      </c>
      <c r="O475" s="73"/>
      <c r="P475" s="73"/>
      <c r="Q475" s="73"/>
      <c r="R475" s="73">
        <f>BK475</f>
        <v>87.2340425531915</v>
      </c>
      <c r="S475" s="73"/>
      <c r="T475" s="73"/>
      <c r="U475" s="73"/>
      <c r="V475" s="73">
        <f>BL475</f>
        <v>12.76595744680851</v>
      </c>
      <c r="W475" s="73"/>
      <c r="X475" s="73"/>
      <c r="Y475" s="73"/>
      <c r="Z475" s="73">
        <f>BM475</f>
        <v>0</v>
      </c>
      <c r="AA475" s="73"/>
      <c r="AB475" s="73"/>
      <c r="AC475" s="73"/>
      <c r="AD475" s="73">
        <f>BN475</f>
        <v>0</v>
      </c>
      <c r="AE475" s="73"/>
      <c r="AF475" s="73"/>
      <c r="AG475" s="73"/>
      <c r="AH475" s="73">
        <f>BO475</f>
        <v>0</v>
      </c>
      <c r="AI475" s="73"/>
      <c r="AJ475" s="73"/>
      <c r="AK475" s="73"/>
      <c r="BH475" s="2" t="s">
        <v>18</v>
      </c>
      <c r="BI475" s="23">
        <v>98.063654573781434</v>
      </c>
      <c r="BJ475" s="23">
        <f>BK475+BL475</f>
        <v>100.00000000000001</v>
      </c>
      <c r="BK475" s="23">
        <v>87.2340425531915</v>
      </c>
      <c r="BL475" s="23">
        <v>12.76595744680851</v>
      </c>
      <c r="BM475" s="23">
        <v>0</v>
      </c>
      <c r="BN475" s="23">
        <v>0</v>
      </c>
      <c r="BO475" s="23">
        <v>0</v>
      </c>
    </row>
    <row r="476" spans="4:67" ht="15" customHeight="1">
      <c r="D476" s="27" t="s">
        <v>172</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13</v>
      </c>
      <c r="BJ476" s="2" t="s">
        <v>14</v>
      </c>
      <c r="BK476" s="2">
        <v>1</v>
      </c>
      <c r="BL476" s="2">
        <v>2</v>
      </c>
      <c r="BM476" s="2">
        <v>3</v>
      </c>
      <c r="BN476" s="2">
        <v>4</v>
      </c>
      <c r="BO476" s="2">
        <v>0</v>
      </c>
    </row>
    <row r="477" spans="4:67">
      <c r="D477" s="74" t="s">
        <v>15</v>
      </c>
      <c r="E477" s="75"/>
      <c r="F477" s="75"/>
      <c r="G477" s="75"/>
      <c r="H477" s="75"/>
      <c r="I477" s="76"/>
      <c r="J477" s="69">
        <f>BI477</f>
        <v>85.884509624197975</v>
      </c>
      <c r="K477" s="69"/>
      <c r="L477" s="69"/>
      <c r="M477" s="69"/>
      <c r="N477" s="69">
        <f>BJ477</f>
        <v>79.411764705882348</v>
      </c>
      <c r="O477" s="69"/>
      <c r="P477" s="69"/>
      <c r="Q477" s="69"/>
      <c r="R477" s="69">
        <f>BK477</f>
        <v>58.82352941176471</v>
      </c>
      <c r="S477" s="69"/>
      <c r="T477" s="69"/>
      <c r="U477" s="69"/>
      <c r="V477" s="69">
        <f>BL477</f>
        <v>20.588235294117645</v>
      </c>
      <c r="W477" s="69"/>
      <c r="X477" s="69"/>
      <c r="Y477" s="69"/>
      <c r="Z477" s="69">
        <f>BM477</f>
        <v>17.647058823529413</v>
      </c>
      <c r="AA477" s="69"/>
      <c r="AB477" s="69"/>
      <c r="AC477" s="69"/>
      <c r="AD477" s="69">
        <f>BN477</f>
        <v>2.9411764705882351</v>
      </c>
      <c r="AE477" s="69"/>
      <c r="AF477" s="69"/>
      <c r="AG477" s="69"/>
      <c r="AH477" s="69">
        <f>BO477</f>
        <v>0</v>
      </c>
      <c r="AI477" s="69"/>
      <c r="AJ477" s="69"/>
      <c r="AK477" s="69"/>
      <c r="BG477" s="2">
        <v>84</v>
      </c>
      <c r="BH477" s="2" t="s">
        <v>16</v>
      </c>
      <c r="BI477" s="23">
        <v>85.884509624197975</v>
      </c>
      <c r="BJ477" s="23">
        <f>BK477+BL477</f>
        <v>79.411764705882348</v>
      </c>
      <c r="BK477" s="23">
        <v>58.82352941176471</v>
      </c>
      <c r="BL477" s="23">
        <v>20.588235294117645</v>
      </c>
      <c r="BM477" s="23">
        <v>17.647058823529413</v>
      </c>
      <c r="BN477" s="23">
        <v>2.9411764705882351</v>
      </c>
      <c r="BO477" s="23">
        <v>0</v>
      </c>
    </row>
    <row r="478" spans="4:67">
      <c r="D478" s="70" t="s">
        <v>17</v>
      </c>
      <c r="E478" s="71"/>
      <c r="F478" s="71"/>
      <c r="G478" s="71"/>
      <c r="H478" s="71"/>
      <c r="I478" s="72"/>
      <c r="J478" s="73">
        <f>BI478</f>
        <v>85.666592477186725</v>
      </c>
      <c r="K478" s="73"/>
      <c r="L478" s="73"/>
      <c r="M478" s="73"/>
      <c r="N478" s="73">
        <f>IF(ISERROR(BJ478),"",BJ478)</f>
        <v>89.361702127659569</v>
      </c>
      <c r="O478" s="73"/>
      <c r="P478" s="73"/>
      <c r="Q478" s="73"/>
      <c r="R478" s="73">
        <f>BK478</f>
        <v>40.425531914893611</v>
      </c>
      <c r="S478" s="73"/>
      <c r="T478" s="73"/>
      <c r="U478" s="73"/>
      <c r="V478" s="73">
        <f>BL478</f>
        <v>48.936170212765958</v>
      </c>
      <c r="W478" s="73"/>
      <c r="X478" s="73"/>
      <c r="Y478" s="73"/>
      <c r="Z478" s="73">
        <f>BM478</f>
        <v>10.638297872340425</v>
      </c>
      <c r="AA478" s="73"/>
      <c r="AB478" s="73"/>
      <c r="AC478" s="73"/>
      <c r="AD478" s="73">
        <f>BN478</f>
        <v>0</v>
      </c>
      <c r="AE478" s="73"/>
      <c r="AF478" s="73"/>
      <c r="AG478" s="73"/>
      <c r="AH478" s="73">
        <f>BO478</f>
        <v>0</v>
      </c>
      <c r="AI478" s="73"/>
      <c r="AJ478" s="73"/>
      <c r="AK478" s="73"/>
      <c r="BH478" s="2" t="s">
        <v>18</v>
      </c>
      <c r="BI478" s="23">
        <v>85.666592477186725</v>
      </c>
      <c r="BJ478" s="23">
        <f>BK478+BL478</f>
        <v>89.361702127659569</v>
      </c>
      <c r="BK478" s="23">
        <v>40.425531914893611</v>
      </c>
      <c r="BL478" s="23">
        <v>48.936170212765958</v>
      </c>
      <c r="BM478" s="23">
        <v>10.638297872340425</v>
      </c>
      <c r="BN478" s="23">
        <v>0</v>
      </c>
      <c r="BO478" s="23">
        <v>0</v>
      </c>
    </row>
    <row r="479" spans="4:67" ht="15" customHeight="1">
      <c r="D479" s="27" t="s">
        <v>173</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13</v>
      </c>
      <c r="BJ479" s="2" t="s">
        <v>14</v>
      </c>
      <c r="BK479" s="2">
        <v>1</v>
      </c>
      <c r="BL479" s="2">
        <v>2</v>
      </c>
      <c r="BM479" s="2">
        <v>3</v>
      </c>
      <c r="BN479" s="2">
        <v>4</v>
      </c>
      <c r="BO479" s="2">
        <v>0</v>
      </c>
    </row>
    <row r="480" spans="4:67">
      <c r="D480" s="74" t="s">
        <v>15</v>
      </c>
      <c r="E480" s="75"/>
      <c r="F480" s="75"/>
      <c r="G480" s="75"/>
      <c r="H480" s="75"/>
      <c r="I480" s="76"/>
      <c r="J480" s="69">
        <f>BI480</f>
        <v>97.502291475710351</v>
      </c>
      <c r="K480" s="69"/>
      <c r="L480" s="69"/>
      <c r="M480" s="69"/>
      <c r="N480" s="69">
        <f>BJ480</f>
        <v>97.058823529411768</v>
      </c>
      <c r="O480" s="69"/>
      <c r="P480" s="69"/>
      <c r="Q480" s="69"/>
      <c r="R480" s="69">
        <f>BK480</f>
        <v>88.235294117647058</v>
      </c>
      <c r="S480" s="69"/>
      <c r="T480" s="69"/>
      <c r="U480" s="69"/>
      <c r="V480" s="69">
        <f>BL480</f>
        <v>8.8235294117647065</v>
      </c>
      <c r="W480" s="69"/>
      <c r="X480" s="69"/>
      <c r="Y480" s="69"/>
      <c r="Z480" s="69">
        <f>BM480</f>
        <v>0</v>
      </c>
      <c r="AA480" s="69"/>
      <c r="AB480" s="69"/>
      <c r="AC480" s="69"/>
      <c r="AD480" s="69">
        <f>BN480</f>
        <v>2.9411764705882351</v>
      </c>
      <c r="AE480" s="69"/>
      <c r="AF480" s="69"/>
      <c r="AG480" s="69"/>
      <c r="AH480" s="69">
        <f>BO480</f>
        <v>0</v>
      </c>
      <c r="AI480" s="69"/>
      <c r="AJ480" s="69"/>
      <c r="AK480" s="69"/>
      <c r="BG480" s="2">
        <v>85</v>
      </c>
      <c r="BH480" s="2" t="s">
        <v>16</v>
      </c>
      <c r="BI480" s="23">
        <v>97.502291475710351</v>
      </c>
      <c r="BJ480" s="23">
        <f>BK480+BL480</f>
        <v>97.058823529411768</v>
      </c>
      <c r="BK480" s="23">
        <v>88.235294117647058</v>
      </c>
      <c r="BL480" s="23">
        <v>8.8235294117647065</v>
      </c>
      <c r="BM480" s="23">
        <v>0</v>
      </c>
      <c r="BN480" s="23">
        <v>2.9411764705882351</v>
      </c>
      <c r="BO480" s="23">
        <v>0</v>
      </c>
    </row>
    <row r="481" spans="4:67">
      <c r="D481" s="70" t="s">
        <v>17</v>
      </c>
      <c r="E481" s="71"/>
      <c r="F481" s="71"/>
      <c r="G481" s="71"/>
      <c r="H481" s="71"/>
      <c r="I481" s="72"/>
      <c r="J481" s="73">
        <f>BI481</f>
        <v>98.174938793679061</v>
      </c>
      <c r="K481" s="73"/>
      <c r="L481" s="73"/>
      <c r="M481" s="73"/>
      <c r="N481" s="73">
        <f>IF(ISERROR(BJ481),"",BJ481)</f>
        <v>100</v>
      </c>
      <c r="O481" s="73"/>
      <c r="P481" s="73"/>
      <c r="Q481" s="73"/>
      <c r="R481" s="73">
        <f>BK481</f>
        <v>91.489361702127653</v>
      </c>
      <c r="S481" s="73"/>
      <c r="T481" s="73"/>
      <c r="U481" s="73"/>
      <c r="V481" s="73">
        <f>BL481</f>
        <v>8.5106382978723403</v>
      </c>
      <c r="W481" s="73"/>
      <c r="X481" s="73"/>
      <c r="Y481" s="73"/>
      <c r="Z481" s="73">
        <f>BM481</f>
        <v>0</v>
      </c>
      <c r="AA481" s="73"/>
      <c r="AB481" s="73"/>
      <c r="AC481" s="73"/>
      <c r="AD481" s="73">
        <f>BN481</f>
        <v>0</v>
      </c>
      <c r="AE481" s="73"/>
      <c r="AF481" s="73"/>
      <c r="AG481" s="73"/>
      <c r="AH481" s="73">
        <f>BO481</f>
        <v>0</v>
      </c>
      <c r="AI481" s="73"/>
      <c r="AJ481" s="73"/>
      <c r="AK481" s="73"/>
      <c r="BH481" s="2" t="s">
        <v>18</v>
      </c>
      <c r="BI481" s="23">
        <v>98.174938793679061</v>
      </c>
      <c r="BJ481" s="23">
        <f>BK481+BL481</f>
        <v>100</v>
      </c>
      <c r="BK481" s="23">
        <v>91.489361702127653</v>
      </c>
      <c r="BL481" s="23">
        <v>8.5106382978723403</v>
      </c>
      <c r="BM481" s="23">
        <v>0</v>
      </c>
      <c r="BN481" s="23">
        <v>0</v>
      </c>
      <c r="BO481" s="23">
        <v>0</v>
      </c>
    </row>
    <row r="482" spans="4:67" ht="15" customHeight="1">
      <c r="D482" s="27" t="s">
        <v>174</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13</v>
      </c>
      <c r="BJ482" s="2" t="s">
        <v>14</v>
      </c>
      <c r="BK482" s="2">
        <v>1</v>
      </c>
      <c r="BL482" s="2">
        <v>2</v>
      </c>
      <c r="BM482" s="2">
        <v>3</v>
      </c>
      <c r="BN482" s="2">
        <v>4</v>
      </c>
      <c r="BO482" s="2">
        <v>0</v>
      </c>
    </row>
    <row r="483" spans="4:67">
      <c r="D483" s="74" t="s">
        <v>15</v>
      </c>
      <c r="E483" s="75"/>
      <c r="F483" s="75"/>
      <c r="G483" s="75"/>
      <c r="H483" s="75"/>
      <c r="I483" s="76"/>
      <c r="J483" s="69">
        <f>BI483</f>
        <v>98.075160403299719</v>
      </c>
      <c r="K483" s="69"/>
      <c r="L483" s="69"/>
      <c r="M483" s="69"/>
      <c r="N483" s="69">
        <f>BJ483</f>
        <v>100</v>
      </c>
      <c r="O483" s="69"/>
      <c r="P483" s="69"/>
      <c r="Q483" s="69"/>
      <c r="R483" s="69">
        <f>BK483</f>
        <v>91.17647058823529</v>
      </c>
      <c r="S483" s="69"/>
      <c r="T483" s="69"/>
      <c r="U483" s="69"/>
      <c r="V483" s="69">
        <f>BL483</f>
        <v>8.8235294117647065</v>
      </c>
      <c r="W483" s="69"/>
      <c r="X483" s="69"/>
      <c r="Y483" s="69"/>
      <c r="Z483" s="69">
        <f>BM483</f>
        <v>0</v>
      </c>
      <c r="AA483" s="69"/>
      <c r="AB483" s="69"/>
      <c r="AC483" s="69"/>
      <c r="AD483" s="69">
        <f>BN483</f>
        <v>0</v>
      </c>
      <c r="AE483" s="69"/>
      <c r="AF483" s="69"/>
      <c r="AG483" s="69"/>
      <c r="AH483" s="69">
        <f>BO483</f>
        <v>0</v>
      </c>
      <c r="AI483" s="69"/>
      <c r="AJ483" s="69"/>
      <c r="AK483" s="69"/>
      <c r="BG483" s="2">
        <v>86</v>
      </c>
      <c r="BH483" s="2" t="s">
        <v>16</v>
      </c>
      <c r="BI483" s="23">
        <v>98.075160403299719</v>
      </c>
      <c r="BJ483" s="23">
        <f>BK483+BL483</f>
        <v>100</v>
      </c>
      <c r="BK483" s="23">
        <v>91.17647058823529</v>
      </c>
      <c r="BL483" s="23">
        <v>8.8235294117647065</v>
      </c>
      <c r="BM483" s="23">
        <v>0</v>
      </c>
      <c r="BN483" s="23">
        <v>0</v>
      </c>
      <c r="BO483" s="23">
        <v>0</v>
      </c>
    </row>
    <row r="484" spans="4:67">
      <c r="D484" s="70" t="s">
        <v>17</v>
      </c>
      <c r="E484" s="71"/>
      <c r="F484" s="71"/>
      <c r="G484" s="71"/>
      <c r="H484" s="71"/>
      <c r="I484" s="72"/>
      <c r="J484" s="73">
        <f>BI484</f>
        <v>98.174938793679061</v>
      </c>
      <c r="K484" s="73"/>
      <c r="L484" s="73"/>
      <c r="M484" s="73"/>
      <c r="N484" s="73">
        <f>IF(ISERROR(BJ484),"",BJ484)</f>
        <v>99.999999999999986</v>
      </c>
      <c r="O484" s="73"/>
      <c r="P484" s="73"/>
      <c r="Q484" s="73"/>
      <c r="R484" s="73">
        <f>BK484</f>
        <v>80.851063829787222</v>
      </c>
      <c r="S484" s="73"/>
      <c r="T484" s="73"/>
      <c r="U484" s="73"/>
      <c r="V484" s="73">
        <f>BL484</f>
        <v>19.148936170212767</v>
      </c>
      <c r="W484" s="73"/>
      <c r="X484" s="73"/>
      <c r="Y484" s="73"/>
      <c r="Z484" s="73">
        <f>BM484</f>
        <v>0</v>
      </c>
      <c r="AA484" s="73"/>
      <c r="AB484" s="73"/>
      <c r="AC484" s="73"/>
      <c r="AD484" s="73">
        <f>BN484</f>
        <v>0</v>
      </c>
      <c r="AE484" s="73"/>
      <c r="AF484" s="73"/>
      <c r="AG484" s="73"/>
      <c r="AH484" s="73">
        <f>BO484</f>
        <v>0</v>
      </c>
      <c r="AI484" s="73"/>
      <c r="AJ484" s="73"/>
      <c r="AK484" s="73"/>
      <c r="BH484" s="2" t="s">
        <v>18</v>
      </c>
      <c r="BI484" s="23">
        <v>98.174938793679061</v>
      </c>
      <c r="BJ484" s="23">
        <f>BK484+BL484</f>
        <v>99.999999999999986</v>
      </c>
      <c r="BK484" s="23">
        <v>80.851063829787222</v>
      </c>
      <c r="BL484" s="23">
        <v>19.148936170212767</v>
      </c>
      <c r="BM484" s="23">
        <v>0</v>
      </c>
      <c r="BN484" s="23">
        <v>0</v>
      </c>
      <c r="BO484" s="23">
        <v>0</v>
      </c>
    </row>
    <row r="485" spans="4:67" ht="15" customHeight="1">
      <c r="D485" s="27" t="s">
        <v>175</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13</v>
      </c>
      <c r="BJ485" s="2" t="s">
        <v>14</v>
      </c>
      <c r="BK485" s="2">
        <v>1</v>
      </c>
      <c r="BL485" s="2">
        <v>2</v>
      </c>
      <c r="BM485" s="2">
        <v>3</v>
      </c>
      <c r="BN485" s="2">
        <v>4</v>
      </c>
      <c r="BO485" s="2">
        <v>0</v>
      </c>
    </row>
    <row r="486" spans="4:67">
      <c r="D486" s="74" t="s">
        <v>15</v>
      </c>
      <c r="E486" s="75"/>
      <c r="F486" s="75"/>
      <c r="G486" s="75"/>
      <c r="H486" s="75"/>
      <c r="I486" s="76"/>
      <c r="J486" s="69">
        <f>BI486</f>
        <v>98.945921173235561</v>
      </c>
      <c r="K486" s="69"/>
      <c r="L486" s="69"/>
      <c r="M486" s="69"/>
      <c r="N486" s="69">
        <f>BJ486</f>
        <v>100</v>
      </c>
      <c r="O486" s="69"/>
      <c r="P486" s="69"/>
      <c r="Q486" s="69"/>
      <c r="R486" s="69">
        <f>BK486</f>
        <v>91.17647058823529</v>
      </c>
      <c r="S486" s="69"/>
      <c r="T486" s="69"/>
      <c r="U486" s="69"/>
      <c r="V486" s="69">
        <f>BL486</f>
        <v>8.8235294117647065</v>
      </c>
      <c r="W486" s="69"/>
      <c r="X486" s="69"/>
      <c r="Y486" s="69"/>
      <c r="Z486" s="69">
        <f>BM486</f>
        <v>0</v>
      </c>
      <c r="AA486" s="69"/>
      <c r="AB486" s="69"/>
      <c r="AC486" s="69"/>
      <c r="AD486" s="69">
        <f>BN486</f>
        <v>0</v>
      </c>
      <c r="AE486" s="69"/>
      <c r="AF486" s="69"/>
      <c r="AG486" s="69"/>
      <c r="AH486" s="69">
        <f>BO486</f>
        <v>0</v>
      </c>
      <c r="AI486" s="69"/>
      <c r="AJ486" s="69"/>
      <c r="AK486" s="69"/>
      <c r="BG486" s="2">
        <v>87</v>
      </c>
      <c r="BH486" s="2" t="s">
        <v>16</v>
      </c>
      <c r="BI486" s="23">
        <v>98.945921173235561</v>
      </c>
      <c r="BJ486" s="23">
        <f>BK486+BL486</f>
        <v>100</v>
      </c>
      <c r="BK486" s="23">
        <v>91.17647058823529</v>
      </c>
      <c r="BL486" s="23">
        <v>8.8235294117647065</v>
      </c>
      <c r="BM486" s="23">
        <v>0</v>
      </c>
      <c r="BN486" s="23">
        <v>0</v>
      </c>
      <c r="BO486" s="23">
        <v>0</v>
      </c>
    </row>
    <row r="487" spans="4:67">
      <c r="D487" s="70" t="s">
        <v>17</v>
      </c>
      <c r="E487" s="71"/>
      <c r="F487" s="71"/>
      <c r="G487" s="71"/>
      <c r="H487" s="71"/>
      <c r="I487" s="72"/>
      <c r="J487" s="73">
        <f>BI487</f>
        <v>98.842644113064765</v>
      </c>
      <c r="K487" s="73"/>
      <c r="L487" s="73"/>
      <c r="M487" s="73"/>
      <c r="N487" s="73">
        <f>IF(ISERROR(BJ487),"",BJ487)</f>
        <v>100</v>
      </c>
      <c r="O487" s="73"/>
      <c r="P487" s="73"/>
      <c r="Q487" s="73"/>
      <c r="R487" s="73">
        <f>BK487</f>
        <v>91.489361702127653</v>
      </c>
      <c r="S487" s="73"/>
      <c r="T487" s="73"/>
      <c r="U487" s="73"/>
      <c r="V487" s="73">
        <f>BL487</f>
        <v>8.5106382978723403</v>
      </c>
      <c r="W487" s="73"/>
      <c r="X487" s="73"/>
      <c r="Y487" s="73"/>
      <c r="Z487" s="73">
        <f>BM487</f>
        <v>0</v>
      </c>
      <c r="AA487" s="73"/>
      <c r="AB487" s="73"/>
      <c r="AC487" s="73"/>
      <c r="AD487" s="73">
        <f>BN487</f>
        <v>0</v>
      </c>
      <c r="AE487" s="73"/>
      <c r="AF487" s="73"/>
      <c r="AG487" s="73"/>
      <c r="AH487" s="73">
        <f>BO487</f>
        <v>0</v>
      </c>
      <c r="AI487" s="73"/>
      <c r="AJ487" s="73"/>
      <c r="AK487" s="73"/>
      <c r="BH487" s="2" t="s">
        <v>18</v>
      </c>
      <c r="BI487" s="23">
        <v>98.842644113064765</v>
      </c>
      <c r="BJ487" s="23">
        <f>BK487+BL487</f>
        <v>100</v>
      </c>
      <c r="BK487" s="23">
        <v>91.489361702127653</v>
      </c>
      <c r="BL487" s="23">
        <v>8.5106382978723403</v>
      </c>
      <c r="BM487" s="23">
        <v>0</v>
      </c>
      <c r="BN487" s="23">
        <v>0</v>
      </c>
      <c r="BO487" s="23">
        <v>0</v>
      </c>
    </row>
    <row r="488" spans="4:67" ht="15" customHeight="1">
      <c r="D488" s="27" t="s">
        <v>176</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13</v>
      </c>
      <c r="BJ488" s="2" t="s">
        <v>14</v>
      </c>
      <c r="BK488" s="2">
        <v>1</v>
      </c>
      <c r="BL488" s="2">
        <v>2</v>
      </c>
      <c r="BM488" s="2">
        <v>3</v>
      </c>
      <c r="BN488" s="2">
        <v>4</v>
      </c>
      <c r="BO488" s="2">
        <v>0</v>
      </c>
    </row>
    <row r="489" spans="4:67">
      <c r="D489" s="74" t="s">
        <v>15</v>
      </c>
      <c r="E489" s="75"/>
      <c r="F489" s="75"/>
      <c r="G489" s="75"/>
      <c r="H489" s="75"/>
      <c r="I489" s="76"/>
      <c r="J489" s="69">
        <f>BI489</f>
        <v>95.348304307974345</v>
      </c>
      <c r="K489" s="69"/>
      <c r="L489" s="69"/>
      <c r="M489" s="69"/>
      <c r="N489" s="69">
        <f>BJ489</f>
        <v>88.235294117647072</v>
      </c>
      <c r="O489" s="69"/>
      <c r="P489" s="69"/>
      <c r="Q489" s="69"/>
      <c r="R489" s="69">
        <f>BK489</f>
        <v>70.588235294117652</v>
      </c>
      <c r="S489" s="69"/>
      <c r="T489" s="69"/>
      <c r="U489" s="69"/>
      <c r="V489" s="69">
        <f>BL489</f>
        <v>17.647058823529413</v>
      </c>
      <c r="W489" s="69"/>
      <c r="X489" s="69"/>
      <c r="Y489" s="69"/>
      <c r="Z489" s="69">
        <f>BM489</f>
        <v>8.8235294117647065</v>
      </c>
      <c r="AA489" s="69"/>
      <c r="AB489" s="69"/>
      <c r="AC489" s="69"/>
      <c r="AD489" s="69">
        <f>BN489</f>
        <v>2.9411764705882351</v>
      </c>
      <c r="AE489" s="69"/>
      <c r="AF489" s="69"/>
      <c r="AG489" s="69"/>
      <c r="AH489" s="69">
        <f>BO489</f>
        <v>0</v>
      </c>
      <c r="AI489" s="69"/>
      <c r="AJ489" s="69"/>
      <c r="AK489" s="69"/>
      <c r="BG489" s="2">
        <v>88</v>
      </c>
      <c r="BH489" s="2" t="s">
        <v>16</v>
      </c>
      <c r="BI489" s="23">
        <v>95.348304307974345</v>
      </c>
      <c r="BJ489" s="23">
        <f>BK489+BL489</f>
        <v>88.235294117647072</v>
      </c>
      <c r="BK489" s="23">
        <v>70.588235294117652</v>
      </c>
      <c r="BL489" s="23">
        <v>17.647058823529413</v>
      </c>
      <c r="BM489" s="23">
        <v>8.8235294117647065</v>
      </c>
      <c r="BN489" s="23">
        <v>2.9411764705882351</v>
      </c>
      <c r="BO489" s="23">
        <v>0</v>
      </c>
    </row>
    <row r="490" spans="4:67">
      <c r="D490" s="123" t="s">
        <v>17</v>
      </c>
      <c r="E490" s="124"/>
      <c r="F490" s="124"/>
      <c r="G490" s="124"/>
      <c r="H490" s="124"/>
      <c r="I490" s="125"/>
      <c r="J490" s="73">
        <f>BI490</f>
        <v>94.791898508791448</v>
      </c>
      <c r="K490" s="73"/>
      <c r="L490" s="73"/>
      <c r="M490" s="73"/>
      <c r="N490" s="73">
        <f>IF(ISERROR(BJ490),"",BJ490)</f>
        <v>97.872340425531917</v>
      </c>
      <c r="O490" s="73"/>
      <c r="P490" s="73"/>
      <c r="Q490" s="73"/>
      <c r="R490" s="73">
        <f>BK490</f>
        <v>61.702127659574465</v>
      </c>
      <c r="S490" s="73"/>
      <c r="T490" s="73"/>
      <c r="U490" s="73"/>
      <c r="V490" s="73">
        <f>BL490</f>
        <v>36.170212765957451</v>
      </c>
      <c r="W490" s="73"/>
      <c r="X490" s="73"/>
      <c r="Y490" s="73"/>
      <c r="Z490" s="73">
        <f>BM490</f>
        <v>2.1276595744680851</v>
      </c>
      <c r="AA490" s="73"/>
      <c r="AB490" s="73"/>
      <c r="AC490" s="73"/>
      <c r="AD490" s="73">
        <f>BN490</f>
        <v>0</v>
      </c>
      <c r="AE490" s="73"/>
      <c r="AF490" s="73"/>
      <c r="AG490" s="73"/>
      <c r="AH490" s="73">
        <f>BO490</f>
        <v>0</v>
      </c>
      <c r="AI490" s="73"/>
      <c r="AJ490" s="73"/>
      <c r="AK490" s="73"/>
      <c r="BH490" s="2" t="s">
        <v>18</v>
      </c>
      <c r="BI490" s="23">
        <v>94.791898508791448</v>
      </c>
      <c r="BJ490" s="23">
        <f>BK490+BL490</f>
        <v>97.872340425531917</v>
      </c>
      <c r="BK490" s="23">
        <v>61.702127659574465</v>
      </c>
      <c r="BL490" s="23">
        <v>36.170212765957451</v>
      </c>
      <c r="BM490" s="23">
        <v>2.1276595744680851</v>
      </c>
      <c r="BN490" s="23">
        <v>0</v>
      </c>
      <c r="BO490" s="23">
        <v>0</v>
      </c>
    </row>
    <row r="491" spans="4:67" ht="15" customHeight="1">
      <c r="D491" s="27" t="s">
        <v>177</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13</v>
      </c>
      <c r="BJ491" s="2" t="s">
        <v>14</v>
      </c>
      <c r="BK491" s="2">
        <v>1</v>
      </c>
      <c r="BL491" s="2">
        <v>2</v>
      </c>
      <c r="BM491" s="2">
        <v>3</v>
      </c>
      <c r="BN491" s="2">
        <v>4</v>
      </c>
      <c r="BO491" s="2">
        <v>0</v>
      </c>
    </row>
    <row r="492" spans="4:67">
      <c r="D492" s="74" t="s">
        <v>15</v>
      </c>
      <c r="E492" s="75"/>
      <c r="F492" s="75"/>
      <c r="G492" s="75"/>
      <c r="H492" s="75"/>
      <c r="I492" s="76"/>
      <c r="J492" s="69">
        <f>BI492</f>
        <v>90.444546287809345</v>
      </c>
      <c r="K492" s="69"/>
      <c r="L492" s="69"/>
      <c r="M492" s="69"/>
      <c r="N492" s="69">
        <f>BJ492</f>
        <v>94.117647058823536</v>
      </c>
      <c r="O492" s="69"/>
      <c r="P492" s="69"/>
      <c r="Q492" s="69"/>
      <c r="R492" s="69">
        <f>BK492</f>
        <v>61.764705882352942</v>
      </c>
      <c r="S492" s="69"/>
      <c r="T492" s="69"/>
      <c r="U492" s="69"/>
      <c r="V492" s="69">
        <f>BL492</f>
        <v>32.352941176470587</v>
      </c>
      <c r="W492" s="69"/>
      <c r="X492" s="69"/>
      <c r="Y492" s="69"/>
      <c r="Z492" s="69">
        <f>BM492</f>
        <v>2.9411764705882351</v>
      </c>
      <c r="AA492" s="69"/>
      <c r="AB492" s="69"/>
      <c r="AC492" s="69"/>
      <c r="AD492" s="69">
        <f>BN492</f>
        <v>2.9411764705882351</v>
      </c>
      <c r="AE492" s="69"/>
      <c r="AF492" s="69"/>
      <c r="AG492" s="69"/>
      <c r="AH492" s="69">
        <f>BO492</f>
        <v>0</v>
      </c>
      <c r="AI492" s="69"/>
      <c r="AJ492" s="69"/>
      <c r="AK492" s="69"/>
      <c r="BG492" s="2">
        <v>89</v>
      </c>
      <c r="BH492" s="2" t="s">
        <v>16</v>
      </c>
      <c r="BI492" s="23">
        <v>90.444546287809345</v>
      </c>
      <c r="BJ492" s="23">
        <f>BK492+BL492</f>
        <v>94.117647058823536</v>
      </c>
      <c r="BK492" s="23">
        <v>61.764705882352942</v>
      </c>
      <c r="BL492" s="23">
        <v>32.352941176470587</v>
      </c>
      <c r="BM492" s="23">
        <v>2.9411764705882351</v>
      </c>
      <c r="BN492" s="23">
        <v>2.9411764705882351</v>
      </c>
      <c r="BO492" s="23">
        <v>0</v>
      </c>
    </row>
    <row r="493" spans="4:67">
      <c r="D493" s="70" t="s">
        <v>17</v>
      </c>
      <c r="E493" s="71"/>
      <c r="F493" s="71"/>
      <c r="G493" s="71"/>
      <c r="H493" s="71"/>
      <c r="I493" s="72"/>
      <c r="J493" s="73">
        <f>BI493</f>
        <v>90.251502336968613</v>
      </c>
      <c r="K493" s="73"/>
      <c r="L493" s="73"/>
      <c r="M493" s="73"/>
      <c r="N493" s="73">
        <f>IF(ISERROR(BJ493),"",BJ493)</f>
        <v>93.61702127659575</v>
      </c>
      <c r="O493" s="73"/>
      <c r="P493" s="73"/>
      <c r="Q493" s="73"/>
      <c r="R493" s="73">
        <f>BK493</f>
        <v>55.319148936170215</v>
      </c>
      <c r="S493" s="73"/>
      <c r="T493" s="73"/>
      <c r="U493" s="73"/>
      <c r="V493" s="73">
        <f>BL493</f>
        <v>38.297872340425535</v>
      </c>
      <c r="W493" s="73"/>
      <c r="X493" s="73"/>
      <c r="Y493" s="73"/>
      <c r="Z493" s="73">
        <f>BM493</f>
        <v>6.3829787234042552</v>
      </c>
      <c r="AA493" s="73"/>
      <c r="AB493" s="73"/>
      <c r="AC493" s="73"/>
      <c r="AD493" s="73">
        <f>BN493</f>
        <v>0</v>
      </c>
      <c r="AE493" s="73"/>
      <c r="AF493" s="73"/>
      <c r="AG493" s="73"/>
      <c r="AH493" s="73">
        <f>BO493</f>
        <v>0</v>
      </c>
      <c r="AI493" s="73"/>
      <c r="AJ493" s="73"/>
      <c r="AK493" s="73"/>
      <c r="BH493" s="2" t="s">
        <v>18</v>
      </c>
      <c r="BI493" s="23">
        <v>90.251502336968613</v>
      </c>
      <c r="BJ493" s="23">
        <f>BK493+BL493</f>
        <v>93.61702127659575</v>
      </c>
      <c r="BK493" s="23">
        <v>55.319148936170215</v>
      </c>
      <c r="BL493" s="23">
        <v>38.297872340425535</v>
      </c>
      <c r="BM493" s="23">
        <v>6.3829787234042552</v>
      </c>
      <c r="BN493" s="23">
        <v>0</v>
      </c>
      <c r="BO493" s="23">
        <v>0</v>
      </c>
    </row>
    <row r="494" spans="4:67" ht="15" customHeight="1">
      <c r="D494" s="27" t="s">
        <v>178</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13</v>
      </c>
      <c r="BJ494" s="2" t="s">
        <v>14</v>
      </c>
      <c r="BK494" s="2">
        <v>1</v>
      </c>
      <c r="BL494" s="2">
        <v>2</v>
      </c>
      <c r="BM494" s="2">
        <v>3</v>
      </c>
      <c r="BN494" s="2">
        <v>4</v>
      </c>
      <c r="BO494" s="2">
        <v>0</v>
      </c>
    </row>
    <row r="495" spans="4:67">
      <c r="D495" s="74" t="s">
        <v>15</v>
      </c>
      <c r="E495" s="75"/>
      <c r="F495" s="75"/>
      <c r="G495" s="75"/>
      <c r="H495" s="75"/>
      <c r="I495" s="76"/>
      <c r="J495" s="69">
        <f>BI495</f>
        <v>96.356553620531628</v>
      </c>
      <c r="K495" s="69"/>
      <c r="L495" s="69"/>
      <c r="M495" s="69"/>
      <c r="N495" s="69">
        <f>BJ495</f>
        <v>97.058823529411754</v>
      </c>
      <c r="O495" s="69"/>
      <c r="P495" s="69"/>
      <c r="Q495" s="69"/>
      <c r="R495" s="69">
        <f>BK495</f>
        <v>94.117647058823522</v>
      </c>
      <c r="S495" s="69"/>
      <c r="T495" s="69"/>
      <c r="U495" s="69"/>
      <c r="V495" s="69">
        <f>BL495</f>
        <v>2.9411764705882351</v>
      </c>
      <c r="W495" s="69"/>
      <c r="X495" s="69"/>
      <c r="Y495" s="69"/>
      <c r="Z495" s="69">
        <f>BM495</f>
        <v>0</v>
      </c>
      <c r="AA495" s="69"/>
      <c r="AB495" s="69"/>
      <c r="AC495" s="69"/>
      <c r="AD495" s="69">
        <f>BN495</f>
        <v>2.9411764705882351</v>
      </c>
      <c r="AE495" s="69"/>
      <c r="AF495" s="69"/>
      <c r="AG495" s="69"/>
      <c r="AH495" s="69">
        <f>BO495</f>
        <v>0</v>
      </c>
      <c r="AI495" s="69"/>
      <c r="AJ495" s="69"/>
      <c r="AK495" s="69"/>
      <c r="BG495" s="2">
        <v>90</v>
      </c>
      <c r="BH495" s="2" t="s">
        <v>16</v>
      </c>
      <c r="BI495" s="23">
        <v>96.356553620531628</v>
      </c>
      <c r="BJ495" s="23">
        <f>BK495+BL495</f>
        <v>97.058823529411754</v>
      </c>
      <c r="BK495" s="23">
        <v>94.117647058823522</v>
      </c>
      <c r="BL495" s="23">
        <v>2.9411764705882351</v>
      </c>
      <c r="BM495" s="23">
        <v>0</v>
      </c>
      <c r="BN495" s="23">
        <v>2.9411764705882351</v>
      </c>
      <c r="BO495" s="23">
        <v>0</v>
      </c>
    </row>
    <row r="496" spans="4:67">
      <c r="D496" s="70" t="s">
        <v>17</v>
      </c>
      <c r="E496" s="71"/>
      <c r="F496" s="71"/>
      <c r="G496" s="71"/>
      <c r="H496" s="71"/>
      <c r="I496" s="72"/>
      <c r="J496" s="73">
        <f>BI496</f>
        <v>97.039839750723345</v>
      </c>
      <c r="K496" s="73"/>
      <c r="L496" s="73"/>
      <c r="M496" s="73"/>
      <c r="N496" s="73">
        <f>IF(ISERROR(BJ496),"",BJ496)</f>
        <v>95.744680851063819</v>
      </c>
      <c r="O496" s="73"/>
      <c r="P496" s="73"/>
      <c r="Q496" s="73"/>
      <c r="R496" s="73">
        <f>BK496</f>
        <v>91.489361702127653</v>
      </c>
      <c r="S496" s="73"/>
      <c r="T496" s="73"/>
      <c r="U496" s="73"/>
      <c r="V496" s="73">
        <f>BL496</f>
        <v>4.2553191489361701</v>
      </c>
      <c r="W496" s="73"/>
      <c r="X496" s="73"/>
      <c r="Y496" s="73"/>
      <c r="Z496" s="73">
        <f>BM496</f>
        <v>4.2553191489361701</v>
      </c>
      <c r="AA496" s="73"/>
      <c r="AB496" s="73"/>
      <c r="AC496" s="73"/>
      <c r="AD496" s="73">
        <f>BN496</f>
        <v>0</v>
      </c>
      <c r="AE496" s="73"/>
      <c r="AF496" s="73"/>
      <c r="AG496" s="73"/>
      <c r="AH496" s="73">
        <f>BO496</f>
        <v>0</v>
      </c>
      <c r="AI496" s="73"/>
      <c r="AJ496" s="73"/>
      <c r="AK496" s="73"/>
      <c r="BH496" s="2" t="s">
        <v>18</v>
      </c>
      <c r="BI496" s="23">
        <v>97.039839750723345</v>
      </c>
      <c r="BJ496" s="23">
        <f>BK496+BL496</f>
        <v>95.744680851063819</v>
      </c>
      <c r="BK496" s="23">
        <v>91.489361702127653</v>
      </c>
      <c r="BL496" s="23">
        <v>4.2553191489361701</v>
      </c>
      <c r="BM496" s="23">
        <v>4.2553191489361701</v>
      </c>
      <c r="BN496" s="23">
        <v>0</v>
      </c>
      <c r="BO496" s="23">
        <v>0</v>
      </c>
    </row>
    <row r="497" spans="4:67" ht="15" customHeight="1">
      <c r="D497" s="27" t="s">
        <v>179</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13</v>
      </c>
      <c r="BJ497" s="2" t="s">
        <v>14</v>
      </c>
      <c r="BK497" s="2">
        <v>1</v>
      </c>
      <c r="BL497" s="2">
        <v>2</v>
      </c>
      <c r="BM497" s="2">
        <v>3</v>
      </c>
      <c r="BN497" s="2">
        <v>4</v>
      </c>
      <c r="BO497" s="2">
        <v>0</v>
      </c>
    </row>
    <row r="498" spans="4:67">
      <c r="D498" s="74" t="s">
        <v>15</v>
      </c>
      <c r="E498" s="75"/>
      <c r="F498" s="75"/>
      <c r="G498" s="75"/>
      <c r="H498" s="75"/>
      <c r="I498" s="76"/>
      <c r="J498" s="69">
        <f>BI498</f>
        <v>92.163153070577451</v>
      </c>
      <c r="K498" s="69"/>
      <c r="L498" s="69"/>
      <c r="M498" s="69"/>
      <c r="N498" s="69">
        <f>BJ498</f>
        <v>94.117647058823536</v>
      </c>
      <c r="O498" s="69"/>
      <c r="P498" s="69"/>
      <c r="Q498" s="69"/>
      <c r="R498" s="69">
        <f>BK498</f>
        <v>70.588235294117652</v>
      </c>
      <c r="S498" s="69"/>
      <c r="T498" s="69"/>
      <c r="U498" s="69"/>
      <c r="V498" s="69">
        <f>BL498</f>
        <v>23.52941176470588</v>
      </c>
      <c r="W498" s="69"/>
      <c r="X498" s="69"/>
      <c r="Y498" s="69"/>
      <c r="Z498" s="69">
        <f>BM498</f>
        <v>5.8823529411764701</v>
      </c>
      <c r="AA498" s="69"/>
      <c r="AB498" s="69"/>
      <c r="AC498" s="69"/>
      <c r="AD498" s="69">
        <f>BN498</f>
        <v>0</v>
      </c>
      <c r="AE498" s="69"/>
      <c r="AF498" s="69"/>
      <c r="AG498" s="69"/>
      <c r="AH498" s="69">
        <f>BO498</f>
        <v>0</v>
      </c>
      <c r="AI498" s="69"/>
      <c r="AJ498" s="69"/>
      <c r="AK498" s="69"/>
      <c r="BG498" s="2">
        <v>91</v>
      </c>
      <c r="BH498" s="2" t="s">
        <v>16</v>
      </c>
      <c r="BI498" s="23">
        <v>92.163153070577451</v>
      </c>
      <c r="BJ498" s="23">
        <f>BK498+BL498</f>
        <v>94.117647058823536</v>
      </c>
      <c r="BK498" s="23">
        <v>70.588235294117652</v>
      </c>
      <c r="BL498" s="23">
        <v>23.52941176470588</v>
      </c>
      <c r="BM498" s="23">
        <v>5.8823529411764701</v>
      </c>
      <c r="BN498" s="23">
        <v>0</v>
      </c>
      <c r="BO498" s="23">
        <v>0</v>
      </c>
    </row>
    <row r="499" spans="4:67">
      <c r="D499" s="123" t="s">
        <v>17</v>
      </c>
      <c r="E499" s="124"/>
      <c r="F499" s="124"/>
      <c r="G499" s="124"/>
      <c r="H499" s="124"/>
      <c r="I499" s="125"/>
      <c r="J499" s="73">
        <f>BI499</f>
        <v>92.098820387269086</v>
      </c>
      <c r="K499" s="73"/>
      <c r="L499" s="73"/>
      <c r="M499" s="73"/>
      <c r="N499" s="73">
        <f>IF(ISERROR(BJ499),"",BJ499)</f>
        <v>97.872340425531917</v>
      </c>
      <c r="O499" s="73"/>
      <c r="P499" s="73"/>
      <c r="Q499" s="73"/>
      <c r="R499" s="73">
        <f>BK499</f>
        <v>74.468085106382972</v>
      </c>
      <c r="S499" s="73"/>
      <c r="T499" s="73"/>
      <c r="U499" s="73"/>
      <c r="V499" s="73">
        <f>BL499</f>
        <v>23.404255319148938</v>
      </c>
      <c r="W499" s="73"/>
      <c r="X499" s="73"/>
      <c r="Y499" s="73"/>
      <c r="Z499" s="73">
        <f>BM499</f>
        <v>2.1276595744680851</v>
      </c>
      <c r="AA499" s="73"/>
      <c r="AB499" s="73"/>
      <c r="AC499" s="73"/>
      <c r="AD499" s="73">
        <f>BN499</f>
        <v>0</v>
      </c>
      <c r="AE499" s="73"/>
      <c r="AF499" s="73"/>
      <c r="AG499" s="73"/>
      <c r="AH499" s="73">
        <f>BO499</f>
        <v>0</v>
      </c>
      <c r="AI499" s="73"/>
      <c r="AJ499" s="73"/>
      <c r="AK499" s="73"/>
      <c r="BH499" s="2" t="s">
        <v>18</v>
      </c>
      <c r="BI499" s="23">
        <v>92.098820387269086</v>
      </c>
      <c r="BJ499" s="23">
        <f>BK499+BL499</f>
        <v>97.872340425531917</v>
      </c>
      <c r="BK499" s="23">
        <v>74.468085106382972</v>
      </c>
      <c r="BL499" s="23">
        <v>23.404255319148938</v>
      </c>
      <c r="BM499" s="23">
        <v>2.1276595744680851</v>
      </c>
      <c r="BN499" s="23">
        <v>0</v>
      </c>
      <c r="BO499" s="23">
        <v>0</v>
      </c>
    </row>
    <row r="500" spans="4:67" ht="15" customHeight="1">
      <c r="D500" s="27" t="s">
        <v>180</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13</v>
      </c>
      <c r="BJ500" s="2" t="s">
        <v>14</v>
      </c>
      <c r="BK500" s="2">
        <v>1</v>
      </c>
      <c r="BL500" s="2">
        <v>2</v>
      </c>
      <c r="BM500" s="2">
        <v>3</v>
      </c>
      <c r="BN500" s="2">
        <v>4</v>
      </c>
      <c r="BO500" s="2">
        <v>0</v>
      </c>
    </row>
    <row r="501" spans="4:67">
      <c r="D501" s="74" t="s">
        <v>15</v>
      </c>
      <c r="E501" s="75"/>
      <c r="F501" s="75"/>
      <c r="G501" s="75"/>
      <c r="H501" s="75"/>
      <c r="I501" s="76"/>
      <c r="J501" s="69">
        <f>BI501</f>
        <v>89.138405132905589</v>
      </c>
      <c r="K501" s="69"/>
      <c r="L501" s="69"/>
      <c r="M501" s="69"/>
      <c r="N501" s="69">
        <f>BJ501</f>
        <v>91.17647058823529</v>
      </c>
      <c r="O501" s="69"/>
      <c r="P501" s="69"/>
      <c r="Q501" s="69"/>
      <c r="R501" s="69">
        <f>BK501</f>
        <v>64.705882352941174</v>
      </c>
      <c r="S501" s="69"/>
      <c r="T501" s="69"/>
      <c r="U501" s="69"/>
      <c r="V501" s="69">
        <f>BL501</f>
        <v>26.47058823529412</v>
      </c>
      <c r="W501" s="69"/>
      <c r="X501" s="69"/>
      <c r="Y501" s="69"/>
      <c r="Z501" s="69">
        <f>BM501</f>
        <v>8.8235294117647065</v>
      </c>
      <c r="AA501" s="69"/>
      <c r="AB501" s="69"/>
      <c r="AC501" s="69"/>
      <c r="AD501" s="69">
        <f>BN501</f>
        <v>0</v>
      </c>
      <c r="AE501" s="69"/>
      <c r="AF501" s="69"/>
      <c r="AG501" s="69"/>
      <c r="AH501" s="69">
        <f>BO501</f>
        <v>0</v>
      </c>
      <c r="AI501" s="69"/>
      <c r="AJ501" s="69"/>
      <c r="AK501" s="69"/>
      <c r="BG501" s="2">
        <v>92</v>
      </c>
      <c r="BH501" s="2" t="s">
        <v>16</v>
      </c>
      <c r="BI501" s="23">
        <v>89.138405132905589</v>
      </c>
      <c r="BJ501" s="23">
        <f>BK501+BL501</f>
        <v>91.17647058823529</v>
      </c>
      <c r="BK501" s="23">
        <v>64.705882352941174</v>
      </c>
      <c r="BL501" s="23">
        <v>26.47058823529412</v>
      </c>
      <c r="BM501" s="23">
        <v>8.8235294117647065</v>
      </c>
      <c r="BN501" s="23">
        <v>0</v>
      </c>
      <c r="BO501" s="23">
        <v>0</v>
      </c>
    </row>
    <row r="502" spans="4:67">
      <c r="D502" s="70" t="s">
        <v>17</v>
      </c>
      <c r="E502" s="71"/>
      <c r="F502" s="71"/>
      <c r="G502" s="71"/>
      <c r="H502" s="71"/>
      <c r="I502" s="72"/>
      <c r="J502" s="73">
        <f>BI502</f>
        <v>89.249944357890058</v>
      </c>
      <c r="K502" s="73"/>
      <c r="L502" s="73"/>
      <c r="M502" s="73"/>
      <c r="N502" s="73">
        <f>IF(ISERROR(BJ502),"",BJ502)</f>
        <v>95.744680851063833</v>
      </c>
      <c r="O502" s="73"/>
      <c r="P502" s="73"/>
      <c r="Q502" s="73"/>
      <c r="R502" s="73">
        <f>BK502</f>
        <v>63.829787234042556</v>
      </c>
      <c r="S502" s="73"/>
      <c r="T502" s="73"/>
      <c r="U502" s="73"/>
      <c r="V502" s="73">
        <f>BL502</f>
        <v>31.914893617021278</v>
      </c>
      <c r="W502" s="73"/>
      <c r="X502" s="73"/>
      <c r="Y502" s="73"/>
      <c r="Z502" s="73">
        <f>BM502</f>
        <v>4.2553191489361701</v>
      </c>
      <c r="AA502" s="73"/>
      <c r="AB502" s="73"/>
      <c r="AC502" s="73"/>
      <c r="AD502" s="73">
        <f>BN502</f>
        <v>0</v>
      </c>
      <c r="AE502" s="73"/>
      <c r="AF502" s="73"/>
      <c r="AG502" s="73"/>
      <c r="AH502" s="73">
        <f>BO502</f>
        <v>0</v>
      </c>
      <c r="AI502" s="73"/>
      <c r="AJ502" s="73"/>
      <c r="AK502" s="73"/>
      <c r="BH502" s="2" t="s">
        <v>18</v>
      </c>
      <c r="BI502" s="23">
        <v>89.249944357890058</v>
      </c>
      <c r="BJ502" s="23">
        <f>BK502+BL502</f>
        <v>95.744680851063833</v>
      </c>
      <c r="BK502" s="23">
        <v>63.829787234042556</v>
      </c>
      <c r="BL502" s="23">
        <v>31.914893617021278</v>
      </c>
      <c r="BM502" s="23">
        <v>4.2553191489361701</v>
      </c>
      <c r="BN502" s="23">
        <v>0</v>
      </c>
      <c r="BO502" s="23">
        <v>0</v>
      </c>
    </row>
    <row r="503" spans="4:67" ht="15" customHeight="1">
      <c r="D503" s="27" t="s">
        <v>181</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13</v>
      </c>
      <c r="BJ503" s="2" t="s">
        <v>14</v>
      </c>
      <c r="BK503" s="2">
        <v>1</v>
      </c>
      <c r="BL503" s="2">
        <v>2</v>
      </c>
      <c r="BM503" s="2">
        <v>3</v>
      </c>
      <c r="BN503" s="2">
        <v>4</v>
      </c>
      <c r="BO503" s="2">
        <v>0</v>
      </c>
    </row>
    <row r="504" spans="4:67">
      <c r="D504" s="74" t="s">
        <v>15</v>
      </c>
      <c r="E504" s="75"/>
      <c r="F504" s="75"/>
      <c r="G504" s="75"/>
      <c r="H504" s="75"/>
      <c r="I504" s="76"/>
      <c r="J504" s="69">
        <f>BI504</f>
        <v>50.183318056828597</v>
      </c>
      <c r="K504" s="69"/>
      <c r="L504" s="69"/>
      <c r="M504" s="69"/>
      <c r="N504" s="69">
        <f>BJ504</f>
        <v>50</v>
      </c>
      <c r="O504" s="69"/>
      <c r="P504" s="69"/>
      <c r="Q504" s="69"/>
      <c r="R504" s="69">
        <f>BK504</f>
        <v>26.47058823529412</v>
      </c>
      <c r="S504" s="69"/>
      <c r="T504" s="69"/>
      <c r="U504" s="69"/>
      <c r="V504" s="69">
        <f>BL504</f>
        <v>23.52941176470588</v>
      </c>
      <c r="W504" s="69"/>
      <c r="X504" s="69"/>
      <c r="Y504" s="69"/>
      <c r="Z504" s="69">
        <f>BM504</f>
        <v>14.705882352941178</v>
      </c>
      <c r="AA504" s="69"/>
      <c r="AB504" s="69"/>
      <c r="AC504" s="69"/>
      <c r="AD504" s="69">
        <f>BN504</f>
        <v>35.294117647058826</v>
      </c>
      <c r="AE504" s="69"/>
      <c r="AF504" s="69"/>
      <c r="AG504" s="69"/>
      <c r="AH504" s="69">
        <f>BO504</f>
        <v>0</v>
      </c>
      <c r="AI504" s="69"/>
      <c r="AJ504" s="69"/>
      <c r="AK504" s="69"/>
      <c r="BG504" s="2">
        <v>93</v>
      </c>
      <c r="BH504" s="2" t="s">
        <v>16</v>
      </c>
      <c r="BI504" s="23">
        <v>50.183318056828597</v>
      </c>
      <c r="BJ504" s="23">
        <f>BK504+BL504</f>
        <v>50</v>
      </c>
      <c r="BK504" s="23">
        <v>26.47058823529412</v>
      </c>
      <c r="BL504" s="23">
        <v>23.52941176470588</v>
      </c>
      <c r="BM504" s="23">
        <v>14.705882352941178</v>
      </c>
      <c r="BN504" s="23">
        <v>35.294117647058826</v>
      </c>
      <c r="BO504" s="23">
        <v>0</v>
      </c>
    </row>
    <row r="505" spans="4:67">
      <c r="D505" s="70" t="s">
        <v>17</v>
      </c>
      <c r="E505" s="71"/>
      <c r="F505" s="71"/>
      <c r="G505" s="71"/>
      <c r="H505" s="71"/>
      <c r="I505" s="72"/>
      <c r="J505" s="73">
        <f>BI505</f>
        <v>47.65190296016025</v>
      </c>
      <c r="K505" s="73"/>
      <c r="L505" s="73"/>
      <c r="M505" s="73"/>
      <c r="N505" s="73">
        <f>IF(ISERROR(BJ505),"",BJ505)</f>
        <v>46.808510638297875</v>
      </c>
      <c r="O505" s="73"/>
      <c r="P505" s="73"/>
      <c r="Q505" s="73"/>
      <c r="R505" s="73">
        <f>BK505</f>
        <v>23.404255319148938</v>
      </c>
      <c r="S505" s="73"/>
      <c r="T505" s="73"/>
      <c r="U505" s="73"/>
      <c r="V505" s="73">
        <f>BL505</f>
        <v>23.404255319148938</v>
      </c>
      <c r="W505" s="73"/>
      <c r="X505" s="73"/>
      <c r="Y505" s="73"/>
      <c r="Z505" s="73">
        <f>BM505</f>
        <v>17.021276595744681</v>
      </c>
      <c r="AA505" s="73"/>
      <c r="AB505" s="73"/>
      <c r="AC505" s="73"/>
      <c r="AD505" s="73">
        <f>BN505</f>
        <v>36.170212765957451</v>
      </c>
      <c r="AE505" s="73"/>
      <c r="AF505" s="73"/>
      <c r="AG505" s="73"/>
      <c r="AH505" s="73">
        <f>BO505</f>
        <v>0</v>
      </c>
      <c r="AI505" s="73"/>
      <c r="AJ505" s="73"/>
      <c r="AK505" s="73"/>
      <c r="BH505" s="2" t="s">
        <v>18</v>
      </c>
      <c r="BI505" s="23">
        <v>47.65190296016025</v>
      </c>
      <c r="BJ505" s="23">
        <f>BK505+BL505</f>
        <v>46.808510638297875</v>
      </c>
      <c r="BK505" s="23">
        <v>23.404255319148938</v>
      </c>
      <c r="BL505" s="23">
        <v>23.404255319148938</v>
      </c>
      <c r="BM505" s="23">
        <v>17.021276595744681</v>
      </c>
      <c r="BN505" s="23">
        <v>36.170212765957451</v>
      </c>
      <c r="BO505" s="23">
        <v>0</v>
      </c>
    </row>
    <row r="506" spans="4:67" ht="15" customHeight="1">
      <c r="D506" s="27" t="s">
        <v>182</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13</v>
      </c>
      <c r="BJ506" s="2" t="s">
        <v>14</v>
      </c>
      <c r="BK506" s="2">
        <v>1</v>
      </c>
      <c r="BL506" s="2">
        <v>2</v>
      </c>
      <c r="BM506" s="2">
        <v>3</v>
      </c>
      <c r="BN506" s="2">
        <v>4</v>
      </c>
      <c r="BO506" s="2">
        <v>0</v>
      </c>
    </row>
    <row r="507" spans="4:67">
      <c r="D507" s="74" t="s">
        <v>15</v>
      </c>
      <c r="E507" s="75"/>
      <c r="F507" s="75"/>
      <c r="G507" s="75"/>
      <c r="H507" s="75"/>
      <c r="I507" s="76"/>
      <c r="J507" s="69">
        <f>BI507</f>
        <v>78.66636113657195</v>
      </c>
      <c r="K507" s="69"/>
      <c r="L507" s="69"/>
      <c r="M507" s="69"/>
      <c r="N507" s="69">
        <f>BJ507</f>
        <v>88.235294117647058</v>
      </c>
      <c r="O507" s="69"/>
      <c r="P507" s="69"/>
      <c r="Q507" s="69"/>
      <c r="R507" s="69">
        <f>BK507</f>
        <v>64.705882352941174</v>
      </c>
      <c r="S507" s="69"/>
      <c r="T507" s="69"/>
      <c r="U507" s="69"/>
      <c r="V507" s="69">
        <f>BL507</f>
        <v>23.52941176470588</v>
      </c>
      <c r="W507" s="69"/>
      <c r="X507" s="69"/>
      <c r="Y507" s="69"/>
      <c r="Z507" s="69">
        <f>BM507</f>
        <v>8.8235294117647065</v>
      </c>
      <c r="AA507" s="69"/>
      <c r="AB507" s="69"/>
      <c r="AC507" s="69"/>
      <c r="AD507" s="69">
        <f>BN507</f>
        <v>2.9411764705882351</v>
      </c>
      <c r="AE507" s="69"/>
      <c r="AF507" s="69"/>
      <c r="AG507" s="69"/>
      <c r="AH507" s="69">
        <f>BO507</f>
        <v>0</v>
      </c>
      <c r="AI507" s="69"/>
      <c r="AJ507" s="69"/>
      <c r="AK507" s="69"/>
      <c r="BG507" s="2">
        <v>94</v>
      </c>
      <c r="BH507" s="2" t="s">
        <v>16</v>
      </c>
      <c r="BI507" s="23">
        <v>78.66636113657195</v>
      </c>
      <c r="BJ507" s="23">
        <f>BK507+BL507</f>
        <v>88.235294117647058</v>
      </c>
      <c r="BK507" s="23">
        <v>64.705882352941174</v>
      </c>
      <c r="BL507" s="23">
        <v>23.52941176470588</v>
      </c>
      <c r="BM507" s="23">
        <v>8.8235294117647065</v>
      </c>
      <c r="BN507" s="23">
        <v>2.9411764705882351</v>
      </c>
      <c r="BO507" s="23">
        <v>0</v>
      </c>
    </row>
    <row r="508" spans="4:67">
      <c r="D508" s="70" t="s">
        <v>17</v>
      </c>
      <c r="E508" s="71"/>
      <c r="F508" s="71"/>
      <c r="G508" s="71"/>
      <c r="H508" s="71"/>
      <c r="I508" s="72"/>
      <c r="J508" s="73">
        <f>BI508</f>
        <v>78.255063432005343</v>
      </c>
      <c r="K508" s="73"/>
      <c r="L508" s="73"/>
      <c r="M508" s="73"/>
      <c r="N508" s="73">
        <f>IF(ISERROR(BJ508),"",BJ508)</f>
        <v>82.978723404255305</v>
      </c>
      <c r="O508" s="73"/>
      <c r="P508" s="73"/>
      <c r="Q508" s="73"/>
      <c r="R508" s="73">
        <f>BK508</f>
        <v>40.425531914893611</v>
      </c>
      <c r="S508" s="73"/>
      <c r="T508" s="73"/>
      <c r="U508" s="73"/>
      <c r="V508" s="73">
        <f>BL508</f>
        <v>42.553191489361701</v>
      </c>
      <c r="W508" s="73"/>
      <c r="X508" s="73"/>
      <c r="Y508" s="73"/>
      <c r="Z508" s="73">
        <f>BM508</f>
        <v>10.638297872340425</v>
      </c>
      <c r="AA508" s="73"/>
      <c r="AB508" s="73"/>
      <c r="AC508" s="73"/>
      <c r="AD508" s="73">
        <f>BN508</f>
        <v>6.3829787234042552</v>
      </c>
      <c r="AE508" s="73"/>
      <c r="AF508" s="73"/>
      <c r="AG508" s="73"/>
      <c r="AH508" s="73">
        <f>BO508</f>
        <v>0</v>
      </c>
      <c r="AI508" s="73"/>
      <c r="AJ508" s="73"/>
      <c r="AK508" s="73"/>
      <c r="BH508" s="2" t="s">
        <v>18</v>
      </c>
      <c r="BI508" s="23">
        <v>78.255063432005343</v>
      </c>
      <c r="BJ508" s="23">
        <f>BK508+BL508</f>
        <v>82.978723404255305</v>
      </c>
      <c r="BK508" s="23">
        <v>40.425531914893611</v>
      </c>
      <c r="BL508" s="23">
        <v>42.553191489361701</v>
      </c>
      <c r="BM508" s="23">
        <v>10.638297872340425</v>
      </c>
      <c r="BN508" s="23">
        <v>6.3829787234042552</v>
      </c>
      <c r="BO508" s="23">
        <v>0</v>
      </c>
    </row>
    <row r="509" spans="4:67" ht="15" customHeight="1">
      <c r="D509" s="27" t="s">
        <v>183</v>
      </c>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K509" s="22"/>
      <c r="BI509" s="5" t="s">
        <v>13</v>
      </c>
      <c r="BJ509" s="2" t="s">
        <v>14</v>
      </c>
      <c r="BK509" s="2">
        <v>1</v>
      </c>
      <c r="BL509" s="2">
        <v>2</v>
      </c>
      <c r="BM509" s="2">
        <v>3</v>
      </c>
      <c r="BN509" s="2">
        <v>4</v>
      </c>
      <c r="BO509" s="2">
        <v>0</v>
      </c>
    </row>
    <row r="510" spans="4:67">
      <c r="D510" s="74" t="s">
        <v>15</v>
      </c>
      <c r="E510" s="75"/>
      <c r="F510" s="75"/>
      <c r="G510" s="75"/>
      <c r="H510" s="75"/>
      <c r="I510" s="76"/>
      <c r="J510" s="69">
        <f>BI510</f>
        <v>76.374885426214476</v>
      </c>
      <c r="K510" s="69"/>
      <c r="L510" s="69"/>
      <c r="M510" s="69"/>
      <c r="N510" s="69">
        <f>BJ510</f>
        <v>79.411764705882348</v>
      </c>
      <c r="O510" s="69"/>
      <c r="P510" s="69"/>
      <c r="Q510" s="69"/>
      <c r="R510" s="69">
        <f>BK510</f>
        <v>58.82352941176471</v>
      </c>
      <c r="S510" s="69"/>
      <c r="T510" s="69"/>
      <c r="U510" s="69"/>
      <c r="V510" s="69">
        <f>BL510</f>
        <v>20.588235294117645</v>
      </c>
      <c r="W510" s="69"/>
      <c r="X510" s="69"/>
      <c r="Y510" s="69"/>
      <c r="Z510" s="69">
        <f>BM510</f>
        <v>11.76470588235294</v>
      </c>
      <c r="AA510" s="69"/>
      <c r="AB510" s="69"/>
      <c r="AC510" s="69"/>
      <c r="AD510" s="69">
        <f>BN510</f>
        <v>8.8235294117647065</v>
      </c>
      <c r="AE510" s="69"/>
      <c r="AF510" s="69"/>
      <c r="AG510" s="69"/>
      <c r="AH510" s="69">
        <f>BO510</f>
        <v>0</v>
      </c>
      <c r="AI510" s="69"/>
      <c r="AJ510" s="69"/>
      <c r="AK510" s="69"/>
      <c r="BG510" s="2">
        <v>95</v>
      </c>
      <c r="BH510" s="2" t="s">
        <v>16</v>
      </c>
      <c r="BI510" s="23">
        <v>76.374885426214476</v>
      </c>
      <c r="BJ510" s="23">
        <f>BK510+BL510</f>
        <v>79.411764705882348</v>
      </c>
      <c r="BK510" s="23">
        <v>58.82352941176471</v>
      </c>
      <c r="BL510" s="23">
        <v>20.588235294117645</v>
      </c>
      <c r="BM510" s="23">
        <v>11.76470588235294</v>
      </c>
      <c r="BN510" s="23">
        <v>8.8235294117647065</v>
      </c>
      <c r="BO510" s="23">
        <v>0</v>
      </c>
    </row>
    <row r="511" spans="4:67">
      <c r="D511" s="70" t="s">
        <v>17</v>
      </c>
      <c r="E511" s="71"/>
      <c r="F511" s="71"/>
      <c r="G511" s="71"/>
      <c r="H511" s="71"/>
      <c r="I511" s="72"/>
      <c r="J511" s="73">
        <f>BI511</f>
        <v>77.965724460271531</v>
      </c>
      <c r="K511" s="73"/>
      <c r="L511" s="73"/>
      <c r="M511" s="73"/>
      <c r="N511" s="73">
        <f>IF(ISERROR(BJ511),"",BJ511)</f>
        <v>80.851063829787236</v>
      </c>
      <c r="O511" s="73"/>
      <c r="P511" s="73"/>
      <c r="Q511" s="73"/>
      <c r="R511" s="73">
        <f>BK511</f>
        <v>38.297872340425535</v>
      </c>
      <c r="S511" s="73"/>
      <c r="T511" s="73"/>
      <c r="U511" s="73"/>
      <c r="V511" s="73">
        <f>BL511</f>
        <v>42.553191489361701</v>
      </c>
      <c r="W511" s="73"/>
      <c r="X511" s="73"/>
      <c r="Y511" s="73"/>
      <c r="Z511" s="73">
        <f>BM511</f>
        <v>17.021276595744681</v>
      </c>
      <c r="AA511" s="73"/>
      <c r="AB511" s="73"/>
      <c r="AC511" s="73"/>
      <c r="AD511" s="73">
        <f>BN511</f>
        <v>2.1276595744680851</v>
      </c>
      <c r="AE511" s="73"/>
      <c r="AF511" s="73"/>
      <c r="AG511" s="73"/>
      <c r="AH511" s="73">
        <f>BO511</f>
        <v>0</v>
      </c>
      <c r="AI511" s="73"/>
      <c r="AJ511" s="73"/>
      <c r="AK511" s="73"/>
      <c r="BH511" s="2" t="s">
        <v>18</v>
      </c>
      <c r="BI511" s="23">
        <v>77.965724460271531</v>
      </c>
      <c r="BJ511" s="23">
        <f>BK511+BL511</f>
        <v>80.851063829787236</v>
      </c>
      <c r="BK511" s="23">
        <v>38.297872340425535</v>
      </c>
      <c r="BL511" s="23">
        <v>42.553191489361701</v>
      </c>
      <c r="BM511" s="23">
        <v>17.021276595744681</v>
      </c>
      <c r="BN511" s="23">
        <v>2.1276595744680851</v>
      </c>
      <c r="BO511" s="23">
        <v>0</v>
      </c>
    </row>
    <row r="512" spans="4:67" ht="15" customHeight="1">
      <c r="D512" s="27" t="s">
        <v>184</v>
      </c>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K512" s="22"/>
      <c r="BI512" s="5" t="s">
        <v>13</v>
      </c>
      <c r="BJ512" s="2" t="s">
        <v>14</v>
      </c>
      <c r="BK512" s="2">
        <v>1</v>
      </c>
      <c r="BL512" s="2">
        <v>2</v>
      </c>
      <c r="BM512" s="2">
        <v>3</v>
      </c>
      <c r="BN512" s="2">
        <v>4</v>
      </c>
      <c r="BO512" s="2">
        <v>0</v>
      </c>
    </row>
    <row r="513" spans="1:96">
      <c r="D513" s="74" t="s">
        <v>15</v>
      </c>
      <c r="E513" s="75"/>
      <c r="F513" s="75"/>
      <c r="G513" s="75"/>
      <c r="H513" s="75"/>
      <c r="I513" s="76"/>
      <c r="J513" s="69">
        <f>BI513</f>
        <v>80.75160403299725</v>
      </c>
      <c r="K513" s="69"/>
      <c r="L513" s="69"/>
      <c r="M513" s="69"/>
      <c r="N513" s="69">
        <f>BJ513</f>
        <v>88.235294117647058</v>
      </c>
      <c r="O513" s="69"/>
      <c r="P513" s="69"/>
      <c r="Q513" s="69"/>
      <c r="R513" s="69">
        <f>BK513</f>
        <v>64.705882352941174</v>
      </c>
      <c r="S513" s="69"/>
      <c r="T513" s="69"/>
      <c r="U513" s="69"/>
      <c r="V513" s="69">
        <f>BL513</f>
        <v>23.52941176470588</v>
      </c>
      <c r="W513" s="69"/>
      <c r="X513" s="69"/>
      <c r="Y513" s="69"/>
      <c r="Z513" s="69">
        <f>BM513</f>
        <v>5.8823529411764701</v>
      </c>
      <c r="AA513" s="69"/>
      <c r="AB513" s="69"/>
      <c r="AC513" s="69"/>
      <c r="AD513" s="69">
        <f>BN513</f>
        <v>5.8823529411764701</v>
      </c>
      <c r="AE513" s="69"/>
      <c r="AF513" s="69"/>
      <c r="AG513" s="69"/>
      <c r="AH513" s="69">
        <f>BO513</f>
        <v>0</v>
      </c>
      <c r="AI513" s="69"/>
      <c r="AJ513" s="69"/>
      <c r="AK513" s="69"/>
      <c r="BG513" s="2">
        <v>96</v>
      </c>
      <c r="BH513" s="2" t="s">
        <v>16</v>
      </c>
      <c r="BI513" s="23">
        <v>80.75160403299725</v>
      </c>
      <c r="BJ513" s="23">
        <f>BK513+BL513</f>
        <v>88.235294117647058</v>
      </c>
      <c r="BK513" s="23">
        <v>64.705882352941174</v>
      </c>
      <c r="BL513" s="23">
        <v>23.52941176470588</v>
      </c>
      <c r="BM513" s="23">
        <v>5.8823529411764701</v>
      </c>
      <c r="BN513" s="23">
        <v>5.8823529411764701</v>
      </c>
      <c r="BO513" s="23">
        <v>0</v>
      </c>
    </row>
    <row r="514" spans="1:96">
      <c r="D514" s="70" t="s">
        <v>17</v>
      </c>
      <c r="E514" s="71"/>
      <c r="F514" s="71"/>
      <c r="G514" s="71"/>
      <c r="H514" s="71"/>
      <c r="I514" s="72"/>
      <c r="J514" s="146" t="s">
        <v>86</v>
      </c>
      <c r="K514" s="146"/>
      <c r="L514" s="146"/>
      <c r="M514" s="146"/>
      <c r="N514" s="146" t="s">
        <v>86</v>
      </c>
      <c r="O514" s="146"/>
      <c r="P514" s="146"/>
      <c r="Q514" s="146"/>
      <c r="R514" s="146" t="s">
        <v>86</v>
      </c>
      <c r="S514" s="146"/>
      <c r="T514" s="146"/>
      <c r="U514" s="146"/>
      <c r="V514" s="146" t="s">
        <v>86</v>
      </c>
      <c r="W514" s="146"/>
      <c r="X514" s="146"/>
      <c r="Y514" s="146"/>
      <c r="Z514" s="146" t="s">
        <v>86</v>
      </c>
      <c r="AA514" s="146"/>
      <c r="AB514" s="146"/>
      <c r="AC514" s="146"/>
      <c r="AD514" s="146" t="s">
        <v>86</v>
      </c>
      <c r="AE514" s="146"/>
      <c r="AF514" s="146"/>
      <c r="AG514" s="146"/>
      <c r="AH514" s="146" t="s">
        <v>86</v>
      </c>
      <c r="AI514" s="146"/>
      <c r="AJ514" s="146"/>
      <c r="AK514" s="146"/>
      <c r="BH514" s="2" t="s">
        <v>18</v>
      </c>
      <c r="BI514" s="23"/>
      <c r="BJ514" s="23">
        <f>BK514+BL514</f>
        <v>0</v>
      </c>
      <c r="BK514" s="23"/>
      <c r="BL514" s="23"/>
      <c r="BM514" s="23"/>
      <c r="BN514" s="23"/>
      <c r="BO514" s="23"/>
    </row>
    <row r="515" spans="1:96" ht="3" customHeight="1">
      <c r="D515" s="55"/>
      <c r="E515" s="55"/>
      <c r="F515" s="55"/>
      <c r="G515" s="55"/>
      <c r="H515" s="55"/>
      <c r="I515" s="55"/>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BI515" s="23"/>
      <c r="BJ515" s="23"/>
      <c r="BK515" s="23"/>
      <c r="BL515" s="23"/>
      <c r="BM515" s="23"/>
      <c r="BN515" s="23"/>
      <c r="BO515" s="23"/>
    </row>
    <row r="516" spans="1:96" s="19" customFormat="1" ht="11.25" customHeight="1">
      <c r="A516" s="2"/>
      <c r="B516" s="2"/>
      <c r="C516" s="2"/>
      <c r="D516" s="15" t="s">
        <v>185</v>
      </c>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17"/>
      <c r="AI516" s="17"/>
      <c r="AJ516" s="15"/>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CR516" s="20"/>
    </row>
    <row r="517" spans="1:96" ht="15" customHeight="1">
      <c r="D517" s="27" t="s">
        <v>186</v>
      </c>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K517" s="22"/>
    </row>
    <row r="518" spans="1:96" ht="9.75" customHeight="1">
      <c r="D518" s="90"/>
      <c r="E518" s="91"/>
      <c r="F518" s="91"/>
      <c r="G518" s="91"/>
      <c r="H518" s="91"/>
      <c r="I518" s="92"/>
      <c r="J518" s="96" t="s">
        <v>6</v>
      </c>
      <c r="K518" s="97"/>
      <c r="L518" s="97"/>
      <c r="M518" s="98"/>
      <c r="N518" s="96" t="s">
        <v>7</v>
      </c>
      <c r="O518" s="97"/>
      <c r="P518" s="97"/>
      <c r="Q518" s="98"/>
      <c r="R518" s="83">
        <v>1</v>
      </c>
      <c r="S518" s="84"/>
      <c r="T518" s="84"/>
      <c r="U518" s="85"/>
      <c r="V518" s="83">
        <v>2</v>
      </c>
      <c r="W518" s="84"/>
      <c r="X518" s="84"/>
      <c r="Y518" s="85"/>
      <c r="Z518" s="83">
        <v>3</v>
      </c>
      <c r="AA518" s="84"/>
      <c r="AB518" s="84"/>
      <c r="AC518" s="85"/>
      <c r="AD518" s="83">
        <v>4</v>
      </c>
      <c r="AE518" s="84"/>
      <c r="AF518" s="84"/>
      <c r="AG518" s="85"/>
      <c r="AH518" s="83"/>
      <c r="AI518" s="84"/>
      <c r="AJ518" s="84"/>
      <c r="AK518" s="85"/>
    </row>
    <row r="519" spans="1:96" ht="22.5" customHeight="1">
      <c r="D519" s="93"/>
      <c r="E519" s="94"/>
      <c r="F519" s="94"/>
      <c r="G519" s="94"/>
      <c r="H519" s="94"/>
      <c r="I519" s="95"/>
      <c r="J519" s="99"/>
      <c r="K519" s="100"/>
      <c r="L519" s="100"/>
      <c r="M519" s="101"/>
      <c r="N519" s="99"/>
      <c r="O519" s="100"/>
      <c r="P519" s="100"/>
      <c r="Q519" s="101"/>
      <c r="R519" s="86" t="s">
        <v>66</v>
      </c>
      <c r="S519" s="87"/>
      <c r="T519" s="87"/>
      <c r="U519" s="88"/>
      <c r="V519" s="86" t="s">
        <v>67</v>
      </c>
      <c r="W519" s="87"/>
      <c r="X519" s="87"/>
      <c r="Y519" s="88"/>
      <c r="Z519" s="86" t="s">
        <v>68</v>
      </c>
      <c r="AA519" s="87"/>
      <c r="AB519" s="87"/>
      <c r="AC519" s="88"/>
      <c r="AD519" s="86" t="s">
        <v>69</v>
      </c>
      <c r="AE519" s="87"/>
      <c r="AF519" s="87"/>
      <c r="AG519" s="88"/>
      <c r="AH519" s="86" t="s">
        <v>12</v>
      </c>
      <c r="AI519" s="87"/>
      <c r="AJ519" s="87"/>
      <c r="AK519" s="88"/>
      <c r="BI519" s="5" t="s">
        <v>13</v>
      </c>
      <c r="BJ519" s="2" t="s">
        <v>14</v>
      </c>
      <c r="BK519" s="2">
        <v>1</v>
      </c>
      <c r="BL519" s="2">
        <v>2</v>
      </c>
      <c r="BM519" s="2">
        <v>3</v>
      </c>
      <c r="BN519" s="2">
        <v>4</v>
      </c>
      <c r="BO519" s="2">
        <v>0</v>
      </c>
    </row>
    <row r="520" spans="1:96">
      <c r="D520" s="74" t="s">
        <v>15</v>
      </c>
      <c r="E520" s="75"/>
      <c r="F520" s="75"/>
      <c r="G520" s="75"/>
      <c r="H520" s="75"/>
      <c r="I520" s="76"/>
      <c r="J520" s="69">
        <f>BI520</f>
        <v>91.934005499541698</v>
      </c>
      <c r="K520" s="69"/>
      <c r="L520" s="69"/>
      <c r="M520" s="69"/>
      <c r="N520" s="69">
        <f>BJ520</f>
        <v>88.235294117647058</v>
      </c>
      <c r="O520" s="69"/>
      <c r="P520" s="69"/>
      <c r="Q520" s="69"/>
      <c r="R520" s="69">
        <f>BK520</f>
        <v>73.529411764705884</v>
      </c>
      <c r="S520" s="69"/>
      <c r="T520" s="69"/>
      <c r="U520" s="69"/>
      <c r="V520" s="69">
        <f>BL520</f>
        <v>14.705882352941178</v>
      </c>
      <c r="W520" s="69"/>
      <c r="X520" s="69"/>
      <c r="Y520" s="69"/>
      <c r="Z520" s="69">
        <f>BM520</f>
        <v>11.76470588235294</v>
      </c>
      <c r="AA520" s="69"/>
      <c r="AB520" s="69"/>
      <c r="AC520" s="69"/>
      <c r="AD520" s="69">
        <f>BN520</f>
        <v>0</v>
      </c>
      <c r="AE520" s="69"/>
      <c r="AF520" s="69"/>
      <c r="AG520" s="69"/>
      <c r="AH520" s="69">
        <f>BO520</f>
        <v>0</v>
      </c>
      <c r="AI520" s="69"/>
      <c r="AJ520" s="69"/>
      <c r="AK520" s="69"/>
      <c r="BG520" s="2">
        <v>97</v>
      </c>
      <c r="BH520" s="2" t="s">
        <v>16</v>
      </c>
      <c r="BI520" s="23">
        <v>91.934005499541698</v>
      </c>
      <c r="BJ520" s="23">
        <f>BK520+BL520</f>
        <v>88.235294117647058</v>
      </c>
      <c r="BK520" s="23">
        <v>73.529411764705884</v>
      </c>
      <c r="BL520" s="23">
        <v>14.705882352941178</v>
      </c>
      <c r="BM520" s="23">
        <v>11.76470588235294</v>
      </c>
      <c r="BN520" s="23">
        <v>0</v>
      </c>
      <c r="BO520" s="23">
        <v>0</v>
      </c>
    </row>
    <row r="521" spans="1:96">
      <c r="D521" s="70" t="s">
        <v>17</v>
      </c>
      <c r="E521" s="71"/>
      <c r="F521" s="71"/>
      <c r="G521" s="71"/>
      <c r="H521" s="71"/>
      <c r="I521" s="72"/>
      <c r="J521" s="73">
        <f>BI521</f>
        <v>90.251502336968613</v>
      </c>
      <c r="K521" s="73"/>
      <c r="L521" s="73"/>
      <c r="M521" s="73"/>
      <c r="N521" s="73">
        <f>IF(ISERROR(BJ521),"",BJ521)</f>
        <v>95.744680851063833</v>
      </c>
      <c r="O521" s="73"/>
      <c r="P521" s="73"/>
      <c r="Q521" s="73"/>
      <c r="R521" s="73">
        <f>BK521</f>
        <v>51.063829787234042</v>
      </c>
      <c r="S521" s="73"/>
      <c r="T521" s="73"/>
      <c r="U521" s="73"/>
      <c r="V521" s="73">
        <f>BL521</f>
        <v>44.680851063829785</v>
      </c>
      <c r="W521" s="73"/>
      <c r="X521" s="73"/>
      <c r="Y521" s="73"/>
      <c r="Z521" s="73">
        <f>BM521</f>
        <v>4.2553191489361701</v>
      </c>
      <c r="AA521" s="73"/>
      <c r="AB521" s="73"/>
      <c r="AC521" s="73"/>
      <c r="AD521" s="73">
        <f>BN521</f>
        <v>0</v>
      </c>
      <c r="AE521" s="73"/>
      <c r="AF521" s="73"/>
      <c r="AG521" s="73"/>
      <c r="AH521" s="73">
        <f>BO521</f>
        <v>0</v>
      </c>
      <c r="AI521" s="73"/>
      <c r="AJ521" s="73"/>
      <c r="AK521" s="73"/>
      <c r="BH521" s="2" t="s">
        <v>18</v>
      </c>
      <c r="BI521" s="23">
        <v>90.251502336968613</v>
      </c>
      <c r="BJ521" s="23">
        <f>BK521+BL521</f>
        <v>95.744680851063833</v>
      </c>
      <c r="BK521" s="23">
        <v>51.063829787234042</v>
      </c>
      <c r="BL521" s="23">
        <v>44.680851063829785</v>
      </c>
      <c r="BM521" s="23">
        <v>4.2553191489361701</v>
      </c>
      <c r="BN521" s="23">
        <v>0</v>
      </c>
      <c r="BO521" s="23">
        <v>0</v>
      </c>
    </row>
    <row r="522" spans="1:96" ht="15" customHeight="1">
      <c r="D522" s="27" t="s">
        <v>187</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13</v>
      </c>
      <c r="BJ522" s="2" t="s">
        <v>14</v>
      </c>
      <c r="BK522" s="2">
        <v>1</v>
      </c>
      <c r="BL522" s="2">
        <v>2</v>
      </c>
      <c r="BM522" s="2">
        <v>3</v>
      </c>
      <c r="BN522" s="2">
        <v>4</v>
      </c>
      <c r="BO522" s="2">
        <v>0</v>
      </c>
    </row>
    <row r="523" spans="1:96">
      <c r="D523" s="74" t="s">
        <v>15</v>
      </c>
      <c r="E523" s="75"/>
      <c r="F523" s="75"/>
      <c r="G523" s="75"/>
      <c r="H523" s="75"/>
      <c r="I523" s="76"/>
      <c r="J523" s="69">
        <f>BI523</f>
        <v>87.167736021998167</v>
      </c>
      <c r="K523" s="69"/>
      <c r="L523" s="69"/>
      <c r="M523" s="69"/>
      <c r="N523" s="69">
        <f>BJ523</f>
        <v>85.294117647058826</v>
      </c>
      <c r="O523" s="69"/>
      <c r="P523" s="69"/>
      <c r="Q523" s="69"/>
      <c r="R523" s="69">
        <f>BK523</f>
        <v>73.529411764705884</v>
      </c>
      <c r="S523" s="69"/>
      <c r="T523" s="69"/>
      <c r="U523" s="69"/>
      <c r="V523" s="69">
        <f>BL523</f>
        <v>11.76470588235294</v>
      </c>
      <c r="W523" s="69"/>
      <c r="X523" s="69"/>
      <c r="Y523" s="69"/>
      <c r="Z523" s="69">
        <f>BM523</f>
        <v>8.8235294117647065</v>
      </c>
      <c r="AA523" s="69"/>
      <c r="AB523" s="69"/>
      <c r="AC523" s="69"/>
      <c r="AD523" s="69">
        <f>BN523</f>
        <v>5.8823529411764701</v>
      </c>
      <c r="AE523" s="69"/>
      <c r="AF523" s="69"/>
      <c r="AG523" s="69"/>
      <c r="AH523" s="69">
        <f>BO523</f>
        <v>0</v>
      </c>
      <c r="AI523" s="69"/>
      <c r="AJ523" s="69"/>
      <c r="AK523" s="69"/>
      <c r="BG523" s="2">
        <v>98</v>
      </c>
      <c r="BH523" s="2" t="s">
        <v>16</v>
      </c>
      <c r="BI523" s="23">
        <v>87.167736021998167</v>
      </c>
      <c r="BJ523" s="23">
        <f>BK523+BL523</f>
        <v>85.294117647058826</v>
      </c>
      <c r="BK523" s="23">
        <v>73.529411764705884</v>
      </c>
      <c r="BL523" s="23">
        <v>11.76470588235294</v>
      </c>
      <c r="BM523" s="23">
        <v>8.8235294117647065</v>
      </c>
      <c r="BN523" s="23">
        <v>5.8823529411764701</v>
      </c>
      <c r="BO523" s="23">
        <v>0</v>
      </c>
    </row>
    <row r="524" spans="1:96">
      <c r="D524" s="70" t="s">
        <v>17</v>
      </c>
      <c r="E524" s="71"/>
      <c r="F524" s="71"/>
      <c r="G524" s="71"/>
      <c r="H524" s="71"/>
      <c r="I524" s="72"/>
      <c r="J524" s="73">
        <f>BI524</f>
        <v>86.957489427999107</v>
      </c>
      <c r="K524" s="73"/>
      <c r="L524" s="73"/>
      <c r="M524" s="73"/>
      <c r="N524" s="73">
        <f>IF(ISERROR(BJ524),"",BJ524)</f>
        <v>87.234042553191486</v>
      </c>
      <c r="O524" s="73"/>
      <c r="P524" s="73"/>
      <c r="Q524" s="73"/>
      <c r="R524" s="73">
        <f>BK524</f>
        <v>70.212765957446805</v>
      </c>
      <c r="S524" s="73"/>
      <c r="T524" s="73"/>
      <c r="U524" s="73"/>
      <c r="V524" s="73">
        <f>BL524</f>
        <v>17.021276595744681</v>
      </c>
      <c r="W524" s="73"/>
      <c r="X524" s="73"/>
      <c r="Y524" s="73"/>
      <c r="Z524" s="73">
        <f>BM524</f>
        <v>8.5106382978723403</v>
      </c>
      <c r="AA524" s="73"/>
      <c r="AB524" s="73"/>
      <c r="AC524" s="73"/>
      <c r="AD524" s="73">
        <f>BN524</f>
        <v>4.2553191489361701</v>
      </c>
      <c r="AE524" s="73"/>
      <c r="AF524" s="73"/>
      <c r="AG524" s="73"/>
      <c r="AH524" s="73">
        <f>BO524</f>
        <v>0</v>
      </c>
      <c r="AI524" s="73"/>
      <c r="AJ524" s="73"/>
      <c r="AK524" s="73"/>
      <c r="BH524" s="2" t="s">
        <v>18</v>
      </c>
      <c r="BI524" s="23">
        <v>86.957489427999107</v>
      </c>
      <c r="BJ524" s="23">
        <f>BK524+BL524</f>
        <v>87.234042553191486</v>
      </c>
      <c r="BK524" s="23">
        <v>70.212765957446805</v>
      </c>
      <c r="BL524" s="23">
        <v>17.021276595744681</v>
      </c>
      <c r="BM524" s="23">
        <v>8.5106382978723403</v>
      </c>
      <c r="BN524" s="23">
        <v>4.2553191489361701</v>
      </c>
      <c r="BO524" s="23">
        <v>0</v>
      </c>
    </row>
    <row r="525" spans="1:96" ht="15" customHeight="1">
      <c r="D525" s="27" t="s">
        <v>188</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13</v>
      </c>
      <c r="BJ525" s="2" t="s">
        <v>14</v>
      </c>
      <c r="BK525" s="2">
        <v>1</v>
      </c>
      <c r="BL525" s="2">
        <v>2</v>
      </c>
      <c r="BM525" s="2">
        <v>3</v>
      </c>
      <c r="BN525" s="2">
        <v>4</v>
      </c>
      <c r="BO525" s="2">
        <v>0</v>
      </c>
    </row>
    <row r="526" spans="1:96">
      <c r="D526" s="74" t="s">
        <v>15</v>
      </c>
      <c r="E526" s="75"/>
      <c r="F526" s="75"/>
      <c r="G526" s="75"/>
      <c r="H526" s="75"/>
      <c r="I526" s="76"/>
      <c r="J526" s="69">
        <f>BI526</f>
        <v>97.135655362053157</v>
      </c>
      <c r="K526" s="69"/>
      <c r="L526" s="69"/>
      <c r="M526" s="69"/>
      <c r="N526" s="69">
        <f>BJ526</f>
        <v>94.117647058823536</v>
      </c>
      <c r="O526" s="69"/>
      <c r="P526" s="69"/>
      <c r="Q526" s="69"/>
      <c r="R526" s="69">
        <f>BK526</f>
        <v>73.529411764705884</v>
      </c>
      <c r="S526" s="69"/>
      <c r="T526" s="69"/>
      <c r="U526" s="69"/>
      <c r="V526" s="69">
        <f>BL526</f>
        <v>20.588235294117645</v>
      </c>
      <c r="W526" s="69"/>
      <c r="X526" s="69"/>
      <c r="Y526" s="69"/>
      <c r="Z526" s="69">
        <f>BM526</f>
        <v>5.8823529411764701</v>
      </c>
      <c r="AA526" s="69"/>
      <c r="AB526" s="69"/>
      <c r="AC526" s="69"/>
      <c r="AD526" s="69">
        <f>BN526</f>
        <v>0</v>
      </c>
      <c r="AE526" s="69"/>
      <c r="AF526" s="69"/>
      <c r="AG526" s="69"/>
      <c r="AH526" s="69">
        <f>BO526</f>
        <v>0</v>
      </c>
      <c r="AI526" s="69"/>
      <c r="AJ526" s="69"/>
      <c r="AK526" s="69"/>
      <c r="BG526" s="2">
        <v>99</v>
      </c>
      <c r="BH526" s="2" t="s">
        <v>16</v>
      </c>
      <c r="BI526" s="23">
        <v>97.135655362053157</v>
      </c>
      <c r="BJ526" s="23">
        <f>BK526+BL526</f>
        <v>94.117647058823536</v>
      </c>
      <c r="BK526" s="23">
        <v>73.529411764705884</v>
      </c>
      <c r="BL526" s="23">
        <v>20.588235294117645</v>
      </c>
      <c r="BM526" s="23">
        <v>5.8823529411764701</v>
      </c>
      <c r="BN526" s="23">
        <v>0</v>
      </c>
      <c r="BO526" s="23">
        <v>0</v>
      </c>
    </row>
    <row r="527" spans="1:96">
      <c r="D527" s="70" t="s">
        <v>17</v>
      </c>
      <c r="E527" s="71"/>
      <c r="F527" s="71"/>
      <c r="G527" s="71"/>
      <c r="H527" s="71"/>
      <c r="I527" s="72"/>
      <c r="J527" s="73">
        <f>BI527</f>
        <v>97.774315602047636</v>
      </c>
      <c r="K527" s="73"/>
      <c r="L527" s="73"/>
      <c r="M527" s="73"/>
      <c r="N527" s="73">
        <f>IF(ISERROR(BJ527),"",BJ527)</f>
        <v>100</v>
      </c>
      <c r="O527" s="73"/>
      <c r="P527" s="73"/>
      <c r="Q527" s="73"/>
      <c r="R527" s="73">
        <f>BK527</f>
        <v>95.744680851063833</v>
      </c>
      <c r="S527" s="73"/>
      <c r="T527" s="73"/>
      <c r="U527" s="73"/>
      <c r="V527" s="73">
        <f>BL527</f>
        <v>4.2553191489361701</v>
      </c>
      <c r="W527" s="73"/>
      <c r="X527" s="73"/>
      <c r="Y527" s="73"/>
      <c r="Z527" s="73">
        <f>BM527</f>
        <v>0</v>
      </c>
      <c r="AA527" s="73"/>
      <c r="AB527" s="73"/>
      <c r="AC527" s="73"/>
      <c r="AD527" s="73">
        <f>BN527</f>
        <v>0</v>
      </c>
      <c r="AE527" s="73"/>
      <c r="AF527" s="73"/>
      <c r="AG527" s="73"/>
      <c r="AH527" s="73">
        <f>BO527</f>
        <v>0</v>
      </c>
      <c r="AI527" s="73"/>
      <c r="AJ527" s="73"/>
      <c r="AK527" s="73"/>
      <c r="BH527" s="2" t="s">
        <v>18</v>
      </c>
      <c r="BI527" s="23">
        <v>97.774315602047636</v>
      </c>
      <c r="BJ527" s="23">
        <f>BK527+BL527</f>
        <v>100</v>
      </c>
      <c r="BK527" s="23">
        <v>95.744680851063833</v>
      </c>
      <c r="BL527" s="23">
        <v>4.2553191489361701</v>
      </c>
      <c r="BM527" s="23">
        <v>0</v>
      </c>
      <c r="BN527" s="23">
        <v>0</v>
      </c>
      <c r="BO527" s="23">
        <v>0</v>
      </c>
    </row>
    <row r="528" spans="1:96" ht="15" customHeight="1">
      <c r="D528" s="27" t="s">
        <v>189</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13</v>
      </c>
      <c r="BJ528" s="2" t="s">
        <v>14</v>
      </c>
      <c r="BK528" s="2">
        <v>1</v>
      </c>
      <c r="BL528" s="2">
        <v>2</v>
      </c>
      <c r="BM528" s="2">
        <v>3</v>
      </c>
      <c r="BN528" s="2">
        <v>4</v>
      </c>
      <c r="BO528" s="2">
        <v>0</v>
      </c>
    </row>
    <row r="529" spans="1:96">
      <c r="D529" s="74" t="s">
        <v>15</v>
      </c>
      <c r="E529" s="75"/>
      <c r="F529" s="75"/>
      <c r="G529" s="75"/>
      <c r="H529" s="75"/>
      <c r="I529" s="76"/>
      <c r="J529" s="69">
        <f>BI529</f>
        <v>97.29605866177819</v>
      </c>
      <c r="K529" s="69"/>
      <c r="L529" s="69"/>
      <c r="M529" s="69"/>
      <c r="N529" s="69">
        <f>BJ529</f>
        <v>97.058823529411754</v>
      </c>
      <c r="O529" s="69"/>
      <c r="P529" s="69"/>
      <c r="Q529" s="69"/>
      <c r="R529" s="69">
        <f>BK529</f>
        <v>91.17647058823529</v>
      </c>
      <c r="S529" s="69"/>
      <c r="T529" s="69"/>
      <c r="U529" s="69"/>
      <c r="V529" s="69">
        <f>BL529</f>
        <v>5.8823529411764701</v>
      </c>
      <c r="W529" s="69"/>
      <c r="X529" s="69"/>
      <c r="Y529" s="69"/>
      <c r="Z529" s="69">
        <f>BM529</f>
        <v>0</v>
      </c>
      <c r="AA529" s="69"/>
      <c r="AB529" s="69"/>
      <c r="AC529" s="69"/>
      <c r="AD529" s="69">
        <f>BN529</f>
        <v>2.9411764705882351</v>
      </c>
      <c r="AE529" s="69"/>
      <c r="AF529" s="69"/>
      <c r="AG529" s="69"/>
      <c r="AH529" s="69">
        <f>BO529</f>
        <v>0</v>
      </c>
      <c r="AI529" s="69"/>
      <c r="AJ529" s="69"/>
      <c r="AK529" s="69"/>
      <c r="BG529" s="2">
        <v>100</v>
      </c>
      <c r="BH529" s="2" t="s">
        <v>16</v>
      </c>
      <c r="BI529" s="23">
        <v>97.29605866177819</v>
      </c>
      <c r="BJ529" s="23">
        <f>BK529+BL529</f>
        <v>97.058823529411754</v>
      </c>
      <c r="BK529" s="23">
        <v>91.17647058823529</v>
      </c>
      <c r="BL529" s="23">
        <v>5.8823529411764701</v>
      </c>
      <c r="BM529" s="23">
        <v>0</v>
      </c>
      <c r="BN529" s="23">
        <v>2.9411764705882351</v>
      </c>
      <c r="BO529" s="23">
        <v>0</v>
      </c>
    </row>
    <row r="530" spans="1:96">
      <c r="D530" s="70" t="s">
        <v>17</v>
      </c>
      <c r="E530" s="71"/>
      <c r="F530" s="71"/>
      <c r="G530" s="71"/>
      <c r="H530" s="71"/>
      <c r="I530" s="72"/>
      <c r="J530" s="73">
        <f>BI530</f>
        <v>97.596260850211436</v>
      </c>
      <c r="K530" s="73"/>
      <c r="L530" s="73"/>
      <c r="M530" s="73"/>
      <c r="N530" s="73">
        <f>IF(ISERROR(BJ530),"",BJ530)</f>
        <v>100</v>
      </c>
      <c r="O530" s="73"/>
      <c r="P530" s="73"/>
      <c r="Q530" s="73"/>
      <c r="R530" s="73">
        <f>BK530</f>
        <v>93.61702127659575</v>
      </c>
      <c r="S530" s="73"/>
      <c r="T530" s="73"/>
      <c r="U530" s="73"/>
      <c r="V530" s="73">
        <f>BL530</f>
        <v>6.3829787234042552</v>
      </c>
      <c r="W530" s="73"/>
      <c r="X530" s="73"/>
      <c r="Y530" s="73"/>
      <c r="Z530" s="73">
        <f>BM530</f>
        <v>0</v>
      </c>
      <c r="AA530" s="73"/>
      <c r="AB530" s="73"/>
      <c r="AC530" s="73"/>
      <c r="AD530" s="73">
        <f>BN530</f>
        <v>0</v>
      </c>
      <c r="AE530" s="73"/>
      <c r="AF530" s="73"/>
      <c r="AG530" s="73"/>
      <c r="AH530" s="73">
        <f>BO530</f>
        <v>0</v>
      </c>
      <c r="AI530" s="73"/>
      <c r="AJ530" s="73"/>
      <c r="AK530" s="73"/>
      <c r="BH530" s="2" t="s">
        <v>18</v>
      </c>
      <c r="BI530" s="23">
        <v>97.596260850211436</v>
      </c>
      <c r="BJ530" s="23">
        <f>BK530+BL530</f>
        <v>100</v>
      </c>
      <c r="BK530" s="23">
        <v>93.61702127659575</v>
      </c>
      <c r="BL530" s="23">
        <v>6.3829787234042552</v>
      </c>
      <c r="BM530" s="23">
        <v>0</v>
      </c>
      <c r="BN530" s="23">
        <v>0</v>
      </c>
      <c r="BO530" s="23">
        <v>0</v>
      </c>
    </row>
    <row r="531" spans="1:96" ht="15" customHeight="1">
      <c r="D531" s="27" t="s">
        <v>190</v>
      </c>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K531" s="22"/>
      <c r="BI531" s="5" t="s">
        <v>13</v>
      </c>
      <c r="BJ531" s="2" t="s">
        <v>14</v>
      </c>
      <c r="BK531" s="2">
        <v>1</v>
      </c>
      <c r="BL531" s="2">
        <v>2</v>
      </c>
      <c r="BM531" s="2">
        <v>3</v>
      </c>
      <c r="BN531" s="2">
        <v>4</v>
      </c>
      <c r="BO531" s="2">
        <v>0</v>
      </c>
    </row>
    <row r="532" spans="1:96">
      <c r="D532" s="74" t="s">
        <v>15</v>
      </c>
      <c r="E532" s="75"/>
      <c r="F532" s="75"/>
      <c r="G532" s="75"/>
      <c r="H532" s="75"/>
      <c r="I532" s="76"/>
      <c r="J532" s="69">
        <f>BI532</f>
        <v>96.631530705774509</v>
      </c>
      <c r="K532" s="69"/>
      <c r="L532" s="69"/>
      <c r="M532" s="69"/>
      <c r="N532" s="69">
        <f>BJ532</f>
        <v>100</v>
      </c>
      <c r="O532" s="69"/>
      <c r="P532" s="69"/>
      <c r="Q532" s="69"/>
      <c r="R532" s="69">
        <f>BK532</f>
        <v>70.588235294117652</v>
      </c>
      <c r="S532" s="69"/>
      <c r="T532" s="69"/>
      <c r="U532" s="69"/>
      <c r="V532" s="69">
        <f>BL532</f>
        <v>29.411764705882355</v>
      </c>
      <c r="W532" s="69"/>
      <c r="X532" s="69"/>
      <c r="Y532" s="69"/>
      <c r="Z532" s="69">
        <f>BM532</f>
        <v>0</v>
      </c>
      <c r="AA532" s="69"/>
      <c r="AB532" s="69"/>
      <c r="AC532" s="69"/>
      <c r="AD532" s="69">
        <f>BN532</f>
        <v>0</v>
      </c>
      <c r="AE532" s="69"/>
      <c r="AF532" s="69"/>
      <c r="AG532" s="69"/>
      <c r="AH532" s="69">
        <f>BO532</f>
        <v>0</v>
      </c>
      <c r="AI532" s="69"/>
      <c r="AJ532" s="69"/>
      <c r="AK532" s="69"/>
      <c r="BG532" s="2">
        <v>101</v>
      </c>
      <c r="BH532" s="2" t="s">
        <v>16</v>
      </c>
      <c r="BI532" s="23">
        <v>96.631530705774509</v>
      </c>
      <c r="BJ532" s="23">
        <f>BK532+BL532</f>
        <v>100</v>
      </c>
      <c r="BK532" s="23">
        <v>70.588235294117652</v>
      </c>
      <c r="BL532" s="23">
        <v>29.411764705882355</v>
      </c>
      <c r="BM532" s="23">
        <v>0</v>
      </c>
      <c r="BN532" s="23">
        <v>0</v>
      </c>
      <c r="BO532" s="23">
        <v>0</v>
      </c>
    </row>
    <row r="533" spans="1:96">
      <c r="D533" s="70" t="s">
        <v>17</v>
      </c>
      <c r="E533" s="71"/>
      <c r="F533" s="71"/>
      <c r="G533" s="71"/>
      <c r="H533" s="71"/>
      <c r="I533" s="72"/>
      <c r="J533" s="73">
        <f>BI533</f>
        <v>96.995326062764292</v>
      </c>
      <c r="K533" s="73"/>
      <c r="L533" s="73"/>
      <c r="M533" s="73"/>
      <c r="N533" s="73">
        <f>IF(ISERROR(BJ533),"",BJ533)</f>
        <v>97.872340425531917</v>
      </c>
      <c r="O533" s="73"/>
      <c r="P533" s="73"/>
      <c r="Q533" s="73"/>
      <c r="R533" s="73">
        <f>BK533</f>
        <v>85.106382978723403</v>
      </c>
      <c r="S533" s="73"/>
      <c r="T533" s="73"/>
      <c r="U533" s="73"/>
      <c r="V533" s="73">
        <f>BL533</f>
        <v>12.76595744680851</v>
      </c>
      <c r="W533" s="73"/>
      <c r="X533" s="73"/>
      <c r="Y533" s="73"/>
      <c r="Z533" s="73">
        <f>BM533</f>
        <v>2.1276595744680851</v>
      </c>
      <c r="AA533" s="73"/>
      <c r="AB533" s="73"/>
      <c r="AC533" s="73"/>
      <c r="AD533" s="73">
        <f>BN533</f>
        <v>0</v>
      </c>
      <c r="AE533" s="73"/>
      <c r="AF533" s="73"/>
      <c r="AG533" s="73"/>
      <c r="AH533" s="73">
        <f>BO533</f>
        <v>0</v>
      </c>
      <c r="AI533" s="73"/>
      <c r="AJ533" s="73"/>
      <c r="AK533" s="73"/>
      <c r="BH533" s="2" t="s">
        <v>18</v>
      </c>
      <c r="BI533" s="23">
        <v>96.995326062764292</v>
      </c>
      <c r="BJ533" s="23">
        <f>BK533+BL533</f>
        <v>97.872340425531917</v>
      </c>
      <c r="BK533" s="23">
        <v>85.106382978723403</v>
      </c>
      <c r="BL533" s="23">
        <v>12.76595744680851</v>
      </c>
      <c r="BM533" s="23">
        <v>2.1276595744680851</v>
      </c>
      <c r="BN533" s="23">
        <v>0</v>
      </c>
      <c r="BO533" s="23">
        <v>0</v>
      </c>
    </row>
    <row r="535" spans="1:96" s="19" customFormat="1" ht="11.25" customHeight="1">
      <c r="A535" s="2"/>
      <c r="B535" s="89"/>
      <c r="C535" s="89"/>
      <c r="D535" s="15" t="s">
        <v>191</v>
      </c>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V535" s="2"/>
      <c r="CR535" s="20"/>
    </row>
    <row r="536" spans="1:96" ht="15" customHeight="1">
      <c r="B536" s="89"/>
      <c r="C536" s="89"/>
      <c r="D536" s="27" t="s">
        <v>192</v>
      </c>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K536" s="22"/>
    </row>
    <row r="537" spans="1:96" ht="9.75" customHeight="1">
      <c r="D537" s="90"/>
      <c r="E537" s="91"/>
      <c r="F537" s="91"/>
      <c r="G537" s="91"/>
      <c r="H537" s="91"/>
      <c r="I537" s="92"/>
      <c r="J537" s="96" t="s">
        <v>6</v>
      </c>
      <c r="K537" s="132"/>
      <c r="L537" s="132"/>
      <c r="M537" s="133"/>
      <c r="N537" s="96" t="s">
        <v>7</v>
      </c>
      <c r="O537" s="132"/>
      <c r="P537" s="132"/>
      <c r="Q537" s="133"/>
      <c r="R537" s="83">
        <v>1</v>
      </c>
      <c r="S537" s="84"/>
      <c r="T537" s="84"/>
      <c r="U537" s="85"/>
      <c r="V537" s="83">
        <v>2</v>
      </c>
      <c r="W537" s="84"/>
      <c r="X537" s="84"/>
      <c r="Y537" s="85"/>
      <c r="Z537" s="83">
        <v>3</v>
      </c>
      <c r="AA537" s="84"/>
      <c r="AB537" s="84"/>
      <c r="AC537" s="85"/>
      <c r="AD537" s="83">
        <v>4</v>
      </c>
      <c r="AE537" s="84"/>
      <c r="AF537" s="84"/>
      <c r="AG537" s="85"/>
      <c r="AH537" s="83"/>
      <c r="AI537" s="84"/>
      <c r="AJ537" s="84"/>
      <c r="AK537" s="85"/>
    </row>
    <row r="538" spans="1:96" ht="22.5" customHeight="1">
      <c r="D538" s="93"/>
      <c r="E538" s="94"/>
      <c r="F538" s="94"/>
      <c r="G538" s="94"/>
      <c r="H538" s="94"/>
      <c r="I538" s="95"/>
      <c r="J538" s="134"/>
      <c r="K538" s="135"/>
      <c r="L538" s="135"/>
      <c r="M538" s="136"/>
      <c r="N538" s="134"/>
      <c r="O538" s="135"/>
      <c r="P538" s="135"/>
      <c r="Q538" s="136"/>
      <c r="R538" s="86" t="s">
        <v>66</v>
      </c>
      <c r="S538" s="87"/>
      <c r="T538" s="87"/>
      <c r="U538" s="88"/>
      <c r="V538" s="86" t="s">
        <v>67</v>
      </c>
      <c r="W538" s="87"/>
      <c r="X538" s="87"/>
      <c r="Y538" s="88"/>
      <c r="Z538" s="86" t="s">
        <v>68</v>
      </c>
      <c r="AA538" s="87"/>
      <c r="AB538" s="87"/>
      <c r="AC538" s="88"/>
      <c r="AD538" s="86" t="s">
        <v>69</v>
      </c>
      <c r="AE538" s="87"/>
      <c r="AF538" s="87"/>
      <c r="AG538" s="88"/>
      <c r="AH538" s="86" t="s">
        <v>12</v>
      </c>
      <c r="AI538" s="87"/>
      <c r="AJ538" s="87"/>
      <c r="AK538" s="88"/>
      <c r="BI538" s="5" t="s">
        <v>13</v>
      </c>
      <c r="BJ538" s="2" t="s">
        <v>14</v>
      </c>
      <c r="BK538" s="2">
        <v>1</v>
      </c>
      <c r="BL538" s="2">
        <v>2</v>
      </c>
      <c r="BM538" s="2">
        <v>3</v>
      </c>
      <c r="BN538" s="2">
        <v>4</v>
      </c>
      <c r="BO538" s="2">
        <v>0</v>
      </c>
    </row>
    <row r="539" spans="1:96">
      <c r="D539" s="74" t="s">
        <v>15</v>
      </c>
      <c r="E539" s="75"/>
      <c r="F539" s="75"/>
      <c r="G539" s="75"/>
      <c r="H539" s="75"/>
      <c r="I539" s="76"/>
      <c r="J539" s="120">
        <f>BI539</f>
        <v>89.963336388634289</v>
      </c>
      <c r="K539" s="121"/>
      <c r="L539" s="121"/>
      <c r="M539" s="122"/>
      <c r="N539" s="120">
        <f>BJ539</f>
        <v>88.235294117647072</v>
      </c>
      <c r="O539" s="121"/>
      <c r="P539" s="121"/>
      <c r="Q539" s="122"/>
      <c r="R539" s="120">
        <f>BK539</f>
        <v>70.588235294117652</v>
      </c>
      <c r="S539" s="121"/>
      <c r="T539" s="121"/>
      <c r="U539" s="122"/>
      <c r="V539" s="120">
        <f>BL539</f>
        <v>17.647058823529413</v>
      </c>
      <c r="W539" s="121"/>
      <c r="X539" s="121"/>
      <c r="Y539" s="122"/>
      <c r="Z539" s="120">
        <f>BM539</f>
        <v>5.8823529411764701</v>
      </c>
      <c r="AA539" s="121"/>
      <c r="AB539" s="121"/>
      <c r="AC539" s="122"/>
      <c r="AD539" s="120">
        <f>BN539</f>
        <v>5.8823529411764701</v>
      </c>
      <c r="AE539" s="121"/>
      <c r="AF539" s="121"/>
      <c r="AG539" s="122"/>
      <c r="AH539" s="120">
        <f>BO539</f>
        <v>0</v>
      </c>
      <c r="AI539" s="121"/>
      <c r="AJ539" s="121"/>
      <c r="AK539" s="122"/>
      <c r="BG539" s="2">
        <v>102</v>
      </c>
      <c r="BH539" s="2" t="s">
        <v>16</v>
      </c>
      <c r="BI539" s="23">
        <v>89.963336388634289</v>
      </c>
      <c r="BJ539" s="23">
        <f>BK539+BL539</f>
        <v>88.235294117647072</v>
      </c>
      <c r="BK539" s="23">
        <v>70.588235294117652</v>
      </c>
      <c r="BL539" s="23">
        <v>17.647058823529413</v>
      </c>
      <c r="BM539" s="23">
        <v>5.8823529411764701</v>
      </c>
      <c r="BN539" s="23">
        <v>5.8823529411764701</v>
      </c>
      <c r="BO539" s="23">
        <v>0</v>
      </c>
    </row>
    <row r="540" spans="1:96">
      <c r="D540" s="70" t="s">
        <v>17</v>
      </c>
      <c r="E540" s="71"/>
      <c r="F540" s="71"/>
      <c r="G540" s="71"/>
      <c r="H540" s="71"/>
      <c r="I540" s="72"/>
      <c r="J540" s="126">
        <f>BI540</f>
        <v>91.253060316047183</v>
      </c>
      <c r="K540" s="127"/>
      <c r="L540" s="127"/>
      <c r="M540" s="128"/>
      <c r="N540" s="73">
        <f>IF(ISERROR(BJ540),"",BJ540)</f>
        <v>95.744680851063819</v>
      </c>
      <c r="O540" s="73"/>
      <c r="P540" s="73"/>
      <c r="Q540" s="73"/>
      <c r="R540" s="126">
        <f>BK540</f>
        <v>80.851063829787222</v>
      </c>
      <c r="S540" s="127"/>
      <c r="T540" s="127"/>
      <c r="U540" s="128"/>
      <c r="V540" s="126">
        <f>BL540</f>
        <v>14.893617021276595</v>
      </c>
      <c r="W540" s="127"/>
      <c r="X540" s="127"/>
      <c r="Y540" s="128"/>
      <c r="Z540" s="126">
        <f>BM540</f>
        <v>2.1276595744680851</v>
      </c>
      <c r="AA540" s="127"/>
      <c r="AB540" s="127"/>
      <c r="AC540" s="128"/>
      <c r="AD540" s="126">
        <f>BN540</f>
        <v>2.1276595744680851</v>
      </c>
      <c r="AE540" s="127"/>
      <c r="AF540" s="127"/>
      <c r="AG540" s="128"/>
      <c r="AH540" s="126">
        <f>BO540</f>
        <v>0</v>
      </c>
      <c r="AI540" s="127"/>
      <c r="AJ540" s="127"/>
      <c r="AK540" s="128"/>
      <c r="BH540" s="2" t="s">
        <v>18</v>
      </c>
      <c r="BI540" s="23">
        <v>91.253060316047183</v>
      </c>
      <c r="BJ540" s="23">
        <f>BK540+BL540</f>
        <v>95.744680851063819</v>
      </c>
      <c r="BK540" s="23">
        <v>80.851063829787222</v>
      </c>
      <c r="BL540" s="23">
        <v>14.893617021276595</v>
      </c>
      <c r="BM540" s="23">
        <v>2.1276595744680851</v>
      </c>
      <c r="BN540" s="23">
        <v>2.1276595744680851</v>
      </c>
      <c r="BO540" s="23">
        <v>0</v>
      </c>
    </row>
    <row r="541" spans="1:96" ht="15" customHeight="1">
      <c r="D541" s="27" t="s">
        <v>193</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13</v>
      </c>
      <c r="BJ541" s="2" t="s">
        <v>14</v>
      </c>
      <c r="BK541" s="2">
        <v>1</v>
      </c>
      <c r="BL541" s="2">
        <v>2</v>
      </c>
      <c r="BM541" s="2">
        <v>3</v>
      </c>
      <c r="BN541" s="2">
        <v>4</v>
      </c>
      <c r="BO541" s="2">
        <v>0</v>
      </c>
    </row>
    <row r="542" spans="1:96">
      <c r="D542" s="74" t="s">
        <v>15</v>
      </c>
      <c r="E542" s="75"/>
      <c r="F542" s="75"/>
      <c r="G542" s="75"/>
      <c r="H542" s="75"/>
      <c r="I542" s="76"/>
      <c r="J542" s="120">
        <f>BI542</f>
        <v>76.191567369385879</v>
      </c>
      <c r="K542" s="121"/>
      <c r="L542" s="121"/>
      <c r="M542" s="122"/>
      <c r="N542" s="120">
        <f>BJ542</f>
        <v>79.411764705882348</v>
      </c>
      <c r="O542" s="121"/>
      <c r="P542" s="121"/>
      <c r="Q542" s="122"/>
      <c r="R542" s="120">
        <f>BK542</f>
        <v>58.82352941176471</v>
      </c>
      <c r="S542" s="121"/>
      <c r="T542" s="121"/>
      <c r="U542" s="122"/>
      <c r="V542" s="120">
        <f>BL542</f>
        <v>20.588235294117645</v>
      </c>
      <c r="W542" s="121"/>
      <c r="X542" s="121"/>
      <c r="Y542" s="122"/>
      <c r="Z542" s="120">
        <f>BM542</f>
        <v>5.8823529411764701</v>
      </c>
      <c r="AA542" s="121"/>
      <c r="AB542" s="121"/>
      <c r="AC542" s="122"/>
      <c r="AD542" s="120">
        <f>BN542</f>
        <v>14.705882352941178</v>
      </c>
      <c r="AE542" s="121"/>
      <c r="AF542" s="121"/>
      <c r="AG542" s="122"/>
      <c r="AH542" s="120">
        <f>BO542</f>
        <v>0</v>
      </c>
      <c r="AI542" s="121"/>
      <c r="AJ542" s="121"/>
      <c r="AK542" s="122"/>
      <c r="BG542" s="2">
        <v>103</v>
      </c>
      <c r="BH542" s="2" t="s">
        <v>16</v>
      </c>
      <c r="BI542" s="23">
        <v>76.191567369385879</v>
      </c>
      <c r="BJ542" s="23">
        <f>BK542+BL542</f>
        <v>79.411764705882348</v>
      </c>
      <c r="BK542" s="23">
        <v>58.82352941176471</v>
      </c>
      <c r="BL542" s="23">
        <v>20.588235294117645</v>
      </c>
      <c r="BM542" s="23">
        <v>5.8823529411764701</v>
      </c>
      <c r="BN542" s="23">
        <v>14.705882352941178</v>
      </c>
      <c r="BO542" s="23">
        <v>0</v>
      </c>
    </row>
    <row r="543" spans="1:96">
      <c r="D543" s="70" t="s">
        <v>17</v>
      </c>
      <c r="E543" s="71"/>
      <c r="F543" s="71"/>
      <c r="G543" s="71"/>
      <c r="H543" s="71"/>
      <c r="I543" s="72"/>
      <c r="J543" s="126">
        <f>BI543</f>
        <v>78.344090807923436</v>
      </c>
      <c r="K543" s="127"/>
      <c r="L543" s="127"/>
      <c r="M543" s="128"/>
      <c r="N543" s="73">
        <f>IF(ISERROR(BJ543),"",BJ543)</f>
        <v>85.106382978723403</v>
      </c>
      <c r="O543" s="73"/>
      <c r="P543" s="73"/>
      <c r="Q543" s="73"/>
      <c r="R543" s="126">
        <f>BK543</f>
        <v>63.829787234042556</v>
      </c>
      <c r="S543" s="127"/>
      <c r="T543" s="127"/>
      <c r="U543" s="128"/>
      <c r="V543" s="126">
        <f>BL543</f>
        <v>21.276595744680851</v>
      </c>
      <c r="W543" s="127"/>
      <c r="X543" s="127"/>
      <c r="Y543" s="128"/>
      <c r="Z543" s="126">
        <f>BM543</f>
        <v>6.3829787234042552</v>
      </c>
      <c r="AA543" s="127"/>
      <c r="AB543" s="127"/>
      <c r="AC543" s="128"/>
      <c r="AD543" s="126">
        <f>BN543</f>
        <v>8.5106382978723403</v>
      </c>
      <c r="AE543" s="127"/>
      <c r="AF543" s="127"/>
      <c r="AG543" s="128"/>
      <c r="AH543" s="126">
        <f>BO543</f>
        <v>0</v>
      </c>
      <c r="AI543" s="127"/>
      <c r="AJ543" s="127"/>
      <c r="AK543" s="128"/>
      <c r="BH543" s="2" t="s">
        <v>18</v>
      </c>
      <c r="BI543" s="23">
        <v>78.344090807923436</v>
      </c>
      <c r="BJ543" s="23">
        <f>BK543+BL543</f>
        <v>85.106382978723403</v>
      </c>
      <c r="BK543" s="23">
        <v>63.829787234042556</v>
      </c>
      <c r="BL543" s="23">
        <v>21.276595744680851</v>
      </c>
      <c r="BM543" s="23">
        <v>6.3829787234042552</v>
      </c>
      <c r="BN543" s="23">
        <v>8.5106382978723403</v>
      </c>
      <c r="BO543" s="23">
        <v>0</v>
      </c>
    </row>
    <row r="544" spans="1:96" ht="15" customHeight="1">
      <c r="D544" s="27" t="s">
        <v>194</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K544" s="22"/>
      <c r="BI544" s="5" t="s">
        <v>13</v>
      </c>
      <c r="BJ544" s="2" t="s">
        <v>14</v>
      </c>
      <c r="BK544" s="2">
        <v>1</v>
      </c>
      <c r="BL544" s="2">
        <v>2</v>
      </c>
      <c r="BM544" s="2">
        <v>3</v>
      </c>
      <c r="BN544" s="2">
        <v>4</v>
      </c>
      <c r="BO544" s="2">
        <v>0</v>
      </c>
    </row>
    <row r="545" spans="4:67">
      <c r="D545" s="74" t="s">
        <v>15</v>
      </c>
      <c r="E545" s="75"/>
      <c r="F545" s="75"/>
      <c r="G545" s="75"/>
      <c r="H545" s="75"/>
      <c r="I545" s="76"/>
      <c r="J545" s="120">
        <f>BI545</f>
        <v>92.598533455545379</v>
      </c>
      <c r="K545" s="121"/>
      <c r="L545" s="121"/>
      <c r="M545" s="122"/>
      <c r="N545" s="120">
        <f>BJ545</f>
        <v>94.117647058823536</v>
      </c>
      <c r="O545" s="121"/>
      <c r="P545" s="121"/>
      <c r="Q545" s="122"/>
      <c r="R545" s="120">
        <f>BK545</f>
        <v>67.64705882352942</v>
      </c>
      <c r="S545" s="121"/>
      <c r="T545" s="121"/>
      <c r="U545" s="122"/>
      <c r="V545" s="120">
        <f>BL545</f>
        <v>26.47058823529412</v>
      </c>
      <c r="W545" s="121"/>
      <c r="X545" s="121"/>
      <c r="Y545" s="122"/>
      <c r="Z545" s="120">
        <f>BM545</f>
        <v>2.9411764705882351</v>
      </c>
      <c r="AA545" s="121"/>
      <c r="AB545" s="121"/>
      <c r="AC545" s="122"/>
      <c r="AD545" s="120">
        <f>BN545</f>
        <v>2.9411764705882351</v>
      </c>
      <c r="AE545" s="121"/>
      <c r="AF545" s="121"/>
      <c r="AG545" s="122"/>
      <c r="AH545" s="120">
        <f>BO545</f>
        <v>0</v>
      </c>
      <c r="AI545" s="121"/>
      <c r="AJ545" s="121"/>
      <c r="AK545" s="122"/>
      <c r="BG545" s="2">
        <v>104</v>
      </c>
      <c r="BH545" s="2" t="s">
        <v>16</v>
      </c>
      <c r="BI545" s="23">
        <v>92.598533455545379</v>
      </c>
      <c r="BJ545" s="23">
        <f>BK545+BL545</f>
        <v>94.117647058823536</v>
      </c>
      <c r="BK545" s="23">
        <v>67.64705882352942</v>
      </c>
      <c r="BL545" s="23">
        <v>26.47058823529412</v>
      </c>
      <c r="BM545" s="23">
        <v>2.9411764705882351</v>
      </c>
      <c r="BN545" s="23">
        <v>2.9411764705882351</v>
      </c>
      <c r="BO545" s="23">
        <v>0</v>
      </c>
    </row>
    <row r="546" spans="4:67">
      <c r="D546" s="70" t="s">
        <v>17</v>
      </c>
      <c r="E546" s="71"/>
      <c r="F546" s="71"/>
      <c r="G546" s="71"/>
      <c r="H546" s="71"/>
      <c r="I546" s="72"/>
      <c r="J546" s="126">
        <f>BI546</f>
        <v>92.811039394613843</v>
      </c>
      <c r="K546" s="127"/>
      <c r="L546" s="127"/>
      <c r="M546" s="128"/>
      <c r="N546" s="73">
        <f>IF(ISERROR(BJ546),"",BJ546)</f>
        <v>100</v>
      </c>
      <c r="O546" s="73"/>
      <c r="P546" s="73"/>
      <c r="Q546" s="73"/>
      <c r="R546" s="126">
        <f>BK546</f>
        <v>85.106382978723403</v>
      </c>
      <c r="S546" s="127"/>
      <c r="T546" s="127"/>
      <c r="U546" s="128"/>
      <c r="V546" s="126">
        <f>BL546</f>
        <v>14.893617021276595</v>
      </c>
      <c r="W546" s="127"/>
      <c r="X546" s="127"/>
      <c r="Y546" s="128"/>
      <c r="Z546" s="126">
        <f>BM546</f>
        <v>0</v>
      </c>
      <c r="AA546" s="127"/>
      <c r="AB546" s="127"/>
      <c r="AC546" s="128"/>
      <c r="AD546" s="126">
        <f>BN546</f>
        <v>0</v>
      </c>
      <c r="AE546" s="127"/>
      <c r="AF546" s="127"/>
      <c r="AG546" s="128"/>
      <c r="AH546" s="126">
        <f>BO546</f>
        <v>0</v>
      </c>
      <c r="AI546" s="127"/>
      <c r="AJ546" s="127"/>
      <c r="AK546" s="128"/>
      <c r="BH546" s="2" t="s">
        <v>18</v>
      </c>
      <c r="BI546" s="23">
        <v>92.811039394613843</v>
      </c>
      <c r="BJ546" s="23">
        <f>BK546+BL546</f>
        <v>100</v>
      </c>
      <c r="BK546" s="23">
        <v>85.106382978723403</v>
      </c>
      <c r="BL546" s="23">
        <v>14.893617021276595</v>
      </c>
      <c r="BM546" s="23">
        <v>0</v>
      </c>
      <c r="BN546" s="23">
        <v>0</v>
      </c>
      <c r="BO546" s="23">
        <v>0</v>
      </c>
    </row>
    <row r="547" spans="4:67" ht="15" customHeight="1">
      <c r="D547" s="27" t="s">
        <v>195</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22"/>
      <c r="BI547" s="5" t="s">
        <v>13</v>
      </c>
      <c r="BJ547" s="2" t="s">
        <v>14</v>
      </c>
      <c r="BK547" s="2">
        <v>1</v>
      </c>
      <c r="BL547" s="2">
        <v>2</v>
      </c>
      <c r="BM547" s="2">
        <v>3</v>
      </c>
      <c r="BN547" s="2">
        <v>4</v>
      </c>
      <c r="BO547" s="2">
        <v>0</v>
      </c>
    </row>
    <row r="548" spans="4:67">
      <c r="D548" s="74" t="s">
        <v>15</v>
      </c>
      <c r="E548" s="75"/>
      <c r="F548" s="75"/>
      <c r="G548" s="75"/>
      <c r="H548" s="75"/>
      <c r="I548" s="76"/>
      <c r="J548" s="120">
        <f>BI548</f>
        <v>91.017415215398714</v>
      </c>
      <c r="K548" s="121"/>
      <c r="L548" s="121"/>
      <c r="M548" s="122"/>
      <c r="N548" s="120">
        <f>BJ548</f>
        <v>94.117647058823522</v>
      </c>
      <c r="O548" s="121"/>
      <c r="P548" s="121"/>
      <c r="Q548" s="122"/>
      <c r="R548" s="120">
        <f>BK548</f>
        <v>79.411764705882348</v>
      </c>
      <c r="S548" s="121"/>
      <c r="T548" s="121"/>
      <c r="U548" s="122"/>
      <c r="V548" s="120">
        <f>BL548</f>
        <v>14.705882352941178</v>
      </c>
      <c r="W548" s="121"/>
      <c r="X548" s="121"/>
      <c r="Y548" s="122"/>
      <c r="Z548" s="120">
        <f>BM548</f>
        <v>2.9411764705882351</v>
      </c>
      <c r="AA548" s="121"/>
      <c r="AB548" s="121"/>
      <c r="AC548" s="122"/>
      <c r="AD548" s="120">
        <f>BN548</f>
        <v>2.9411764705882351</v>
      </c>
      <c r="AE548" s="121"/>
      <c r="AF548" s="121"/>
      <c r="AG548" s="122"/>
      <c r="AH548" s="120">
        <f>BO548</f>
        <v>0</v>
      </c>
      <c r="AI548" s="121"/>
      <c r="AJ548" s="121"/>
      <c r="AK548" s="122"/>
      <c r="BG548" s="2">
        <v>105</v>
      </c>
      <c r="BH548" s="2" t="s">
        <v>16</v>
      </c>
      <c r="BI548" s="23">
        <v>91.017415215398714</v>
      </c>
      <c r="BJ548" s="23">
        <f>BK548+BL548</f>
        <v>94.117647058823522</v>
      </c>
      <c r="BK548" s="23">
        <v>79.411764705882348</v>
      </c>
      <c r="BL548" s="23">
        <v>14.705882352941178</v>
      </c>
      <c r="BM548" s="23">
        <v>2.9411764705882351</v>
      </c>
      <c r="BN548" s="23">
        <v>2.9411764705882351</v>
      </c>
      <c r="BO548" s="23">
        <v>0</v>
      </c>
    </row>
    <row r="549" spans="4:67">
      <c r="D549" s="70" t="s">
        <v>17</v>
      </c>
      <c r="E549" s="71"/>
      <c r="F549" s="71"/>
      <c r="G549" s="71"/>
      <c r="H549" s="71"/>
      <c r="I549" s="72"/>
      <c r="J549" s="126">
        <f>BI549</f>
        <v>92.232361451146232</v>
      </c>
      <c r="K549" s="127"/>
      <c r="L549" s="127"/>
      <c r="M549" s="128"/>
      <c r="N549" s="73">
        <f>IF(ISERROR(BJ549),"",BJ549)</f>
        <v>97.872340425531917</v>
      </c>
      <c r="O549" s="73"/>
      <c r="P549" s="73"/>
      <c r="Q549" s="73"/>
      <c r="R549" s="126">
        <f>BK549</f>
        <v>78.723404255319153</v>
      </c>
      <c r="S549" s="127"/>
      <c r="T549" s="127"/>
      <c r="U549" s="128"/>
      <c r="V549" s="126">
        <f>BL549</f>
        <v>19.148936170212767</v>
      </c>
      <c r="W549" s="127"/>
      <c r="X549" s="127"/>
      <c r="Y549" s="128"/>
      <c r="Z549" s="126">
        <f>BM549</f>
        <v>2.1276595744680851</v>
      </c>
      <c r="AA549" s="127"/>
      <c r="AB549" s="127"/>
      <c r="AC549" s="128"/>
      <c r="AD549" s="126">
        <f>BN549</f>
        <v>0</v>
      </c>
      <c r="AE549" s="127"/>
      <c r="AF549" s="127"/>
      <c r="AG549" s="128"/>
      <c r="AH549" s="126">
        <f>BO549</f>
        <v>0</v>
      </c>
      <c r="AI549" s="127"/>
      <c r="AJ549" s="127"/>
      <c r="AK549" s="128"/>
      <c r="BH549" s="2" t="s">
        <v>18</v>
      </c>
      <c r="BI549" s="23">
        <v>92.232361451146232</v>
      </c>
      <c r="BJ549" s="23">
        <f>BK549+BL549</f>
        <v>97.872340425531917</v>
      </c>
      <c r="BK549" s="23">
        <v>78.723404255319153</v>
      </c>
      <c r="BL549" s="23">
        <v>19.148936170212767</v>
      </c>
      <c r="BM549" s="23">
        <v>2.1276595744680851</v>
      </c>
      <c r="BN549" s="23">
        <v>0</v>
      </c>
      <c r="BO549" s="23">
        <v>0</v>
      </c>
    </row>
    <row r="550" spans="4:67" ht="15" customHeight="1">
      <c r="D550" s="27" t="s">
        <v>196</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13</v>
      </c>
      <c r="BJ550" s="2" t="s">
        <v>14</v>
      </c>
      <c r="BK550" s="2">
        <v>1</v>
      </c>
      <c r="BL550" s="2">
        <v>2</v>
      </c>
      <c r="BM550" s="2">
        <v>3</v>
      </c>
      <c r="BN550" s="2">
        <v>4</v>
      </c>
      <c r="BO550" s="2">
        <v>0</v>
      </c>
    </row>
    <row r="551" spans="4:67">
      <c r="D551" s="74" t="s">
        <v>15</v>
      </c>
      <c r="E551" s="75"/>
      <c r="F551" s="75"/>
      <c r="G551" s="75"/>
      <c r="H551" s="75"/>
      <c r="I551" s="76"/>
      <c r="J551" s="120">
        <f>BI551</f>
        <v>92.942254812098994</v>
      </c>
      <c r="K551" s="121"/>
      <c r="L551" s="121"/>
      <c r="M551" s="122"/>
      <c r="N551" s="120">
        <f>BJ551</f>
        <v>94.117647058823536</v>
      </c>
      <c r="O551" s="121"/>
      <c r="P551" s="121"/>
      <c r="Q551" s="122"/>
      <c r="R551" s="120">
        <f>BK551</f>
        <v>73.529411764705884</v>
      </c>
      <c r="S551" s="121"/>
      <c r="T551" s="121"/>
      <c r="U551" s="122"/>
      <c r="V551" s="120">
        <f>BL551</f>
        <v>20.588235294117645</v>
      </c>
      <c r="W551" s="121"/>
      <c r="X551" s="121"/>
      <c r="Y551" s="122"/>
      <c r="Z551" s="120">
        <f>BM551</f>
        <v>5.8823529411764701</v>
      </c>
      <c r="AA551" s="121"/>
      <c r="AB551" s="121"/>
      <c r="AC551" s="122"/>
      <c r="AD551" s="120">
        <f>BN551</f>
        <v>0</v>
      </c>
      <c r="AE551" s="121"/>
      <c r="AF551" s="121"/>
      <c r="AG551" s="122"/>
      <c r="AH551" s="120">
        <f>BO551</f>
        <v>0</v>
      </c>
      <c r="AI551" s="121"/>
      <c r="AJ551" s="121"/>
      <c r="AK551" s="122"/>
      <c r="BG551" s="2">
        <v>106</v>
      </c>
      <c r="BH551" s="2" t="s">
        <v>16</v>
      </c>
      <c r="BI551" s="23">
        <v>92.942254812098994</v>
      </c>
      <c r="BJ551" s="23">
        <f>BK551+BL551</f>
        <v>94.117647058823536</v>
      </c>
      <c r="BK551" s="23">
        <v>73.529411764705884</v>
      </c>
      <c r="BL551" s="23">
        <v>20.588235294117645</v>
      </c>
      <c r="BM551" s="23">
        <v>5.8823529411764701</v>
      </c>
      <c r="BN551" s="23">
        <v>0</v>
      </c>
      <c r="BO551" s="23">
        <v>0</v>
      </c>
    </row>
    <row r="552" spans="4:67">
      <c r="D552" s="70" t="s">
        <v>17</v>
      </c>
      <c r="E552" s="71"/>
      <c r="F552" s="71"/>
      <c r="G552" s="71"/>
      <c r="H552" s="71"/>
      <c r="I552" s="72"/>
      <c r="J552" s="126">
        <f>BI552</f>
        <v>94.27999109726241</v>
      </c>
      <c r="K552" s="127"/>
      <c r="L552" s="127"/>
      <c r="M552" s="128"/>
      <c r="N552" s="73">
        <f>IF(ISERROR(BJ552),"",BJ552)</f>
        <v>97.872340425531917</v>
      </c>
      <c r="O552" s="73"/>
      <c r="P552" s="73"/>
      <c r="Q552" s="73"/>
      <c r="R552" s="126">
        <f>BK552</f>
        <v>82.978723404255319</v>
      </c>
      <c r="S552" s="127"/>
      <c r="T552" s="127"/>
      <c r="U552" s="128"/>
      <c r="V552" s="126">
        <f>BL552</f>
        <v>14.893617021276595</v>
      </c>
      <c r="W552" s="127"/>
      <c r="X552" s="127"/>
      <c r="Y552" s="128"/>
      <c r="Z552" s="126">
        <f>BM552</f>
        <v>2.1276595744680851</v>
      </c>
      <c r="AA552" s="127"/>
      <c r="AB552" s="127"/>
      <c r="AC552" s="128"/>
      <c r="AD552" s="126">
        <f>BN552</f>
        <v>0</v>
      </c>
      <c r="AE552" s="127"/>
      <c r="AF552" s="127"/>
      <c r="AG552" s="128"/>
      <c r="AH552" s="126">
        <f>BO552</f>
        <v>0</v>
      </c>
      <c r="AI552" s="127"/>
      <c r="AJ552" s="127"/>
      <c r="AK552" s="128"/>
      <c r="BH552" s="2" t="s">
        <v>18</v>
      </c>
      <c r="BI552" s="23">
        <v>94.27999109726241</v>
      </c>
      <c r="BJ552" s="23">
        <f>BK552+BL552</f>
        <v>97.872340425531917</v>
      </c>
      <c r="BK552" s="23">
        <v>82.978723404255319</v>
      </c>
      <c r="BL552" s="23">
        <v>14.893617021276595</v>
      </c>
      <c r="BM552" s="23">
        <v>2.1276595744680851</v>
      </c>
      <c r="BN552" s="23">
        <v>0</v>
      </c>
      <c r="BO552" s="23">
        <v>0</v>
      </c>
    </row>
    <row r="553" spans="4:67" ht="15" customHeight="1">
      <c r="D553" s="27" t="s">
        <v>197</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13</v>
      </c>
      <c r="BJ553" s="2" t="s">
        <v>14</v>
      </c>
      <c r="BK553" s="2">
        <v>1</v>
      </c>
      <c r="BL553" s="2">
        <v>2</v>
      </c>
      <c r="BM553" s="2">
        <v>3</v>
      </c>
      <c r="BN553" s="2">
        <v>4</v>
      </c>
      <c r="BO553" s="2">
        <v>0</v>
      </c>
    </row>
    <row r="554" spans="4:67">
      <c r="D554" s="74" t="s">
        <v>15</v>
      </c>
      <c r="E554" s="75"/>
      <c r="F554" s="75"/>
      <c r="G554" s="75"/>
      <c r="H554" s="75"/>
      <c r="I554" s="76"/>
      <c r="J554" s="120">
        <f>BI554</f>
        <v>93.744271310724102</v>
      </c>
      <c r="K554" s="121"/>
      <c r="L554" s="121"/>
      <c r="M554" s="122"/>
      <c r="N554" s="120">
        <f>BJ554</f>
        <v>94.117647058823536</v>
      </c>
      <c r="O554" s="121"/>
      <c r="P554" s="121"/>
      <c r="Q554" s="122"/>
      <c r="R554" s="120">
        <f>BK554</f>
        <v>70.588235294117652</v>
      </c>
      <c r="S554" s="121"/>
      <c r="T554" s="121"/>
      <c r="U554" s="122"/>
      <c r="V554" s="120">
        <f>BL554</f>
        <v>23.52941176470588</v>
      </c>
      <c r="W554" s="121"/>
      <c r="X554" s="121"/>
      <c r="Y554" s="122"/>
      <c r="Z554" s="120">
        <f>BM554</f>
        <v>5.8823529411764701</v>
      </c>
      <c r="AA554" s="121"/>
      <c r="AB554" s="121"/>
      <c r="AC554" s="122"/>
      <c r="AD554" s="120">
        <f>BN554</f>
        <v>0</v>
      </c>
      <c r="AE554" s="121"/>
      <c r="AF554" s="121"/>
      <c r="AG554" s="122"/>
      <c r="AH554" s="120">
        <f>BO554</f>
        <v>0</v>
      </c>
      <c r="AI554" s="121"/>
      <c r="AJ554" s="121"/>
      <c r="AK554" s="122"/>
      <c r="BG554" s="2">
        <v>107</v>
      </c>
      <c r="BH554" s="2" t="s">
        <v>16</v>
      </c>
      <c r="BI554" s="23">
        <v>93.744271310724102</v>
      </c>
      <c r="BJ554" s="23">
        <f>BK554+BL554</f>
        <v>94.117647058823536</v>
      </c>
      <c r="BK554" s="23">
        <v>70.588235294117652</v>
      </c>
      <c r="BL554" s="23">
        <v>23.52941176470588</v>
      </c>
      <c r="BM554" s="23">
        <v>5.8823529411764701</v>
      </c>
      <c r="BN554" s="23">
        <v>0</v>
      </c>
      <c r="BO554" s="23">
        <v>0</v>
      </c>
    </row>
    <row r="555" spans="4:67">
      <c r="D555" s="70" t="s">
        <v>17</v>
      </c>
      <c r="E555" s="71"/>
      <c r="F555" s="71"/>
      <c r="G555" s="71"/>
      <c r="H555" s="71"/>
      <c r="I555" s="72"/>
      <c r="J555" s="126">
        <f>BI555</f>
        <v>94.30224794124193</v>
      </c>
      <c r="K555" s="127"/>
      <c r="L555" s="127"/>
      <c r="M555" s="128"/>
      <c r="N555" s="73">
        <f>IF(ISERROR(BJ555),"",BJ555)</f>
        <v>93.61702127659575</v>
      </c>
      <c r="O555" s="73"/>
      <c r="P555" s="73"/>
      <c r="Q555" s="73"/>
      <c r="R555" s="126">
        <f>BK555</f>
        <v>78.723404255319153</v>
      </c>
      <c r="S555" s="127"/>
      <c r="T555" s="127"/>
      <c r="U555" s="128"/>
      <c r="V555" s="126">
        <f>BL555</f>
        <v>14.893617021276595</v>
      </c>
      <c r="W555" s="127"/>
      <c r="X555" s="127"/>
      <c r="Y555" s="128"/>
      <c r="Z555" s="126">
        <f>BM555</f>
        <v>6.3829787234042552</v>
      </c>
      <c r="AA555" s="127"/>
      <c r="AB555" s="127"/>
      <c r="AC555" s="128"/>
      <c r="AD555" s="126">
        <f>BN555</f>
        <v>0</v>
      </c>
      <c r="AE555" s="127"/>
      <c r="AF555" s="127"/>
      <c r="AG555" s="128"/>
      <c r="AH555" s="126">
        <f>BO555</f>
        <v>0</v>
      </c>
      <c r="AI555" s="127"/>
      <c r="AJ555" s="127"/>
      <c r="AK555" s="128"/>
      <c r="BH555" s="2" t="s">
        <v>18</v>
      </c>
      <c r="BI555" s="23">
        <v>94.30224794124193</v>
      </c>
      <c r="BJ555" s="23">
        <f>BK555+BL555</f>
        <v>93.61702127659575</v>
      </c>
      <c r="BK555" s="23">
        <v>78.723404255319153</v>
      </c>
      <c r="BL555" s="23">
        <v>14.893617021276595</v>
      </c>
      <c r="BM555" s="23">
        <v>6.3829787234042552</v>
      </c>
      <c r="BN555" s="23">
        <v>0</v>
      </c>
      <c r="BO555" s="23">
        <v>0</v>
      </c>
    </row>
    <row r="556" spans="4:67" ht="15" customHeight="1">
      <c r="D556" s="27" t="s">
        <v>198</v>
      </c>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K556" s="22"/>
      <c r="BI556" s="5" t="s">
        <v>13</v>
      </c>
      <c r="BJ556" s="2" t="s">
        <v>14</v>
      </c>
      <c r="BK556" s="2">
        <v>1</v>
      </c>
      <c r="BL556" s="2">
        <v>2</v>
      </c>
      <c r="BM556" s="2">
        <v>3</v>
      </c>
      <c r="BN556" s="2">
        <v>4</v>
      </c>
      <c r="BO556" s="2">
        <v>0</v>
      </c>
    </row>
    <row r="557" spans="4:67">
      <c r="D557" s="74" t="s">
        <v>15</v>
      </c>
      <c r="E557" s="75"/>
      <c r="F557" s="75"/>
      <c r="G557" s="75"/>
      <c r="H557" s="75"/>
      <c r="I557" s="76"/>
      <c r="J557" s="120">
        <f>BI557</f>
        <v>91.681943171402381</v>
      </c>
      <c r="K557" s="121"/>
      <c r="L557" s="121"/>
      <c r="M557" s="122"/>
      <c r="N557" s="120">
        <f>BJ557</f>
        <v>91.176470588235304</v>
      </c>
      <c r="O557" s="121"/>
      <c r="P557" s="121"/>
      <c r="Q557" s="122"/>
      <c r="R557" s="120">
        <f>BK557</f>
        <v>67.64705882352942</v>
      </c>
      <c r="S557" s="121"/>
      <c r="T557" s="121"/>
      <c r="U557" s="122"/>
      <c r="V557" s="120">
        <f>BL557</f>
        <v>23.52941176470588</v>
      </c>
      <c r="W557" s="121"/>
      <c r="X557" s="121"/>
      <c r="Y557" s="122"/>
      <c r="Z557" s="120">
        <f>BM557</f>
        <v>5.8823529411764701</v>
      </c>
      <c r="AA557" s="121"/>
      <c r="AB557" s="121"/>
      <c r="AC557" s="122"/>
      <c r="AD557" s="120">
        <f>BN557</f>
        <v>2.9411764705882351</v>
      </c>
      <c r="AE557" s="121"/>
      <c r="AF557" s="121"/>
      <c r="AG557" s="122"/>
      <c r="AH557" s="120">
        <f>BO557</f>
        <v>0</v>
      </c>
      <c r="AI557" s="121"/>
      <c r="AJ557" s="121"/>
      <c r="AK557" s="122"/>
      <c r="BG557" s="2">
        <v>108</v>
      </c>
      <c r="BH557" s="2" t="s">
        <v>16</v>
      </c>
      <c r="BI557" s="23">
        <v>91.681943171402381</v>
      </c>
      <c r="BJ557" s="23">
        <f>BK557+BL557</f>
        <v>91.176470588235304</v>
      </c>
      <c r="BK557" s="23">
        <v>67.64705882352942</v>
      </c>
      <c r="BL557" s="23">
        <v>23.52941176470588</v>
      </c>
      <c r="BM557" s="23">
        <v>5.8823529411764701</v>
      </c>
      <c r="BN557" s="23">
        <v>2.9411764705882351</v>
      </c>
      <c r="BO557" s="23">
        <v>0</v>
      </c>
    </row>
    <row r="558" spans="4:67">
      <c r="D558" s="70" t="s">
        <v>17</v>
      </c>
      <c r="E558" s="71"/>
      <c r="F558" s="71"/>
      <c r="G558" s="71"/>
      <c r="H558" s="71"/>
      <c r="I558" s="72"/>
      <c r="J558" s="126">
        <f>BI558</f>
        <v>92.499443578900511</v>
      </c>
      <c r="K558" s="127"/>
      <c r="L558" s="127"/>
      <c r="M558" s="128"/>
      <c r="N558" s="73">
        <f>IF(ISERROR(BJ558),"",BJ558)</f>
        <v>95.744680851063833</v>
      </c>
      <c r="O558" s="73"/>
      <c r="P558" s="73"/>
      <c r="Q558" s="73"/>
      <c r="R558" s="126">
        <f>BK558</f>
        <v>76.59574468085107</v>
      </c>
      <c r="S558" s="127"/>
      <c r="T558" s="127"/>
      <c r="U558" s="128"/>
      <c r="V558" s="126">
        <f>BL558</f>
        <v>19.148936170212767</v>
      </c>
      <c r="W558" s="127"/>
      <c r="X558" s="127"/>
      <c r="Y558" s="128"/>
      <c r="Z558" s="126">
        <f>BM558</f>
        <v>4.2553191489361701</v>
      </c>
      <c r="AA558" s="127"/>
      <c r="AB558" s="127"/>
      <c r="AC558" s="128"/>
      <c r="AD558" s="126">
        <f>BN558</f>
        <v>0</v>
      </c>
      <c r="AE558" s="127"/>
      <c r="AF558" s="127"/>
      <c r="AG558" s="128"/>
      <c r="AH558" s="126">
        <f>BO558</f>
        <v>0</v>
      </c>
      <c r="AI558" s="127"/>
      <c r="AJ558" s="127"/>
      <c r="AK558" s="128"/>
      <c r="BH558" s="2" t="s">
        <v>18</v>
      </c>
      <c r="BI558" s="23">
        <v>92.499443578900511</v>
      </c>
      <c r="BJ558" s="23">
        <f>BK558+BL558</f>
        <v>95.744680851063833</v>
      </c>
      <c r="BK558" s="23">
        <v>76.59574468085107</v>
      </c>
      <c r="BL558" s="23">
        <v>19.148936170212767</v>
      </c>
      <c r="BM558" s="23">
        <v>4.2553191489361701</v>
      </c>
      <c r="BN558" s="23">
        <v>0</v>
      </c>
      <c r="BO558" s="23">
        <v>0</v>
      </c>
    </row>
    <row r="559" spans="4:67" ht="15" customHeight="1">
      <c r="D559" s="33"/>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K559" s="22"/>
      <c r="BI559" s="5"/>
    </row>
    <row r="560" spans="4:67" ht="13.5" customHeight="1">
      <c r="D560" s="45"/>
      <c r="E560" s="45"/>
      <c r="F560" s="45"/>
      <c r="G560" s="45"/>
      <c r="H560" s="45"/>
      <c r="I560" s="45"/>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BI560" s="23"/>
      <c r="BJ560" s="23"/>
      <c r="BK560" s="23"/>
      <c r="BL560" s="23"/>
      <c r="BM560" s="23"/>
      <c r="BN560" s="23"/>
      <c r="BO560" s="23"/>
    </row>
    <row r="561" spans="1:96" ht="13.5" customHeight="1">
      <c r="D561" s="45"/>
      <c r="E561" s="45"/>
      <c r="F561" s="45"/>
      <c r="G561" s="45"/>
      <c r="H561" s="45"/>
      <c r="I561" s="45"/>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BI561" s="23"/>
      <c r="BJ561" s="23"/>
      <c r="BK561" s="23"/>
      <c r="BL561" s="23"/>
      <c r="BM561" s="23"/>
      <c r="BN561" s="23"/>
      <c r="BO561" s="23"/>
    </row>
    <row r="563" spans="1:96" s="19" customFormat="1" ht="11.25" customHeight="1">
      <c r="A563" s="2"/>
      <c r="B563" s="89"/>
      <c r="C563" s="89"/>
      <c r="D563" s="15" t="s">
        <v>199</v>
      </c>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17"/>
      <c r="AI563" s="17"/>
      <c r="AJ563" s="15"/>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CR563" s="20"/>
    </row>
    <row r="564" spans="1:96" ht="15" customHeight="1">
      <c r="B564" s="89"/>
      <c r="C564" s="89"/>
      <c r="D564" s="27" t="s">
        <v>200</v>
      </c>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K564" s="22"/>
    </row>
    <row r="565" spans="1:96" ht="9.75" customHeight="1">
      <c r="D565" s="90"/>
      <c r="E565" s="91"/>
      <c r="F565" s="91"/>
      <c r="G565" s="91"/>
      <c r="H565" s="91"/>
      <c r="I565" s="92"/>
      <c r="J565" s="96" t="s">
        <v>6</v>
      </c>
      <c r="K565" s="132"/>
      <c r="L565" s="132"/>
      <c r="M565" s="133"/>
      <c r="N565" s="96" t="s">
        <v>7</v>
      </c>
      <c r="O565" s="132"/>
      <c r="P565" s="132"/>
      <c r="Q565" s="133"/>
      <c r="R565" s="83">
        <v>1</v>
      </c>
      <c r="S565" s="84"/>
      <c r="T565" s="84"/>
      <c r="U565" s="85"/>
      <c r="V565" s="83">
        <v>2</v>
      </c>
      <c r="W565" s="84"/>
      <c r="X565" s="84"/>
      <c r="Y565" s="85"/>
      <c r="Z565" s="83">
        <v>3</v>
      </c>
      <c r="AA565" s="84"/>
      <c r="AB565" s="84"/>
      <c r="AC565" s="85"/>
      <c r="AD565" s="83">
        <v>4</v>
      </c>
      <c r="AE565" s="84"/>
      <c r="AF565" s="84"/>
      <c r="AG565" s="85"/>
      <c r="AH565" s="83"/>
      <c r="AI565" s="84"/>
      <c r="AJ565" s="84"/>
      <c r="AK565" s="85"/>
    </row>
    <row r="566" spans="1:96" ht="22.5" customHeight="1">
      <c r="D566" s="93"/>
      <c r="E566" s="94"/>
      <c r="F566" s="94"/>
      <c r="G566" s="94"/>
      <c r="H566" s="94"/>
      <c r="I566" s="95"/>
      <c r="J566" s="134"/>
      <c r="K566" s="135"/>
      <c r="L566" s="135"/>
      <c r="M566" s="136"/>
      <c r="N566" s="134"/>
      <c r="O566" s="135"/>
      <c r="P566" s="135"/>
      <c r="Q566" s="136"/>
      <c r="R566" s="86" t="s">
        <v>66</v>
      </c>
      <c r="S566" s="87"/>
      <c r="T566" s="87"/>
      <c r="U566" s="88"/>
      <c r="V566" s="86" t="s">
        <v>67</v>
      </c>
      <c r="W566" s="87"/>
      <c r="X566" s="87"/>
      <c r="Y566" s="88"/>
      <c r="Z566" s="86" t="s">
        <v>68</v>
      </c>
      <c r="AA566" s="87"/>
      <c r="AB566" s="87"/>
      <c r="AC566" s="88"/>
      <c r="AD566" s="86" t="s">
        <v>69</v>
      </c>
      <c r="AE566" s="87"/>
      <c r="AF566" s="87"/>
      <c r="AG566" s="88"/>
      <c r="AH566" s="86" t="s">
        <v>12</v>
      </c>
      <c r="AI566" s="87"/>
      <c r="AJ566" s="87"/>
      <c r="AK566" s="88"/>
      <c r="BI566" s="5" t="s">
        <v>13</v>
      </c>
      <c r="BJ566" s="2" t="s">
        <v>14</v>
      </c>
      <c r="BK566" s="2">
        <v>1</v>
      </c>
      <c r="BL566" s="2">
        <v>2</v>
      </c>
      <c r="BM566" s="2">
        <v>3</v>
      </c>
      <c r="BN566" s="2">
        <v>4</v>
      </c>
      <c r="BO566" s="2">
        <v>0</v>
      </c>
    </row>
    <row r="567" spans="1:96">
      <c r="D567" s="74" t="s">
        <v>15</v>
      </c>
      <c r="E567" s="75"/>
      <c r="F567" s="75"/>
      <c r="G567" s="75"/>
      <c r="H567" s="75"/>
      <c r="I567" s="76"/>
      <c r="J567" s="120">
        <f>BI567</f>
        <v>51.076993583868017</v>
      </c>
      <c r="K567" s="121"/>
      <c r="L567" s="121"/>
      <c r="M567" s="122"/>
      <c r="N567" s="120">
        <f>BJ567</f>
        <v>41.17647058823529</v>
      </c>
      <c r="O567" s="121"/>
      <c r="P567" s="121"/>
      <c r="Q567" s="122"/>
      <c r="R567" s="120">
        <f>BK567</f>
        <v>23.52941176470588</v>
      </c>
      <c r="S567" s="121"/>
      <c r="T567" s="121"/>
      <c r="U567" s="122"/>
      <c r="V567" s="120">
        <f>BL567</f>
        <v>17.647058823529413</v>
      </c>
      <c r="W567" s="121"/>
      <c r="X567" s="121"/>
      <c r="Y567" s="122"/>
      <c r="Z567" s="120">
        <f>BM567</f>
        <v>23.52941176470588</v>
      </c>
      <c r="AA567" s="121"/>
      <c r="AB567" s="121"/>
      <c r="AC567" s="122"/>
      <c r="AD567" s="120">
        <f>BN567</f>
        <v>35.294117647058826</v>
      </c>
      <c r="AE567" s="121"/>
      <c r="AF567" s="121"/>
      <c r="AG567" s="122"/>
      <c r="AH567" s="120">
        <f>BO567</f>
        <v>0</v>
      </c>
      <c r="AI567" s="121"/>
      <c r="AJ567" s="121"/>
      <c r="AK567" s="122"/>
      <c r="BG567" s="2">
        <v>109</v>
      </c>
      <c r="BH567" s="2" t="s">
        <v>16</v>
      </c>
      <c r="BI567" s="23">
        <v>51.076993583868017</v>
      </c>
      <c r="BJ567" s="23">
        <f>BK567+BL567</f>
        <v>41.17647058823529</v>
      </c>
      <c r="BK567" s="23">
        <v>23.52941176470588</v>
      </c>
      <c r="BL567" s="23">
        <v>17.647058823529413</v>
      </c>
      <c r="BM567" s="23">
        <v>23.52941176470588</v>
      </c>
      <c r="BN567" s="23">
        <v>35.294117647058826</v>
      </c>
      <c r="BO567" s="23">
        <v>0</v>
      </c>
    </row>
    <row r="568" spans="1:96">
      <c r="D568" s="70" t="s">
        <v>17</v>
      </c>
      <c r="E568" s="71"/>
      <c r="F568" s="71"/>
      <c r="G568" s="71"/>
      <c r="H568" s="71"/>
      <c r="I568" s="72"/>
      <c r="J568" s="126">
        <f>BI568</f>
        <v>56.309815268194974</v>
      </c>
      <c r="K568" s="127"/>
      <c r="L568" s="127"/>
      <c r="M568" s="128"/>
      <c r="N568" s="73">
        <f>IF(ISERROR(BJ568),"",BJ568)</f>
        <v>53.191489361702125</v>
      </c>
      <c r="O568" s="73"/>
      <c r="P568" s="73"/>
      <c r="Q568" s="73"/>
      <c r="R568" s="126">
        <f>BK568</f>
        <v>29.787234042553191</v>
      </c>
      <c r="S568" s="127"/>
      <c r="T568" s="127"/>
      <c r="U568" s="128"/>
      <c r="V568" s="126">
        <f>BL568</f>
        <v>23.404255319148938</v>
      </c>
      <c r="W568" s="127"/>
      <c r="X568" s="127"/>
      <c r="Y568" s="128"/>
      <c r="Z568" s="126">
        <f>BM568</f>
        <v>27.659574468085108</v>
      </c>
      <c r="AA568" s="127"/>
      <c r="AB568" s="127"/>
      <c r="AC568" s="128"/>
      <c r="AD568" s="126">
        <f>BN568</f>
        <v>19.148936170212767</v>
      </c>
      <c r="AE568" s="127"/>
      <c r="AF568" s="127"/>
      <c r="AG568" s="128"/>
      <c r="AH568" s="126">
        <f>BO568</f>
        <v>0</v>
      </c>
      <c r="AI568" s="127"/>
      <c r="AJ568" s="127"/>
      <c r="AK568" s="128"/>
      <c r="BH568" s="2" t="s">
        <v>18</v>
      </c>
      <c r="BI568" s="23">
        <v>56.309815268194974</v>
      </c>
      <c r="BJ568" s="23">
        <f>BK568+BL568</f>
        <v>53.191489361702125</v>
      </c>
      <c r="BK568" s="23">
        <v>29.787234042553191</v>
      </c>
      <c r="BL568" s="23">
        <v>23.404255319148938</v>
      </c>
      <c r="BM568" s="23">
        <v>27.659574468085108</v>
      </c>
      <c r="BN568" s="23">
        <v>19.148936170212767</v>
      </c>
      <c r="BO568" s="23">
        <v>0</v>
      </c>
    </row>
    <row r="569" spans="1:96" ht="15" customHeight="1">
      <c r="D569" s="27" t="s">
        <v>201</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13</v>
      </c>
      <c r="BJ569" s="2" t="s">
        <v>14</v>
      </c>
      <c r="BK569" s="2">
        <v>1</v>
      </c>
      <c r="BL569" s="2">
        <v>2</v>
      </c>
      <c r="BM569" s="2">
        <v>3</v>
      </c>
      <c r="BN569" s="2">
        <v>4</v>
      </c>
      <c r="BO569" s="2">
        <v>0</v>
      </c>
    </row>
    <row r="570" spans="1:96">
      <c r="D570" s="74" t="s">
        <v>15</v>
      </c>
      <c r="E570" s="75"/>
      <c r="F570" s="75"/>
      <c r="G570" s="75"/>
      <c r="H570" s="75"/>
      <c r="I570" s="76"/>
      <c r="J570" s="120">
        <f>BI570</f>
        <v>75.824931255728686</v>
      </c>
      <c r="K570" s="121"/>
      <c r="L570" s="121"/>
      <c r="M570" s="122"/>
      <c r="N570" s="120">
        <f>BJ570</f>
        <v>76.470588235294116</v>
      </c>
      <c r="O570" s="121"/>
      <c r="P570" s="121"/>
      <c r="Q570" s="122"/>
      <c r="R570" s="120">
        <f>BK570</f>
        <v>64.705882352941174</v>
      </c>
      <c r="S570" s="121"/>
      <c r="T570" s="121"/>
      <c r="U570" s="122"/>
      <c r="V570" s="120">
        <f>BL570</f>
        <v>11.76470588235294</v>
      </c>
      <c r="W570" s="121"/>
      <c r="X570" s="121"/>
      <c r="Y570" s="122"/>
      <c r="Z570" s="120">
        <f>BM570</f>
        <v>23.52941176470588</v>
      </c>
      <c r="AA570" s="121"/>
      <c r="AB570" s="121"/>
      <c r="AC570" s="122"/>
      <c r="AD570" s="120">
        <f>BN570</f>
        <v>0</v>
      </c>
      <c r="AE570" s="121"/>
      <c r="AF570" s="121"/>
      <c r="AG570" s="122"/>
      <c r="AH570" s="120">
        <f>BO570</f>
        <v>0</v>
      </c>
      <c r="AI570" s="121"/>
      <c r="AJ570" s="121"/>
      <c r="AK570" s="122"/>
      <c r="BG570" s="2">
        <v>110</v>
      </c>
      <c r="BH570" s="2" t="s">
        <v>16</v>
      </c>
      <c r="BI570" s="23">
        <v>75.824931255728686</v>
      </c>
      <c r="BJ570" s="23">
        <f>BK570+BL570</f>
        <v>76.470588235294116</v>
      </c>
      <c r="BK570" s="23">
        <v>64.705882352941174</v>
      </c>
      <c r="BL570" s="23">
        <v>11.76470588235294</v>
      </c>
      <c r="BM570" s="23">
        <v>23.52941176470588</v>
      </c>
      <c r="BN570" s="23">
        <v>0</v>
      </c>
      <c r="BO570" s="23">
        <v>0</v>
      </c>
    </row>
    <row r="571" spans="1:96">
      <c r="D571" s="70" t="s">
        <v>17</v>
      </c>
      <c r="E571" s="71"/>
      <c r="F571" s="71"/>
      <c r="G571" s="71"/>
      <c r="H571" s="71"/>
      <c r="I571" s="72"/>
      <c r="J571" s="126">
        <f>BI571</f>
        <v>77.342532828844867</v>
      </c>
      <c r="K571" s="127"/>
      <c r="L571" s="127"/>
      <c r="M571" s="128"/>
      <c r="N571" s="73">
        <f>IF(ISERROR(BJ571),"",BJ571)</f>
        <v>78.723404255319153</v>
      </c>
      <c r="O571" s="73"/>
      <c r="P571" s="73"/>
      <c r="Q571" s="73"/>
      <c r="R571" s="126">
        <f>BK571</f>
        <v>36.170212765957451</v>
      </c>
      <c r="S571" s="127"/>
      <c r="T571" s="127"/>
      <c r="U571" s="128"/>
      <c r="V571" s="126">
        <f>BL571</f>
        <v>42.553191489361701</v>
      </c>
      <c r="W571" s="127"/>
      <c r="X571" s="127"/>
      <c r="Y571" s="128"/>
      <c r="Z571" s="126">
        <f>BM571</f>
        <v>19.148936170212767</v>
      </c>
      <c r="AA571" s="127"/>
      <c r="AB571" s="127"/>
      <c r="AC571" s="128"/>
      <c r="AD571" s="126">
        <f>BN571</f>
        <v>2.1276595744680851</v>
      </c>
      <c r="AE571" s="127"/>
      <c r="AF571" s="127"/>
      <c r="AG571" s="128"/>
      <c r="AH571" s="126">
        <f>BO571</f>
        <v>0</v>
      </c>
      <c r="AI571" s="127"/>
      <c r="AJ571" s="127"/>
      <c r="AK571" s="128"/>
      <c r="BH571" s="2" t="s">
        <v>18</v>
      </c>
      <c r="BI571" s="23">
        <v>77.342532828844867</v>
      </c>
      <c r="BJ571" s="23">
        <f>BK571+BL571</f>
        <v>78.723404255319153</v>
      </c>
      <c r="BK571" s="23">
        <v>36.170212765957451</v>
      </c>
      <c r="BL571" s="23">
        <v>42.553191489361701</v>
      </c>
      <c r="BM571" s="23">
        <v>19.148936170212767</v>
      </c>
      <c r="BN571" s="23">
        <v>2.1276595744680851</v>
      </c>
      <c r="BO571" s="23">
        <v>0</v>
      </c>
    </row>
    <row r="572" spans="1:96" ht="15" customHeight="1">
      <c r="D572" s="27" t="s">
        <v>202</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13</v>
      </c>
      <c r="BJ572" s="2" t="s">
        <v>14</v>
      </c>
      <c r="BK572" s="2">
        <v>1</v>
      </c>
      <c r="BL572" s="2">
        <v>2</v>
      </c>
      <c r="BM572" s="2">
        <v>3</v>
      </c>
      <c r="BN572" s="2">
        <v>4</v>
      </c>
      <c r="BO572" s="2">
        <v>0</v>
      </c>
    </row>
    <row r="573" spans="1:96">
      <c r="D573" s="74" t="s">
        <v>15</v>
      </c>
      <c r="E573" s="75"/>
      <c r="F573" s="75"/>
      <c r="G573" s="75"/>
      <c r="H573" s="75"/>
      <c r="I573" s="76"/>
      <c r="J573" s="120">
        <f>BI573</f>
        <v>69.821264894592119</v>
      </c>
      <c r="K573" s="121"/>
      <c r="L573" s="121"/>
      <c r="M573" s="122"/>
      <c r="N573" s="120">
        <f>BJ573</f>
        <v>70.588235294117652</v>
      </c>
      <c r="O573" s="121"/>
      <c r="P573" s="121"/>
      <c r="Q573" s="122"/>
      <c r="R573" s="120">
        <f>BK573</f>
        <v>41.17647058823529</v>
      </c>
      <c r="S573" s="121"/>
      <c r="T573" s="121"/>
      <c r="U573" s="122"/>
      <c r="V573" s="120">
        <f>BL573</f>
        <v>29.411764705882355</v>
      </c>
      <c r="W573" s="121"/>
      <c r="X573" s="121"/>
      <c r="Y573" s="122"/>
      <c r="Z573" s="120">
        <f>BM573</f>
        <v>14.705882352941178</v>
      </c>
      <c r="AA573" s="121"/>
      <c r="AB573" s="121"/>
      <c r="AC573" s="122"/>
      <c r="AD573" s="120">
        <f>BN573</f>
        <v>14.705882352941178</v>
      </c>
      <c r="AE573" s="121"/>
      <c r="AF573" s="121"/>
      <c r="AG573" s="122"/>
      <c r="AH573" s="120">
        <f>BO573</f>
        <v>0</v>
      </c>
      <c r="AI573" s="121"/>
      <c r="AJ573" s="121"/>
      <c r="AK573" s="122"/>
      <c r="BG573" s="2">
        <v>111</v>
      </c>
      <c r="BH573" s="2" t="s">
        <v>16</v>
      </c>
      <c r="BI573" s="23">
        <v>69.821264894592119</v>
      </c>
      <c r="BJ573" s="23">
        <f>BK573+BL573</f>
        <v>70.588235294117652</v>
      </c>
      <c r="BK573" s="23">
        <v>41.17647058823529</v>
      </c>
      <c r="BL573" s="23">
        <v>29.411764705882355</v>
      </c>
      <c r="BM573" s="23">
        <v>14.705882352941178</v>
      </c>
      <c r="BN573" s="23">
        <v>14.705882352941178</v>
      </c>
      <c r="BO573" s="23">
        <v>0</v>
      </c>
    </row>
    <row r="574" spans="1:96">
      <c r="D574" s="70" t="s">
        <v>17</v>
      </c>
      <c r="E574" s="71"/>
      <c r="F574" s="71"/>
      <c r="G574" s="71"/>
      <c r="H574" s="71"/>
      <c r="I574" s="72"/>
      <c r="J574" s="126">
        <f>BI574</f>
        <v>71.488982862230131</v>
      </c>
      <c r="K574" s="127"/>
      <c r="L574" s="127"/>
      <c r="M574" s="128"/>
      <c r="N574" s="73">
        <f>IF(ISERROR(BJ574),"",BJ574)</f>
        <v>85.106382978723403</v>
      </c>
      <c r="O574" s="73"/>
      <c r="P574" s="73"/>
      <c r="Q574" s="73"/>
      <c r="R574" s="126">
        <f>BK574</f>
        <v>51.063829787234042</v>
      </c>
      <c r="S574" s="127"/>
      <c r="T574" s="127"/>
      <c r="U574" s="128"/>
      <c r="V574" s="126">
        <f>BL574</f>
        <v>34.042553191489361</v>
      </c>
      <c r="W574" s="127"/>
      <c r="X574" s="127"/>
      <c r="Y574" s="128"/>
      <c r="Z574" s="126">
        <f>BM574</f>
        <v>10.638297872340425</v>
      </c>
      <c r="AA574" s="127"/>
      <c r="AB574" s="127"/>
      <c r="AC574" s="128"/>
      <c r="AD574" s="126">
        <f>BN574</f>
        <v>4.2553191489361701</v>
      </c>
      <c r="AE574" s="127"/>
      <c r="AF574" s="127"/>
      <c r="AG574" s="128"/>
      <c r="AH574" s="126">
        <f>BO574</f>
        <v>0</v>
      </c>
      <c r="AI574" s="127"/>
      <c r="AJ574" s="127"/>
      <c r="AK574" s="128"/>
      <c r="BH574" s="2" t="s">
        <v>18</v>
      </c>
      <c r="BI574" s="23">
        <v>71.488982862230131</v>
      </c>
      <c r="BJ574" s="23">
        <f>BK574+BL574</f>
        <v>85.106382978723403</v>
      </c>
      <c r="BK574" s="23">
        <v>51.063829787234042</v>
      </c>
      <c r="BL574" s="23">
        <v>34.042553191489361</v>
      </c>
      <c r="BM574" s="23">
        <v>10.638297872340425</v>
      </c>
      <c r="BN574" s="23">
        <v>4.2553191489361701</v>
      </c>
      <c r="BO574" s="23">
        <v>0</v>
      </c>
    </row>
    <row r="575" spans="1:96" ht="15" customHeight="1">
      <c r="D575" s="27" t="s">
        <v>203</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13</v>
      </c>
      <c r="BJ575" s="2" t="s">
        <v>14</v>
      </c>
      <c r="BK575" s="2">
        <v>1</v>
      </c>
      <c r="BL575" s="2">
        <v>2</v>
      </c>
      <c r="BM575" s="2">
        <v>3</v>
      </c>
      <c r="BN575" s="2">
        <v>4</v>
      </c>
      <c r="BO575" s="2">
        <v>0</v>
      </c>
    </row>
    <row r="576" spans="1:96">
      <c r="D576" s="74" t="s">
        <v>15</v>
      </c>
      <c r="E576" s="75"/>
      <c r="F576" s="75"/>
      <c r="G576" s="75"/>
      <c r="H576" s="75"/>
      <c r="I576" s="76"/>
      <c r="J576" s="120">
        <f>BI576</f>
        <v>65.215398716773592</v>
      </c>
      <c r="K576" s="121"/>
      <c r="L576" s="121"/>
      <c r="M576" s="122"/>
      <c r="N576" s="120">
        <f>BJ576</f>
        <v>73.529411764705884</v>
      </c>
      <c r="O576" s="121"/>
      <c r="P576" s="121"/>
      <c r="Q576" s="122"/>
      <c r="R576" s="120">
        <f>BK576</f>
        <v>41.17647058823529</v>
      </c>
      <c r="S576" s="121"/>
      <c r="T576" s="121"/>
      <c r="U576" s="122"/>
      <c r="V576" s="120">
        <f>BL576</f>
        <v>32.352941176470587</v>
      </c>
      <c r="W576" s="121"/>
      <c r="X576" s="121"/>
      <c r="Y576" s="122"/>
      <c r="Z576" s="120">
        <f>BM576</f>
        <v>14.705882352941178</v>
      </c>
      <c r="AA576" s="121"/>
      <c r="AB576" s="121"/>
      <c r="AC576" s="122"/>
      <c r="AD576" s="120">
        <f>BN576</f>
        <v>11.76470588235294</v>
      </c>
      <c r="AE576" s="121"/>
      <c r="AF576" s="121"/>
      <c r="AG576" s="122"/>
      <c r="AH576" s="120">
        <f>BO576</f>
        <v>0</v>
      </c>
      <c r="AI576" s="121"/>
      <c r="AJ576" s="121"/>
      <c r="AK576" s="122"/>
      <c r="BG576" s="2">
        <v>112</v>
      </c>
      <c r="BH576" s="2" t="s">
        <v>16</v>
      </c>
      <c r="BI576" s="23">
        <v>65.215398716773592</v>
      </c>
      <c r="BJ576" s="23">
        <f>BK576+BL576</f>
        <v>73.529411764705884</v>
      </c>
      <c r="BK576" s="23">
        <v>41.17647058823529</v>
      </c>
      <c r="BL576" s="23">
        <v>32.352941176470587</v>
      </c>
      <c r="BM576" s="23">
        <v>14.705882352941178</v>
      </c>
      <c r="BN576" s="23">
        <v>11.76470588235294</v>
      </c>
      <c r="BO576" s="23">
        <v>0</v>
      </c>
    </row>
    <row r="577" spans="1:98">
      <c r="D577" s="70" t="s">
        <v>17</v>
      </c>
      <c r="E577" s="71"/>
      <c r="F577" s="71"/>
      <c r="G577" s="71"/>
      <c r="H577" s="71"/>
      <c r="I577" s="72"/>
      <c r="J577" s="126">
        <f>BI577</f>
        <v>65.635432895615395</v>
      </c>
      <c r="K577" s="127"/>
      <c r="L577" s="127"/>
      <c r="M577" s="128"/>
      <c r="N577" s="73">
        <f>IF(ISERROR(BJ577),"",BJ577)</f>
        <v>68.085106382978722</v>
      </c>
      <c r="O577" s="73"/>
      <c r="P577" s="73"/>
      <c r="Q577" s="73"/>
      <c r="R577" s="126">
        <f>BK577</f>
        <v>23.404255319148938</v>
      </c>
      <c r="S577" s="127"/>
      <c r="T577" s="127"/>
      <c r="U577" s="128"/>
      <c r="V577" s="126">
        <f>BL577</f>
        <v>44.680851063829785</v>
      </c>
      <c r="W577" s="127"/>
      <c r="X577" s="127"/>
      <c r="Y577" s="128"/>
      <c r="Z577" s="126">
        <f>BM577</f>
        <v>25.531914893617021</v>
      </c>
      <c r="AA577" s="127"/>
      <c r="AB577" s="127"/>
      <c r="AC577" s="128"/>
      <c r="AD577" s="126">
        <f>BN577</f>
        <v>6.3829787234042552</v>
      </c>
      <c r="AE577" s="127"/>
      <c r="AF577" s="127"/>
      <c r="AG577" s="128"/>
      <c r="AH577" s="126">
        <f>BO577</f>
        <v>0</v>
      </c>
      <c r="AI577" s="127"/>
      <c r="AJ577" s="127"/>
      <c r="AK577" s="128"/>
      <c r="BH577" s="2" t="s">
        <v>18</v>
      </c>
      <c r="BI577" s="23">
        <v>65.635432895615395</v>
      </c>
      <c r="BJ577" s="23">
        <f>BK577+BL577</f>
        <v>68.085106382978722</v>
      </c>
      <c r="BK577" s="23">
        <v>23.404255319148938</v>
      </c>
      <c r="BL577" s="23">
        <v>44.680851063829785</v>
      </c>
      <c r="BM577" s="23">
        <v>25.531914893617021</v>
      </c>
      <c r="BN577" s="23">
        <v>6.3829787234042552</v>
      </c>
      <c r="BO577" s="23">
        <v>0</v>
      </c>
    </row>
    <row r="578" spans="1:98" ht="15" customHeight="1">
      <c r="D578" s="27" t="s">
        <v>204</v>
      </c>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K578" s="22"/>
      <c r="BI578" s="5" t="s">
        <v>13</v>
      </c>
      <c r="BJ578" s="2" t="s">
        <v>14</v>
      </c>
      <c r="BK578" s="2">
        <v>1</v>
      </c>
      <c r="BL578" s="2">
        <v>2</v>
      </c>
      <c r="BM578" s="2">
        <v>3</v>
      </c>
      <c r="BN578" s="2">
        <v>4</v>
      </c>
      <c r="BO578" s="2">
        <v>0</v>
      </c>
    </row>
    <row r="579" spans="1:98">
      <c r="D579" s="74" t="s">
        <v>15</v>
      </c>
      <c r="E579" s="75"/>
      <c r="F579" s="75"/>
      <c r="G579" s="75"/>
      <c r="H579" s="75"/>
      <c r="I579" s="76"/>
      <c r="J579" s="120">
        <f>BI579</f>
        <v>49.427131072410631</v>
      </c>
      <c r="K579" s="121"/>
      <c r="L579" s="121"/>
      <c r="M579" s="122"/>
      <c r="N579" s="120">
        <f>BJ579</f>
        <v>64.705882352941174</v>
      </c>
      <c r="O579" s="121"/>
      <c r="P579" s="121"/>
      <c r="Q579" s="122"/>
      <c r="R579" s="120">
        <f>BK579</f>
        <v>44.117647058823529</v>
      </c>
      <c r="S579" s="121"/>
      <c r="T579" s="121"/>
      <c r="U579" s="122"/>
      <c r="V579" s="120">
        <f>BL579</f>
        <v>20.588235294117645</v>
      </c>
      <c r="W579" s="121"/>
      <c r="X579" s="121"/>
      <c r="Y579" s="122"/>
      <c r="Z579" s="120">
        <f>BM579</f>
        <v>14.705882352941178</v>
      </c>
      <c r="AA579" s="121"/>
      <c r="AB579" s="121"/>
      <c r="AC579" s="122"/>
      <c r="AD579" s="120">
        <f>BN579</f>
        <v>20.588235294117645</v>
      </c>
      <c r="AE579" s="121"/>
      <c r="AF579" s="121"/>
      <c r="AG579" s="122"/>
      <c r="AH579" s="120">
        <f>BO579</f>
        <v>0</v>
      </c>
      <c r="AI579" s="121"/>
      <c r="AJ579" s="121"/>
      <c r="AK579" s="122"/>
      <c r="BG579" s="2">
        <v>113</v>
      </c>
      <c r="BH579" s="2" t="s">
        <v>16</v>
      </c>
      <c r="BI579" s="23">
        <v>49.427131072410631</v>
      </c>
      <c r="BJ579" s="23">
        <f>BK579+BL579</f>
        <v>64.705882352941174</v>
      </c>
      <c r="BK579" s="23">
        <v>44.117647058823529</v>
      </c>
      <c r="BL579" s="23">
        <v>20.588235294117645</v>
      </c>
      <c r="BM579" s="23">
        <v>14.705882352941178</v>
      </c>
      <c r="BN579" s="23">
        <v>20.588235294117645</v>
      </c>
      <c r="BO579" s="23">
        <v>0</v>
      </c>
    </row>
    <row r="580" spans="1:98">
      <c r="D580" s="70" t="s">
        <v>17</v>
      </c>
      <c r="E580" s="71"/>
      <c r="F580" s="71"/>
      <c r="G580" s="71"/>
      <c r="H580" s="71"/>
      <c r="I580" s="72"/>
      <c r="J580" s="126">
        <f>BI580</f>
        <v>54.351212997996889</v>
      </c>
      <c r="K580" s="127"/>
      <c r="L580" s="127"/>
      <c r="M580" s="128"/>
      <c r="N580" s="73">
        <f>IF(ISERROR(BJ580),"",BJ580)</f>
        <v>61.702127659574458</v>
      </c>
      <c r="O580" s="73"/>
      <c r="P580" s="73"/>
      <c r="Q580" s="73"/>
      <c r="R580" s="126">
        <f>BK580</f>
        <v>40.425531914893611</v>
      </c>
      <c r="S580" s="127"/>
      <c r="T580" s="127"/>
      <c r="U580" s="128"/>
      <c r="V580" s="126">
        <f>BL580</f>
        <v>21.276595744680851</v>
      </c>
      <c r="W580" s="127"/>
      <c r="X580" s="127"/>
      <c r="Y580" s="128"/>
      <c r="Z580" s="126">
        <f>BM580</f>
        <v>8.5106382978723403</v>
      </c>
      <c r="AA580" s="127"/>
      <c r="AB580" s="127"/>
      <c r="AC580" s="128"/>
      <c r="AD580" s="126">
        <f>BN580</f>
        <v>29.787234042553191</v>
      </c>
      <c r="AE580" s="127"/>
      <c r="AF580" s="127"/>
      <c r="AG580" s="128"/>
      <c r="AH580" s="126">
        <f>BO580</f>
        <v>0</v>
      </c>
      <c r="AI580" s="127"/>
      <c r="AJ580" s="127"/>
      <c r="AK580" s="128"/>
      <c r="BH580" s="2" t="s">
        <v>18</v>
      </c>
      <c r="BI580" s="23">
        <v>54.351212997996889</v>
      </c>
      <c r="BJ580" s="23">
        <f>BK580+BL580</f>
        <v>61.702127659574458</v>
      </c>
      <c r="BK580" s="23">
        <v>40.425531914893611</v>
      </c>
      <c r="BL580" s="23">
        <v>21.276595744680851</v>
      </c>
      <c r="BM580" s="23">
        <v>8.5106382978723403</v>
      </c>
      <c r="BN580" s="23">
        <v>29.787234042553191</v>
      </c>
      <c r="BO580" s="23">
        <v>0</v>
      </c>
    </row>
    <row r="584" spans="1:98" ht="14.25" thickBot="1">
      <c r="A584" s="47"/>
      <c r="B584" s="48"/>
      <c r="C584" s="49" t="s">
        <v>108</v>
      </c>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48"/>
      <c r="AL584" s="48"/>
      <c r="AM584" s="48"/>
      <c r="AN584" s="48"/>
      <c r="AO584" s="48"/>
      <c r="AP584" s="48"/>
      <c r="AQ584" s="4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8.75" customHeight="1">
      <c r="A585" s="47"/>
      <c r="B585" s="50"/>
      <c r="C585" s="77" t="s">
        <v>278</v>
      </c>
      <c r="D585" s="78"/>
      <c r="E585" s="78"/>
      <c r="F585" s="78"/>
      <c r="G585" s="78"/>
      <c r="H585" s="78"/>
      <c r="I585" s="78"/>
      <c r="J585" s="78"/>
      <c r="K585" s="78"/>
      <c r="L585" s="78"/>
      <c r="M585" s="78"/>
      <c r="N585" s="78"/>
      <c r="O585" s="78"/>
      <c r="P585" s="78"/>
      <c r="Q585" s="78"/>
      <c r="R585" s="78"/>
      <c r="S585" s="78"/>
      <c r="T585" s="78"/>
      <c r="U585" s="78"/>
      <c r="V585" s="78"/>
      <c r="W585" s="78"/>
      <c r="X585" s="78"/>
      <c r="Y585" s="78"/>
      <c r="Z585" s="78"/>
      <c r="AA585" s="78"/>
      <c r="AB585" s="78"/>
      <c r="AC585" s="78"/>
      <c r="AD585" s="78"/>
      <c r="AE585" s="78"/>
      <c r="AF585" s="78"/>
      <c r="AG585" s="78"/>
      <c r="AH585" s="78"/>
      <c r="AI585" s="78"/>
      <c r="AJ585" s="78"/>
      <c r="AK585" s="78"/>
      <c r="AL585" s="78"/>
      <c r="AM585" s="78"/>
      <c r="AN585" s="78"/>
      <c r="AO585" s="78"/>
      <c r="AP585" s="78"/>
      <c r="AQ585" s="79"/>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80"/>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c r="AD586" s="81"/>
      <c r="AE586" s="81"/>
      <c r="AF586" s="81"/>
      <c r="AG586" s="81"/>
      <c r="AH586" s="81"/>
      <c r="AI586" s="81"/>
      <c r="AJ586" s="81"/>
      <c r="AK586" s="81"/>
      <c r="AL586" s="81"/>
      <c r="AM586" s="81"/>
      <c r="AN586" s="81"/>
      <c r="AO586" s="81"/>
      <c r="AP586" s="81"/>
      <c r="AQ586" s="82"/>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50"/>
      <c r="C587" s="80"/>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c r="AD587" s="81"/>
      <c r="AE587" s="81"/>
      <c r="AF587" s="81"/>
      <c r="AG587" s="81"/>
      <c r="AH587" s="81"/>
      <c r="AI587" s="81"/>
      <c r="AJ587" s="81"/>
      <c r="AK587" s="81"/>
      <c r="AL587" s="81"/>
      <c r="AM587" s="81"/>
      <c r="AN587" s="81"/>
      <c r="AO587" s="81"/>
      <c r="AP587" s="81"/>
      <c r="AQ587" s="82"/>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50"/>
      <c r="C588" s="80"/>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c r="AD588" s="81"/>
      <c r="AE588" s="81"/>
      <c r="AF588" s="81"/>
      <c r="AG588" s="81"/>
      <c r="AH588" s="81"/>
      <c r="AI588" s="81"/>
      <c r="AJ588" s="81"/>
      <c r="AK588" s="81"/>
      <c r="AL588" s="81"/>
      <c r="AM588" s="81"/>
      <c r="AN588" s="81"/>
      <c r="AO588" s="81"/>
      <c r="AP588" s="81"/>
      <c r="AQ588" s="82"/>
      <c r="AR588" s="48"/>
      <c r="AS588" s="48"/>
      <c r="AT588" s="48"/>
      <c r="AU588" s="48"/>
      <c r="AV588" s="48"/>
      <c r="AW588" s="48"/>
      <c r="AX588" s="48"/>
      <c r="AY588" s="48"/>
      <c r="AZ588" s="48"/>
      <c r="BA588" s="48"/>
      <c r="BB588" s="48"/>
      <c r="BC588" s="48"/>
      <c r="BD588" s="48"/>
      <c r="BE588" s="48"/>
      <c r="BF588" s="48"/>
      <c r="BG588" s="48"/>
      <c r="BH588" s="48"/>
      <c r="BI588" s="48"/>
      <c r="BJ588" s="48"/>
      <c r="BK588" s="48"/>
      <c r="BL588" s="48"/>
      <c r="BM588" s="48"/>
      <c r="BN588" s="48"/>
      <c r="BO588" s="48"/>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50"/>
      <c r="C589" s="80"/>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c r="AD589" s="81"/>
      <c r="AE589" s="81"/>
      <c r="AF589" s="81"/>
      <c r="AG589" s="81"/>
      <c r="AH589" s="81"/>
      <c r="AI589" s="81"/>
      <c r="AJ589" s="81"/>
      <c r="AK589" s="81"/>
      <c r="AL589" s="81"/>
      <c r="AM589" s="81"/>
      <c r="AN589" s="81"/>
      <c r="AO589" s="81"/>
      <c r="AP589" s="81"/>
      <c r="AQ589" s="82"/>
      <c r="AR589" s="48"/>
      <c r="AS589" s="48"/>
      <c r="AT589" s="48"/>
      <c r="AU589" s="48"/>
      <c r="AV589" s="48"/>
      <c r="AW589" s="48"/>
      <c r="AX589" s="48"/>
      <c r="AY589" s="48"/>
      <c r="AZ589" s="48"/>
      <c r="BA589" s="48"/>
      <c r="BB589" s="48"/>
      <c r="BC589" s="48"/>
      <c r="BD589" s="48"/>
      <c r="BE589" s="48"/>
      <c r="BF589" s="48"/>
      <c r="BG589" s="48"/>
      <c r="BH589" s="48"/>
      <c r="BI589" s="48"/>
      <c r="BJ589" s="48"/>
      <c r="BK589" s="48"/>
      <c r="BL589" s="48"/>
      <c r="BM589" s="48"/>
      <c r="BN589" s="48"/>
      <c r="BO589" s="48"/>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3.5" customHeight="1">
      <c r="A590" s="47"/>
      <c r="B590" s="50"/>
      <c r="C590" s="80"/>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c r="AD590" s="81"/>
      <c r="AE590" s="81"/>
      <c r="AF590" s="81"/>
      <c r="AG590" s="81"/>
      <c r="AH590" s="81"/>
      <c r="AI590" s="81"/>
      <c r="AJ590" s="81"/>
      <c r="AK590" s="81"/>
      <c r="AL590" s="81"/>
      <c r="AM590" s="81"/>
      <c r="AN590" s="81"/>
      <c r="AO590" s="81"/>
      <c r="AP590" s="81"/>
      <c r="AQ590" s="82"/>
      <c r="AR590" s="48"/>
      <c r="AS590" s="48"/>
      <c r="AT590" s="48"/>
      <c r="AU590" s="48"/>
      <c r="AV590" s="48"/>
      <c r="AW590" s="48"/>
      <c r="AX590" s="48"/>
      <c r="AY590" s="48"/>
      <c r="AZ590" s="48"/>
      <c r="BA590" s="48"/>
      <c r="BB590" s="48"/>
      <c r="BC590" s="48"/>
      <c r="BD590" s="48"/>
      <c r="BE590" s="48"/>
      <c r="BF590" s="48"/>
      <c r="BG590" s="48"/>
      <c r="BH590" s="48"/>
      <c r="BI590" s="48"/>
      <c r="BJ590" s="48"/>
      <c r="BK590" s="48"/>
      <c r="BL590" s="48"/>
      <c r="BM590" s="48"/>
      <c r="BN590" s="48"/>
      <c r="BO590" s="48"/>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3.5" customHeight="1">
      <c r="A591" s="47"/>
      <c r="B591" s="50"/>
      <c r="C591" s="80"/>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c r="AD591" s="81"/>
      <c r="AE591" s="81"/>
      <c r="AF591" s="81"/>
      <c r="AG591" s="81"/>
      <c r="AH591" s="81"/>
      <c r="AI591" s="81"/>
      <c r="AJ591" s="81"/>
      <c r="AK591" s="81"/>
      <c r="AL591" s="81"/>
      <c r="AM591" s="81"/>
      <c r="AN591" s="81"/>
      <c r="AO591" s="81"/>
      <c r="AP591" s="81"/>
      <c r="AQ591" s="82"/>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3.5" customHeight="1">
      <c r="A592" s="47"/>
      <c r="B592" s="50"/>
      <c r="C592" s="80"/>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c r="AD592" s="81"/>
      <c r="AE592" s="81"/>
      <c r="AF592" s="81"/>
      <c r="AG592" s="81"/>
      <c r="AH592" s="81"/>
      <c r="AI592" s="81"/>
      <c r="AJ592" s="81"/>
      <c r="AK592" s="81"/>
      <c r="AL592" s="81"/>
      <c r="AM592" s="81"/>
      <c r="AN592" s="81"/>
      <c r="AO592" s="81"/>
      <c r="AP592" s="81"/>
      <c r="AQ592" s="82"/>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80"/>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c r="AD593" s="81"/>
      <c r="AE593" s="81"/>
      <c r="AF593" s="81"/>
      <c r="AG593" s="81"/>
      <c r="AH593" s="81"/>
      <c r="AI593" s="81"/>
      <c r="AJ593" s="81"/>
      <c r="AK593" s="81"/>
      <c r="AL593" s="81"/>
      <c r="AM593" s="81"/>
      <c r="AN593" s="81"/>
      <c r="AO593" s="81"/>
      <c r="AP593" s="81"/>
      <c r="AQ593" s="82"/>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80"/>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c r="AD594" s="81"/>
      <c r="AE594" s="81"/>
      <c r="AF594" s="81"/>
      <c r="AG594" s="81"/>
      <c r="AH594" s="81"/>
      <c r="AI594" s="81"/>
      <c r="AJ594" s="81"/>
      <c r="AK594" s="81"/>
      <c r="AL594" s="81"/>
      <c r="AM594" s="81"/>
      <c r="AN594" s="81"/>
      <c r="AO594" s="81"/>
      <c r="AP594" s="81"/>
      <c r="AQ594" s="82"/>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80"/>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c r="AD595" s="81"/>
      <c r="AE595" s="81"/>
      <c r="AF595" s="81"/>
      <c r="AG595" s="81"/>
      <c r="AH595" s="81"/>
      <c r="AI595" s="81"/>
      <c r="AJ595" s="81"/>
      <c r="AK595" s="81"/>
      <c r="AL595" s="81"/>
      <c r="AM595" s="81"/>
      <c r="AN595" s="81"/>
      <c r="AO595" s="81"/>
      <c r="AP595" s="81"/>
      <c r="AQ595" s="82"/>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80"/>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c r="AD596" s="81"/>
      <c r="AE596" s="81"/>
      <c r="AF596" s="81"/>
      <c r="AG596" s="81"/>
      <c r="AH596" s="81"/>
      <c r="AI596" s="81"/>
      <c r="AJ596" s="81"/>
      <c r="AK596" s="81"/>
      <c r="AL596" s="81"/>
      <c r="AM596" s="81"/>
      <c r="AN596" s="81"/>
      <c r="AO596" s="81"/>
      <c r="AP596" s="81"/>
      <c r="AQ596" s="82"/>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80"/>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c r="AD597" s="81"/>
      <c r="AE597" s="81"/>
      <c r="AF597" s="81"/>
      <c r="AG597" s="81"/>
      <c r="AH597" s="81"/>
      <c r="AI597" s="81"/>
      <c r="AJ597" s="81"/>
      <c r="AK597" s="81"/>
      <c r="AL597" s="81"/>
      <c r="AM597" s="81"/>
      <c r="AN597" s="81"/>
      <c r="AO597" s="81"/>
      <c r="AP597" s="81"/>
      <c r="AQ597" s="82"/>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80"/>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c r="AD598" s="81"/>
      <c r="AE598" s="81"/>
      <c r="AF598" s="81"/>
      <c r="AG598" s="81"/>
      <c r="AH598" s="81"/>
      <c r="AI598" s="81"/>
      <c r="AJ598" s="81"/>
      <c r="AK598" s="81"/>
      <c r="AL598" s="81"/>
      <c r="AM598" s="81"/>
      <c r="AN598" s="81"/>
      <c r="AO598" s="81"/>
      <c r="AP598" s="81"/>
      <c r="AQ598" s="82"/>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80"/>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c r="AD599" s="81"/>
      <c r="AE599" s="81"/>
      <c r="AF599" s="81"/>
      <c r="AG599" s="81"/>
      <c r="AH599" s="81"/>
      <c r="AI599" s="81"/>
      <c r="AJ599" s="81"/>
      <c r="AK599" s="81"/>
      <c r="AL599" s="81"/>
      <c r="AM599" s="81"/>
      <c r="AN599" s="81"/>
      <c r="AO599" s="81"/>
      <c r="AP599" s="81"/>
      <c r="AQ599" s="82"/>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80"/>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c r="AD600" s="81"/>
      <c r="AE600" s="81"/>
      <c r="AF600" s="81"/>
      <c r="AG600" s="81"/>
      <c r="AH600" s="81"/>
      <c r="AI600" s="81"/>
      <c r="AJ600" s="81"/>
      <c r="AK600" s="81"/>
      <c r="AL600" s="81"/>
      <c r="AM600" s="81"/>
      <c r="AN600" s="81"/>
      <c r="AO600" s="81"/>
      <c r="AP600" s="81"/>
      <c r="AQ600" s="82"/>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80"/>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c r="AD601" s="81"/>
      <c r="AE601" s="81"/>
      <c r="AF601" s="81"/>
      <c r="AG601" s="81"/>
      <c r="AH601" s="81"/>
      <c r="AI601" s="81"/>
      <c r="AJ601" s="81"/>
      <c r="AK601" s="81"/>
      <c r="AL601" s="81"/>
      <c r="AM601" s="81"/>
      <c r="AN601" s="81"/>
      <c r="AO601" s="81"/>
      <c r="AP601" s="81"/>
      <c r="AQ601" s="82"/>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80"/>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c r="AD602" s="81"/>
      <c r="AE602" s="81"/>
      <c r="AF602" s="81"/>
      <c r="AG602" s="81"/>
      <c r="AH602" s="81"/>
      <c r="AI602" s="81"/>
      <c r="AJ602" s="81"/>
      <c r="AK602" s="81"/>
      <c r="AL602" s="81"/>
      <c r="AM602" s="81"/>
      <c r="AN602" s="81"/>
      <c r="AO602" s="81"/>
      <c r="AP602" s="81"/>
      <c r="AQ602" s="82"/>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63"/>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c r="AJ603" s="64"/>
      <c r="AK603" s="64"/>
      <c r="AL603" s="64"/>
      <c r="AM603" s="64"/>
      <c r="AN603" s="64"/>
      <c r="AO603" s="64"/>
      <c r="AP603" s="64"/>
      <c r="AQ603" s="65"/>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8"/>
      <c r="C604" s="63"/>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c r="AJ604" s="64"/>
      <c r="AK604" s="64"/>
      <c r="AL604" s="64"/>
      <c r="AM604" s="64"/>
      <c r="AN604" s="64"/>
      <c r="AO604" s="64"/>
      <c r="AP604" s="64"/>
      <c r="AQ604" s="65"/>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8"/>
      <c r="C605" s="63"/>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c r="AJ605" s="64"/>
      <c r="AK605" s="64"/>
      <c r="AL605" s="64"/>
      <c r="AM605" s="64"/>
      <c r="AN605" s="64"/>
      <c r="AO605" s="64"/>
      <c r="AP605" s="64"/>
      <c r="AQ605" s="65"/>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8"/>
      <c r="C606" s="63"/>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c r="AJ606" s="64"/>
      <c r="AK606" s="64"/>
      <c r="AL606" s="64"/>
      <c r="AM606" s="64"/>
      <c r="AN606" s="64"/>
      <c r="AO606" s="64"/>
      <c r="AP606" s="64"/>
      <c r="AQ606" s="65"/>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63"/>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c r="AJ607" s="64"/>
      <c r="AK607" s="64"/>
      <c r="AL607" s="64"/>
      <c r="AM607" s="64"/>
      <c r="AN607" s="64"/>
      <c r="AO607" s="64"/>
      <c r="AP607" s="64"/>
      <c r="AQ607" s="65"/>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63"/>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c r="AK608" s="64"/>
      <c r="AL608" s="64"/>
      <c r="AM608" s="64"/>
      <c r="AN608" s="64"/>
      <c r="AO608" s="64"/>
      <c r="AP608" s="64"/>
      <c r="AQ608" s="65"/>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63"/>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c r="AJ609" s="64"/>
      <c r="AK609" s="64"/>
      <c r="AL609" s="64"/>
      <c r="AM609" s="64"/>
      <c r="AN609" s="64"/>
      <c r="AO609" s="64"/>
      <c r="AP609" s="64"/>
      <c r="AQ609" s="65"/>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63"/>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c r="AJ610" s="64"/>
      <c r="AK610" s="64"/>
      <c r="AL610" s="64"/>
      <c r="AM610" s="64"/>
      <c r="AN610" s="64"/>
      <c r="AO610" s="64"/>
      <c r="AP610" s="64"/>
      <c r="AQ610" s="65"/>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63"/>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c r="AJ611" s="64"/>
      <c r="AK611" s="64"/>
      <c r="AL611" s="64"/>
      <c r="AM611" s="64"/>
      <c r="AN611" s="64"/>
      <c r="AO611" s="64"/>
      <c r="AP611" s="64"/>
      <c r="AQ611" s="65"/>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63"/>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c r="AJ612" s="64"/>
      <c r="AK612" s="64"/>
      <c r="AL612" s="64"/>
      <c r="AM612" s="64"/>
      <c r="AN612" s="64"/>
      <c r="AO612" s="64"/>
      <c r="AP612" s="64"/>
      <c r="AQ612" s="65"/>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63"/>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c r="AJ613" s="64"/>
      <c r="AK613" s="64"/>
      <c r="AL613" s="64"/>
      <c r="AM613" s="64"/>
      <c r="AN613" s="64"/>
      <c r="AO613" s="64"/>
      <c r="AP613" s="64"/>
      <c r="AQ613" s="65"/>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63"/>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c r="AJ614" s="64"/>
      <c r="AK614" s="64"/>
      <c r="AL614" s="64"/>
      <c r="AM614" s="64"/>
      <c r="AN614" s="64"/>
      <c r="AO614" s="64"/>
      <c r="AP614" s="64"/>
      <c r="AQ614" s="65"/>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63"/>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c r="AJ615" s="64"/>
      <c r="AK615" s="64"/>
      <c r="AL615" s="64"/>
      <c r="AM615" s="64"/>
      <c r="AN615" s="64"/>
      <c r="AO615" s="64"/>
      <c r="AP615" s="64"/>
      <c r="AQ615" s="65"/>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63"/>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c r="AJ616" s="64"/>
      <c r="AK616" s="64"/>
      <c r="AL616" s="64"/>
      <c r="AM616" s="64"/>
      <c r="AN616" s="64"/>
      <c r="AO616" s="64"/>
      <c r="AP616" s="64"/>
      <c r="AQ616" s="65"/>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63"/>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c r="AJ617" s="64"/>
      <c r="AK617" s="64"/>
      <c r="AL617" s="64"/>
      <c r="AM617" s="64"/>
      <c r="AN617" s="64"/>
      <c r="AO617" s="64"/>
      <c r="AP617" s="64"/>
      <c r="AQ617" s="65"/>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c r="A618" s="47"/>
      <c r="B618" s="47"/>
      <c r="C618" s="63"/>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64"/>
      <c r="AJ618" s="64"/>
      <c r="AK618" s="64"/>
      <c r="AL618" s="64"/>
      <c r="AM618" s="64"/>
      <c r="AN618" s="64"/>
      <c r="AO618" s="64"/>
      <c r="AP618" s="64"/>
      <c r="AQ618" s="65"/>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63"/>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64"/>
      <c r="AJ619" s="64"/>
      <c r="AK619" s="64"/>
      <c r="AL619" s="64"/>
      <c r="AM619" s="64"/>
      <c r="AN619" s="64"/>
      <c r="AO619" s="64"/>
      <c r="AP619" s="64"/>
      <c r="AQ619" s="65"/>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c r="A620" s="47"/>
      <c r="B620" s="47"/>
      <c r="C620" s="63"/>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64"/>
      <c r="AJ620" s="64"/>
      <c r="AK620" s="64"/>
      <c r="AL620" s="64"/>
      <c r="AM620" s="64"/>
      <c r="AN620" s="64"/>
      <c r="AO620" s="64"/>
      <c r="AP620" s="64"/>
      <c r="AQ620" s="65"/>
      <c r="AR620" s="47"/>
      <c r="AS620" s="47"/>
      <c r="AT620" s="47"/>
      <c r="AU620" s="47"/>
      <c r="AV620" s="47"/>
      <c r="AW620" s="47"/>
      <c r="AX620" s="47"/>
      <c r="AY620" s="47"/>
      <c r="AZ620" s="47"/>
      <c r="BA620" s="47"/>
      <c r="BB620" s="47"/>
      <c r="BC620" s="47"/>
      <c r="BD620" s="47"/>
      <c r="BE620" s="47"/>
      <c r="BF620" s="47"/>
      <c r="BG620" s="47"/>
      <c r="BH620" s="47"/>
      <c r="BI620" s="47"/>
      <c r="BJ620" s="47"/>
      <c r="BK620" s="47"/>
      <c r="BL620" s="47"/>
      <c r="BM620" s="47"/>
      <c r="BN620" s="47"/>
      <c r="BO620" s="47"/>
      <c r="BP620" s="47"/>
      <c r="BQ620" s="47"/>
      <c r="BR620" s="47"/>
      <c r="BS620" s="47"/>
      <c r="BT620" s="47"/>
      <c r="BU620" s="47"/>
      <c r="BV620" s="47"/>
      <c r="BW620" s="47"/>
      <c r="BX620" s="47"/>
      <c r="BY620" s="47"/>
      <c r="BZ620" s="47"/>
      <c r="CA620" s="47"/>
      <c r="CB620" s="47"/>
      <c r="CC620" s="47"/>
      <c r="CD620" s="47"/>
      <c r="CE620" s="47"/>
      <c r="CF620" s="47"/>
      <c r="CG620" s="47"/>
      <c r="CH620" s="47"/>
      <c r="CI620" s="47"/>
      <c r="CJ620" s="47"/>
      <c r="CK620" s="47"/>
      <c r="CL620" s="47"/>
      <c r="CM620" s="47"/>
      <c r="CN620" s="47"/>
      <c r="CO620" s="47"/>
      <c r="CP620" s="47"/>
      <c r="CQ620" s="47"/>
      <c r="CR620" s="47"/>
      <c r="CS620" s="47"/>
      <c r="CT620" s="47"/>
    </row>
    <row r="621" spans="1:98" ht="14.25" thickBot="1">
      <c r="A621" s="47"/>
      <c r="B621" s="47"/>
      <c r="C621" s="66"/>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c r="AQ621" s="68"/>
      <c r="AR621" s="47"/>
      <c r="AS621" s="47"/>
      <c r="AT621" s="47"/>
      <c r="AU621" s="47"/>
      <c r="AV621" s="47"/>
      <c r="AW621" s="47"/>
      <c r="AX621" s="47"/>
      <c r="AY621" s="47"/>
      <c r="AZ621" s="47"/>
      <c r="BA621" s="47"/>
      <c r="BB621" s="47"/>
      <c r="BC621" s="47"/>
      <c r="BD621" s="47"/>
      <c r="BE621" s="47"/>
      <c r="BF621" s="47"/>
      <c r="BG621" s="47"/>
      <c r="BH621" s="47"/>
      <c r="BI621" s="47"/>
      <c r="BJ621" s="47"/>
      <c r="BK621" s="47"/>
      <c r="BL621" s="47"/>
      <c r="BM621" s="47"/>
      <c r="BN621" s="47"/>
      <c r="BO621" s="47"/>
      <c r="BP621" s="47"/>
      <c r="BQ621" s="47"/>
      <c r="BR621" s="47"/>
      <c r="BS621" s="47"/>
      <c r="BT621" s="47"/>
      <c r="BU621" s="47"/>
      <c r="BV621" s="47"/>
      <c r="BW621" s="47"/>
      <c r="BX621" s="47"/>
      <c r="BY621" s="47"/>
      <c r="BZ621" s="47"/>
      <c r="CA621" s="47"/>
      <c r="CB621" s="47"/>
      <c r="CC621" s="47"/>
      <c r="CD621" s="47"/>
      <c r="CE621" s="47"/>
      <c r="CF621" s="47"/>
      <c r="CG621" s="47"/>
      <c r="CH621" s="47"/>
      <c r="CI621" s="47"/>
      <c r="CJ621" s="47"/>
      <c r="CK621" s="47"/>
      <c r="CL621" s="47"/>
      <c r="CM621" s="47"/>
      <c r="CN621" s="47"/>
      <c r="CO621" s="47"/>
      <c r="CP621" s="47"/>
      <c r="CQ621" s="47"/>
      <c r="CR621" s="47"/>
      <c r="CS621" s="47"/>
      <c r="CT621" s="47"/>
    </row>
    <row r="622" spans="1:98">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c r="AY622" s="47"/>
      <c r="AZ622" s="47"/>
      <c r="BA622" s="47"/>
      <c r="BB622" s="47"/>
      <c r="BC622" s="47"/>
      <c r="BD622" s="47"/>
      <c r="BE622" s="47"/>
      <c r="BF622" s="47"/>
      <c r="BG622" s="47"/>
      <c r="BH622" s="47"/>
      <c r="BI622" s="47"/>
      <c r="BJ622" s="47"/>
      <c r="BK622" s="47"/>
      <c r="BL622" s="47"/>
      <c r="BM622" s="47"/>
      <c r="BN622" s="47"/>
      <c r="BO622" s="47"/>
      <c r="BP622" s="47"/>
      <c r="BQ622" s="47"/>
      <c r="BR622" s="47"/>
      <c r="BS622" s="47"/>
      <c r="BT622" s="47"/>
      <c r="BU622" s="47"/>
      <c r="BV622" s="47"/>
      <c r="BW622" s="47"/>
      <c r="BX622" s="47"/>
      <c r="BY622" s="47"/>
      <c r="BZ622" s="47"/>
      <c r="CA622" s="47"/>
      <c r="CB622" s="47"/>
      <c r="CC622" s="47"/>
      <c r="CD622" s="47"/>
      <c r="CE622" s="47"/>
      <c r="CF622" s="47"/>
      <c r="CG622" s="47"/>
      <c r="CH622" s="47"/>
      <c r="CI622" s="47"/>
      <c r="CJ622" s="47"/>
      <c r="CK622" s="47"/>
      <c r="CL622" s="47"/>
      <c r="CM622" s="47"/>
      <c r="CN622" s="47"/>
      <c r="CO622" s="47"/>
      <c r="CP622" s="47"/>
      <c r="CQ622" s="47"/>
      <c r="CR622" s="47"/>
      <c r="CS622" s="47"/>
      <c r="CT622" s="47"/>
    </row>
    <row r="623" spans="1:98" s="10" customFormat="1" ht="14.25" customHeight="1">
      <c r="A623" s="9" t="s">
        <v>205</v>
      </c>
      <c r="F623" s="11"/>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CO623" s="14"/>
    </row>
    <row r="624" spans="1:98" ht="3" customHeight="1"/>
    <row r="625" spans="1:94" s="19" customFormat="1" ht="11.25" customHeight="1">
      <c r="A625" s="2"/>
      <c r="B625" s="89" t="s">
        <v>4</v>
      </c>
      <c r="C625" s="89"/>
      <c r="D625" s="15" t="s">
        <v>206</v>
      </c>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CP625" s="20"/>
    </row>
    <row r="626" spans="1:94">
      <c r="B626" s="89"/>
      <c r="C626" s="89"/>
      <c r="D626" s="21"/>
      <c r="E626" s="21"/>
      <c r="F626" s="21"/>
      <c r="G626" s="21"/>
      <c r="H626" s="21"/>
      <c r="I626" s="21"/>
      <c r="J626" s="21"/>
      <c r="K626" s="21"/>
      <c r="L626" s="21"/>
      <c r="M626" s="21"/>
      <c r="N626" s="21"/>
      <c r="O626" s="21"/>
      <c r="P626" s="21"/>
      <c r="Q626" s="21"/>
      <c r="R626" s="21"/>
      <c r="S626" s="21"/>
      <c r="T626" s="21"/>
      <c r="U626" s="21"/>
      <c r="V626" s="21"/>
      <c r="W626" s="21"/>
      <c r="X626" s="21"/>
      <c r="Y626" s="21"/>
      <c r="AC626" s="22"/>
      <c r="AD626" s="57"/>
      <c r="AE626" s="57"/>
      <c r="AF626" s="57"/>
      <c r="AG626" s="57"/>
    </row>
    <row r="627" spans="1:94" ht="9.75" customHeight="1">
      <c r="D627" s="90"/>
      <c r="E627" s="91"/>
      <c r="F627" s="91"/>
      <c r="G627" s="91"/>
      <c r="H627" s="91"/>
      <c r="I627" s="92"/>
      <c r="J627" s="116">
        <v>1</v>
      </c>
      <c r="K627" s="116"/>
      <c r="L627" s="116"/>
      <c r="M627" s="116"/>
      <c r="N627" s="116">
        <v>2</v>
      </c>
      <c r="O627" s="116"/>
      <c r="P627" s="116"/>
      <c r="Q627" s="116"/>
      <c r="R627" s="116">
        <v>3</v>
      </c>
      <c r="S627" s="116"/>
      <c r="T627" s="116"/>
      <c r="U627" s="116"/>
      <c r="V627" s="83"/>
      <c r="W627" s="84"/>
      <c r="X627" s="84"/>
      <c r="Y627" s="85"/>
      <c r="Z627" s="83"/>
      <c r="AA627" s="84"/>
      <c r="AB627" s="84"/>
      <c r="AC627" s="85"/>
      <c r="AD627" s="37"/>
      <c r="AE627" s="37"/>
      <c r="AF627" s="37"/>
      <c r="AG627" s="37"/>
    </row>
    <row r="628" spans="1:94" ht="22.5" customHeight="1">
      <c r="D628" s="93"/>
      <c r="E628" s="94"/>
      <c r="F628" s="94"/>
      <c r="G628" s="94"/>
      <c r="H628" s="94"/>
      <c r="I628" s="95"/>
      <c r="J628" s="86" t="s">
        <v>142</v>
      </c>
      <c r="K628" s="87"/>
      <c r="L628" s="87"/>
      <c r="M628" s="88"/>
      <c r="N628" s="86" t="s">
        <v>207</v>
      </c>
      <c r="O628" s="87"/>
      <c r="P628" s="87"/>
      <c r="Q628" s="88"/>
      <c r="R628" s="86" t="s">
        <v>208</v>
      </c>
      <c r="S628" s="87"/>
      <c r="T628" s="87"/>
      <c r="U628" s="88"/>
      <c r="V628" s="86" t="s">
        <v>209</v>
      </c>
      <c r="W628" s="87"/>
      <c r="X628" s="87"/>
      <c r="Y628" s="88"/>
      <c r="Z628" s="86" t="s">
        <v>12</v>
      </c>
      <c r="AA628" s="87"/>
      <c r="AB628" s="87"/>
      <c r="AC628" s="88"/>
      <c r="AD628" s="38"/>
      <c r="AE628" s="38"/>
      <c r="AF628" s="38"/>
      <c r="AG628" s="38"/>
      <c r="BK628" s="2">
        <v>1</v>
      </c>
      <c r="BL628" s="2">
        <v>2</v>
      </c>
      <c r="BM628" s="2">
        <v>3</v>
      </c>
      <c r="BN628" s="2">
        <v>4</v>
      </c>
      <c r="BO628" s="2">
        <v>0</v>
      </c>
    </row>
    <row r="629" spans="1:94">
      <c r="D629" s="140" t="s">
        <v>15</v>
      </c>
      <c r="E629" s="140"/>
      <c r="F629" s="141" t="s">
        <v>57</v>
      </c>
      <c r="G629" s="141"/>
      <c r="H629" s="141"/>
      <c r="I629" s="141"/>
      <c r="J629" s="69">
        <f>BK629</f>
        <v>37.923923006416132</v>
      </c>
      <c r="K629" s="69"/>
      <c r="L629" s="69"/>
      <c r="M629" s="69"/>
      <c r="N629" s="69">
        <f>BL629</f>
        <v>16.384051329055911</v>
      </c>
      <c r="O629" s="69"/>
      <c r="P629" s="69"/>
      <c r="Q629" s="69"/>
      <c r="R629" s="69">
        <f>BM629</f>
        <v>2.6351970669110907</v>
      </c>
      <c r="S629" s="69"/>
      <c r="T629" s="69"/>
      <c r="U629" s="69"/>
      <c r="V629" s="69">
        <f>BN629</f>
        <v>42.713107241063248</v>
      </c>
      <c r="W629" s="69"/>
      <c r="X629" s="69"/>
      <c r="Y629" s="69"/>
      <c r="Z629" s="69">
        <f>BO629</f>
        <v>0.34372135655362052</v>
      </c>
      <c r="AA629" s="69"/>
      <c r="AB629" s="69"/>
      <c r="AC629" s="69"/>
      <c r="AD629" s="39"/>
      <c r="AE629" s="39"/>
      <c r="AF629" s="39"/>
      <c r="AG629" s="39"/>
      <c r="BG629" s="2">
        <v>114</v>
      </c>
      <c r="BH629" s="2" t="s">
        <v>58</v>
      </c>
      <c r="BK629" s="23">
        <v>37.923923006416132</v>
      </c>
      <c r="BL629" s="23">
        <v>16.384051329055911</v>
      </c>
      <c r="BM629" s="23">
        <v>2.6351970669110907</v>
      </c>
      <c r="BN629" s="23">
        <v>42.713107241063248</v>
      </c>
      <c r="BO629" s="2">
        <v>0.34372135655362052</v>
      </c>
    </row>
    <row r="630" spans="1:94">
      <c r="D630" s="140"/>
      <c r="E630" s="140"/>
      <c r="F630" s="139" t="s">
        <v>59</v>
      </c>
      <c r="G630" s="139"/>
      <c r="H630" s="139"/>
      <c r="I630" s="139"/>
      <c r="J630" s="137">
        <f t="shared" ref="J630" si="0">BK630</f>
        <v>47.058823529411761</v>
      </c>
      <c r="K630" s="137"/>
      <c r="L630" s="137"/>
      <c r="M630" s="137"/>
      <c r="N630" s="137">
        <f t="shared" ref="N630" si="1">BL630</f>
        <v>11.76470588235294</v>
      </c>
      <c r="O630" s="137"/>
      <c r="P630" s="137"/>
      <c r="Q630" s="137"/>
      <c r="R630" s="137">
        <f t="shared" ref="R630" si="2">BM630</f>
        <v>0</v>
      </c>
      <c r="S630" s="137"/>
      <c r="T630" s="137"/>
      <c r="U630" s="137"/>
      <c r="V630" s="137">
        <f t="shared" ref="V630" si="3">BN630</f>
        <v>41.17647058823529</v>
      </c>
      <c r="W630" s="137"/>
      <c r="X630" s="137"/>
      <c r="Y630" s="137"/>
      <c r="Z630" s="137">
        <f>BO630</f>
        <v>0</v>
      </c>
      <c r="AA630" s="137"/>
      <c r="AB630" s="137"/>
      <c r="AC630" s="137"/>
      <c r="AD630" s="39"/>
      <c r="AE630" s="39"/>
      <c r="AF630" s="39"/>
      <c r="AG630" s="39"/>
      <c r="BH630" s="2" t="s">
        <v>60</v>
      </c>
      <c r="BK630" s="23">
        <v>47.058823529411761</v>
      </c>
      <c r="BL630" s="23">
        <v>11.76470588235294</v>
      </c>
      <c r="BM630" s="23">
        <v>0</v>
      </c>
      <c r="BN630" s="23">
        <v>41.17647058823529</v>
      </c>
      <c r="BO630" s="2">
        <v>0</v>
      </c>
    </row>
    <row r="631" spans="1:94" s="10" customFormat="1" ht="14.25" customHeight="1">
      <c r="A631" s="9"/>
      <c r="D631" s="140" t="s">
        <v>17</v>
      </c>
      <c r="E631" s="140"/>
      <c r="F631" s="141" t="s">
        <v>57</v>
      </c>
      <c r="G631" s="141"/>
      <c r="H631" s="141"/>
      <c r="I631" s="141"/>
      <c r="J631" s="69">
        <f>BK631</f>
        <v>39.216559091920765</v>
      </c>
      <c r="K631" s="69"/>
      <c r="L631" s="69"/>
      <c r="M631" s="69"/>
      <c r="N631" s="69">
        <f>BL631</f>
        <v>18.005786779434676</v>
      </c>
      <c r="O631" s="69"/>
      <c r="P631" s="69"/>
      <c r="Q631" s="69"/>
      <c r="R631" s="69">
        <f>BM631</f>
        <v>2.0698864900957048</v>
      </c>
      <c r="S631" s="69"/>
      <c r="T631" s="69"/>
      <c r="U631" s="69"/>
      <c r="V631" s="69">
        <f>BN631</f>
        <v>40.329401290896946</v>
      </c>
      <c r="W631" s="69"/>
      <c r="X631" s="69"/>
      <c r="Y631" s="69"/>
      <c r="Z631" s="69">
        <f>BO631</f>
        <v>0.37836634765190297</v>
      </c>
      <c r="AA631" s="69"/>
      <c r="AB631" s="69"/>
      <c r="AC631" s="69"/>
      <c r="AD631" s="12"/>
      <c r="AE631" s="12"/>
      <c r="AF631" s="12"/>
      <c r="AG631" s="12"/>
      <c r="AH631" s="12"/>
      <c r="AI631" s="12"/>
      <c r="AJ631" s="12"/>
      <c r="AK631" s="12"/>
      <c r="AL631" s="12"/>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2" t="s">
        <v>58</v>
      </c>
      <c r="BI631" s="2"/>
      <c r="BJ631" s="2"/>
      <c r="BK631" s="23">
        <v>39.216559091920765</v>
      </c>
      <c r="BL631" s="23">
        <v>18.005786779434676</v>
      </c>
      <c r="BM631" s="23">
        <v>2.0698864900957048</v>
      </c>
      <c r="BN631" s="23">
        <v>40.329401290896946</v>
      </c>
      <c r="BO631" s="51">
        <v>0.37836634765190297</v>
      </c>
      <c r="BP631" s="51"/>
      <c r="BQ631" s="51"/>
      <c r="BR631" s="51"/>
      <c r="BS631" s="51"/>
      <c r="BT631" s="51"/>
      <c r="BY631" s="2"/>
      <c r="CM631" s="14"/>
    </row>
    <row r="632" spans="1:94" s="10" customFormat="1" ht="14.25" customHeight="1">
      <c r="A632" s="9"/>
      <c r="D632" s="140"/>
      <c r="E632" s="140"/>
      <c r="F632" s="139" t="s">
        <v>59</v>
      </c>
      <c r="G632" s="139"/>
      <c r="H632" s="139"/>
      <c r="I632" s="139"/>
      <c r="J632" s="73">
        <f>BK632</f>
        <v>46.808510638297875</v>
      </c>
      <c r="K632" s="73"/>
      <c r="L632" s="73"/>
      <c r="M632" s="73"/>
      <c r="N632" s="73">
        <f>BL632</f>
        <v>12.76595744680851</v>
      </c>
      <c r="O632" s="73"/>
      <c r="P632" s="73"/>
      <c r="Q632" s="73"/>
      <c r="R632" s="73">
        <f>BM632</f>
        <v>0</v>
      </c>
      <c r="S632" s="73"/>
      <c r="T632" s="73"/>
      <c r="U632" s="73"/>
      <c r="V632" s="73">
        <f>BN632</f>
        <v>38.297872340425535</v>
      </c>
      <c r="W632" s="73"/>
      <c r="X632" s="73"/>
      <c r="Y632" s="73"/>
      <c r="Z632" s="73">
        <f>BO632</f>
        <v>2.1276595744680851</v>
      </c>
      <c r="AA632" s="73"/>
      <c r="AB632" s="73"/>
      <c r="AC632" s="73"/>
      <c r="AD632" s="12"/>
      <c r="AE632" s="12"/>
      <c r="AF632" s="12"/>
      <c r="AG632" s="12"/>
      <c r="AH632" s="12"/>
      <c r="AI632" s="12"/>
      <c r="AJ632" s="12"/>
      <c r="AK632" s="12"/>
      <c r="AL632" s="12"/>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2" t="s">
        <v>60</v>
      </c>
      <c r="BI632" s="2"/>
      <c r="BJ632" s="2"/>
      <c r="BK632" s="23">
        <v>46.808510638297875</v>
      </c>
      <c r="BL632" s="23">
        <v>12.76595744680851</v>
      </c>
      <c r="BM632" s="23">
        <v>0</v>
      </c>
      <c r="BN632" s="23">
        <v>38.297872340425535</v>
      </c>
      <c r="BO632" s="51">
        <v>2.1276595744680851</v>
      </c>
      <c r="BP632" s="51"/>
      <c r="BQ632" s="51"/>
      <c r="BR632" s="51"/>
      <c r="BS632" s="51"/>
      <c r="BT632" s="51"/>
      <c r="BY632" s="2"/>
      <c r="CM632" s="14"/>
    </row>
    <row r="633" spans="1:94" ht="15" customHeight="1">
      <c r="B633" s="145" t="s">
        <v>19</v>
      </c>
      <c r="C633" s="145"/>
      <c r="D633" s="58" t="s">
        <v>210</v>
      </c>
    </row>
    <row r="634" spans="1:94" s="19" customFormat="1" ht="11.25" hidden="1" customHeight="1">
      <c r="A634" s="2"/>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7"/>
      <c r="AI634" s="17"/>
      <c r="AJ634" s="15"/>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Y634" s="2"/>
      <c r="CP634" s="20"/>
    </row>
    <row r="635" spans="1:94">
      <c r="D635" s="27" t="s">
        <v>211</v>
      </c>
      <c r="E635" s="21"/>
      <c r="F635" s="21"/>
      <c r="G635" s="21"/>
      <c r="H635" s="21"/>
      <c r="I635" s="21"/>
      <c r="J635" s="21"/>
      <c r="K635" s="21"/>
      <c r="L635" s="21"/>
      <c r="M635" s="21"/>
      <c r="N635" s="21"/>
      <c r="O635" s="21"/>
      <c r="P635" s="21"/>
      <c r="Q635" s="21"/>
      <c r="R635" s="21"/>
      <c r="S635" s="21"/>
      <c r="T635" s="21"/>
      <c r="U635" s="21"/>
      <c r="V635" s="21"/>
      <c r="W635" s="21"/>
      <c r="X635" s="21"/>
      <c r="Y635" s="21"/>
      <c r="AC635" s="22"/>
      <c r="AD635" s="57"/>
      <c r="AE635" s="57"/>
      <c r="AF635" s="57"/>
      <c r="AG635" s="57"/>
    </row>
    <row r="636" spans="1:94" ht="9.75" customHeight="1">
      <c r="D636" s="90"/>
      <c r="E636" s="91"/>
      <c r="F636" s="91"/>
      <c r="G636" s="91"/>
      <c r="H636" s="91"/>
      <c r="I636" s="92"/>
      <c r="J636" s="96" t="s">
        <v>6</v>
      </c>
      <c r="K636" s="97"/>
      <c r="L636" s="97"/>
      <c r="M636" s="98"/>
      <c r="N636" s="96" t="s">
        <v>7</v>
      </c>
      <c r="O636" s="97"/>
      <c r="P636" s="97"/>
      <c r="Q636" s="98"/>
      <c r="R636" s="83">
        <v>1</v>
      </c>
      <c r="S636" s="84"/>
      <c r="T636" s="84"/>
      <c r="U636" s="85"/>
      <c r="V636" s="83">
        <v>2</v>
      </c>
      <c r="W636" s="84"/>
      <c r="X636" s="84"/>
      <c r="Y636" s="85"/>
      <c r="Z636" s="83"/>
      <c r="AA636" s="84"/>
      <c r="AB636" s="84"/>
      <c r="AC636" s="85"/>
      <c r="AD636" s="37"/>
      <c r="AE636" s="37"/>
      <c r="AF636" s="37"/>
      <c r="AG636" s="37"/>
    </row>
    <row r="637" spans="1:94" ht="22.5" customHeight="1">
      <c r="D637" s="93"/>
      <c r="E637" s="94"/>
      <c r="F637" s="94"/>
      <c r="G637" s="94"/>
      <c r="H637" s="94"/>
      <c r="I637" s="95"/>
      <c r="J637" s="99"/>
      <c r="K637" s="100"/>
      <c r="L637" s="100"/>
      <c r="M637" s="101"/>
      <c r="N637" s="99"/>
      <c r="O637" s="100"/>
      <c r="P637" s="100"/>
      <c r="Q637" s="101"/>
      <c r="R637" s="86" t="s">
        <v>212</v>
      </c>
      <c r="S637" s="87"/>
      <c r="T637" s="87"/>
      <c r="U637" s="88"/>
      <c r="V637" s="86" t="s">
        <v>213</v>
      </c>
      <c r="W637" s="87"/>
      <c r="X637" s="87"/>
      <c r="Y637" s="88"/>
      <c r="Z637" s="86" t="s">
        <v>12</v>
      </c>
      <c r="AA637" s="87"/>
      <c r="AB637" s="87"/>
      <c r="AC637" s="88"/>
      <c r="AD637" s="38"/>
      <c r="AE637" s="38"/>
      <c r="AF637" s="38"/>
      <c r="AG637" s="38"/>
      <c r="BI637" s="5" t="s">
        <v>13</v>
      </c>
      <c r="BJ637" s="2" t="s">
        <v>14</v>
      </c>
      <c r="BK637" s="2">
        <v>1</v>
      </c>
      <c r="BL637" s="2">
        <v>2</v>
      </c>
      <c r="BM637" s="2">
        <v>0</v>
      </c>
    </row>
    <row r="638" spans="1:94">
      <c r="D638" s="74" t="s">
        <v>15</v>
      </c>
      <c r="E638" s="75"/>
      <c r="F638" s="75"/>
      <c r="G638" s="75"/>
      <c r="H638" s="75"/>
      <c r="I638" s="76"/>
      <c r="J638" s="69">
        <f>BI638</f>
        <v>78.730512249443208</v>
      </c>
      <c r="K638" s="69"/>
      <c r="L638" s="69"/>
      <c r="M638" s="69"/>
      <c r="N638" s="69">
        <f>BJ638</f>
        <v>88.888888888888886</v>
      </c>
      <c r="O638" s="69"/>
      <c r="P638" s="69"/>
      <c r="Q638" s="69"/>
      <c r="R638" s="69">
        <f>BK638</f>
        <v>88.888888888888886</v>
      </c>
      <c r="S638" s="69"/>
      <c r="T638" s="69"/>
      <c r="U638" s="69"/>
      <c r="V638" s="69">
        <f>BL638</f>
        <v>11.111111111111111</v>
      </c>
      <c r="W638" s="69"/>
      <c r="X638" s="69"/>
      <c r="Y638" s="69"/>
      <c r="Z638" s="69">
        <f>BM638</f>
        <v>0</v>
      </c>
      <c r="AA638" s="69"/>
      <c r="AB638" s="69"/>
      <c r="AC638" s="69"/>
      <c r="AD638" s="39"/>
      <c r="AE638" s="39"/>
      <c r="AF638" s="39"/>
      <c r="AG638" s="39"/>
      <c r="BG638" s="2">
        <v>115</v>
      </c>
      <c r="BH638" s="2" t="s">
        <v>16</v>
      </c>
      <c r="BI638" s="23">
        <v>78.730512249443208</v>
      </c>
      <c r="BJ638" s="23">
        <f>BK638</f>
        <v>88.888888888888886</v>
      </c>
      <c r="BK638" s="23">
        <v>88.888888888888886</v>
      </c>
      <c r="BL638" s="23">
        <v>11.111111111111111</v>
      </c>
      <c r="BM638" s="23">
        <v>0</v>
      </c>
    </row>
    <row r="639" spans="1:94">
      <c r="D639" s="70" t="s">
        <v>17</v>
      </c>
      <c r="E639" s="71"/>
      <c r="F639" s="71"/>
      <c r="G639" s="71"/>
      <c r="H639" s="71"/>
      <c r="I639" s="72"/>
      <c r="J639" s="73">
        <f>BI639</f>
        <v>78.113485630066322</v>
      </c>
      <c r="K639" s="73"/>
      <c r="L639" s="73"/>
      <c r="M639" s="73"/>
      <c r="N639" s="73">
        <f>BJ639</f>
        <v>87.5</v>
      </c>
      <c r="O639" s="73"/>
      <c r="P639" s="73"/>
      <c r="Q639" s="73"/>
      <c r="R639" s="73">
        <f>BK639</f>
        <v>87.5</v>
      </c>
      <c r="S639" s="73"/>
      <c r="T639" s="73"/>
      <c r="U639" s="73"/>
      <c r="V639" s="73">
        <f>BL639</f>
        <v>12.5</v>
      </c>
      <c r="W639" s="73"/>
      <c r="X639" s="73"/>
      <c r="Y639" s="73"/>
      <c r="Z639" s="73">
        <f>BM639</f>
        <v>0</v>
      </c>
      <c r="AA639" s="73"/>
      <c r="AB639" s="73"/>
      <c r="AC639" s="73"/>
      <c r="AD639" s="39"/>
      <c r="AE639" s="39"/>
      <c r="AF639" s="39"/>
      <c r="AG639" s="39"/>
      <c r="BH639" s="2" t="s">
        <v>18</v>
      </c>
      <c r="BI639" s="23">
        <v>78.113485630066322</v>
      </c>
      <c r="BJ639" s="23">
        <f>BK639</f>
        <v>87.5</v>
      </c>
      <c r="BK639" s="23">
        <v>87.5</v>
      </c>
      <c r="BL639" s="23">
        <v>12.5</v>
      </c>
      <c r="BM639" s="23">
        <v>0</v>
      </c>
    </row>
    <row r="640" spans="1:94">
      <c r="B640" s="10"/>
      <c r="C640" s="10"/>
      <c r="D640" s="27" t="s">
        <v>214</v>
      </c>
      <c r="E640" s="21"/>
      <c r="F640" s="21"/>
      <c r="G640" s="21"/>
      <c r="H640" s="21"/>
      <c r="I640" s="21"/>
      <c r="J640" s="21"/>
      <c r="K640" s="21"/>
      <c r="L640" s="21"/>
      <c r="M640" s="21"/>
      <c r="N640" s="21"/>
      <c r="O640" s="21"/>
      <c r="P640" s="21"/>
      <c r="Q640" s="21"/>
      <c r="R640" s="21"/>
      <c r="S640" s="21"/>
      <c r="T640" s="21"/>
      <c r="U640" s="21"/>
      <c r="V640" s="21"/>
      <c r="W640" s="21"/>
      <c r="X640" s="21"/>
      <c r="Y640" s="21"/>
      <c r="AC640" s="22"/>
      <c r="AD640" s="57"/>
      <c r="AE640" s="57"/>
      <c r="AF640" s="57"/>
      <c r="AG640" s="57"/>
    </row>
    <row r="641" spans="1:98" ht="9.75" customHeight="1">
      <c r="D641" s="90"/>
      <c r="E641" s="91"/>
      <c r="F641" s="91"/>
      <c r="G641" s="91"/>
      <c r="H641" s="91"/>
      <c r="I641" s="92"/>
      <c r="J641" s="96" t="s">
        <v>6</v>
      </c>
      <c r="K641" s="97"/>
      <c r="L641" s="97"/>
      <c r="M641" s="98"/>
      <c r="N641" s="96" t="s">
        <v>7</v>
      </c>
      <c r="O641" s="97"/>
      <c r="P641" s="97"/>
      <c r="Q641" s="98"/>
      <c r="R641" s="83">
        <v>1</v>
      </c>
      <c r="S641" s="84"/>
      <c r="T641" s="84"/>
      <c r="U641" s="85"/>
      <c r="V641" s="83">
        <v>2</v>
      </c>
      <c r="W641" s="84"/>
      <c r="X641" s="84"/>
      <c r="Y641" s="85"/>
      <c r="Z641" s="83"/>
      <c r="AA641" s="84"/>
      <c r="AB641" s="84"/>
      <c r="AC641" s="85"/>
      <c r="AD641" s="37"/>
      <c r="AE641" s="37"/>
      <c r="AF641" s="37"/>
      <c r="AG641" s="37"/>
    </row>
    <row r="642" spans="1:98" ht="22.5" customHeight="1">
      <c r="D642" s="93"/>
      <c r="E642" s="94"/>
      <c r="F642" s="94"/>
      <c r="G642" s="94"/>
      <c r="H642" s="94"/>
      <c r="I642" s="95"/>
      <c r="J642" s="99"/>
      <c r="K642" s="100"/>
      <c r="L642" s="100"/>
      <c r="M642" s="101"/>
      <c r="N642" s="99"/>
      <c r="O642" s="100"/>
      <c r="P642" s="100"/>
      <c r="Q642" s="101"/>
      <c r="R642" s="86" t="s">
        <v>212</v>
      </c>
      <c r="S642" s="87"/>
      <c r="T642" s="87"/>
      <c r="U642" s="88"/>
      <c r="V642" s="86" t="s">
        <v>213</v>
      </c>
      <c r="W642" s="87"/>
      <c r="X642" s="87"/>
      <c r="Y642" s="88"/>
      <c r="Z642" s="86" t="s">
        <v>12</v>
      </c>
      <c r="AA642" s="87"/>
      <c r="AB642" s="87"/>
      <c r="AC642" s="88"/>
      <c r="AD642" s="38"/>
      <c r="AE642" s="38"/>
      <c r="AF642" s="38"/>
      <c r="AG642" s="38"/>
      <c r="BI642" s="5" t="s">
        <v>13</v>
      </c>
      <c r="BJ642" s="2" t="s">
        <v>14</v>
      </c>
      <c r="BK642" s="2">
        <v>1</v>
      </c>
      <c r="BL642" s="2">
        <v>2</v>
      </c>
      <c r="BM642" s="2">
        <v>0</v>
      </c>
    </row>
    <row r="643" spans="1:98">
      <c r="D643" s="74" t="s">
        <v>15</v>
      </c>
      <c r="E643" s="75"/>
      <c r="F643" s="75"/>
      <c r="G643" s="75"/>
      <c r="H643" s="75"/>
      <c r="I643" s="76"/>
      <c r="J643" s="69">
        <f>BI643</f>
        <v>82.071269487750556</v>
      </c>
      <c r="K643" s="69"/>
      <c r="L643" s="69"/>
      <c r="M643" s="69"/>
      <c r="N643" s="69">
        <f>BJ643</f>
        <v>94.444444444444443</v>
      </c>
      <c r="O643" s="69"/>
      <c r="P643" s="69"/>
      <c r="Q643" s="69"/>
      <c r="R643" s="69">
        <f>BK643</f>
        <v>94.444444444444443</v>
      </c>
      <c r="S643" s="69"/>
      <c r="T643" s="69"/>
      <c r="U643" s="69"/>
      <c r="V643" s="69">
        <f>BL643</f>
        <v>5.5555555555555554</v>
      </c>
      <c r="W643" s="69"/>
      <c r="X643" s="69"/>
      <c r="Y643" s="69"/>
      <c r="Z643" s="69">
        <f>BM643</f>
        <v>0</v>
      </c>
      <c r="AA643" s="69"/>
      <c r="AB643" s="69"/>
      <c r="AC643" s="69"/>
      <c r="AD643" s="39"/>
      <c r="AE643" s="39"/>
      <c r="AF643" s="39"/>
      <c r="AG643" s="39"/>
      <c r="BG643" s="2">
        <v>116</v>
      </c>
      <c r="BH643" s="2" t="s">
        <v>16</v>
      </c>
      <c r="BI643" s="23">
        <v>82.071269487750556</v>
      </c>
      <c r="BJ643" s="23">
        <f>BK643</f>
        <v>94.444444444444443</v>
      </c>
      <c r="BK643" s="23">
        <v>94.444444444444443</v>
      </c>
      <c r="BL643" s="23">
        <v>5.5555555555555554</v>
      </c>
      <c r="BM643" s="23">
        <v>0</v>
      </c>
    </row>
    <row r="644" spans="1:98">
      <c r="D644" s="70" t="s">
        <v>17</v>
      </c>
      <c r="E644" s="71"/>
      <c r="F644" s="71"/>
      <c r="G644" s="71"/>
      <c r="H644" s="71"/>
      <c r="I644" s="72"/>
      <c r="J644" s="73">
        <f>BI644</f>
        <v>81.577008106116438</v>
      </c>
      <c r="K644" s="73"/>
      <c r="L644" s="73"/>
      <c r="M644" s="73"/>
      <c r="N644" s="73">
        <f>BJ644</f>
        <v>95.833333333333343</v>
      </c>
      <c r="O644" s="73"/>
      <c r="P644" s="73"/>
      <c r="Q644" s="73"/>
      <c r="R644" s="73">
        <f>BK644</f>
        <v>95.833333333333343</v>
      </c>
      <c r="S644" s="73"/>
      <c r="T644" s="73"/>
      <c r="U644" s="73"/>
      <c r="V644" s="73">
        <f>BL644</f>
        <v>4.1666666666666661</v>
      </c>
      <c r="W644" s="73"/>
      <c r="X644" s="73"/>
      <c r="Y644" s="73"/>
      <c r="Z644" s="73">
        <f>BM644</f>
        <v>0</v>
      </c>
      <c r="AA644" s="73"/>
      <c r="AB644" s="73"/>
      <c r="AC644" s="73"/>
      <c r="AD644" s="39"/>
      <c r="AE644" s="39"/>
      <c r="AF644" s="39"/>
      <c r="AG644" s="39"/>
      <c r="BH644" s="2" t="s">
        <v>18</v>
      </c>
      <c r="BI644" s="23">
        <v>81.577008106116438</v>
      </c>
      <c r="BJ644" s="23">
        <f>BK644</f>
        <v>95.833333333333343</v>
      </c>
      <c r="BK644" s="23">
        <v>95.833333333333343</v>
      </c>
      <c r="BL644" s="23">
        <v>4.1666666666666661</v>
      </c>
      <c r="BM644" s="23">
        <v>0</v>
      </c>
    </row>
    <row r="645" spans="1:98">
      <c r="B645" s="10"/>
      <c r="C645" s="10"/>
      <c r="D645" s="27" t="s">
        <v>215</v>
      </c>
      <c r="E645" s="21"/>
      <c r="F645" s="21"/>
      <c r="G645" s="21"/>
      <c r="H645" s="21"/>
      <c r="I645" s="21"/>
      <c r="J645" s="21"/>
      <c r="K645" s="21"/>
      <c r="L645" s="21"/>
      <c r="M645" s="21"/>
      <c r="N645" s="21"/>
      <c r="O645" s="21"/>
      <c r="P645" s="21"/>
      <c r="Q645" s="21"/>
      <c r="R645" s="21"/>
      <c r="S645" s="21"/>
      <c r="T645" s="21"/>
      <c r="U645" s="21"/>
      <c r="V645" s="21"/>
      <c r="W645" s="21"/>
      <c r="X645" s="21"/>
      <c r="Y645" s="21"/>
      <c r="AC645" s="22"/>
      <c r="AD645" s="57"/>
      <c r="AE645" s="57"/>
      <c r="AF645" s="57"/>
      <c r="AG645" s="57"/>
    </row>
    <row r="646" spans="1:98" ht="9.75" customHeight="1">
      <c r="D646" s="90"/>
      <c r="E646" s="91"/>
      <c r="F646" s="91"/>
      <c r="G646" s="91"/>
      <c r="H646" s="91"/>
      <c r="I646" s="92"/>
      <c r="J646" s="96" t="s">
        <v>6</v>
      </c>
      <c r="K646" s="97"/>
      <c r="L646" s="97"/>
      <c r="M646" s="98"/>
      <c r="N646" s="96" t="s">
        <v>7</v>
      </c>
      <c r="O646" s="97"/>
      <c r="P646" s="97"/>
      <c r="Q646" s="98"/>
      <c r="R646" s="83">
        <v>1</v>
      </c>
      <c r="S646" s="84"/>
      <c r="T646" s="84"/>
      <c r="U646" s="85"/>
      <c r="V646" s="83">
        <v>2</v>
      </c>
      <c r="W646" s="84"/>
      <c r="X646" s="84"/>
      <c r="Y646" s="85"/>
      <c r="Z646" s="83"/>
      <c r="AA646" s="84"/>
      <c r="AB646" s="84"/>
      <c r="AC646" s="85"/>
      <c r="AD646" s="37"/>
      <c r="AE646" s="37"/>
      <c r="AF646" s="37"/>
      <c r="AG646" s="37"/>
    </row>
    <row r="647" spans="1:98" ht="22.5" customHeight="1">
      <c r="D647" s="93"/>
      <c r="E647" s="94"/>
      <c r="F647" s="94"/>
      <c r="G647" s="94"/>
      <c r="H647" s="94"/>
      <c r="I647" s="95"/>
      <c r="J647" s="99"/>
      <c r="K647" s="100"/>
      <c r="L647" s="100"/>
      <c r="M647" s="101"/>
      <c r="N647" s="99"/>
      <c r="O647" s="100"/>
      <c r="P647" s="100"/>
      <c r="Q647" s="101"/>
      <c r="R647" s="86" t="s">
        <v>212</v>
      </c>
      <c r="S647" s="87"/>
      <c r="T647" s="87"/>
      <c r="U647" s="88"/>
      <c r="V647" s="86" t="s">
        <v>213</v>
      </c>
      <c r="W647" s="87"/>
      <c r="X647" s="87"/>
      <c r="Y647" s="88"/>
      <c r="Z647" s="86" t="s">
        <v>12</v>
      </c>
      <c r="AA647" s="87"/>
      <c r="AB647" s="87"/>
      <c r="AC647" s="88"/>
      <c r="AD647" s="38"/>
      <c r="AE647" s="38"/>
      <c r="AF647" s="38"/>
      <c r="AG647" s="38"/>
      <c r="BI647" s="5" t="s">
        <v>13</v>
      </c>
      <c r="BJ647" s="2" t="s">
        <v>14</v>
      </c>
      <c r="BK647" s="2">
        <v>1</v>
      </c>
      <c r="BL647" s="2">
        <v>2</v>
      </c>
      <c r="BM647" s="2">
        <v>0</v>
      </c>
    </row>
    <row r="648" spans="1:98">
      <c r="D648" s="74" t="s">
        <v>15</v>
      </c>
      <c r="E648" s="75"/>
      <c r="F648" s="75"/>
      <c r="G648" s="75"/>
      <c r="H648" s="75"/>
      <c r="I648" s="76"/>
      <c r="J648" s="69">
        <f>BI648</f>
        <v>94.988864142538972</v>
      </c>
      <c r="K648" s="69"/>
      <c r="L648" s="69"/>
      <c r="M648" s="69"/>
      <c r="N648" s="69">
        <f>BJ648</f>
        <v>94.444444444444443</v>
      </c>
      <c r="O648" s="69"/>
      <c r="P648" s="69"/>
      <c r="Q648" s="69"/>
      <c r="R648" s="69">
        <f>BK648</f>
        <v>94.444444444444443</v>
      </c>
      <c r="S648" s="69"/>
      <c r="T648" s="69"/>
      <c r="U648" s="69"/>
      <c r="V648" s="69">
        <f>BL648</f>
        <v>5.5555555555555554</v>
      </c>
      <c r="W648" s="69"/>
      <c r="X648" s="69"/>
      <c r="Y648" s="69"/>
      <c r="Z648" s="69">
        <f>BM648</f>
        <v>0</v>
      </c>
      <c r="AA648" s="69"/>
      <c r="AB648" s="69"/>
      <c r="AC648" s="69"/>
      <c r="AD648" s="39"/>
      <c r="AE648" s="39"/>
      <c r="AF648" s="39"/>
      <c r="AG648" s="39"/>
      <c r="BG648" s="2">
        <v>117</v>
      </c>
      <c r="BH648" s="2" t="s">
        <v>16</v>
      </c>
      <c r="BI648" s="23">
        <v>94.988864142538972</v>
      </c>
      <c r="BJ648" s="23">
        <f>BK648</f>
        <v>94.444444444444443</v>
      </c>
      <c r="BK648" s="23">
        <v>94.444444444444443</v>
      </c>
      <c r="BL648" s="23">
        <v>5.5555555555555554</v>
      </c>
      <c r="BM648" s="23">
        <v>0</v>
      </c>
    </row>
    <row r="649" spans="1:98">
      <c r="D649" s="123" t="s">
        <v>17</v>
      </c>
      <c r="E649" s="124"/>
      <c r="F649" s="124"/>
      <c r="G649" s="124"/>
      <c r="H649" s="124"/>
      <c r="I649" s="125"/>
      <c r="J649" s="73">
        <f>BI649</f>
        <v>95.68901989683124</v>
      </c>
      <c r="K649" s="73"/>
      <c r="L649" s="73"/>
      <c r="M649" s="73"/>
      <c r="N649" s="73">
        <f>BJ649</f>
        <v>95.833333333333343</v>
      </c>
      <c r="O649" s="73"/>
      <c r="P649" s="73"/>
      <c r="Q649" s="73"/>
      <c r="R649" s="73">
        <f>BK649</f>
        <v>95.833333333333343</v>
      </c>
      <c r="S649" s="73"/>
      <c r="T649" s="73"/>
      <c r="U649" s="73"/>
      <c r="V649" s="73">
        <f>BL649</f>
        <v>4.1666666666666661</v>
      </c>
      <c r="W649" s="73"/>
      <c r="X649" s="73"/>
      <c r="Y649" s="73"/>
      <c r="Z649" s="73">
        <f>BM649</f>
        <v>0</v>
      </c>
      <c r="AA649" s="73"/>
      <c r="AB649" s="73"/>
      <c r="AC649" s="73"/>
      <c r="AD649" s="39"/>
      <c r="AE649" s="39"/>
      <c r="AF649" s="39"/>
      <c r="AG649" s="39"/>
      <c r="BH649" s="2" t="s">
        <v>18</v>
      </c>
      <c r="BI649" s="23">
        <v>95.68901989683124</v>
      </c>
      <c r="BJ649" s="23">
        <f>BK649</f>
        <v>95.833333333333343</v>
      </c>
      <c r="BK649" s="23">
        <v>95.833333333333343</v>
      </c>
      <c r="BL649" s="23">
        <v>4.1666666666666661</v>
      </c>
      <c r="BM649" s="23">
        <v>0</v>
      </c>
    </row>
    <row r="650" spans="1:98" s="10" customFormat="1" ht="14.25" customHeight="1">
      <c r="A650" s="9"/>
      <c r="F650" s="11"/>
      <c r="AD650" s="12"/>
      <c r="AE650" s="12"/>
      <c r="AF650" s="12"/>
      <c r="AG650" s="12"/>
      <c r="AH650" s="12"/>
      <c r="AI650" s="12"/>
      <c r="AJ650" s="12"/>
      <c r="AK650" s="12"/>
      <c r="AL650" s="12"/>
      <c r="AM650" s="13"/>
      <c r="AN650" s="13"/>
      <c r="AO650" s="13"/>
      <c r="AP650" s="13"/>
      <c r="AQ650" s="13"/>
      <c r="AR650" s="13"/>
      <c r="AS650" s="13"/>
      <c r="AT650" s="13"/>
      <c r="AU650" s="13"/>
      <c r="AV650" s="13"/>
      <c r="AW650" s="13"/>
      <c r="AX650" s="13"/>
      <c r="AY650" s="13"/>
      <c r="AZ650" s="13"/>
      <c r="BA650" s="13"/>
      <c r="BB650" s="13"/>
      <c r="BC650" s="13"/>
      <c r="BD650" s="13"/>
      <c r="BE650" s="13"/>
      <c r="BF650" s="13"/>
      <c r="BG650" s="13"/>
      <c r="BH650" s="13"/>
      <c r="BI650" s="13"/>
      <c r="BJ650" s="59"/>
      <c r="BK650" s="59"/>
      <c r="BL650" s="59"/>
      <c r="BM650" s="59"/>
      <c r="BN650" s="59"/>
      <c r="BO650" s="51"/>
      <c r="BP650" s="51"/>
      <c r="BQ650" s="51"/>
      <c r="BR650" s="51"/>
      <c r="BS650" s="51"/>
      <c r="BT650" s="51"/>
      <c r="BY650" s="2"/>
      <c r="CM650" s="14"/>
    </row>
    <row r="651" spans="1:98" s="19" customFormat="1" ht="11.25" customHeight="1">
      <c r="A651" s="2"/>
      <c r="B651" s="89" t="s">
        <v>25</v>
      </c>
      <c r="C651" s="89"/>
      <c r="D651" s="143" t="s">
        <v>216</v>
      </c>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3"/>
      <c r="AD651" s="143"/>
      <c r="AE651" s="143"/>
      <c r="AF651" s="143"/>
      <c r="AG651" s="143"/>
      <c r="AH651" s="143"/>
      <c r="AI651" s="143"/>
      <c r="AJ651" s="143"/>
      <c r="AK651" s="143"/>
      <c r="AL651" s="143"/>
      <c r="AM651" s="143"/>
      <c r="AN651" s="144"/>
      <c r="AO651" s="144"/>
      <c r="AP651" s="144"/>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V651" s="24"/>
      <c r="BX651" s="25"/>
      <c r="BY651" s="2"/>
      <c r="CG651" s="20"/>
      <c r="CH651" s="20"/>
      <c r="CI651" s="20"/>
      <c r="CK651" s="25"/>
      <c r="CT651" s="20"/>
    </row>
    <row r="652" spans="1:98" s="19" customFormat="1" ht="11.25" customHeight="1">
      <c r="A652" s="2"/>
      <c r="B652" s="89"/>
      <c r="C652" s="89"/>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c r="AA652" s="143"/>
      <c r="AB652" s="143"/>
      <c r="AC652" s="143"/>
      <c r="AD652" s="143"/>
      <c r="AE652" s="143"/>
      <c r="AF652" s="143"/>
      <c r="AG652" s="143"/>
      <c r="AH652" s="143"/>
      <c r="AI652" s="143"/>
      <c r="AJ652" s="143"/>
      <c r="AK652" s="143"/>
      <c r="AL652" s="143"/>
      <c r="AM652" s="143"/>
      <c r="AN652" s="144"/>
      <c r="AO652" s="144"/>
      <c r="AP652" s="144"/>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V652" s="24"/>
      <c r="BX652" s="25"/>
      <c r="BY652" s="2"/>
      <c r="CG652" s="20"/>
      <c r="CH652" s="20"/>
      <c r="CI652" s="20"/>
      <c r="CK652" s="25"/>
      <c r="CT652" s="20"/>
    </row>
    <row r="653" spans="1:98" ht="15" customHeight="1">
      <c r="B653" s="89"/>
      <c r="C653" s="89"/>
      <c r="D653" s="27" t="s">
        <v>217</v>
      </c>
      <c r="E653" s="28"/>
      <c r="F653" s="28"/>
      <c r="G653" s="28"/>
      <c r="H653" s="28"/>
      <c r="I653" s="28"/>
      <c r="J653" s="60"/>
      <c r="K653" s="60"/>
      <c r="L653" s="60"/>
      <c r="M653" s="60"/>
      <c r="N653" s="60"/>
      <c r="O653" s="60"/>
      <c r="P653" s="60"/>
      <c r="Q653" s="60"/>
      <c r="R653" s="60"/>
      <c r="S653" s="60"/>
      <c r="T653" s="60"/>
      <c r="U653" s="60"/>
      <c r="V653" s="60"/>
      <c r="X653" s="60"/>
      <c r="Y653" s="60"/>
      <c r="Z653" s="60"/>
      <c r="AB653" s="60"/>
      <c r="AC653" s="60"/>
      <c r="AD653" s="60"/>
      <c r="AE653" s="60"/>
      <c r="AF653" s="60"/>
      <c r="AG653" s="60"/>
      <c r="AJ653" s="22"/>
    </row>
    <row r="654" spans="1:98" ht="9.75" customHeight="1">
      <c r="D654" s="90"/>
      <c r="E654" s="91"/>
      <c r="F654" s="91"/>
      <c r="G654" s="91"/>
      <c r="H654" s="91"/>
      <c r="I654" s="92"/>
      <c r="J654" s="116">
        <v>1</v>
      </c>
      <c r="K654" s="116"/>
      <c r="L654" s="116"/>
      <c r="M654" s="116"/>
      <c r="N654" s="116">
        <v>2</v>
      </c>
      <c r="O654" s="116"/>
      <c r="P654" s="116"/>
      <c r="Q654" s="116"/>
      <c r="R654" s="116">
        <v>3</v>
      </c>
      <c r="S654" s="116"/>
      <c r="T654" s="116"/>
      <c r="U654" s="116"/>
      <c r="V654" s="116">
        <v>4</v>
      </c>
      <c r="W654" s="116"/>
      <c r="X654" s="116"/>
      <c r="Y654" s="116"/>
      <c r="Z654" s="116">
        <v>5</v>
      </c>
      <c r="AA654" s="116"/>
      <c r="AB654" s="116"/>
      <c r="AC654" s="116"/>
      <c r="AD654" s="116">
        <v>6</v>
      </c>
      <c r="AE654" s="116"/>
      <c r="AF654" s="116"/>
      <c r="AG654" s="116"/>
      <c r="AH654" s="116"/>
      <c r="AI654" s="116"/>
      <c r="AJ654" s="116"/>
      <c r="AK654" s="116"/>
    </row>
    <row r="655" spans="1:98" ht="22.5" customHeight="1">
      <c r="D655" s="93"/>
      <c r="E655" s="94"/>
      <c r="F655" s="94"/>
      <c r="G655" s="94"/>
      <c r="H655" s="94"/>
      <c r="I655" s="95"/>
      <c r="J655" s="86" t="s">
        <v>48</v>
      </c>
      <c r="K655" s="87"/>
      <c r="L655" s="87"/>
      <c r="M655" s="88"/>
      <c r="N655" s="86" t="s">
        <v>218</v>
      </c>
      <c r="O655" s="87"/>
      <c r="P655" s="87"/>
      <c r="Q655" s="88"/>
      <c r="R655" s="86" t="s">
        <v>219</v>
      </c>
      <c r="S655" s="87"/>
      <c r="T655" s="87"/>
      <c r="U655" s="88"/>
      <c r="V655" s="86" t="s">
        <v>220</v>
      </c>
      <c r="W655" s="87"/>
      <c r="X655" s="87"/>
      <c r="Y655" s="88"/>
      <c r="Z655" s="86" t="s">
        <v>221</v>
      </c>
      <c r="AA655" s="87"/>
      <c r="AB655" s="87"/>
      <c r="AC655" s="88"/>
      <c r="AD655" s="86" t="s">
        <v>56</v>
      </c>
      <c r="AE655" s="87"/>
      <c r="AF655" s="87"/>
      <c r="AG655" s="88"/>
      <c r="AH655" s="142" t="s">
        <v>12</v>
      </c>
      <c r="AI655" s="142"/>
      <c r="AJ655" s="142"/>
      <c r="AK655" s="142"/>
      <c r="BK655" s="2">
        <v>1</v>
      </c>
      <c r="BL655" s="2">
        <v>2</v>
      </c>
      <c r="BM655" s="2">
        <v>3</v>
      </c>
      <c r="BN655" s="2">
        <v>4</v>
      </c>
      <c r="BO655" s="2">
        <v>5</v>
      </c>
      <c r="BP655" s="2">
        <v>6</v>
      </c>
      <c r="BQ655" s="2">
        <v>0</v>
      </c>
    </row>
    <row r="656" spans="1:98">
      <c r="D656" s="140" t="s">
        <v>15</v>
      </c>
      <c r="E656" s="140"/>
      <c r="F656" s="141" t="s">
        <v>57</v>
      </c>
      <c r="G656" s="141"/>
      <c r="H656" s="141"/>
      <c r="I656" s="141"/>
      <c r="J656" s="69">
        <f>BK656</f>
        <v>31.588715664439494</v>
      </c>
      <c r="K656" s="69"/>
      <c r="L656" s="69"/>
      <c r="M656" s="69"/>
      <c r="N656" s="69">
        <f>BL656</f>
        <v>17.260579064587972</v>
      </c>
      <c r="O656" s="69"/>
      <c r="P656" s="69"/>
      <c r="Q656" s="69"/>
      <c r="R656" s="69">
        <f>BM656</f>
        <v>16.109873793615442</v>
      </c>
      <c r="S656" s="69"/>
      <c r="T656" s="69"/>
      <c r="U656" s="69"/>
      <c r="V656" s="69">
        <f>BN656</f>
        <v>15.330363771343727</v>
      </c>
      <c r="W656" s="69"/>
      <c r="X656" s="69"/>
      <c r="Y656" s="69"/>
      <c r="Z656" s="69">
        <f>BO656</f>
        <v>8.351893095768375</v>
      </c>
      <c r="AA656" s="69"/>
      <c r="AB656" s="69"/>
      <c r="AC656" s="69"/>
      <c r="AD656" s="69">
        <f>BP656</f>
        <v>10.950259836674091</v>
      </c>
      <c r="AE656" s="69"/>
      <c r="AF656" s="69"/>
      <c r="AG656" s="69"/>
      <c r="AH656" s="69">
        <f>BQ656</f>
        <v>0.40831477357089829</v>
      </c>
      <c r="AI656" s="69"/>
      <c r="AJ656" s="69"/>
      <c r="AK656" s="69"/>
      <c r="BG656" s="2">
        <v>118</v>
      </c>
      <c r="BH656" s="2" t="s">
        <v>58</v>
      </c>
      <c r="BK656" s="23">
        <v>31.588715664439494</v>
      </c>
      <c r="BL656" s="23">
        <v>17.260579064587972</v>
      </c>
      <c r="BM656" s="23">
        <v>16.109873793615442</v>
      </c>
      <c r="BN656" s="23">
        <v>15.330363771343727</v>
      </c>
      <c r="BO656" s="23">
        <v>8.351893095768375</v>
      </c>
      <c r="BP656" s="23">
        <v>10.950259836674091</v>
      </c>
      <c r="BQ656" s="23">
        <v>0.40831477357089829</v>
      </c>
    </row>
    <row r="657" spans="1:98">
      <c r="D657" s="140"/>
      <c r="E657" s="140"/>
      <c r="F657" s="139" t="s">
        <v>59</v>
      </c>
      <c r="G657" s="139"/>
      <c r="H657" s="139"/>
      <c r="I657" s="139"/>
      <c r="J657" s="73">
        <f>BK657</f>
        <v>38.888888888888893</v>
      </c>
      <c r="K657" s="73"/>
      <c r="L657" s="73"/>
      <c r="M657" s="73"/>
      <c r="N657" s="73">
        <f>BL657</f>
        <v>11.111111111111111</v>
      </c>
      <c r="O657" s="73"/>
      <c r="P657" s="73"/>
      <c r="Q657" s="73"/>
      <c r="R657" s="73">
        <f>BM657</f>
        <v>11.111111111111111</v>
      </c>
      <c r="S657" s="73"/>
      <c r="T657" s="73"/>
      <c r="U657" s="73"/>
      <c r="V657" s="73">
        <f>BN657</f>
        <v>22.222222222222221</v>
      </c>
      <c r="W657" s="73"/>
      <c r="X657" s="73"/>
      <c r="Y657" s="73"/>
      <c r="Z657" s="73">
        <f>BO657</f>
        <v>11.111111111111111</v>
      </c>
      <c r="AA657" s="73"/>
      <c r="AB657" s="73"/>
      <c r="AC657" s="73"/>
      <c r="AD657" s="73">
        <f>BP657</f>
        <v>5.5555555555555554</v>
      </c>
      <c r="AE657" s="73"/>
      <c r="AF657" s="73"/>
      <c r="AG657" s="73"/>
      <c r="AH657" s="73">
        <f>BQ657</f>
        <v>0</v>
      </c>
      <c r="AI657" s="73"/>
      <c r="AJ657" s="73"/>
      <c r="AK657" s="73"/>
      <c r="BH657" s="2" t="s">
        <v>60</v>
      </c>
      <c r="BK657" s="23">
        <v>38.888888888888893</v>
      </c>
      <c r="BL657" s="23">
        <v>11.111111111111111</v>
      </c>
      <c r="BM657" s="23">
        <v>11.111111111111111</v>
      </c>
      <c r="BN657" s="23">
        <v>22.222222222222221</v>
      </c>
      <c r="BO657" s="23">
        <v>11.111111111111111</v>
      </c>
      <c r="BP657" s="23">
        <v>5.5555555555555554</v>
      </c>
      <c r="BQ657" s="23">
        <v>0</v>
      </c>
    </row>
    <row r="658" spans="1:98">
      <c r="D658" s="140" t="s">
        <v>17</v>
      </c>
      <c r="E658" s="140"/>
      <c r="F658" s="141" t="s">
        <v>57</v>
      </c>
      <c r="G658" s="141"/>
      <c r="H658" s="141"/>
      <c r="I658" s="141"/>
      <c r="J658" s="69">
        <f>BK658</f>
        <v>33.787767133382459</v>
      </c>
      <c r="K658" s="69"/>
      <c r="L658" s="69"/>
      <c r="M658" s="69"/>
      <c r="N658" s="69">
        <f>BL658</f>
        <v>19.270449521002213</v>
      </c>
      <c r="O658" s="69"/>
      <c r="P658" s="69"/>
      <c r="Q658" s="69"/>
      <c r="R658" s="69">
        <f>BM658</f>
        <v>14.517317612380252</v>
      </c>
      <c r="S658" s="69"/>
      <c r="T658" s="69"/>
      <c r="U658" s="69"/>
      <c r="V658" s="69">
        <f>BN658</f>
        <v>14.259395725865881</v>
      </c>
      <c r="W658" s="69"/>
      <c r="X658" s="69"/>
      <c r="Y658" s="69"/>
      <c r="Z658" s="69">
        <f>BO658</f>
        <v>8.032424465733234</v>
      </c>
      <c r="AA658" s="69"/>
      <c r="AB658" s="69"/>
      <c r="AC658" s="69"/>
      <c r="AD658" s="69">
        <f>BP658</f>
        <v>9.3957258658806193</v>
      </c>
      <c r="AE658" s="69"/>
      <c r="AF658" s="69"/>
      <c r="AG658" s="69"/>
      <c r="AH658" s="69">
        <f>BQ658</f>
        <v>0.73691967575534267</v>
      </c>
      <c r="AI658" s="69"/>
      <c r="AJ658" s="69"/>
      <c r="AK658" s="69"/>
      <c r="BH658" s="2" t="s">
        <v>58</v>
      </c>
      <c r="BK658" s="23">
        <v>33.787767133382459</v>
      </c>
      <c r="BL658" s="23">
        <v>19.270449521002213</v>
      </c>
      <c r="BM658" s="23">
        <v>14.517317612380252</v>
      </c>
      <c r="BN658" s="23">
        <v>14.259395725865881</v>
      </c>
      <c r="BO658" s="23">
        <v>8.032424465733234</v>
      </c>
      <c r="BP658" s="23">
        <v>9.3957258658806193</v>
      </c>
      <c r="BQ658" s="23">
        <v>0.73691967575534267</v>
      </c>
    </row>
    <row r="659" spans="1:98">
      <c r="D659" s="140"/>
      <c r="E659" s="140"/>
      <c r="F659" s="139" t="s">
        <v>59</v>
      </c>
      <c r="G659" s="139"/>
      <c r="H659" s="139"/>
      <c r="I659" s="139"/>
      <c r="J659" s="73">
        <f>BK659</f>
        <v>16.666666666666664</v>
      </c>
      <c r="K659" s="73"/>
      <c r="L659" s="73"/>
      <c r="M659" s="73"/>
      <c r="N659" s="73">
        <f>BL659</f>
        <v>20.833333333333336</v>
      </c>
      <c r="O659" s="73"/>
      <c r="P659" s="73"/>
      <c r="Q659" s="73"/>
      <c r="R659" s="73">
        <f>BM659</f>
        <v>20.833333333333336</v>
      </c>
      <c r="S659" s="73"/>
      <c r="T659" s="73"/>
      <c r="U659" s="73"/>
      <c r="V659" s="73">
        <f>BN659</f>
        <v>25</v>
      </c>
      <c r="W659" s="73"/>
      <c r="X659" s="73"/>
      <c r="Y659" s="73"/>
      <c r="Z659" s="73">
        <f>BO659</f>
        <v>8.3333333333333321</v>
      </c>
      <c r="AA659" s="73"/>
      <c r="AB659" s="73"/>
      <c r="AC659" s="73"/>
      <c r="AD659" s="73">
        <f>BP659</f>
        <v>8.3333333333333321</v>
      </c>
      <c r="AE659" s="73"/>
      <c r="AF659" s="73"/>
      <c r="AG659" s="73"/>
      <c r="AH659" s="73">
        <f>BQ659</f>
        <v>0</v>
      </c>
      <c r="AI659" s="73"/>
      <c r="AJ659" s="73"/>
      <c r="AK659" s="73"/>
      <c r="BH659" s="2" t="s">
        <v>60</v>
      </c>
      <c r="BK659" s="23">
        <v>16.666666666666664</v>
      </c>
      <c r="BL659" s="23">
        <v>20.833333333333336</v>
      </c>
      <c r="BM659" s="23">
        <v>20.833333333333336</v>
      </c>
      <c r="BN659" s="23">
        <v>25</v>
      </c>
      <c r="BO659" s="23">
        <v>8.3333333333333321</v>
      </c>
      <c r="BP659" s="23">
        <v>8.3333333333333321</v>
      </c>
      <c r="BQ659" s="23">
        <v>0</v>
      </c>
    </row>
    <row r="660" spans="1:98" ht="15" customHeight="1">
      <c r="B660" s="10"/>
      <c r="C660" s="10"/>
      <c r="D660" s="27" t="s">
        <v>222</v>
      </c>
      <c r="E660" s="28"/>
      <c r="F660" s="28"/>
      <c r="G660" s="28"/>
      <c r="H660" s="28"/>
      <c r="I660" s="28"/>
      <c r="J660" s="60"/>
      <c r="K660" s="60"/>
      <c r="L660" s="60"/>
      <c r="M660" s="60"/>
      <c r="N660" s="60"/>
      <c r="O660" s="60"/>
      <c r="P660" s="60"/>
      <c r="Q660" s="60"/>
      <c r="R660" s="60"/>
      <c r="S660" s="60"/>
      <c r="T660" s="60"/>
      <c r="U660" s="60"/>
      <c r="V660" s="60"/>
      <c r="X660" s="60"/>
      <c r="Y660" s="60"/>
      <c r="Z660" s="60"/>
      <c r="AB660" s="60"/>
      <c r="AC660" s="60"/>
      <c r="AD660" s="60"/>
      <c r="AE660" s="60"/>
      <c r="AF660" s="60"/>
      <c r="AG660" s="60"/>
      <c r="AJ660" s="22"/>
    </row>
    <row r="661" spans="1:98" ht="9.75" customHeight="1">
      <c r="D661" s="90"/>
      <c r="E661" s="91"/>
      <c r="F661" s="91"/>
      <c r="G661" s="91"/>
      <c r="H661" s="91"/>
      <c r="I661" s="92"/>
      <c r="J661" s="116">
        <v>1</v>
      </c>
      <c r="K661" s="116"/>
      <c r="L661" s="116"/>
      <c r="M661" s="116"/>
      <c r="N661" s="116">
        <v>2</v>
      </c>
      <c r="O661" s="116"/>
      <c r="P661" s="116"/>
      <c r="Q661" s="116"/>
      <c r="R661" s="116">
        <v>3</v>
      </c>
      <c r="S661" s="116"/>
      <c r="T661" s="116"/>
      <c r="U661" s="116"/>
      <c r="V661" s="116">
        <v>4</v>
      </c>
      <c r="W661" s="116"/>
      <c r="X661" s="116"/>
      <c r="Y661" s="116"/>
      <c r="Z661" s="116">
        <v>5</v>
      </c>
      <c r="AA661" s="116"/>
      <c r="AB661" s="116"/>
      <c r="AC661" s="116"/>
      <c r="AD661" s="116">
        <v>6</v>
      </c>
      <c r="AE661" s="116"/>
      <c r="AF661" s="116"/>
      <c r="AG661" s="116"/>
      <c r="AH661" s="116"/>
      <c r="AI661" s="116"/>
      <c r="AJ661" s="116"/>
      <c r="AK661" s="116"/>
    </row>
    <row r="662" spans="1:98" ht="22.5" customHeight="1">
      <c r="D662" s="93"/>
      <c r="E662" s="94"/>
      <c r="F662" s="94"/>
      <c r="G662" s="94"/>
      <c r="H662" s="94"/>
      <c r="I662" s="95"/>
      <c r="J662" s="86" t="s">
        <v>223</v>
      </c>
      <c r="K662" s="87"/>
      <c r="L662" s="87"/>
      <c r="M662" s="88"/>
      <c r="N662" s="86" t="s">
        <v>224</v>
      </c>
      <c r="O662" s="87"/>
      <c r="P662" s="87"/>
      <c r="Q662" s="88"/>
      <c r="R662" s="86" t="s">
        <v>225</v>
      </c>
      <c r="S662" s="87"/>
      <c r="T662" s="87"/>
      <c r="U662" s="88"/>
      <c r="V662" s="86" t="s">
        <v>226</v>
      </c>
      <c r="W662" s="87"/>
      <c r="X662" s="87"/>
      <c r="Y662" s="88"/>
      <c r="Z662" s="86" t="s">
        <v>227</v>
      </c>
      <c r="AA662" s="87"/>
      <c r="AB662" s="87"/>
      <c r="AC662" s="88"/>
      <c r="AD662" s="86" t="s">
        <v>228</v>
      </c>
      <c r="AE662" s="87"/>
      <c r="AF662" s="87"/>
      <c r="AG662" s="88"/>
      <c r="AH662" s="142" t="s">
        <v>12</v>
      </c>
      <c r="AI662" s="142"/>
      <c r="AJ662" s="142"/>
      <c r="AK662" s="142"/>
      <c r="BK662" s="2">
        <v>1</v>
      </c>
      <c r="BL662" s="2">
        <v>2</v>
      </c>
      <c r="BM662" s="2">
        <v>3</v>
      </c>
      <c r="BN662" s="2">
        <v>4</v>
      </c>
      <c r="BO662" s="2">
        <v>5</v>
      </c>
      <c r="BP662" s="2">
        <v>6</v>
      </c>
      <c r="BQ662" s="2">
        <v>0</v>
      </c>
    </row>
    <row r="663" spans="1:98">
      <c r="D663" s="140" t="s">
        <v>15</v>
      </c>
      <c r="E663" s="140"/>
      <c r="F663" s="141" t="s">
        <v>57</v>
      </c>
      <c r="G663" s="141"/>
      <c r="H663" s="141"/>
      <c r="I663" s="141"/>
      <c r="J663" s="69">
        <f>BK663</f>
        <v>24.461766889383814</v>
      </c>
      <c r="K663" s="69"/>
      <c r="L663" s="69"/>
      <c r="M663" s="69"/>
      <c r="N663" s="69">
        <f>BL663</f>
        <v>11.766889383815887</v>
      </c>
      <c r="O663" s="69"/>
      <c r="P663" s="69"/>
      <c r="Q663" s="69"/>
      <c r="R663" s="69">
        <f>BM663</f>
        <v>28.916109873793616</v>
      </c>
      <c r="S663" s="69"/>
      <c r="T663" s="69"/>
      <c r="U663" s="69"/>
      <c r="V663" s="69">
        <f>BN663</f>
        <v>20.749814402375648</v>
      </c>
      <c r="W663" s="69"/>
      <c r="X663" s="69"/>
      <c r="Y663" s="69"/>
      <c r="Z663" s="69">
        <f>BO663</f>
        <v>5.9020044543429844</v>
      </c>
      <c r="AA663" s="69"/>
      <c r="AB663" s="69"/>
      <c r="AC663" s="69"/>
      <c r="AD663" s="69">
        <f>BP663</f>
        <v>6.5330363771343727</v>
      </c>
      <c r="AE663" s="69"/>
      <c r="AF663" s="69"/>
      <c r="AG663" s="69"/>
      <c r="AH663" s="69">
        <f>BQ663</f>
        <v>1.6703786191536749</v>
      </c>
      <c r="AI663" s="69"/>
      <c r="AJ663" s="69"/>
      <c r="AK663" s="69"/>
      <c r="BG663" s="2">
        <v>119</v>
      </c>
      <c r="BH663" s="2" t="s">
        <v>58</v>
      </c>
      <c r="BK663" s="23">
        <v>24.461766889383814</v>
      </c>
      <c r="BL663" s="23">
        <v>11.766889383815887</v>
      </c>
      <c r="BM663" s="23">
        <v>28.916109873793616</v>
      </c>
      <c r="BN663" s="23">
        <v>20.749814402375648</v>
      </c>
      <c r="BO663" s="23">
        <v>5.9020044543429844</v>
      </c>
      <c r="BP663" s="23">
        <v>6.5330363771343727</v>
      </c>
      <c r="BQ663" s="23">
        <v>1.6703786191536749</v>
      </c>
    </row>
    <row r="664" spans="1:98">
      <c r="D664" s="140"/>
      <c r="E664" s="140"/>
      <c r="F664" s="139" t="s">
        <v>59</v>
      </c>
      <c r="G664" s="139"/>
      <c r="H664" s="139"/>
      <c r="I664" s="139"/>
      <c r="J664" s="73">
        <f>BK664</f>
        <v>22.222222222222221</v>
      </c>
      <c r="K664" s="73"/>
      <c r="L664" s="73"/>
      <c r="M664" s="73"/>
      <c r="N664" s="73">
        <f>BL664</f>
        <v>5.5555555555555554</v>
      </c>
      <c r="O664" s="73"/>
      <c r="P664" s="73"/>
      <c r="Q664" s="73"/>
      <c r="R664" s="73">
        <f>BM664</f>
        <v>44.444444444444443</v>
      </c>
      <c r="S664" s="73"/>
      <c r="T664" s="73"/>
      <c r="U664" s="73"/>
      <c r="V664" s="73">
        <f>BN664</f>
        <v>22.222222222222221</v>
      </c>
      <c r="W664" s="73"/>
      <c r="X664" s="73"/>
      <c r="Y664" s="73"/>
      <c r="Z664" s="73">
        <f>BO664</f>
        <v>0</v>
      </c>
      <c r="AA664" s="73"/>
      <c r="AB664" s="73"/>
      <c r="AC664" s="73"/>
      <c r="AD664" s="73">
        <f>BP664</f>
        <v>5.5555555555555554</v>
      </c>
      <c r="AE664" s="73"/>
      <c r="AF664" s="73"/>
      <c r="AG664" s="73"/>
      <c r="AH664" s="73">
        <f>BQ664</f>
        <v>0</v>
      </c>
      <c r="AI664" s="73"/>
      <c r="AJ664" s="73"/>
      <c r="AK664" s="73"/>
      <c r="BH664" s="2" t="s">
        <v>60</v>
      </c>
      <c r="BK664" s="23">
        <v>22.222222222222221</v>
      </c>
      <c r="BL664" s="23">
        <v>5.5555555555555554</v>
      </c>
      <c r="BM664" s="23">
        <v>44.444444444444443</v>
      </c>
      <c r="BN664" s="23">
        <v>22.222222222222221</v>
      </c>
      <c r="BO664" s="23">
        <v>0</v>
      </c>
      <c r="BP664" s="23">
        <v>5.5555555555555554</v>
      </c>
      <c r="BQ664" s="23">
        <v>0</v>
      </c>
    </row>
    <row r="665" spans="1:98">
      <c r="D665" s="107" t="s">
        <v>17</v>
      </c>
      <c r="E665" s="107"/>
      <c r="F665" s="108" t="s">
        <v>57</v>
      </c>
      <c r="G665" s="108"/>
      <c r="H665" s="108"/>
      <c r="I665" s="108"/>
      <c r="J665" s="69">
        <f>BK665</f>
        <v>24.097273397199707</v>
      </c>
      <c r="K665" s="69"/>
      <c r="L665" s="69"/>
      <c r="M665" s="69"/>
      <c r="N665" s="69">
        <f>BL665</f>
        <v>11.127487103905674</v>
      </c>
      <c r="O665" s="69"/>
      <c r="P665" s="69"/>
      <c r="Q665" s="69"/>
      <c r="R665" s="69">
        <f>BM665</f>
        <v>29.550478997789241</v>
      </c>
      <c r="S665" s="69"/>
      <c r="T665" s="69"/>
      <c r="U665" s="69"/>
      <c r="V665" s="69">
        <f>BN665</f>
        <v>20.817980840088428</v>
      </c>
      <c r="W665" s="69"/>
      <c r="X665" s="69"/>
      <c r="Y665" s="69"/>
      <c r="Z665" s="69">
        <f>BO665</f>
        <v>6.1901252763448786</v>
      </c>
      <c r="AA665" s="69"/>
      <c r="AB665" s="69"/>
      <c r="AC665" s="69"/>
      <c r="AD665" s="69">
        <f>BP665</f>
        <v>6.5217391304347823</v>
      </c>
      <c r="AE665" s="69"/>
      <c r="AF665" s="69"/>
      <c r="AG665" s="69"/>
      <c r="AH665" s="69">
        <f>BQ665</f>
        <v>1.6949152542372881</v>
      </c>
      <c r="AI665" s="69"/>
      <c r="AJ665" s="69"/>
      <c r="AK665" s="69"/>
      <c r="BH665" s="2" t="s">
        <v>58</v>
      </c>
      <c r="BK665" s="23">
        <v>24.097273397199707</v>
      </c>
      <c r="BL665" s="23">
        <v>11.127487103905674</v>
      </c>
      <c r="BM665" s="23">
        <v>29.550478997789241</v>
      </c>
      <c r="BN665" s="23">
        <v>20.817980840088428</v>
      </c>
      <c r="BO665" s="23">
        <v>6.1901252763448786</v>
      </c>
      <c r="BP665" s="23">
        <v>6.5217391304347823</v>
      </c>
      <c r="BQ665" s="23">
        <v>1.6949152542372881</v>
      </c>
    </row>
    <row r="666" spans="1:98">
      <c r="D666" s="107"/>
      <c r="E666" s="107"/>
      <c r="F666" s="105" t="s">
        <v>59</v>
      </c>
      <c r="G666" s="105"/>
      <c r="H666" s="105"/>
      <c r="I666" s="105"/>
      <c r="J666" s="73">
        <f>BK666</f>
        <v>16.666666666666664</v>
      </c>
      <c r="K666" s="73"/>
      <c r="L666" s="73"/>
      <c r="M666" s="73"/>
      <c r="N666" s="73">
        <f>BL666</f>
        <v>12.5</v>
      </c>
      <c r="O666" s="73"/>
      <c r="P666" s="73"/>
      <c r="Q666" s="73"/>
      <c r="R666" s="73">
        <f>BM666</f>
        <v>41.666666666666671</v>
      </c>
      <c r="S666" s="73"/>
      <c r="T666" s="73"/>
      <c r="U666" s="73"/>
      <c r="V666" s="73">
        <f>BN666</f>
        <v>20.833333333333336</v>
      </c>
      <c r="W666" s="73"/>
      <c r="X666" s="73"/>
      <c r="Y666" s="73"/>
      <c r="Z666" s="73">
        <f>BO666</f>
        <v>4.1666666666666661</v>
      </c>
      <c r="AA666" s="73"/>
      <c r="AB666" s="73"/>
      <c r="AC666" s="73"/>
      <c r="AD666" s="73">
        <f>BP666</f>
        <v>0</v>
      </c>
      <c r="AE666" s="73"/>
      <c r="AF666" s="73"/>
      <c r="AG666" s="73"/>
      <c r="AH666" s="73">
        <f>BQ666</f>
        <v>4.1666666666666661</v>
      </c>
      <c r="AI666" s="73"/>
      <c r="AJ666" s="73"/>
      <c r="AK666" s="73"/>
      <c r="BH666" s="2" t="s">
        <v>60</v>
      </c>
      <c r="BK666" s="23">
        <v>16.666666666666664</v>
      </c>
      <c r="BL666" s="23">
        <v>12.5</v>
      </c>
      <c r="BM666" s="23">
        <v>41.666666666666671</v>
      </c>
      <c r="BN666" s="23">
        <v>20.833333333333336</v>
      </c>
      <c r="BO666" s="23">
        <v>4.1666666666666661</v>
      </c>
      <c r="BP666" s="23">
        <v>0</v>
      </c>
      <c r="BQ666" s="23">
        <v>4.1666666666666661</v>
      </c>
    </row>
    <row r="667" spans="1:98" s="10" customFormat="1" ht="14.25" customHeight="1">
      <c r="A667" s="9"/>
      <c r="F667" s="11"/>
      <c r="AD667" s="12"/>
      <c r="AE667" s="12"/>
      <c r="AF667" s="12"/>
      <c r="AG667" s="12"/>
      <c r="AH667" s="12"/>
      <c r="AI667" s="12"/>
      <c r="AJ667" s="12"/>
      <c r="AK667" s="12"/>
      <c r="AL667" s="12"/>
      <c r="AM667" s="13"/>
      <c r="AN667" s="13"/>
      <c r="AO667" s="13"/>
      <c r="AP667" s="13"/>
      <c r="AQ667" s="13"/>
      <c r="AR667" s="13"/>
      <c r="AS667" s="13"/>
      <c r="AT667" s="13"/>
      <c r="AU667" s="13"/>
      <c r="AV667" s="13"/>
      <c r="AW667" s="13"/>
      <c r="AX667" s="13"/>
      <c r="AY667" s="13"/>
      <c r="AZ667" s="13"/>
      <c r="BA667" s="13"/>
      <c r="BB667" s="13"/>
      <c r="BC667" s="13"/>
      <c r="BD667" s="13"/>
      <c r="BE667" s="13"/>
      <c r="BF667" s="13"/>
      <c r="BG667" s="13"/>
      <c r="BH667" s="13"/>
      <c r="BI667" s="13"/>
      <c r="BJ667" s="59"/>
      <c r="BK667" s="59"/>
      <c r="BL667" s="59"/>
      <c r="BM667" s="59"/>
      <c r="BN667" s="59"/>
      <c r="BO667" s="51"/>
      <c r="BP667" s="51"/>
      <c r="BQ667" s="51"/>
      <c r="BR667" s="51"/>
      <c r="BS667" s="51"/>
      <c r="BT667" s="51"/>
      <c r="CM667" s="14"/>
    </row>
    <row r="668" spans="1:98" ht="14.25" thickBot="1">
      <c r="A668" s="48"/>
      <c r="B668" s="48"/>
      <c r="C668" s="49" t="s">
        <v>108</v>
      </c>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7"/>
      <c r="CO668" s="47"/>
      <c r="CP668" s="47"/>
      <c r="CQ668" s="47"/>
      <c r="CR668" s="47"/>
      <c r="CS668" s="47"/>
      <c r="CT668" s="47"/>
    </row>
    <row r="669" spans="1:98" ht="18.75" customHeight="1">
      <c r="A669" s="48"/>
      <c r="B669" s="50"/>
      <c r="C669" s="77" t="s">
        <v>276</v>
      </c>
      <c r="D669" s="78"/>
      <c r="E669" s="78"/>
      <c r="F669" s="78"/>
      <c r="G669" s="78"/>
      <c r="H669" s="78"/>
      <c r="I669" s="78"/>
      <c r="J669" s="78"/>
      <c r="K669" s="78"/>
      <c r="L669" s="78"/>
      <c r="M669" s="78"/>
      <c r="N669" s="78"/>
      <c r="O669" s="78"/>
      <c r="P669" s="78"/>
      <c r="Q669" s="78"/>
      <c r="R669" s="78"/>
      <c r="S669" s="78"/>
      <c r="T669" s="78"/>
      <c r="U669" s="78"/>
      <c r="V669" s="78"/>
      <c r="W669" s="78"/>
      <c r="X669" s="78"/>
      <c r="Y669" s="78"/>
      <c r="Z669" s="78"/>
      <c r="AA669" s="78"/>
      <c r="AB669" s="78"/>
      <c r="AC669" s="78"/>
      <c r="AD669" s="78"/>
      <c r="AE669" s="78"/>
      <c r="AF669" s="78"/>
      <c r="AG669" s="78"/>
      <c r="AH669" s="78"/>
      <c r="AI669" s="78"/>
      <c r="AJ669" s="78"/>
      <c r="AK669" s="78"/>
      <c r="AL669" s="78"/>
      <c r="AM669" s="78"/>
      <c r="AN669" s="78"/>
      <c r="AO669" s="78"/>
      <c r="AP669" s="78"/>
      <c r="AQ669" s="79"/>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7"/>
      <c r="CO669" s="47"/>
      <c r="CP669" s="47"/>
      <c r="CQ669" s="47"/>
      <c r="CR669" s="47"/>
      <c r="CS669" s="47"/>
      <c r="CT669" s="47"/>
    </row>
    <row r="670" spans="1:98">
      <c r="A670" s="48"/>
      <c r="B670" s="50"/>
      <c r="C670" s="80"/>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c r="AD670" s="81"/>
      <c r="AE670" s="81"/>
      <c r="AF670" s="81"/>
      <c r="AG670" s="81"/>
      <c r="AH670" s="81"/>
      <c r="AI670" s="81"/>
      <c r="AJ670" s="81"/>
      <c r="AK670" s="81"/>
      <c r="AL670" s="81"/>
      <c r="AM670" s="81"/>
      <c r="AN670" s="81"/>
      <c r="AO670" s="81"/>
      <c r="AP670" s="81"/>
      <c r="AQ670" s="82"/>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80"/>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c r="AD671" s="81"/>
      <c r="AE671" s="81"/>
      <c r="AF671" s="81"/>
      <c r="AG671" s="81"/>
      <c r="AH671" s="81"/>
      <c r="AI671" s="81"/>
      <c r="AJ671" s="81"/>
      <c r="AK671" s="81"/>
      <c r="AL671" s="81"/>
      <c r="AM671" s="81"/>
      <c r="AN671" s="81"/>
      <c r="AO671" s="81"/>
      <c r="AP671" s="81"/>
      <c r="AQ671" s="82"/>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80"/>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c r="AD672" s="81"/>
      <c r="AE672" s="81"/>
      <c r="AF672" s="81"/>
      <c r="AG672" s="81"/>
      <c r="AH672" s="81"/>
      <c r="AI672" s="81"/>
      <c r="AJ672" s="81"/>
      <c r="AK672" s="81"/>
      <c r="AL672" s="81"/>
      <c r="AM672" s="81"/>
      <c r="AN672" s="81"/>
      <c r="AO672" s="81"/>
      <c r="AP672" s="81"/>
      <c r="AQ672" s="82"/>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80"/>
      <c r="D673" s="81"/>
      <c r="E673" s="81"/>
      <c r="F673" s="81"/>
      <c r="G673" s="81"/>
      <c r="H673" s="81"/>
      <c r="I673" s="81"/>
      <c r="J673" s="81"/>
      <c r="K673" s="81"/>
      <c r="L673" s="81"/>
      <c r="M673" s="81"/>
      <c r="N673" s="81"/>
      <c r="O673" s="81"/>
      <c r="P673" s="81"/>
      <c r="Q673" s="81"/>
      <c r="R673" s="81"/>
      <c r="S673" s="81"/>
      <c r="T673" s="81"/>
      <c r="U673" s="81"/>
      <c r="V673" s="81"/>
      <c r="W673" s="81"/>
      <c r="X673" s="81"/>
      <c r="Y673" s="81"/>
      <c r="Z673" s="81"/>
      <c r="AA673" s="81"/>
      <c r="AB673" s="81"/>
      <c r="AC673" s="81"/>
      <c r="AD673" s="81"/>
      <c r="AE673" s="81"/>
      <c r="AF673" s="81"/>
      <c r="AG673" s="81"/>
      <c r="AH673" s="81"/>
      <c r="AI673" s="81"/>
      <c r="AJ673" s="81"/>
      <c r="AK673" s="81"/>
      <c r="AL673" s="81"/>
      <c r="AM673" s="81"/>
      <c r="AN673" s="81"/>
      <c r="AO673" s="81"/>
      <c r="AP673" s="81"/>
      <c r="AQ673" s="82"/>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50"/>
      <c r="C674" s="80"/>
      <c r="D674" s="81"/>
      <c r="E674" s="81"/>
      <c r="F674" s="81"/>
      <c r="G674" s="81"/>
      <c r="H674" s="81"/>
      <c r="I674" s="81"/>
      <c r="J674" s="81"/>
      <c r="K674" s="81"/>
      <c r="L674" s="81"/>
      <c r="M674" s="81"/>
      <c r="N674" s="81"/>
      <c r="O674" s="81"/>
      <c r="P674" s="81"/>
      <c r="Q674" s="81"/>
      <c r="R674" s="81"/>
      <c r="S674" s="81"/>
      <c r="T674" s="81"/>
      <c r="U674" s="81"/>
      <c r="V674" s="81"/>
      <c r="W674" s="81"/>
      <c r="X674" s="81"/>
      <c r="Y674" s="81"/>
      <c r="Z674" s="81"/>
      <c r="AA674" s="81"/>
      <c r="AB674" s="81"/>
      <c r="AC674" s="81"/>
      <c r="AD674" s="81"/>
      <c r="AE674" s="81"/>
      <c r="AF674" s="81"/>
      <c r="AG674" s="81"/>
      <c r="AH674" s="81"/>
      <c r="AI674" s="81"/>
      <c r="AJ674" s="81"/>
      <c r="AK674" s="81"/>
      <c r="AL674" s="81"/>
      <c r="AM674" s="81"/>
      <c r="AN674" s="81"/>
      <c r="AO674" s="81"/>
      <c r="AP674" s="81"/>
      <c r="AQ674" s="82"/>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50"/>
      <c r="C675" s="80"/>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c r="AD675" s="81"/>
      <c r="AE675" s="81"/>
      <c r="AF675" s="81"/>
      <c r="AG675" s="81"/>
      <c r="AH675" s="81"/>
      <c r="AI675" s="81"/>
      <c r="AJ675" s="81"/>
      <c r="AK675" s="81"/>
      <c r="AL675" s="81"/>
      <c r="AM675" s="81"/>
      <c r="AN675" s="81"/>
      <c r="AO675" s="81"/>
      <c r="AP675" s="81"/>
      <c r="AQ675" s="82"/>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50"/>
      <c r="C676" s="80"/>
      <c r="D676" s="81"/>
      <c r="E676" s="81"/>
      <c r="F676" s="81"/>
      <c r="G676" s="81"/>
      <c r="H676" s="81"/>
      <c r="I676" s="81"/>
      <c r="J676" s="81"/>
      <c r="K676" s="81"/>
      <c r="L676" s="81"/>
      <c r="M676" s="81"/>
      <c r="N676" s="81"/>
      <c r="O676" s="81"/>
      <c r="P676" s="81"/>
      <c r="Q676" s="81"/>
      <c r="R676" s="81"/>
      <c r="S676" s="81"/>
      <c r="T676" s="81"/>
      <c r="U676" s="81"/>
      <c r="V676" s="81"/>
      <c r="W676" s="81"/>
      <c r="X676" s="81"/>
      <c r="Y676" s="81"/>
      <c r="Z676" s="81"/>
      <c r="AA676" s="81"/>
      <c r="AB676" s="81"/>
      <c r="AC676" s="81"/>
      <c r="AD676" s="81"/>
      <c r="AE676" s="81"/>
      <c r="AF676" s="81"/>
      <c r="AG676" s="81"/>
      <c r="AH676" s="81"/>
      <c r="AI676" s="81"/>
      <c r="AJ676" s="81"/>
      <c r="AK676" s="81"/>
      <c r="AL676" s="81"/>
      <c r="AM676" s="81"/>
      <c r="AN676" s="81"/>
      <c r="AO676" s="81"/>
      <c r="AP676" s="81"/>
      <c r="AQ676" s="82"/>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80"/>
      <c r="D677" s="81"/>
      <c r="E677" s="81"/>
      <c r="F677" s="81"/>
      <c r="G677" s="81"/>
      <c r="H677" s="81"/>
      <c r="I677" s="81"/>
      <c r="J677" s="81"/>
      <c r="K677" s="81"/>
      <c r="L677" s="81"/>
      <c r="M677" s="81"/>
      <c r="N677" s="81"/>
      <c r="O677" s="81"/>
      <c r="P677" s="81"/>
      <c r="Q677" s="81"/>
      <c r="R677" s="81"/>
      <c r="S677" s="81"/>
      <c r="T677" s="81"/>
      <c r="U677" s="81"/>
      <c r="V677" s="81"/>
      <c r="W677" s="81"/>
      <c r="X677" s="81"/>
      <c r="Y677" s="81"/>
      <c r="Z677" s="81"/>
      <c r="AA677" s="81"/>
      <c r="AB677" s="81"/>
      <c r="AC677" s="81"/>
      <c r="AD677" s="81"/>
      <c r="AE677" s="81"/>
      <c r="AF677" s="81"/>
      <c r="AG677" s="81"/>
      <c r="AH677" s="81"/>
      <c r="AI677" s="81"/>
      <c r="AJ677" s="81"/>
      <c r="AK677" s="81"/>
      <c r="AL677" s="81"/>
      <c r="AM677" s="81"/>
      <c r="AN677" s="81"/>
      <c r="AO677" s="81"/>
      <c r="AP677" s="81"/>
      <c r="AQ677" s="82"/>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80"/>
      <c r="D678" s="81"/>
      <c r="E678" s="81"/>
      <c r="F678" s="81"/>
      <c r="G678" s="81"/>
      <c r="H678" s="81"/>
      <c r="I678" s="81"/>
      <c r="J678" s="81"/>
      <c r="K678" s="81"/>
      <c r="L678" s="81"/>
      <c r="M678" s="81"/>
      <c r="N678" s="81"/>
      <c r="O678" s="81"/>
      <c r="P678" s="81"/>
      <c r="Q678" s="81"/>
      <c r="R678" s="81"/>
      <c r="S678" s="81"/>
      <c r="T678" s="81"/>
      <c r="U678" s="81"/>
      <c r="V678" s="81"/>
      <c r="W678" s="81"/>
      <c r="X678" s="81"/>
      <c r="Y678" s="81"/>
      <c r="Z678" s="81"/>
      <c r="AA678" s="81"/>
      <c r="AB678" s="81"/>
      <c r="AC678" s="81"/>
      <c r="AD678" s="81"/>
      <c r="AE678" s="81"/>
      <c r="AF678" s="81"/>
      <c r="AG678" s="81"/>
      <c r="AH678" s="81"/>
      <c r="AI678" s="81"/>
      <c r="AJ678" s="81"/>
      <c r="AK678" s="81"/>
      <c r="AL678" s="81"/>
      <c r="AM678" s="81"/>
      <c r="AN678" s="81"/>
      <c r="AO678" s="81"/>
      <c r="AP678" s="81"/>
      <c r="AQ678" s="82"/>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c r="A679" s="48"/>
      <c r="B679" s="48"/>
      <c r="C679" s="63"/>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c r="AJ679" s="64"/>
      <c r="AK679" s="64"/>
      <c r="AL679" s="64"/>
      <c r="AM679" s="64"/>
      <c r="AN679" s="64"/>
      <c r="AO679" s="64"/>
      <c r="AP679" s="64"/>
      <c r="AQ679" s="65"/>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8"/>
      <c r="B680" s="48"/>
      <c r="C680" s="63"/>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c r="AI680" s="64"/>
      <c r="AJ680" s="64"/>
      <c r="AK680" s="64"/>
      <c r="AL680" s="64"/>
      <c r="AM680" s="64"/>
      <c r="AN680" s="64"/>
      <c r="AO680" s="64"/>
      <c r="AP680" s="64"/>
      <c r="AQ680" s="65"/>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47"/>
      <c r="CT680" s="47"/>
    </row>
    <row r="681" spans="1:98">
      <c r="A681" s="48"/>
      <c r="B681" s="48"/>
      <c r="C681" s="63"/>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c r="AI681" s="64"/>
      <c r="AJ681" s="64"/>
      <c r="AK681" s="64"/>
      <c r="AL681" s="64"/>
      <c r="AM681" s="64"/>
      <c r="AN681" s="64"/>
      <c r="AO681" s="64"/>
      <c r="AP681" s="64"/>
      <c r="AQ681" s="65"/>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47"/>
      <c r="CT681" s="47"/>
    </row>
    <row r="682" spans="1:98" ht="14.25" thickBot="1">
      <c r="A682" s="48"/>
      <c r="B682" s="48"/>
      <c r="C682" s="66"/>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c r="AQ682" s="68"/>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47"/>
      <c r="CT682" s="47"/>
    </row>
    <row r="683" spans="1:98">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47"/>
      <c r="AG683" s="47"/>
      <c r="AH683" s="47"/>
      <c r="AI683" s="47"/>
      <c r="AJ683" s="47"/>
      <c r="AK683" s="47"/>
      <c r="AL683" s="47"/>
      <c r="AM683" s="47"/>
      <c r="AN683" s="47"/>
      <c r="AO683" s="47"/>
      <c r="AP683" s="47"/>
      <c r="AQ683" s="47"/>
      <c r="AR683" s="47"/>
      <c r="AS683" s="47"/>
      <c r="AT683" s="47"/>
      <c r="AU683" s="47"/>
      <c r="AV683" s="47"/>
      <c r="AW683" s="47"/>
      <c r="AX683" s="47"/>
      <c r="AY683" s="47"/>
      <c r="AZ683" s="47"/>
      <c r="BA683" s="47"/>
      <c r="BB683" s="47"/>
      <c r="BC683" s="47"/>
      <c r="BD683" s="47"/>
      <c r="BE683" s="47"/>
      <c r="BF683" s="47"/>
      <c r="BG683" s="47"/>
      <c r="BH683" s="47"/>
      <c r="BI683" s="47"/>
      <c r="BJ683" s="47"/>
      <c r="BK683" s="47"/>
      <c r="BL683" s="47"/>
      <c r="BM683" s="47"/>
      <c r="BN683" s="47"/>
      <c r="BO683" s="47"/>
      <c r="BP683" s="47"/>
      <c r="BQ683" s="47"/>
      <c r="BR683" s="47"/>
      <c r="BS683" s="47"/>
      <c r="BT683" s="47"/>
      <c r="BU683" s="47"/>
      <c r="BV683" s="47"/>
      <c r="BW683" s="47"/>
      <c r="BX683" s="47"/>
      <c r="BY683" s="47"/>
      <c r="BZ683" s="47"/>
      <c r="CA683" s="47"/>
      <c r="CB683" s="47"/>
      <c r="CC683" s="47"/>
      <c r="CD683" s="47"/>
      <c r="CE683" s="47"/>
      <c r="CF683" s="47"/>
      <c r="CG683" s="47"/>
      <c r="CH683" s="47"/>
      <c r="CI683" s="47"/>
      <c r="CJ683" s="47"/>
      <c r="CK683" s="47"/>
      <c r="CL683" s="47"/>
      <c r="CM683" s="47"/>
      <c r="CN683" s="47"/>
      <c r="CO683" s="47"/>
      <c r="CP683" s="47"/>
      <c r="CQ683" s="47"/>
      <c r="CR683" s="47"/>
      <c r="CS683" s="47"/>
      <c r="CT683" s="47"/>
    </row>
    <row r="684" spans="1:98" s="10" customFormat="1" ht="14.25" customHeight="1">
      <c r="A684" s="9" t="s">
        <v>229</v>
      </c>
      <c r="F684" s="11"/>
      <c r="AD684" s="12"/>
      <c r="AE684" s="12"/>
      <c r="AF684" s="12"/>
      <c r="AG684" s="12"/>
      <c r="AH684" s="12"/>
      <c r="AI684" s="12"/>
      <c r="AJ684" s="12"/>
      <c r="AK684" s="12"/>
      <c r="AL684" s="12"/>
      <c r="AM684" s="13"/>
      <c r="AN684" s="13"/>
      <c r="AO684" s="13"/>
      <c r="AP684" s="13"/>
      <c r="AQ684" s="13"/>
      <c r="AR684" s="13"/>
      <c r="AS684" s="13"/>
      <c r="AT684" s="13"/>
      <c r="AU684" s="13"/>
      <c r="AV684" s="13"/>
      <c r="AW684" s="13"/>
      <c r="AX684" s="13"/>
      <c r="AY684" s="13"/>
      <c r="AZ684" s="13"/>
      <c r="BA684" s="13"/>
      <c r="BB684" s="13"/>
      <c r="BC684" s="13"/>
      <c r="BD684" s="13"/>
      <c r="BE684" s="13"/>
      <c r="BF684" s="13"/>
      <c r="BG684" s="13"/>
      <c r="BH684" s="13"/>
      <c r="BI684" s="13"/>
      <c r="BJ684" s="138"/>
      <c r="BK684" s="138"/>
      <c r="BL684" s="138"/>
      <c r="BM684" s="138"/>
      <c r="BN684" s="138"/>
      <c r="BO684" s="51"/>
      <c r="BP684" s="51"/>
      <c r="BQ684" s="51"/>
      <c r="BR684" s="51"/>
      <c r="BS684" s="51"/>
      <c r="BT684" s="51"/>
      <c r="CM684" s="14"/>
    </row>
    <row r="685" spans="1:98" s="19" customFormat="1" ht="11.25" customHeight="1">
      <c r="A685" s="2"/>
      <c r="B685" s="89" t="s">
        <v>4</v>
      </c>
      <c r="C685" s="89"/>
      <c r="D685" s="15" t="s">
        <v>230</v>
      </c>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7"/>
      <c r="AI685" s="17"/>
      <c r="AJ685" s="15"/>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CR685" s="20"/>
    </row>
    <row r="686" spans="1:98" ht="15" customHeight="1">
      <c r="B686" s="89"/>
      <c r="C686" s="89"/>
      <c r="D686" s="27" t="s">
        <v>231</v>
      </c>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K686" s="22"/>
    </row>
    <row r="687" spans="1:98" ht="9.75" customHeight="1">
      <c r="D687" s="90"/>
      <c r="E687" s="91"/>
      <c r="F687" s="91"/>
      <c r="G687" s="91"/>
      <c r="H687" s="91"/>
      <c r="I687" s="92"/>
      <c r="J687" s="96" t="s">
        <v>6</v>
      </c>
      <c r="K687" s="97"/>
      <c r="L687" s="97"/>
      <c r="M687" s="98"/>
      <c r="N687" s="96" t="s">
        <v>7</v>
      </c>
      <c r="O687" s="97"/>
      <c r="P687" s="97"/>
      <c r="Q687" s="98"/>
      <c r="R687" s="83">
        <v>1</v>
      </c>
      <c r="S687" s="84"/>
      <c r="T687" s="84"/>
      <c r="U687" s="85"/>
      <c r="V687" s="83">
        <v>2</v>
      </c>
      <c r="W687" s="84"/>
      <c r="X687" s="84"/>
      <c r="Y687" s="85"/>
      <c r="Z687" s="83">
        <v>3</v>
      </c>
      <c r="AA687" s="84"/>
      <c r="AB687" s="84"/>
      <c r="AC687" s="85"/>
      <c r="AD687" s="83">
        <v>4</v>
      </c>
      <c r="AE687" s="84"/>
      <c r="AF687" s="84"/>
      <c r="AG687" s="85"/>
      <c r="AH687" s="83"/>
      <c r="AI687" s="84"/>
      <c r="AJ687" s="84"/>
      <c r="AK687" s="85"/>
    </row>
    <row r="688" spans="1:98" ht="22.5" customHeight="1">
      <c r="D688" s="93"/>
      <c r="E688" s="94"/>
      <c r="F688" s="94"/>
      <c r="G688" s="94"/>
      <c r="H688" s="94"/>
      <c r="I688" s="95"/>
      <c r="J688" s="99"/>
      <c r="K688" s="100"/>
      <c r="L688" s="100"/>
      <c r="M688" s="101"/>
      <c r="N688" s="99"/>
      <c r="O688" s="100"/>
      <c r="P688" s="100"/>
      <c r="Q688" s="101"/>
      <c r="R688" s="86" t="s">
        <v>66</v>
      </c>
      <c r="S688" s="87"/>
      <c r="T688" s="87"/>
      <c r="U688" s="88"/>
      <c r="V688" s="86" t="s">
        <v>67</v>
      </c>
      <c r="W688" s="87"/>
      <c r="X688" s="87"/>
      <c r="Y688" s="88"/>
      <c r="Z688" s="86" t="s">
        <v>68</v>
      </c>
      <c r="AA688" s="87"/>
      <c r="AB688" s="87"/>
      <c r="AC688" s="88"/>
      <c r="AD688" s="86" t="s">
        <v>69</v>
      </c>
      <c r="AE688" s="87"/>
      <c r="AF688" s="87"/>
      <c r="AG688" s="88"/>
      <c r="AH688" s="86" t="s">
        <v>12</v>
      </c>
      <c r="AI688" s="87"/>
      <c r="AJ688" s="87"/>
      <c r="AK688" s="88"/>
      <c r="BI688" s="5" t="s">
        <v>13</v>
      </c>
      <c r="BJ688" s="2" t="s">
        <v>14</v>
      </c>
      <c r="BK688" s="2">
        <v>1</v>
      </c>
      <c r="BL688" s="2">
        <v>2</v>
      </c>
      <c r="BM688" s="2">
        <v>3</v>
      </c>
      <c r="BN688" s="2">
        <v>4</v>
      </c>
      <c r="BO688" s="2">
        <v>0</v>
      </c>
    </row>
    <row r="689" spans="1:96">
      <c r="D689" s="74" t="s">
        <v>15</v>
      </c>
      <c r="E689" s="75"/>
      <c r="F689" s="75"/>
      <c r="G689" s="75"/>
      <c r="H689" s="75"/>
      <c r="I689" s="76"/>
      <c r="J689" s="69">
        <f>BI689</f>
        <v>97.318973418881754</v>
      </c>
      <c r="K689" s="69"/>
      <c r="L689" s="69"/>
      <c r="M689" s="69"/>
      <c r="N689" s="69">
        <f>BJ689</f>
        <v>99.999999999999986</v>
      </c>
      <c r="O689" s="69"/>
      <c r="P689" s="69"/>
      <c r="Q689" s="69"/>
      <c r="R689" s="69">
        <f>BK689</f>
        <v>94.117647058823522</v>
      </c>
      <c r="S689" s="69"/>
      <c r="T689" s="69"/>
      <c r="U689" s="69"/>
      <c r="V689" s="69">
        <f>BL689</f>
        <v>5.8823529411764701</v>
      </c>
      <c r="W689" s="69"/>
      <c r="X689" s="69"/>
      <c r="Y689" s="69"/>
      <c r="Z689" s="69">
        <f>BM689</f>
        <v>0</v>
      </c>
      <c r="AA689" s="69"/>
      <c r="AB689" s="69"/>
      <c r="AC689" s="69"/>
      <c r="AD689" s="69">
        <f>BN689</f>
        <v>0</v>
      </c>
      <c r="AE689" s="69"/>
      <c r="AF689" s="69"/>
      <c r="AG689" s="69"/>
      <c r="AH689" s="69">
        <f>BO689</f>
        <v>0</v>
      </c>
      <c r="AI689" s="69"/>
      <c r="AJ689" s="69"/>
      <c r="AK689" s="69"/>
      <c r="BG689" s="2">
        <v>120</v>
      </c>
      <c r="BH689" s="2" t="s">
        <v>16</v>
      </c>
      <c r="BI689" s="23">
        <v>97.318973418881754</v>
      </c>
      <c r="BJ689" s="23">
        <f>BK689+BL689</f>
        <v>99.999999999999986</v>
      </c>
      <c r="BK689" s="23">
        <v>94.117647058823522</v>
      </c>
      <c r="BL689" s="23">
        <v>5.8823529411764701</v>
      </c>
      <c r="BM689" s="23">
        <v>0</v>
      </c>
      <c r="BN689" s="23">
        <v>0</v>
      </c>
      <c r="BO689" s="23">
        <v>0</v>
      </c>
    </row>
    <row r="690" spans="1:96">
      <c r="D690" s="123" t="s">
        <v>17</v>
      </c>
      <c r="E690" s="124"/>
      <c r="F690" s="124"/>
      <c r="G690" s="124"/>
      <c r="H690" s="124"/>
      <c r="I690" s="125"/>
      <c r="J690" s="137">
        <f>BI690</f>
        <v>97.907856665924768</v>
      </c>
      <c r="K690" s="137"/>
      <c r="L690" s="137"/>
      <c r="M690" s="137"/>
      <c r="N690" s="73">
        <f>IF(ISERROR(BJ690),"",BJ690)</f>
        <v>100</v>
      </c>
      <c r="O690" s="73"/>
      <c r="P690" s="73"/>
      <c r="Q690" s="73"/>
      <c r="R690" s="137">
        <f>BK690</f>
        <v>91.489361702127653</v>
      </c>
      <c r="S690" s="137"/>
      <c r="T690" s="137"/>
      <c r="U690" s="137"/>
      <c r="V690" s="137">
        <f>BL690</f>
        <v>8.5106382978723403</v>
      </c>
      <c r="W690" s="137"/>
      <c r="X690" s="137"/>
      <c r="Y690" s="137"/>
      <c r="Z690" s="137">
        <f>BM690</f>
        <v>0</v>
      </c>
      <c r="AA690" s="137"/>
      <c r="AB690" s="137"/>
      <c r="AC690" s="137"/>
      <c r="AD690" s="137">
        <f>BN690</f>
        <v>0</v>
      </c>
      <c r="AE690" s="137"/>
      <c r="AF690" s="137"/>
      <c r="AG690" s="137"/>
      <c r="AH690" s="73">
        <f>BO690</f>
        <v>0</v>
      </c>
      <c r="AI690" s="73"/>
      <c r="AJ690" s="73"/>
      <c r="AK690" s="73"/>
      <c r="BH690" s="2" t="s">
        <v>18</v>
      </c>
      <c r="BI690" s="23">
        <v>97.907856665924768</v>
      </c>
      <c r="BJ690" s="23">
        <f>BK690+BL690</f>
        <v>100</v>
      </c>
      <c r="BK690" s="23">
        <v>91.489361702127653</v>
      </c>
      <c r="BL690" s="23">
        <v>8.5106382978723403</v>
      </c>
      <c r="BM690" s="23">
        <v>0</v>
      </c>
      <c r="BN690" s="23">
        <v>0</v>
      </c>
      <c r="BO690" s="23">
        <v>0</v>
      </c>
    </row>
    <row r="691" spans="1:96" s="40" customFormat="1" ht="15" customHeight="1">
      <c r="D691" s="32" t="s">
        <v>232</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13</v>
      </c>
      <c r="BJ691" s="40" t="s">
        <v>14</v>
      </c>
      <c r="BK691" s="40">
        <v>1</v>
      </c>
      <c r="BL691" s="40">
        <v>2</v>
      </c>
      <c r="BM691" s="40">
        <v>3</v>
      </c>
      <c r="BN691" s="40">
        <v>4</v>
      </c>
      <c r="BO691" s="40">
        <v>0</v>
      </c>
    </row>
    <row r="692" spans="1:96" s="40" customFormat="1">
      <c r="D692" s="129" t="s">
        <v>15</v>
      </c>
      <c r="E692" s="130"/>
      <c r="F692" s="130"/>
      <c r="G692" s="130"/>
      <c r="H692" s="130"/>
      <c r="I692" s="131"/>
      <c r="J692" s="69">
        <f>BI692</f>
        <v>64.436296975252063</v>
      </c>
      <c r="K692" s="69"/>
      <c r="L692" s="69"/>
      <c r="M692" s="69"/>
      <c r="N692" s="69">
        <f>BJ692</f>
        <v>76.470588235294116</v>
      </c>
      <c r="O692" s="69"/>
      <c r="P692" s="69"/>
      <c r="Q692" s="69"/>
      <c r="R692" s="69">
        <f>BK692</f>
        <v>52.941176470588239</v>
      </c>
      <c r="S692" s="69"/>
      <c r="T692" s="69"/>
      <c r="U692" s="69"/>
      <c r="V692" s="69">
        <f>BL692</f>
        <v>23.52941176470588</v>
      </c>
      <c r="W692" s="69"/>
      <c r="X692" s="69"/>
      <c r="Y692" s="69"/>
      <c r="Z692" s="69">
        <f>BM692</f>
        <v>17.647058823529413</v>
      </c>
      <c r="AA692" s="69"/>
      <c r="AB692" s="69"/>
      <c r="AC692" s="69"/>
      <c r="AD692" s="69">
        <f>BN692</f>
        <v>5.8823529411764701</v>
      </c>
      <c r="AE692" s="69"/>
      <c r="AF692" s="69"/>
      <c r="AG692" s="69"/>
      <c r="AH692" s="69">
        <f>BO692</f>
        <v>0</v>
      </c>
      <c r="AI692" s="69"/>
      <c r="AJ692" s="69"/>
      <c r="AK692" s="69"/>
      <c r="BG692" s="40">
        <v>121</v>
      </c>
      <c r="BH692" s="40" t="s">
        <v>16</v>
      </c>
      <c r="BI692" s="23">
        <v>64.436296975252063</v>
      </c>
      <c r="BJ692" s="43">
        <f>BK692+BL692</f>
        <v>76.470588235294116</v>
      </c>
      <c r="BK692" s="23">
        <v>52.941176470588239</v>
      </c>
      <c r="BL692" s="23">
        <v>23.52941176470588</v>
      </c>
      <c r="BM692" s="23">
        <v>17.647058823529413</v>
      </c>
      <c r="BN692" s="23">
        <v>5.8823529411764701</v>
      </c>
      <c r="BO692" s="23">
        <v>0</v>
      </c>
    </row>
    <row r="693" spans="1:96" s="40" customFormat="1">
      <c r="D693" s="123" t="s">
        <v>17</v>
      </c>
      <c r="E693" s="124"/>
      <c r="F693" s="124"/>
      <c r="G693" s="124"/>
      <c r="H693" s="124"/>
      <c r="I693" s="125"/>
      <c r="J693" s="73">
        <f>BI693</f>
        <v>66.525706654796352</v>
      </c>
      <c r="K693" s="73"/>
      <c r="L693" s="73"/>
      <c r="M693" s="73"/>
      <c r="N693" s="73">
        <f>IF(ISERROR(BJ693),"",BJ693)</f>
        <v>76.595744680851055</v>
      </c>
      <c r="O693" s="73"/>
      <c r="P693" s="73"/>
      <c r="Q693" s="73"/>
      <c r="R693" s="73">
        <f>BK693</f>
        <v>40.425531914893611</v>
      </c>
      <c r="S693" s="73"/>
      <c r="T693" s="73"/>
      <c r="U693" s="73"/>
      <c r="V693" s="73">
        <f>BL693</f>
        <v>36.170212765957451</v>
      </c>
      <c r="W693" s="73"/>
      <c r="X693" s="73"/>
      <c r="Y693" s="73"/>
      <c r="Z693" s="73">
        <f>BM693</f>
        <v>19.148936170212767</v>
      </c>
      <c r="AA693" s="73"/>
      <c r="AB693" s="73"/>
      <c r="AC693" s="73"/>
      <c r="AD693" s="73">
        <f>BN693</f>
        <v>4.2553191489361701</v>
      </c>
      <c r="AE693" s="73"/>
      <c r="AF693" s="73"/>
      <c r="AG693" s="73"/>
      <c r="AH693" s="73">
        <f>BO693</f>
        <v>0</v>
      </c>
      <c r="AI693" s="73"/>
      <c r="AJ693" s="73"/>
      <c r="AK693" s="73"/>
      <c r="BH693" s="40" t="s">
        <v>18</v>
      </c>
      <c r="BI693" s="23">
        <v>66.525706654796352</v>
      </c>
      <c r="BJ693" s="43">
        <f>BK693+BL693</f>
        <v>76.595744680851055</v>
      </c>
      <c r="BK693" s="23">
        <v>40.425531914893611</v>
      </c>
      <c r="BL693" s="23">
        <v>36.170212765957451</v>
      </c>
      <c r="BM693" s="23">
        <v>19.148936170212767</v>
      </c>
      <c r="BN693" s="23">
        <v>4.2553191489361701</v>
      </c>
      <c r="BO693" s="23">
        <v>0</v>
      </c>
    </row>
    <row r="694" spans="1:96" s="40" customFormat="1" ht="15" customHeight="1">
      <c r="D694" s="27" t="s">
        <v>233</v>
      </c>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BI694" s="42" t="s">
        <v>13</v>
      </c>
      <c r="BJ694" s="40" t="s">
        <v>14</v>
      </c>
      <c r="BK694" s="40">
        <v>1</v>
      </c>
      <c r="BL694" s="40">
        <v>2</v>
      </c>
      <c r="BM694" s="40">
        <v>3</v>
      </c>
      <c r="BN694" s="40">
        <v>4</v>
      </c>
      <c r="BO694" s="40">
        <v>0</v>
      </c>
    </row>
    <row r="695" spans="1:96" s="40" customFormat="1">
      <c r="D695" s="129" t="s">
        <v>15</v>
      </c>
      <c r="E695" s="130"/>
      <c r="F695" s="130"/>
      <c r="G695" s="130"/>
      <c r="H695" s="130"/>
      <c r="I695" s="131"/>
      <c r="J695" s="69">
        <f>BI695</f>
        <v>64.298808432630622</v>
      </c>
      <c r="K695" s="69"/>
      <c r="L695" s="69"/>
      <c r="M695" s="69"/>
      <c r="N695" s="69">
        <f>BJ695</f>
        <v>70.588235294117652</v>
      </c>
      <c r="O695" s="69"/>
      <c r="P695" s="69"/>
      <c r="Q695" s="69"/>
      <c r="R695" s="69">
        <f>BK695</f>
        <v>52.941176470588239</v>
      </c>
      <c r="S695" s="69"/>
      <c r="T695" s="69"/>
      <c r="U695" s="69"/>
      <c r="V695" s="69">
        <f>BL695</f>
        <v>17.647058823529413</v>
      </c>
      <c r="W695" s="69"/>
      <c r="X695" s="69"/>
      <c r="Y695" s="69"/>
      <c r="Z695" s="69">
        <f>BM695</f>
        <v>20.588235294117645</v>
      </c>
      <c r="AA695" s="69"/>
      <c r="AB695" s="69"/>
      <c r="AC695" s="69"/>
      <c r="AD695" s="69">
        <f>BN695</f>
        <v>8.8235294117647065</v>
      </c>
      <c r="AE695" s="69"/>
      <c r="AF695" s="69"/>
      <c r="AG695" s="69"/>
      <c r="AH695" s="69">
        <f>BO695</f>
        <v>0</v>
      </c>
      <c r="AI695" s="69"/>
      <c r="AJ695" s="69"/>
      <c r="AK695" s="69"/>
      <c r="BG695" s="40">
        <v>122</v>
      </c>
      <c r="BH695" s="40" t="s">
        <v>16</v>
      </c>
      <c r="BI695" s="23">
        <v>64.298808432630622</v>
      </c>
      <c r="BJ695" s="43">
        <f>BK695+BL695</f>
        <v>70.588235294117652</v>
      </c>
      <c r="BK695" s="23">
        <v>52.941176470588239</v>
      </c>
      <c r="BL695" s="23">
        <v>17.647058823529413</v>
      </c>
      <c r="BM695" s="23">
        <v>20.588235294117645</v>
      </c>
      <c r="BN695" s="23">
        <v>8.8235294117647065</v>
      </c>
      <c r="BO695" s="23">
        <v>0</v>
      </c>
    </row>
    <row r="696" spans="1:96" s="40" customFormat="1">
      <c r="D696" s="123" t="s">
        <v>17</v>
      </c>
      <c r="E696" s="124"/>
      <c r="F696" s="124"/>
      <c r="G696" s="124"/>
      <c r="H696" s="124"/>
      <c r="I696" s="125"/>
      <c r="J696" s="73">
        <f>BI696</f>
        <v>63.76585800133541</v>
      </c>
      <c r="K696" s="73"/>
      <c r="L696" s="73"/>
      <c r="M696" s="73"/>
      <c r="N696" s="73">
        <f>IF(ISERROR(BJ696),"",BJ696)</f>
        <v>70.212765957446805</v>
      </c>
      <c r="O696" s="73"/>
      <c r="P696" s="73"/>
      <c r="Q696" s="73"/>
      <c r="R696" s="73">
        <f>BK696</f>
        <v>42.553191489361701</v>
      </c>
      <c r="S696" s="73"/>
      <c r="T696" s="73"/>
      <c r="U696" s="73"/>
      <c r="V696" s="73">
        <f>BL696</f>
        <v>27.659574468085108</v>
      </c>
      <c r="W696" s="73"/>
      <c r="X696" s="73"/>
      <c r="Y696" s="73"/>
      <c r="Z696" s="73">
        <f>BM696</f>
        <v>23.404255319148938</v>
      </c>
      <c r="AA696" s="73"/>
      <c r="AB696" s="73"/>
      <c r="AC696" s="73"/>
      <c r="AD696" s="73">
        <f>BN696</f>
        <v>6.3829787234042552</v>
      </c>
      <c r="AE696" s="73"/>
      <c r="AF696" s="73"/>
      <c r="AG696" s="73"/>
      <c r="AH696" s="73">
        <f>BO696</f>
        <v>0</v>
      </c>
      <c r="AI696" s="73"/>
      <c r="AJ696" s="73"/>
      <c r="AK696" s="73"/>
      <c r="BH696" s="40" t="s">
        <v>18</v>
      </c>
      <c r="BI696" s="23">
        <v>63.76585800133541</v>
      </c>
      <c r="BJ696" s="43">
        <f>BK696+BL696</f>
        <v>70.212765957446805</v>
      </c>
      <c r="BK696" s="23">
        <v>42.553191489361701</v>
      </c>
      <c r="BL696" s="23">
        <v>27.659574468085108</v>
      </c>
      <c r="BM696" s="23">
        <v>23.404255319148938</v>
      </c>
      <c r="BN696" s="23">
        <v>6.3829787234042552</v>
      </c>
      <c r="BO696" s="23">
        <v>0</v>
      </c>
    </row>
    <row r="697" spans="1:96" s="40" customFormat="1"/>
    <row r="698" spans="1:96" s="19" customFormat="1" ht="11.25" customHeight="1">
      <c r="A698" s="40"/>
      <c r="B698" s="89" t="s">
        <v>19</v>
      </c>
      <c r="C698" s="89"/>
      <c r="D698" s="15" t="s">
        <v>234</v>
      </c>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17"/>
      <c r="AI698" s="17"/>
      <c r="AJ698" s="15"/>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T698" s="40"/>
      <c r="CR698" s="20"/>
    </row>
    <row r="699" spans="1:96" s="40" customFormat="1" ht="15" customHeight="1">
      <c r="B699" s="89"/>
      <c r="C699" s="89"/>
      <c r="D699" s="27" t="s">
        <v>235</v>
      </c>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K699" s="41"/>
    </row>
    <row r="700" spans="1:96" s="40" customFormat="1" ht="9.75" customHeight="1">
      <c r="D700" s="110"/>
      <c r="E700" s="111"/>
      <c r="F700" s="111"/>
      <c r="G700" s="111"/>
      <c r="H700" s="111"/>
      <c r="I700" s="112"/>
      <c r="J700" s="96" t="s">
        <v>6</v>
      </c>
      <c r="K700" s="132"/>
      <c r="L700" s="132"/>
      <c r="M700" s="133"/>
      <c r="N700" s="96" t="s">
        <v>7</v>
      </c>
      <c r="O700" s="132"/>
      <c r="P700" s="132"/>
      <c r="Q700" s="133"/>
      <c r="R700" s="83">
        <v>1</v>
      </c>
      <c r="S700" s="84"/>
      <c r="T700" s="84"/>
      <c r="U700" s="85"/>
      <c r="V700" s="83">
        <v>2</v>
      </c>
      <c r="W700" s="84"/>
      <c r="X700" s="84"/>
      <c r="Y700" s="85"/>
      <c r="Z700" s="83">
        <v>3</v>
      </c>
      <c r="AA700" s="84"/>
      <c r="AB700" s="84"/>
      <c r="AC700" s="85"/>
      <c r="AD700" s="83">
        <v>4</v>
      </c>
      <c r="AE700" s="84"/>
      <c r="AF700" s="84"/>
      <c r="AG700" s="85"/>
      <c r="AH700" s="83"/>
      <c r="AI700" s="84"/>
      <c r="AJ700" s="84"/>
      <c r="AK700" s="85"/>
    </row>
    <row r="701" spans="1:96" s="40" customFormat="1" ht="22.5" customHeight="1">
      <c r="D701" s="113"/>
      <c r="E701" s="114"/>
      <c r="F701" s="114"/>
      <c r="G701" s="114"/>
      <c r="H701" s="114"/>
      <c r="I701" s="115"/>
      <c r="J701" s="134"/>
      <c r="K701" s="135"/>
      <c r="L701" s="135"/>
      <c r="M701" s="136"/>
      <c r="N701" s="134"/>
      <c r="O701" s="135"/>
      <c r="P701" s="135"/>
      <c r="Q701" s="136"/>
      <c r="R701" s="86" t="s">
        <v>66</v>
      </c>
      <c r="S701" s="87"/>
      <c r="T701" s="87"/>
      <c r="U701" s="88"/>
      <c r="V701" s="86" t="s">
        <v>67</v>
      </c>
      <c r="W701" s="87"/>
      <c r="X701" s="87"/>
      <c r="Y701" s="88"/>
      <c r="Z701" s="86" t="s">
        <v>68</v>
      </c>
      <c r="AA701" s="87"/>
      <c r="AB701" s="87"/>
      <c r="AC701" s="88"/>
      <c r="AD701" s="86" t="s">
        <v>69</v>
      </c>
      <c r="AE701" s="87"/>
      <c r="AF701" s="87"/>
      <c r="AG701" s="88"/>
      <c r="AH701" s="86" t="s">
        <v>12</v>
      </c>
      <c r="AI701" s="87"/>
      <c r="AJ701" s="87"/>
      <c r="AK701" s="88"/>
      <c r="BI701" s="42" t="s">
        <v>13</v>
      </c>
      <c r="BJ701" s="40" t="s">
        <v>14</v>
      </c>
      <c r="BK701" s="40">
        <v>1</v>
      </c>
      <c r="BL701" s="40">
        <v>2</v>
      </c>
      <c r="BM701" s="40">
        <v>3</v>
      </c>
      <c r="BN701" s="40">
        <v>4</v>
      </c>
      <c r="BO701" s="40">
        <v>0</v>
      </c>
    </row>
    <row r="702" spans="1:96" s="40" customFormat="1">
      <c r="D702" s="129" t="s">
        <v>15</v>
      </c>
      <c r="E702" s="130"/>
      <c r="F702" s="130"/>
      <c r="G702" s="130"/>
      <c r="H702" s="130"/>
      <c r="I702" s="131"/>
      <c r="J702" s="120">
        <f>BI702</f>
        <v>72.914757103574701</v>
      </c>
      <c r="K702" s="121"/>
      <c r="L702" s="121"/>
      <c r="M702" s="122"/>
      <c r="N702" s="120">
        <f>BJ702</f>
        <v>82.352941176470594</v>
      </c>
      <c r="O702" s="121"/>
      <c r="P702" s="121"/>
      <c r="Q702" s="122"/>
      <c r="R702" s="120">
        <f>BK702</f>
        <v>55.882352941176471</v>
      </c>
      <c r="S702" s="121"/>
      <c r="T702" s="121"/>
      <c r="U702" s="122"/>
      <c r="V702" s="120">
        <f>BL702</f>
        <v>26.47058823529412</v>
      </c>
      <c r="W702" s="121"/>
      <c r="X702" s="121"/>
      <c r="Y702" s="122"/>
      <c r="Z702" s="120">
        <f>BM702</f>
        <v>2.9411764705882351</v>
      </c>
      <c r="AA702" s="121"/>
      <c r="AB702" s="121"/>
      <c r="AC702" s="122"/>
      <c r="AD702" s="120">
        <f>BN702</f>
        <v>14.705882352941178</v>
      </c>
      <c r="AE702" s="121"/>
      <c r="AF702" s="121"/>
      <c r="AG702" s="122"/>
      <c r="AH702" s="120">
        <f>BO702</f>
        <v>0</v>
      </c>
      <c r="AI702" s="121"/>
      <c r="AJ702" s="121"/>
      <c r="AK702" s="122"/>
      <c r="BG702" s="40">
        <v>123</v>
      </c>
      <c r="BH702" s="40" t="s">
        <v>16</v>
      </c>
      <c r="BI702" s="23">
        <v>72.914757103574701</v>
      </c>
      <c r="BJ702" s="43">
        <f>BK702+BL702</f>
        <v>82.352941176470594</v>
      </c>
      <c r="BK702" s="23">
        <v>55.882352941176471</v>
      </c>
      <c r="BL702" s="23">
        <v>26.47058823529412</v>
      </c>
      <c r="BM702" s="23">
        <v>2.9411764705882351</v>
      </c>
      <c r="BN702" s="23">
        <v>14.705882352941178</v>
      </c>
      <c r="BO702" s="23">
        <v>0</v>
      </c>
    </row>
    <row r="703" spans="1:96" s="40" customFormat="1">
      <c r="D703" s="123" t="s">
        <v>17</v>
      </c>
      <c r="E703" s="124"/>
      <c r="F703" s="124"/>
      <c r="G703" s="124"/>
      <c r="H703" s="124"/>
      <c r="I703" s="125"/>
      <c r="J703" s="126">
        <f>BI703</f>
        <v>74.515913643445359</v>
      </c>
      <c r="K703" s="127"/>
      <c r="L703" s="127"/>
      <c r="M703" s="128"/>
      <c r="N703" s="73">
        <f>IF(ISERROR(BJ703),"",BJ703)</f>
        <v>87.234042553191486</v>
      </c>
      <c r="O703" s="73"/>
      <c r="P703" s="73"/>
      <c r="Q703" s="73"/>
      <c r="R703" s="126">
        <f>BK703</f>
        <v>46.808510638297875</v>
      </c>
      <c r="S703" s="127"/>
      <c r="T703" s="127"/>
      <c r="U703" s="128"/>
      <c r="V703" s="126">
        <f>BL703</f>
        <v>40.425531914893611</v>
      </c>
      <c r="W703" s="127"/>
      <c r="X703" s="127"/>
      <c r="Y703" s="128"/>
      <c r="Z703" s="126">
        <f>BM703</f>
        <v>8.5106382978723403</v>
      </c>
      <c r="AA703" s="127"/>
      <c r="AB703" s="127"/>
      <c r="AC703" s="128"/>
      <c r="AD703" s="126">
        <f>BN703</f>
        <v>4.2553191489361701</v>
      </c>
      <c r="AE703" s="127"/>
      <c r="AF703" s="127"/>
      <c r="AG703" s="128"/>
      <c r="AH703" s="126">
        <f>BO703</f>
        <v>0</v>
      </c>
      <c r="AI703" s="127"/>
      <c r="AJ703" s="127"/>
      <c r="AK703" s="128"/>
      <c r="BH703" s="40" t="s">
        <v>18</v>
      </c>
      <c r="BI703" s="23">
        <v>74.515913643445359</v>
      </c>
      <c r="BJ703" s="43">
        <f>BK703+BL703</f>
        <v>87.234042553191486</v>
      </c>
      <c r="BK703" s="23">
        <v>46.808510638297875</v>
      </c>
      <c r="BL703" s="23">
        <v>40.425531914893611</v>
      </c>
      <c r="BM703" s="23">
        <v>8.5106382978723403</v>
      </c>
      <c r="BN703" s="23">
        <v>4.2553191489361701</v>
      </c>
      <c r="BO703" s="23">
        <v>0</v>
      </c>
    </row>
    <row r="704" spans="1:96" s="40" customFormat="1" ht="15" customHeight="1">
      <c r="D704" s="27" t="s">
        <v>236</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K704" s="41"/>
      <c r="BI704" s="42" t="s">
        <v>13</v>
      </c>
      <c r="BJ704" s="40" t="s">
        <v>14</v>
      </c>
      <c r="BK704" s="40">
        <v>1</v>
      </c>
      <c r="BL704" s="40">
        <v>2</v>
      </c>
      <c r="BM704" s="40">
        <v>3</v>
      </c>
      <c r="BN704" s="40">
        <v>4</v>
      </c>
      <c r="BO704" s="40">
        <v>0</v>
      </c>
    </row>
    <row r="705" spans="4:67" s="40" customFormat="1">
      <c r="D705" s="129" t="s">
        <v>15</v>
      </c>
      <c r="E705" s="130"/>
      <c r="F705" s="130"/>
      <c r="G705" s="130"/>
      <c r="H705" s="130"/>
      <c r="I705" s="131"/>
      <c r="J705" s="120">
        <f>BI705</f>
        <v>88.748854262144818</v>
      </c>
      <c r="K705" s="121"/>
      <c r="L705" s="121"/>
      <c r="M705" s="122"/>
      <c r="N705" s="120">
        <f>BJ705</f>
        <v>88.235294117647058</v>
      </c>
      <c r="O705" s="121"/>
      <c r="P705" s="121"/>
      <c r="Q705" s="122"/>
      <c r="R705" s="120">
        <f>BK705</f>
        <v>73.529411764705884</v>
      </c>
      <c r="S705" s="121"/>
      <c r="T705" s="121"/>
      <c r="U705" s="122"/>
      <c r="V705" s="120">
        <f>BL705</f>
        <v>14.705882352941178</v>
      </c>
      <c r="W705" s="121"/>
      <c r="X705" s="121"/>
      <c r="Y705" s="122"/>
      <c r="Z705" s="120">
        <f>BM705</f>
        <v>11.76470588235294</v>
      </c>
      <c r="AA705" s="121"/>
      <c r="AB705" s="121"/>
      <c r="AC705" s="122"/>
      <c r="AD705" s="120">
        <f>BN705</f>
        <v>0</v>
      </c>
      <c r="AE705" s="121"/>
      <c r="AF705" s="121"/>
      <c r="AG705" s="122"/>
      <c r="AH705" s="120">
        <f>BO705</f>
        <v>0</v>
      </c>
      <c r="AI705" s="121"/>
      <c r="AJ705" s="121"/>
      <c r="AK705" s="122"/>
      <c r="BG705" s="40">
        <v>124</v>
      </c>
      <c r="BH705" s="40" t="s">
        <v>16</v>
      </c>
      <c r="BI705" s="23">
        <v>88.748854262144818</v>
      </c>
      <c r="BJ705" s="43">
        <f>BK705+BL705</f>
        <v>88.235294117647058</v>
      </c>
      <c r="BK705" s="23">
        <v>73.529411764705884</v>
      </c>
      <c r="BL705" s="23">
        <v>14.705882352941178</v>
      </c>
      <c r="BM705" s="23">
        <v>11.76470588235294</v>
      </c>
      <c r="BN705" s="23">
        <v>0</v>
      </c>
      <c r="BO705" s="23">
        <v>0</v>
      </c>
    </row>
    <row r="706" spans="4:67" s="40" customFormat="1">
      <c r="D706" s="123" t="s">
        <v>17</v>
      </c>
      <c r="E706" s="124"/>
      <c r="F706" s="124"/>
      <c r="G706" s="124"/>
      <c r="H706" s="124"/>
      <c r="I706" s="125"/>
      <c r="J706" s="126">
        <f>BI706</f>
        <v>89.427999109726244</v>
      </c>
      <c r="K706" s="127"/>
      <c r="L706" s="127"/>
      <c r="M706" s="128"/>
      <c r="N706" s="73">
        <f>IF(ISERROR(BJ706),"",BJ706)</f>
        <v>89.361702127659584</v>
      </c>
      <c r="O706" s="73"/>
      <c r="P706" s="73"/>
      <c r="Q706" s="73"/>
      <c r="R706" s="126">
        <f>BK706</f>
        <v>63.829787234042556</v>
      </c>
      <c r="S706" s="127"/>
      <c r="T706" s="127"/>
      <c r="U706" s="128"/>
      <c r="V706" s="126">
        <f>BL706</f>
        <v>25.531914893617021</v>
      </c>
      <c r="W706" s="127"/>
      <c r="X706" s="127"/>
      <c r="Y706" s="128"/>
      <c r="Z706" s="126">
        <f>BM706</f>
        <v>8.5106382978723403</v>
      </c>
      <c r="AA706" s="127"/>
      <c r="AB706" s="127"/>
      <c r="AC706" s="128"/>
      <c r="AD706" s="126">
        <f>BN706</f>
        <v>2.1276595744680851</v>
      </c>
      <c r="AE706" s="127"/>
      <c r="AF706" s="127"/>
      <c r="AG706" s="128"/>
      <c r="AH706" s="126">
        <f>BO706</f>
        <v>0</v>
      </c>
      <c r="AI706" s="127"/>
      <c r="AJ706" s="127"/>
      <c r="AK706" s="128"/>
      <c r="BH706" s="40" t="s">
        <v>18</v>
      </c>
      <c r="BI706" s="23">
        <v>89.427999109726244</v>
      </c>
      <c r="BJ706" s="43">
        <f>BK706+BL706</f>
        <v>89.361702127659584</v>
      </c>
      <c r="BK706" s="23">
        <v>63.829787234042556</v>
      </c>
      <c r="BL706" s="23">
        <v>25.531914893617021</v>
      </c>
      <c r="BM706" s="23">
        <v>8.5106382978723403</v>
      </c>
      <c r="BN706" s="23">
        <v>2.1276595744680851</v>
      </c>
      <c r="BO706" s="23">
        <v>0</v>
      </c>
    </row>
    <row r="707" spans="4:67" s="40" customFormat="1" ht="15" customHeight="1">
      <c r="D707" s="27" t="s">
        <v>237</v>
      </c>
    </row>
    <row r="708" spans="4:67" s="40" customFormat="1" ht="9.75" customHeight="1">
      <c r="D708" s="110"/>
      <c r="E708" s="111"/>
      <c r="F708" s="111"/>
      <c r="G708" s="111"/>
      <c r="H708" s="111"/>
      <c r="I708" s="112"/>
      <c r="J708" s="116">
        <v>1</v>
      </c>
      <c r="K708" s="116"/>
      <c r="L708" s="116"/>
      <c r="M708" s="116"/>
      <c r="N708" s="116"/>
      <c r="O708" s="116"/>
      <c r="P708" s="116">
        <v>2</v>
      </c>
      <c r="Q708" s="116"/>
      <c r="R708" s="116"/>
      <c r="S708" s="116"/>
      <c r="T708" s="116"/>
      <c r="U708" s="116"/>
      <c r="V708" s="116">
        <v>3</v>
      </c>
      <c r="W708" s="116"/>
      <c r="X708" s="116"/>
      <c r="Y708" s="116"/>
      <c r="Z708" s="116"/>
      <c r="AA708" s="116"/>
      <c r="AB708" s="116">
        <v>4</v>
      </c>
      <c r="AC708" s="116"/>
      <c r="AD708" s="116"/>
      <c r="AE708" s="116"/>
      <c r="AF708" s="116"/>
      <c r="AG708" s="116"/>
      <c r="AH708" s="116"/>
      <c r="AI708" s="116"/>
      <c r="AJ708" s="116"/>
      <c r="AK708" s="116"/>
      <c r="AL708" s="116"/>
      <c r="AM708" s="116"/>
    </row>
    <row r="709" spans="4:67" s="40" customFormat="1" ht="22.5" customHeight="1">
      <c r="D709" s="113"/>
      <c r="E709" s="114"/>
      <c r="F709" s="114"/>
      <c r="G709" s="114"/>
      <c r="H709" s="114"/>
      <c r="I709" s="115"/>
      <c r="J709" s="109" t="s">
        <v>238</v>
      </c>
      <c r="K709" s="109"/>
      <c r="L709" s="109"/>
      <c r="M709" s="109"/>
      <c r="N709" s="109"/>
      <c r="O709" s="109"/>
      <c r="P709" s="109" t="s">
        <v>239</v>
      </c>
      <c r="Q709" s="109"/>
      <c r="R709" s="109"/>
      <c r="S709" s="109"/>
      <c r="T709" s="109"/>
      <c r="U709" s="109"/>
      <c r="V709" s="109" t="s">
        <v>240</v>
      </c>
      <c r="W709" s="109"/>
      <c r="X709" s="109"/>
      <c r="Y709" s="109"/>
      <c r="Z709" s="109"/>
      <c r="AA709" s="109"/>
      <c r="AB709" s="109" t="s">
        <v>241</v>
      </c>
      <c r="AC709" s="109"/>
      <c r="AD709" s="109"/>
      <c r="AE709" s="109"/>
      <c r="AF709" s="109"/>
      <c r="AG709" s="109"/>
      <c r="AH709" s="109" t="s">
        <v>12</v>
      </c>
      <c r="AI709" s="109"/>
      <c r="AJ709" s="109"/>
      <c r="AK709" s="109"/>
      <c r="AL709" s="109"/>
      <c r="AM709" s="109"/>
      <c r="BK709" s="40">
        <v>1</v>
      </c>
      <c r="BL709" s="40">
        <v>2</v>
      </c>
      <c r="BM709" s="40">
        <v>3</v>
      </c>
      <c r="BN709" s="40">
        <v>4</v>
      </c>
      <c r="BO709" s="40">
        <v>0</v>
      </c>
    </row>
    <row r="710" spans="4:67" s="40" customFormat="1">
      <c r="D710" s="107" t="s">
        <v>15</v>
      </c>
      <c r="E710" s="107"/>
      <c r="F710" s="108" t="s">
        <v>57</v>
      </c>
      <c r="G710" s="108"/>
      <c r="H710" s="108"/>
      <c r="I710" s="108"/>
      <c r="J710" s="104">
        <f>BK710</f>
        <v>74.58753437213565</v>
      </c>
      <c r="K710" s="104"/>
      <c r="L710" s="104"/>
      <c r="M710" s="104"/>
      <c r="N710" s="104"/>
      <c r="O710" s="104"/>
      <c r="P710" s="104">
        <f>BL710</f>
        <v>23.762603116406964</v>
      </c>
      <c r="Q710" s="104"/>
      <c r="R710" s="104"/>
      <c r="S710" s="104"/>
      <c r="T710" s="104"/>
      <c r="U710" s="104"/>
      <c r="V710" s="104">
        <f>BM710</f>
        <v>1.0311640696608617</v>
      </c>
      <c r="W710" s="104"/>
      <c r="X710" s="104"/>
      <c r="Y710" s="104"/>
      <c r="Z710" s="104"/>
      <c r="AA710" s="104"/>
      <c r="AB710" s="104">
        <f>BN710</f>
        <v>0.48120989917506873</v>
      </c>
      <c r="AC710" s="104"/>
      <c r="AD710" s="104"/>
      <c r="AE710" s="104"/>
      <c r="AF710" s="104"/>
      <c r="AG710" s="104"/>
      <c r="AH710" s="104">
        <f>BO710</f>
        <v>0.13748854262144822</v>
      </c>
      <c r="AI710" s="104"/>
      <c r="AJ710" s="104"/>
      <c r="AK710" s="104"/>
      <c r="AL710" s="104"/>
      <c r="AM710" s="104"/>
      <c r="BG710" s="40">
        <v>125</v>
      </c>
      <c r="BH710" s="40" t="s">
        <v>58</v>
      </c>
      <c r="BK710" s="43">
        <v>74.58753437213565</v>
      </c>
      <c r="BL710" s="43">
        <v>23.762603116406964</v>
      </c>
      <c r="BM710" s="43">
        <v>1.0311640696608617</v>
      </c>
      <c r="BN710" s="43">
        <v>0.48120989917506873</v>
      </c>
      <c r="BO710" s="43">
        <v>0.13748854262144822</v>
      </c>
    </row>
    <row r="711" spans="4:67" s="40" customFormat="1">
      <c r="D711" s="107"/>
      <c r="E711" s="107"/>
      <c r="F711" s="105" t="s">
        <v>59</v>
      </c>
      <c r="G711" s="105"/>
      <c r="H711" s="105"/>
      <c r="I711" s="105"/>
      <c r="J711" s="106">
        <f>BK711</f>
        <v>76.470588235294116</v>
      </c>
      <c r="K711" s="106"/>
      <c r="L711" s="106"/>
      <c r="M711" s="106"/>
      <c r="N711" s="106"/>
      <c r="O711" s="106"/>
      <c r="P711" s="106">
        <f>BL711</f>
        <v>20.588235294117645</v>
      </c>
      <c r="Q711" s="106"/>
      <c r="R711" s="106"/>
      <c r="S711" s="106"/>
      <c r="T711" s="106"/>
      <c r="U711" s="106"/>
      <c r="V711" s="106">
        <f>BM711</f>
        <v>2.9411764705882351</v>
      </c>
      <c r="W711" s="106"/>
      <c r="X711" s="106"/>
      <c r="Y711" s="106"/>
      <c r="Z711" s="106"/>
      <c r="AA711" s="106"/>
      <c r="AB711" s="106">
        <f>BN711</f>
        <v>0</v>
      </c>
      <c r="AC711" s="106"/>
      <c r="AD711" s="106"/>
      <c r="AE711" s="106"/>
      <c r="AF711" s="106"/>
      <c r="AG711" s="106"/>
      <c r="AH711" s="106">
        <f>BO711</f>
        <v>0</v>
      </c>
      <c r="AI711" s="106"/>
      <c r="AJ711" s="106"/>
      <c r="AK711" s="106"/>
      <c r="AL711" s="106"/>
      <c r="AM711" s="106"/>
      <c r="BH711" s="40" t="s">
        <v>60</v>
      </c>
      <c r="BK711" s="43">
        <v>76.470588235294116</v>
      </c>
      <c r="BL711" s="43">
        <v>20.588235294117645</v>
      </c>
      <c r="BM711" s="43">
        <v>2.9411764705882351</v>
      </c>
      <c r="BN711" s="43">
        <v>0</v>
      </c>
      <c r="BO711" s="43">
        <v>0</v>
      </c>
    </row>
    <row r="712" spans="4:67" s="40" customFormat="1">
      <c r="D712" s="107" t="s">
        <v>17</v>
      </c>
      <c r="E712" s="107"/>
      <c r="F712" s="108" t="s">
        <v>57</v>
      </c>
      <c r="G712" s="108"/>
      <c r="H712" s="108"/>
      <c r="I712" s="108"/>
      <c r="J712" s="104">
        <f>BK712</f>
        <v>75.873581126196314</v>
      </c>
      <c r="K712" s="104"/>
      <c r="L712" s="104"/>
      <c r="M712" s="104"/>
      <c r="N712" s="104"/>
      <c r="O712" s="104"/>
      <c r="P712" s="104">
        <f>BL712</f>
        <v>23.191631426663701</v>
      </c>
      <c r="Q712" s="104"/>
      <c r="R712" s="104"/>
      <c r="S712" s="104"/>
      <c r="T712" s="104"/>
      <c r="U712" s="104"/>
      <c r="V712" s="104">
        <f>BM712</f>
        <v>0.62319163142666367</v>
      </c>
      <c r="W712" s="104"/>
      <c r="X712" s="104"/>
      <c r="Y712" s="104"/>
      <c r="Z712" s="104"/>
      <c r="AA712" s="104"/>
      <c r="AB712" s="104">
        <f>BN712</f>
        <v>0.22256843979523702</v>
      </c>
      <c r="AC712" s="104"/>
      <c r="AD712" s="104"/>
      <c r="AE712" s="104"/>
      <c r="AF712" s="104"/>
      <c r="AG712" s="104"/>
      <c r="AH712" s="104">
        <f>BO712</f>
        <v>8.9027375918094814E-2</v>
      </c>
      <c r="AI712" s="104"/>
      <c r="AJ712" s="104"/>
      <c r="AK712" s="104"/>
      <c r="AL712" s="104"/>
      <c r="AM712" s="104"/>
      <c r="BH712" s="40" t="s">
        <v>58</v>
      </c>
      <c r="BK712" s="43">
        <v>75.873581126196314</v>
      </c>
      <c r="BL712" s="43">
        <v>23.191631426663701</v>
      </c>
      <c r="BM712" s="43">
        <v>0.62319163142666367</v>
      </c>
      <c r="BN712" s="43">
        <v>0.22256843979523702</v>
      </c>
      <c r="BO712" s="43">
        <v>8.9027375918094814E-2</v>
      </c>
    </row>
    <row r="713" spans="4:67" s="40" customFormat="1">
      <c r="D713" s="107"/>
      <c r="E713" s="107"/>
      <c r="F713" s="105" t="s">
        <v>59</v>
      </c>
      <c r="G713" s="105"/>
      <c r="H713" s="105"/>
      <c r="I713" s="105"/>
      <c r="J713" s="106">
        <f>BK713</f>
        <v>65.957446808510639</v>
      </c>
      <c r="K713" s="106"/>
      <c r="L713" s="106"/>
      <c r="M713" s="106"/>
      <c r="N713" s="106"/>
      <c r="O713" s="106"/>
      <c r="P713" s="106">
        <f>BL713</f>
        <v>31.914893617021278</v>
      </c>
      <c r="Q713" s="106"/>
      <c r="R713" s="106"/>
      <c r="S713" s="106"/>
      <c r="T713" s="106"/>
      <c r="U713" s="106"/>
      <c r="V713" s="106">
        <f>BM713</f>
        <v>0</v>
      </c>
      <c r="W713" s="106"/>
      <c r="X713" s="106"/>
      <c r="Y713" s="106"/>
      <c r="Z713" s="106"/>
      <c r="AA713" s="106"/>
      <c r="AB713" s="106">
        <f>BN713</f>
        <v>0</v>
      </c>
      <c r="AC713" s="106"/>
      <c r="AD713" s="106"/>
      <c r="AE713" s="106"/>
      <c r="AF713" s="106"/>
      <c r="AG713" s="106"/>
      <c r="AH713" s="106">
        <f>BO713</f>
        <v>2.1276595744680851</v>
      </c>
      <c r="AI713" s="106"/>
      <c r="AJ713" s="106"/>
      <c r="AK713" s="106"/>
      <c r="AL713" s="106"/>
      <c r="AM713" s="106"/>
      <c r="BH713" s="40" t="s">
        <v>60</v>
      </c>
      <c r="BK713" s="43">
        <v>65.957446808510639</v>
      </c>
      <c r="BL713" s="43">
        <v>31.914893617021278</v>
      </c>
      <c r="BM713" s="43">
        <v>0</v>
      </c>
      <c r="BN713" s="43">
        <v>0</v>
      </c>
      <c r="BO713" s="43">
        <v>2.1276595744680851</v>
      </c>
    </row>
    <row r="714" spans="4:67" s="40" customFormat="1" ht="15" customHeight="1">
      <c r="D714" s="27" t="s">
        <v>242</v>
      </c>
    </row>
    <row r="715" spans="4:67" s="40" customFormat="1" ht="9.75" customHeight="1">
      <c r="D715" s="110"/>
      <c r="E715" s="111"/>
      <c r="F715" s="111"/>
      <c r="G715" s="111"/>
      <c r="H715" s="111"/>
      <c r="I715" s="112"/>
      <c r="J715" s="116">
        <v>1</v>
      </c>
      <c r="K715" s="116"/>
      <c r="L715" s="116"/>
      <c r="M715" s="116"/>
      <c r="N715" s="116"/>
      <c r="O715" s="116"/>
      <c r="P715" s="116">
        <v>2</v>
      </c>
      <c r="Q715" s="116"/>
      <c r="R715" s="116"/>
      <c r="S715" s="116"/>
      <c r="T715" s="116"/>
      <c r="U715" s="116"/>
      <c r="V715" s="116">
        <v>3</v>
      </c>
      <c r="W715" s="116"/>
      <c r="X715" s="116"/>
      <c r="Y715" s="116"/>
      <c r="Z715" s="116"/>
      <c r="AA715" s="116"/>
      <c r="AB715" s="116">
        <v>4</v>
      </c>
      <c r="AC715" s="116"/>
      <c r="AD715" s="116"/>
      <c r="AE715" s="116"/>
      <c r="AF715" s="116"/>
      <c r="AG715" s="116"/>
      <c r="AH715" s="116"/>
      <c r="AI715" s="116"/>
      <c r="AJ715" s="116"/>
      <c r="AK715" s="116"/>
      <c r="AL715" s="116"/>
      <c r="AM715" s="116"/>
    </row>
    <row r="716" spans="4:67" s="40" customFormat="1" ht="22.5" customHeight="1">
      <c r="D716" s="113"/>
      <c r="E716" s="114"/>
      <c r="F716" s="114"/>
      <c r="G716" s="114"/>
      <c r="H716" s="114"/>
      <c r="I716" s="115"/>
      <c r="J716" s="109" t="s">
        <v>243</v>
      </c>
      <c r="K716" s="109"/>
      <c r="L716" s="109"/>
      <c r="M716" s="109"/>
      <c r="N716" s="109"/>
      <c r="O716" s="109"/>
      <c r="P716" s="109" t="s">
        <v>244</v>
      </c>
      <c r="Q716" s="109"/>
      <c r="R716" s="109"/>
      <c r="S716" s="109"/>
      <c r="T716" s="109"/>
      <c r="U716" s="109"/>
      <c r="V716" s="109" t="s">
        <v>245</v>
      </c>
      <c r="W716" s="109"/>
      <c r="X716" s="109"/>
      <c r="Y716" s="109"/>
      <c r="Z716" s="109"/>
      <c r="AA716" s="109"/>
      <c r="AB716" s="109" t="s">
        <v>246</v>
      </c>
      <c r="AC716" s="109"/>
      <c r="AD716" s="109"/>
      <c r="AE716" s="109"/>
      <c r="AF716" s="109"/>
      <c r="AG716" s="109"/>
      <c r="AH716" s="109" t="s">
        <v>12</v>
      </c>
      <c r="AI716" s="109"/>
      <c r="AJ716" s="109"/>
      <c r="AK716" s="109"/>
      <c r="AL716" s="109"/>
      <c r="AM716" s="109"/>
      <c r="BK716" s="40">
        <v>1</v>
      </c>
      <c r="BL716" s="40">
        <v>2</v>
      </c>
      <c r="BM716" s="40">
        <v>3</v>
      </c>
      <c r="BN716" s="40">
        <v>4</v>
      </c>
      <c r="BO716" s="40">
        <v>0</v>
      </c>
    </row>
    <row r="717" spans="4:67" s="40" customFormat="1">
      <c r="D717" s="107" t="s">
        <v>15</v>
      </c>
      <c r="E717" s="107"/>
      <c r="F717" s="108" t="s">
        <v>57</v>
      </c>
      <c r="G717" s="108"/>
      <c r="H717" s="108"/>
      <c r="I717" s="108"/>
      <c r="J717" s="104">
        <f>BK717</f>
        <v>82.859761686526127</v>
      </c>
      <c r="K717" s="104"/>
      <c r="L717" s="104"/>
      <c r="M717" s="104"/>
      <c r="N717" s="104"/>
      <c r="O717" s="104"/>
      <c r="P717" s="104">
        <f>BL717</f>
        <v>10.632447296058661</v>
      </c>
      <c r="Q717" s="104"/>
      <c r="R717" s="104"/>
      <c r="S717" s="104"/>
      <c r="T717" s="104"/>
      <c r="U717" s="104"/>
      <c r="V717" s="104">
        <f>BM717</f>
        <v>4.2621448212648945</v>
      </c>
      <c r="W717" s="104"/>
      <c r="X717" s="104"/>
      <c r="Y717" s="104"/>
      <c r="Z717" s="104"/>
      <c r="AA717" s="104"/>
      <c r="AB717" s="104">
        <f>BN717</f>
        <v>2.1539871677360218</v>
      </c>
      <c r="AC717" s="104"/>
      <c r="AD717" s="104"/>
      <c r="AE717" s="104"/>
      <c r="AF717" s="104"/>
      <c r="AG717" s="104"/>
      <c r="AH717" s="104">
        <f>BO717</f>
        <v>9.1659028414298807E-2</v>
      </c>
      <c r="AI717" s="104"/>
      <c r="AJ717" s="104"/>
      <c r="AK717" s="104"/>
      <c r="AL717" s="104"/>
      <c r="AM717" s="104"/>
      <c r="BG717" s="40">
        <v>126</v>
      </c>
      <c r="BH717" s="40" t="s">
        <v>58</v>
      </c>
      <c r="BK717" s="43">
        <v>82.859761686526127</v>
      </c>
      <c r="BL717" s="43">
        <v>10.632447296058661</v>
      </c>
      <c r="BM717" s="43">
        <v>4.2621448212648945</v>
      </c>
      <c r="BN717" s="43">
        <v>2.1539871677360218</v>
      </c>
      <c r="BO717" s="43">
        <v>9.1659028414298807E-2</v>
      </c>
    </row>
    <row r="718" spans="4:67" s="40" customFormat="1">
      <c r="D718" s="107"/>
      <c r="E718" s="107"/>
      <c r="F718" s="105" t="s">
        <v>59</v>
      </c>
      <c r="G718" s="105"/>
      <c r="H718" s="105"/>
      <c r="I718" s="105"/>
      <c r="J718" s="106">
        <f>BK718</f>
        <v>88.235294117647058</v>
      </c>
      <c r="K718" s="106"/>
      <c r="L718" s="106"/>
      <c r="M718" s="106"/>
      <c r="N718" s="106"/>
      <c r="O718" s="106"/>
      <c r="P718" s="106">
        <f>BL718</f>
        <v>5.8823529411764701</v>
      </c>
      <c r="Q718" s="106"/>
      <c r="R718" s="106"/>
      <c r="S718" s="106"/>
      <c r="T718" s="106"/>
      <c r="U718" s="106"/>
      <c r="V718" s="106">
        <f>BM718</f>
        <v>2.9411764705882351</v>
      </c>
      <c r="W718" s="106"/>
      <c r="X718" s="106"/>
      <c r="Y718" s="106"/>
      <c r="Z718" s="106"/>
      <c r="AA718" s="106"/>
      <c r="AB718" s="106">
        <f>BN718</f>
        <v>2.9411764705882351</v>
      </c>
      <c r="AC718" s="106"/>
      <c r="AD718" s="106"/>
      <c r="AE718" s="106"/>
      <c r="AF718" s="106"/>
      <c r="AG718" s="106"/>
      <c r="AH718" s="106">
        <f>BO718</f>
        <v>0</v>
      </c>
      <c r="AI718" s="106"/>
      <c r="AJ718" s="106"/>
      <c r="AK718" s="106"/>
      <c r="AL718" s="106"/>
      <c r="AM718" s="106"/>
      <c r="BH718" s="40" t="s">
        <v>60</v>
      </c>
      <c r="BK718" s="43">
        <v>88.235294117647058</v>
      </c>
      <c r="BL718" s="43">
        <v>5.8823529411764701</v>
      </c>
      <c r="BM718" s="43">
        <v>2.9411764705882351</v>
      </c>
      <c r="BN718" s="43">
        <v>2.9411764705882351</v>
      </c>
      <c r="BO718" s="43">
        <v>0</v>
      </c>
    </row>
    <row r="719" spans="4:67" s="40" customFormat="1">
      <c r="D719" s="107" t="s">
        <v>17</v>
      </c>
      <c r="E719" s="107"/>
      <c r="F719" s="108" t="s">
        <v>57</v>
      </c>
      <c r="G719" s="108"/>
      <c r="H719" s="108"/>
      <c r="I719" s="108"/>
      <c r="J719" s="104">
        <f>BK719</f>
        <v>83.930558646783879</v>
      </c>
      <c r="K719" s="104"/>
      <c r="L719" s="104"/>
      <c r="M719" s="104"/>
      <c r="N719" s="104"/>
      <c r="O719" s="104"/>
      <c r="P719" s="104">
        <f>BL719</f>
        <v>10.99488092588471</v>
      </c>
      <c r="Q719" s="104"/>
      <c r="R719" s="104"/>
      <c r="S719" s="104"/>
      <c r="T719" s="104"/>
      <c r="U719" s="104"/>
      <c r="V719" s="104">
        <f>BM719</f>
        <v>3.2717560649899844</v>
      </c>
      <c r="W719" s="104"/>
      <c r="X719" s="104"/>
      <c r="Y719" s="104"/>
      <c r="Z719" s="104"/>
      <c r="AA719" s="104"/>
      <c r="AB719" s="104">
        <f>BN719</f>
        <v>1.7582906743823727</v>
      </c>
      <c r="AC719" s="104"/>
      <c r="AD719" s="104"/>
      <c r="AE719" s="104"/>
      <c r="AF719" s="104"/>
      <c r="AG719" s="104"/>
      <c r="AH719" s="104">
        <f>BO719</f>
        <v>4.4513687959047407E-2</v>
      </c>
      <c r="AI719" s="104"/>
      <c r="AJ719" s="104"/>
      <c r="AK719" s="104"/>
      <c r="AL719" s="104"/>
      <c r="AM719" s="104"/>
      <c r="BH719" s="40" t="s">
        <v>58</v>
      </c>
      <c r="BK719" s="43">
        <v>83.930558646783879</v>
      </c>
      <c r="BL719" s="43">
        <v>10.99488092588471</v>
      </c>
      <c r="BM719" s="43">
        <v>3.2717560649899844</v>
      </c>
      <c r="BN719" s="43">
        <v>1.7582906743823727</v>
      </c>
      <c r="BO719" s="43">
        <v>4.4513687959047407E-2</v>
      </c>
    </row>
    <row r="720" spans="4:67" s="40" customFormat="1">
      <c r="D720" s="107"/>
      <c r="E720" s="107"/>
      <c r="F720" s="105" t="s">
        <v>59</v>
      </c>
      <c r="G720" s="105"/>
      <c r="H720" s="105"/>
      <c r="I720" s="105"/>
      <c r="J720" s="106">
        <f>BK720</f>
        <v>95.744680851063833</v>
      </c>
      <c r="K720" s="106"/>
      <c r="L720" s="106"/>
      <c r="M720" s="106"/>
      <c r="N720" s="106"/>
      <c r="O720" s="106"/>
      <c r="P720" s="106">
        <f>BL720</f>
        <v>4.2553191489361701</v>
      </c>
      <c r="Q720" s="106"/>
      <c r="R720" s="106"/>
      <c r="S720" s="106"/>
      <c r="T720" s="106"/>
      <c r="U720" s="106"/>
      <c r="V720" s="106">
        <f>BM720</f>
        <v>0</v>
      </c>
      <c r="W720" s="106"/>
      <c r="X720" s="106"/>
      <c r="Y720" s="106"/>
      <c r="Z720" s="106"/>
      <c r="AA720" s="106"/>
      <c r="AB720" s="106">
        <f>BN720</f>
        <v>0</v>
      </c>
      <c r="AC720" s="106"/>
      <c r="AD720" s="106"/>
      <c r="AE720" s="106"/>
      <c r="AF720" s="106"/>
      <c r="AG720" s="106"/>
      <c r="AH720" s="106">
        <f>BO720</f>
        <v>0</v>
      </c>
      <c r="AI720" s="106"/>
      <c r="AJ720" s="106"/>
      <c r="AK720" s="106"/>
      <c r="AL720" s="106"/>
      <c r="AM720" s="106"/>
      <c r="BH720" s="40" t="s">
        <v>60</v>
      </c>
      <c r="BK720" s="43">
        <v>95.744680851063833</v>
      </c>
      <c r="BL720" s="43">
        <v>4.2553191489361701</v>
      </c>
      <c r="BM720" s="43">
        <v>0</v>
      </c>
      <c r="BN720" s="43">
        <v>0</v>
      </c>
      <c r="BO720" s="43">
        <v>0</v>
      </c>
    </row>
    <row r="721" spans="2:67" s="40" customFormat="1" ht="15" customHeight="1">
      <c r="D721" s="27" t="s">
        <v>247</v>
      </c>
    </row>
    <row r="722" spans="2:67" s="40" customFormat="1" ht="9.75" customHeight="1">
      <c r="D722" s="110"/>
      <c r="E722" s="111"/>
      <c r="F722" s="111"/>
      <c r="G722" s="111"/>
      <c r="H722" s="111"/>
      <c r="I722" s="112"/>
      <c r="J722" s="116">
        <v>1</v>
      </c>
      <c r="K722" s="116"/>
      <c r="L722" s="116"/>
      <c r="M722" s="116"/>
      <c r="N722" s="116"/>
      <c r="O722" s="116"/>
      <c r="P722" s="116">
        <v>2</v>
      </c>
      <c r="Q722" s="116"/>
      <c r="R722" s="116"/>
      <c r="S722" s="116"/>
      <c r="T722" s="116"/>
      <c r="U722" s="116"/>
      <c r="V722" s="116">
        <v>3</v>
      </c>
      <c r="W722" s="116"/>
      <c r="X722" s="116"/>
      <c r="Y722" s="116"/>
      <c r="Z722" s="116"/>
      <c r="AA722" s="116"/>
      <c r="AB722" s="116">
        <v>4</v>
      </c>
      <c r="AC722" s="116"/>
      <c r="AD722" s="116"/>
      <c r="AE722" s="116"/>
      <c r="AF722" s="116"/>
      <c r="AG722" s="116"/>
      <c r="AH722" s="116"/>
      <c r="AI722" s="116"/>
      <c r="AJ722" s="116"/>
      <c r="AK722" s="116"/>
      <c r="AL722" s="116"/>
      <c r="AM722" s="116"/>
    </row>
    <row r="723" spans="2:67" s="40" customFormat="1" ht="22.5" customHeight="1">
      <c r="D723" s="113"/>
      <c r="E723" s="114"/>
      <c r="F723" s="114"/>
      <c r="G723" s="114"/>
      <c r="H723" s="114"/>
      <c r="I723" s="115"/>
      <c r="J723" s="117" t="s">
        <v>248</v>
      </c>
      <c r="K723" s="118"/>
      <c r="L723" s="118"/>
      <c r="M723" s="118"/>
      <c r="N723" s="118"/>
      <c r="O723" s="119"/>
      <c r="P723" s="117" t="s">
        <v>249</v>
      </c>
      <c r="Q723" s="118"/>
      <c r="R723" s="118"/>
      <c r="S723" s="118"/>
      <c r="T723" s="118"/>
      <c r="U723" s="119"/>
      <c r="V723" s="117" t="s">
        <v>250</v>
      </c>
      <c r="W723" s="118"/>
      <c r="X723" s="118"/>
      <c r="Y723" s="118"/>
      <c r="Z723" s="118"/>
      <c r="AA723" s="119"/>
      <c r="AB723" s="117" t="s">
        <v>251</v>
      </c>
      <c r="AC723" s="118"/>
      <c r="AD723" s="118"/>
      <c r="AE723" s="118"/>
      <c r="AF723" s="118"/>
      <c r="AG723" s="119"/>
      <c r="AH723" s="109" t="s">
        <v>12</v>
      </c>
      <c r="AI723" s="109"/>
      <c r="AJ723" s="109"/>
      <c r="AK723" s="109"/>
      <c r="AL723" s="109"/>
      <c r="AM723" s="109"/>
      <c r="BK723" s="40">
        <v>1</v>
      </c>
      <c r="BL723" s="40">
        <v>2</v>
      </c>
      <c r="BM723" s="40">
        <v>3</v>
      </c>
      <c r="BN723" s="40">
        <v>4</v>
      </c>
      <c r="BO723" s="40">
        <v>0</v>
      </c>
    </row>
    <row r="724" spans="2:67" s="40" customFormat="1">
      <c r="D724" s="107" t="s">
        <v>15</v>
      </c>
      <c r="E724" s="107"/>
      <c r="F724" s="108" t="s">
        <v>57</v>
      </c>
      <c r="G724" s="108"/>
      <c r="H724" s="108"/>
      <c r="I724" s="108"/>
      <c r="J724" s="104">
        <f>BK724</f>
        <v>58.318056828597619</v>
      </c>
      <c r="K724" s="104"/>
      <c r="L724" s="104"/>
      <c r="M724" s="104"/>
      <c r="N724" s="104"/>
      <c r="O724" s="104"/>
      <c r="P724" s="104">
        <f>BL724</f>
        <v>29.330889092575617</v>
      </c>
      <c r="Q724" s="104"/>
      <c r="R724" s="104"/>
      <c r="S724" s="104"/>
      <c r="T724" s="104"/>
      <c r="U724" s="104"/>
      <c r="V724" s="104">
        <f>BM724</f>
        <v>7.9285059578368466</v>
      </c>
      <c r="W724" s="104"/>
      <c r="X724" s="104"/>
      <c r="Y724" s="104"/>
      <c r="Z724" s="104"/>
      <c r="AA724" s="104"/>
      <c r="AB724" s="104">
        <f>BN724</f>
        <v>4.3767186067827684</v>
      </c>
      <c r="AC724" s="104"/>
      <c r="AD724" s="104"/>
      <c r="AE724" s="104"/>
      <c r="AF724" s="104"/>
      <c r="AG724" s="104"/>
      <c r="AH724" s="104">
        <f>BO724</f>
        <v>4.5829514207149404E-2</v>
      </c>
      <c r="AI724" s="104"/>
      <c r="AJ724" s="104"/>
      <c r="AK724" s="104"/>
      <c r="AL724" s="104"/>
      <c r="AM724" s="104"/>
      <c r="BG724" s="40">
        <v>127</v>
      </c>
      <c r="BH724" s="40" t="s">
        <v>58</v>
      </c>
      <c r="BK724" s="43">
        <v>58.318056828597619</v>
      </c>
      <c r="BL724" s="43">
        <v>29.330889092575617</v>
      </c>
      <c r="BM724" s="43">
        <v>7.9285059578368466</v>
      </c>
      <c r="BN724" s="43">
        <v>4.3767186067827684</v>
      </c>
      <c r="BO724" s="43">
        <v>4.5829514207149404E-2</v>
      </c>
    </row>
    <row r="725" spans="2:67" s="40" customFormat="1">
      <c r="D725" s="107"/>
      <c r="E725" s="107"/>
      <c r="F725" s="105" t="s">
        <v>59</v>
      </c>
      <c r="G725" s="105"/>
      <c r="H725" s="105"/>
      <c r="I725" s="105"/>
      <c r="J725" s="106">
        <f>BK725</f>
        <v>52.941176470588239</v>
      </c>
      <c r="K725" s="106"/>
      <c r="L725" s="106"/>
      <c r="M725" s="106"/>
      <c r="N725" s="106"/>
      <c r="O725" s="106"/>
      <c r="P725" s="106">
        <f>BL725</f>
        <v>38.235294117647058</v>
      </c>
      <c r="Q725" s="106"/>
      <c r="R725" s="106"/>
      <c r="S725" s="106"/>
      <c r="T725" s="106"/>
      <c r="U725" s="106"/>
      <c r="V725" s="106">
        <f>BM725</f>
        <v>5.8823529411764701</v>
      </c>
      <c r="W725" s="106"/>
      <c r="X725" s="106"/>
      <c r="Y725" s="106"/>
      <c r="Z725" s="106"/>
      <c r="AA725" s="106"/>
      <c r="AB725" s="106">
        <f>BN725</f>
        <v>2.9411764705882351</v>
      </c>
      <c r="AC725" s="106"/>
      <c r="AD725" s="106"/>
      <c r="AE725" s="106"/>
      <c r="AF725" s="106"/>
      <c r="AG725" s="106"/>
      <c r="AH725" s="106">
        <f>BO725</f>
        <v>0</v>
      </c>
      <c r="AI725" s="106"/>
      <c r="AJ725" s="106"/>
      <c r="AK725" s="106"/>
      <c r="AL725" s="106"/>
      <c r="AM725" s="106"/>
      <c r="BH725" s="40" t="s">
        <v>60</v>
      </c>
      <c r="BK725" s="43">
        <v>52.941176470588239</v>
      </c>
      <c r="BL725" s="43">
        <v>38.235294117647058</v>
      </c>
      <c r="BM725" s="43">
        <v>5.8823529411764701</v>
      </c>
      <c r="BN725" s="43">
        <v>2.9411764705882351</v>
      </c>
      <c r="BO725" s="43">
        <v>0</v>
      </c>
    </row>
    <row r="726" spans="2:67" s="40" customFormat="1">
      <c r="D726" s="107" t="s">
        <v>17</v>
      </c>
      <c r="E726" s="107"/>
      <c r="F726" s="108" t="s">
        <v>57</v>
      </c>
      <c r="G726" s="108"/>
      <c r="H726" s="108"/>
      <c r="I726" s="108"/>
      <c r="J726" s="104">
        <f>BK726</f>
        <v>58.580013354106384</v>
      </c>
      <c r="K726" s="104"/>
      <c r="L726" s="104"/>
      <c r="M726" s="104"/>
      <c r="N726" s="104"/>
      <c r="O726" s="104"/>
      <c r="P726" s="104">
        <f>BL726</f>
        <v>28.533273981749385</v>
      </c>
      <c r="Q726" s="104"/>
      <c r="R726" s="104"/>
      <c r="S726" s="104"/>
      <c r="T726" s="104"/>
      <c r="U726" s="104"/>
      <c r="V726" s="104">
        <f>BM726</f>
        <v>8.2572891164032942</v>
      </c>
      <c r="W726" s="104"/>
      <c r="X726" s="104"/>
      <c r="Y726" s="104"/>
      <c r="Z726" s="104"/>
      <c r="AA726" s="104"/>
      <c r="AB726" s="104">
        <f>BN726</f>
        <v>4.5626530158023595</v>
      </c>
      <c r="AC726" s="104"/>
      <c r="AD726" s="104"/>
      <c r="AE726" s="104"/>
      <c r="AF726" s="104"/>
      <c r="AG726" s="104"/>
      <c r="AH726" s="104">
        <f>BO726</f>
        <v>6.6770531938571118E-2</v>
      </c>
      <c r="AI726" s="104"/>
      <c r="AJ726" s="104"/>
      <c r="AK726" s="104"/>
      <c r="AL726" s="104"/>
      <c r="AM726" s="104"/>
      <c r="BH726" s="40" t="s">
        <v>58</v>
      </c>
      <c r="BK726" s="43">
        <v>58.580013354106384</v>
      </c>
      <c r="BL726" s="43">
        <v>28.533273981749385</v>
      </c>
      <c r="BM726" s="43">
        <v>8.2572891164032942</v>
      </c>
      <c r="BN726" s="43">
        <v>4.5626530158023595</v>
      </c>
      <c r="BO726" s="43">
        <v>6.6770531938571118E-2</v>
      </c>
    </row>
    <row r="727" spans="2:67" s="40" customFormat="1">
      <c r="D727" s="107"/>
      <c r="E727" s="107"/>
      <c r="F727" s="105" t="s">
        <v>59</v>
      </c>
      <c r="G727" s="105"/>
      <c r="H727" s="105"/>
      <c r="I727" s="105"/>
      <c r="J727" s="106">
        <f>BK727</f>
        <v>65.957446808510639</v>
      </c>
      <c r="K727" s="106"/>
      <c r="L727" s="106"/>
      <c r="M727" s="106"/>
      <c r="N727" s="106"/>
      <c r="O727" s="106"/>
      <c r="P727" s="106">
        <f>BL727</f>
        <v>23.404255319148938</v>
      </c>
      <c r="Q727" s="106"/>
      <c r="R727" s="106"/>
      <c r="S727" s="106"/>
      <c r="T727" s="106"/>
      <c r="U727" s="106"/>
      <c r="V727" s="106">
        <f>BM727</f>
        <v>4.2553191489361701</v>
      </c>
      <c r="W727" s="106"/>
      <c r="X727" s="106"/>
      <c r="Y727" s="106"/>
      <c r="Z727" s="106"/>
      <c r="AA727" s="106"/>
      <c r="AB727" s="106">
        <f>BN727</f>
        <v>4.2553191489361701</v>
      </c>
      <c r="AC727" s="106"/>
      <c r="AD727" s="106"/>
      <c r="AE727" s="106"/>
      <c r="AF727" s="106"/>
      <c r="AG727" s="106"/>
      <c r="AH727" s="106">
        <f>BO727</f>
        <v>2.1276595744680851</v>
      </c>
      <c r="AI727" s="106"/>
      <c r="AJ727" s="106"/>
      <c r="AK727" s="106"/>
      <c r="AL727" s="106"/>
      <c r="AM727" s="106"/>
      <c r="BH727" s="40" t="s">
        <v>60</v>
      </c>
      <c r="BK727" s="43">
        <v>65.957446808510639</v>
      </c>
      <c r="BL727" s="43">
        <v>23.404255319148938</v>
      </c>
      <c r="BM727" s="43">
        <v>4.2553191489361701</v>
      </c>
      <c r="BN727" s="43">
        <v>4.2553191489361701</v>
      </c>
      <c r="BO727" s="43">
        <v>2.1276595744680851</v>
      </c>
    </row>
    <row r="728" spans="2:67" s="29" customFormat="1">
      <c r="D728" s="45"/>
      <c r="E728" s="45"/>
      <c r="F728" s="45"/>
      <c r="G728" s="45"/>
      <c r="H728" s="45"/>
      <c r="I728" s="45"/>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BK728" s="46"/>
      <c r="BL728" s="46"/>
      <c r="BM728" s="46"/>
      <c r="BN728" s="46"/>
      <c r="BO728" s="46"/>
    </row>
    <row r="729" spans="2:67" ht="15" customHeight="1">
      <c r="B729" s="29"/>
      <c r="C729" s="29"/>
      <c r="D729" s="27" t="s">
        <v>252</v>
      </c>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K729" s="22"/>
    </row>
    <row r="730" spans="2:67" ht="9.75" customHeight="1">
      <c r="D730" s="90"/>
      <c r="E730" s="91"/>
      <c r="F730" s="91"/>
      <c r="G730" s="91"/>
      <c r="H730" s="91"/>
      <c r="I730" s="92"/>
      <c r="J730" s="96" t="s">
        <v>6</v>
      </c>
      <c r="K730" s="97"/>
      <c r="L730" s="97"/>
      <c r="M730" s="98"/>
      <c r="N730" s="96" t="s">
        <v>7</v>
      </c>
      <c r="O730" s="97"/>
      <c r="P730" s="97"/>
      <c r="Q730" s="98"/>
      <c r="R730" s="83">
        <v>1</v>
      </c>
      <c r="S730" s="84"/>
      <c r="T730" s="84"/>
      <c r="U730" s="85"/>
      <c r="V730" s="83">
        <v>2</v>
      </c>
      <c r="W730" s="84"/>
      <c r="X730" s="84"/>
      <c r="Y730" s="85"/>
      <c r="Z730" s="83">
        <v>3</v>
      </c>
      <c r="AA730" s="84"/>
      <c r="AB730" s="84"/>
      <c r="AC730" s="85"/>
      <c r="AD730" s="83">
        <v>4</v>
      </c>
      <c r="AE730" s="84"/>
      <c r="AF730" s="84"/>
      <c r="AG730" s="85"/>
      <c r="AH730" s="83"/>
      <c r="AI730" s="84"/>
      <c r="AJ730" s="84"/>
      <c r="AK730" s="85"/>
    </row>
    <row r="731" spans="2:67" ht="22.5" customHeight="1">
      <c r="D731" s="93"/>
      <c r="E731" s="94"/>
      <c r="F731" s="94"/>
      <c r="G731" s="94"/>
      <c r="H731" s="94"/>
      <c r="I731" s="95"/>
      <c r="J731" s="99"/>
      <c r="K731" s="100"/>
      <c r="L731" s="100"/>
      <c r="M731" s="101"/>
      <c r="N731" s="99"/>
      <c r="O731" s="100"/>
      <c r="P731" s="100"/>
      <c r="Q731" s="101"/>
      <c r="R731" s="86" t="s">
        <v>66</v>
      </c>
      <c r="S731" s="87"/>
      <c r="T731" s="87"/>
      <c r="U731" s="88"/>
      <c r="V731" s="86" t="s">
        <v>67</v>
      </c>
      <c r="W731" s="87"/>
      <c r="X731" s="87"/>
      <c r="Y731" s="88"/>
      <c r="Z731" s="86" t="s">
        <v>68</v>
      </c>
      <c r="AA731" s="87"/>
      <c r="AB731" s="87"/>
      <c r="AC731" s="88"/>
      <c r="AD731" s="86" t="s">
        <v>69</v>
      </c>
      <c r="AE731" s="87"/>
      <c r="AF731" s="87"/>
      <c r="AG731" s="88"/>
      <c r="AH731" s="86" t="s">
        <v>12</v>
      </c>
      <c r="AI731" s="87"/>
      <c r="AJ731" s="87"/>
      <c r="AK731" s="88"/>
      <c r="BI731" s="5" t="s">
        <v>13</v>
      </c>
      <c r="BJ731" s="2" t="s">
        <v>14</v>
      </c>
      <c r="BK731" s="2">
        <v>1</v>
      </c>
      <c r="BL731" s="2">
        <v>2</v>
      </c>
      <c r="BM731" s="2">
        <v>3</v>
      </c>
      <c r="BN731" s="2">
        <v>4</v>
      </c>
      <c r="BO731" s="2">
        <v>0</v>
      </c>
    </row>
    <row r="732" spans="2:67">
      <c r="D732" s="74" t="s">
        <v>15</v>
      </c>
      <c r="E732" s="75"/>
      <c r="F732" s="75"/>
      <c r="G732" s="75"/>
      <c r="H732" s="75"/>
      <c r="I732" s="76"/>
      <c r="J732" s="69">
        <f>BI732</f>
        <v>67.483959670027488</v>
      </c>
      <c r="K732" s="69"/>
      <c r="L732" s="69"/>
      <c r="M732" s="69"/>
      <c r="N732" s="69">
        <f>BJ732</f>
        <v>73.529411764705884</v>
      </c>
      <c r="O732" s="69"/>
      <c r="P732" s="69"/>
      <c r="Q732" s="69"/>
      <c r="R732" s="69">
        <f>BK732</f>
        <v>52.941176470588239</v>
      </c>
      <c r="S732" s="69"/>
      <c r="T732" s="69"/>
      <c r="U732" s="69"/>
      <c r="V732" s="69">
        <f>BL732</f>
        <v>20.588235294117645</v>
      </c>
      <c r="W732" s="69"/>
      <c r="X732" s="69"/>
      <c r="Y732" s="69"/>
      <c r="Z732" s="69">
        <f>BM732</f>
        <v>11.76470588235294</v>
      </c>
      <c r="AA732" s="69"/>
      <c r="AB732" s="69"/>
      <c r="AC732" s="69"/>
      <c r="AD732" s="69">
        <f>BN732</f>
        <v>14.705882352941178</v>
      </c>
      <c r="AE732" s="69"/>
      <c r="AF732" s="69"/>
      <c r="AG732" s="69"/>
      <c r="AH732" s="69">
        <f>BO732</f>
        <v>0</v>
      </c>
      <c r="AI732" s="69"/>
      <c r="AJ732" s="69"/>
      <c r="AK732" s="69"/>
      <c r="BG732" s="2">
        <v>128</v>
      </c>
      <c r="BH732" s="2" t="s">
        <v>16</v>
      </c>
      <c r="BI732" s="23">
        <v>67.483959670027488</v>
      </c>
      <c r="BJ732" s="23">
        <f>BK732+BL732</f>
        <v>73.529411764705884</v>
      </c>
      <c r="BK732" s="23">
        <v>52.941176470588239</v>
      </c>
      <c r="BL732" s="23">
        <v>20.588235294117645</v>
      </c>
      <c r="BM732" s="23">
        <v>11.76470588235294</v>
      </c>
      <c r="BN732" s="23">
        <v>14.705882352941178</v>
      </c>
      <c r="BO732" s="23">
        <v>0</v>
      </c>
    </row>
    <row r="733" spans="2:67">
      <c r="D733" s="70" t="s">
        <v>17</v>
      </c>
      <c r="E733" s="71"/>
      <c r="F733" s="71"/>
      <c r="G733" s="71"/>
      <c r="H733" s="71"/>
      <c r="I733" s="72"/>
      <c r="J733" s="73">
        <f>BI733</f>
        <v>68.840418428666823</v>
      </c>
      <c r="K733" s="73"/>
      <c r="L733" s="73"/>
      <c r="M733" s="73"/>
      <c r="N733" s="73">
        <f>IF(ISERROR(BJ733),"",BJ733)</f>
        <v>78.723404255319153</v>
      </c>
      <c r="O733" s="73"/>
      <c r="P733" s="73"/>
      <c r="Q733" s="73"/>
      <c r="R733" s="73">
        <f>BK733</f>
        <v>59.574468085106382</v>
      </c>
      <c r="S733" s="73"/>
      <c r="T733" s="73"/>
      <c r="U733" s="73"/>
      <c r="V733" s="73">
        <f>BL733</f>
        <v>19.148936170212767</v>
      </c>
      <c r="W733" s="73"/>
      <c r="X733" s="73"/>
      <c r="Y733" s="73"/>
      <c r="Z733" s="73">
        <f>BM733</f>
        <v>10.638297872340425</v>
      </c>
      <c r="AA733" s="73"/>
      <c r="AB733" s="73"/>
      <c r="AC733" s="73"/>
      <c r="AD733" s="73">
        <f>BN733</f>
        <v>10.638297872340425</v>
      </c>
      <c r="AE733" s="73"/>
      <c r="AF733" s="73"/>
      <c r="AG733" s="73"/>
      <c r="AH733" s="73">
        <f>BO733</f>
        <v>0</v>
      </c>
      <c r="AI733" s="73"/>
      <c r="AJ733" s="73"/>
      <c r="AK733" s="73"/>
      <c r="BH733" s="2" t="s">
        <v>18</v>
      </c>
      <c r="BI733" s="23">
        <v>68.840418428666823</v>
      </c>
      <c r="BJ733" s="23">
        <f>BK733+BL733</f>
        <v>78.723404255319153</v>
      </c>
      <c r="BK733" s="23">
        <v>59.574468085106382</v>
      </c>
      <c r="BL733" s="23">
        <v>19.148936170212767</v>
      </c>
      <c r="BM733" s="23">
        <v>10.638297872340425</v>
      </c>
      <c r="BN733" s="23">
        <v>10.638297872340425</v>
      </c>
      <c r="BO733" s="23">
        <v>0</v>
      </c>
    </row>
    <row r="734" spans="2:67" ht="15" customHeight="1">
      <c r="D734" s="27" t="s">
        <v>253</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13</v>
      </c>
      <c r="BJ734" s="2" t="s">
        <v>14</v>
      </c>
      <c r="BK734" s="2">
        <v>1</v>
      </c>
      <c r="BL734" s="2">
        <v>2</v>
      </c>
      <c r="BM734" s="2">
        <v>3</v>
      </c>
      <c r="BN734" s="2">
        <v>4</v>
      </c>
      <c r="BO734" s="2">
        <v>0</v>
      </c>
    </row>
    <row r="735" spans="2:67">
      <c r="D735" s="74" t="s">
        <v>15</v>
      </c>
      <c r="E735" s="75"/>
      <c r="F735" s="75"/>
      <c r="G735" s="75"/>
      <c r="H735" s="75"/>
      <c r="I735" s="76"/>
      <c r="J735" s="69">
        <f>BI735</f>
        <v>92.300641613198891</v>
      </c>
      <c r="K735" s="69"/>
      <c r="L735" s="69"/>
      <c r="M735" s="69"/>
      <c r="N735" s="69">
        <f>BJ735</f>
        <v>97.058823529411768</v>
      </c>
      <c r="O735" s="69"/>
      <c r="P735" s="69"/>
      <c r="Q735" s="69"/>
      <c r="R735" s="69">
        <f>BK735</f>
        <v>85.294117647058826</v>
      </c>
      <c r="S735" s="69"/>
      <c r="T735" s="69"/>
      <c r="U735" s="69"/>
      <c r="V735" s="69">
        <f>BL735</f>
        <v>11.76470588235294</v>
      </c>
      <c r="W735" s="69"/>
      <c r="X735" s="69"/>
      <c r="Y735" s="69"/>
      <c r="Z735" s="69">
        <f>BM735</f>
        <v>0</v>
      </c>
      <c r="AA735" s="69"/>
      <c r="AB735" s="69"/>
      <c r="AC735" s="69"/>
      <c r="AD735" s="69">
        <f>BN735</f>
        <v>2.9411764705882351</v>
      </c>
      <c r="AE735" s="69"/>
      <c r="AF735" s="69"/>
      <c r="AG735" s="69"/>
      <c r="AH735" s="69">
        <f>BO735</f>
        <v>0</v>
      </c>
      <c r="AI735" s="69"/>
      <c r="AJ735" s="69"/>
      <c r="AK735" s="69"/>
      <c r="BG735" s="2">
        <v>129</v>
      </c>
      <c r="BH735" s="2" t="s">
        <v>16</v>
      </c>
      <c r="BI735" s="23">
        <v>92.300641613198891</v>
      </c>
      <c r="BJ735" s="23">
        <f>BK735+BL735</f>
        <v>97.058823529411768</v>
      </c>
      <c r="BK735" s="23">
        <v>85.294117647058826</v>
      </c>
      <c r="BL735" s="23">
        <v>11.76470588235294</v>
      </c>
      <c r="BM735" s="23">
        <v>0</v>
      </c>
      <c r="BN735" s="23">
        <v>2.9411764705882351</v>
      </c>
      <c r="BO735" s="23">
        <v>0</v>
      </c>
    </row>
    <row r="736" spans="2:67">
      <c r="D736" s="70" t="s">
        <v>17</v>
      </c>
      <c r="E736" s="71"/>
      <c r="F736" s="71"/>
      <c r="G736" s="71"/>
      <c r="H736" s="71"/>
      <c r="I736" s="72"/>
      <c r="J736" s="73">
        <f>BI736</f>
        <v>93.211662586245268</v>
      </c>
      <c r="K736" s="73"/>
      <c r="L736" s="73"/>
      <c r="M736" s="73"/>
      <c r="N736" s="73">
        <f>IF(ISERROR(BJ736),"",BJ736)</f>
        <v>91.489361702127667</v>
      </c>
      <c r="O736" s="73"/>
      <c r="P736" s="73"/>
      <c r="Q736" s="73"/>
      <c r="R736" s="73">
        <f>BK736</f>
        <v>82.978723404255319</v>
      </c>
      <c r="S736" s="73"/>
      <c r="T736" s="73"/>
      <c r="U736" s="73"/>
      <c r="V736" s="73">
        <f>BL736</f>
        <v>8.5106382978723403</v>
      </c>
      <c r="W736" s="73"/>
      <c r="X736" s="73"/>
      <c r="Y736" s="73"/>
      <c r="Z736" s="73">
        <f>BM736</f>
        <v>6.3829787234042552</v>
      </c>
      <c r="AA736" s="73"/>
      <c r="AB736" s="73"/>
      <c r="AC736" s="73"/>
      <c r="AD736" s="73">
        <f>BN736</f>
        <v>2.1276595744680851</v>
      </c>
      <c r="AE736" s="73"/>
      <c r="AF736" s="73"/>
      <c r="AG736" s="73"/>
      <c r="AH736" s="73">
        <f>BO736</f>
        <v>0</v>
      </c>
      <c r="AI736" s="73"/>
      <c r="AJ736" s="73"/>
      <c r="AK736" s="73"/>
      <c r="BH736" s="2" t="s">
        <v>18</v>
      </c>
      <c r="BI736" s="23">
        <v>93.211662586245268</v>
      </c>
      <c r="BJ736" s="23">
        <f>BK736+BL736</f>
        <v>91.489361702127667</v>
      </c>
      <c r="BK736" s="23">
        <v>82.978723404255319</v>
      </c>
      <c r="BL736" s="23">
        <v>8.5106382978723403</v>
      </c>
      <c r="BM736" s="23">
        <v>6.3829787234042552</v>
      </c>
      <c r="BN736" s="23">
        <v>2.1276595744680851</v>
      </c>
      <c r="BO736" s="23">
        <v>0</v>
      </c>
    </row>
    <row r="737" spans="4:67" ht="15" customHeight="1">
      <c r="D737" s="27" t="s">
        <v>254</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13</v>
      </c>
      <c r="BJ737" s="2" t="s">
        <v>14</v>
      </c>
      <c r="BK737" s="2">
        <v>1</v>
      </c>
      <c r="BL737" s="2">
        <v>2</v>
      </c>
      <c r="BM737" s="2">
        <v>3</v>
      </c>
      <c r="BN737" s="2">
        <v>4</v>
      </c>
      <c r="BO737" s="2">
        <v>0</v>
      </c>
    </row>
    <row r="738" spans="4:67">
      <c r="D738" s="74" t="s">
        <v>15</v>
      </c>
      <c r="E738" s="75"/>
      <c r="F738" s="75"/>
      <c r="G738" s="75"/>
      <c r="H738" s="75"/>
      <c r="I738" s="76"/>
      <c r="J738" s="69">
        <f>BI738</f>
        <v>94.225481209899172</v>
      </c>
      <c r="K738" s="69"/>
      <c r="L738" s="69"/>
      <c r="M738" s="69"/>
      <c r="N738" s="69">
        <f>BJ738</f>
        <v>91.17647058823529</v>
      </c>
      <c r="O738" s="69"/>
      <c r="P738" s="69"/>
      <c r="Q738" s="69"/>
      <c r="R738" s="69">
        <f>BK738</f>
        <v>88.235294117647058</v>
      </c>
      <c r="S738" s="69"/>
      <c r="T738" s="69"/>
      <c r="U738" s="69"/>
      <c r="V738" s="69">
        <f>BL738</f>
        <v>2.9411764705882351</v>
      </c>
      <c r="W738" s="69"/>
      <c r="X738" s="69"/>
      <c r="Y738" s="69"/>
      <c r="Z738" s="69">
        <f>BM738</f>
        <v>5.8823529411764701</v>
      </c>
      <c r="AA738" s="69"/>
      <c r="AB738" s="69"/>
      <c r="AC738" s="69"/>
      <c r="AD738" s="69">
        <f>BN738</f>
        <v>2.9411764705882351</v>
      </c>
      <c r="AE738" s="69"/>
      <c r="AF738" s="69"/>
      <c r="AG738" s="69"/>
      <c r="AH738" s="69">
        <f>BO738</f>
        <v>0</v>
      </c>
      <c r="AI738" s="69"/>
      <c r="AJ738" s="69"/>
      <c r="AK738" s="69"/>
      <c r="BG738" s="2">
        <v>130</v>
      </c>
      <c r="BH738" s="2" t="s">
        <v>16</v>
      </c>
      <c r="BI738" s="23">
        <v>94.225481209899172</v>
      </c>
      <c r="BJ738" s="23">
        <f>BK738+BL738</f>
        <v>91.17647058823529</v>
      </c>
      <c r="BK738" s="23">
        <v>88.235294117647058</v>
      </c>
      <c r="BL738" s="23">
        <v>2.9411764705882351</v>
      </c>
      <c r="BM738" s="23">
        <v>5.8823529411764701</v>
      </c>
      <c r="BN738" s="23">
        <v>2.9411764705882351</v>
      </c>
      <c r="BO738" s="23">
        <v>0</v>
      </c>
    </row>
    <row r="739" spans="4:67">
      <c r="D739" s="70" t="s">
        <v>17</v>
      </c>
      <c r="E739" s="71"/>
      <c r="F739" s="71"/>
      <c r="G739" s="71"/>
      <c r="H739" s="71"/>
      <c r="I739" s="72"/>
      <c r="J739" s="73">
        <f>BI739</f>
        <v>94.235477409303357</v>
      </c>
      <c r="K739" s="73"/>
      <c r="L739" s="73"/>
      <c r="M739" s="73"/>
      <c r="N739" s="73">
        <f>IF(ISERROR(BJ739),"",BJ739)</f>
        <v>95.744680851063833</v>
      </c>
      <c r="O739" s="73"/>
      <c r="P739" s="73"/>
      <c r="Q739" s="73"/>
      <c r="R739" s="73">
        <f>BK739</f>
        <v>87.2340425531915</v>
      </c>
      <c r="S739" s="73"/>
      <c r="T739" s="73"/>
      <c r="U739" s="73"/>
      <c r="V739" s="73">
        <f>BL739</f>
        <v>8.5106382978723403</v>
      </c>
      <c r="W739" s="73"/>
      <c r="X739" s="73"/>
      <c r="Y739" s="73"/>
      <c r="Z739" s="73">
        <f>BM739</f>
        <v>2.1276595744680851</v>
      </c>
      <c r="AA739" s="73"/>
      <c r="AB739" s="73"/>
      <c r="AC739" s="73"/>
      <c r="AD739" s="73">
        <f>BN739</f>
        <v>2.1276595744680851</v>
      </c>
      <c r="AE739" s="73"/>
      <c r="AF739" s="73"/>
      <c r="AG739" s="73"/>
      <c r="AH739" s="73">
        <f>BO739</f>
        <v>0</v>
      </c>
      <c r="AI739" s="73"/>
      <c r="AJ739" s="73"/>
      <c r="AK739" s="73"/>
      <c r="BH739" s="2" t="s">
        <v>18</v>
      </c>
      <c r="BI739" s="23">
        <v>94.235477409303357</v>
      </c>
      <c r="BJ739" s="23">
        <f>BK739+BL739</f>
        <v>95.744680851063833</v>
      </c>
      <c r="BK739" s="23">
        <v>87.2340425531915</v>
      </c>
      <c r="BL739" s="23">
        <v>8.5106382978723403</v>
      </c>
      <c r="BM739" s="23">
        <v>2.1276595744680851</v>
      </c>
      <c r="BN739" s="23">
        <v>2.1276595744680851</v>
      </c>
      <c r="BO739" s="23">
        <v>0</v>
      </c>
    </row>
    <row r="740" spans="4:67" ht="15" customHeight="1">
      <c r="D740" s="27" t="s">
        <v>255</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13</v>
      </c>
      <c r="BJ740" s="2" t="s">
        <v>14</v>
      </c>
      <c r="BK740" s="2">
        <v>1</v>
      </c>
      <c r="BL740" s="2">
        <v>2</v>
      </c>
      <c r="BM740" s="2">
        <v>3</v>
      </c>
      <c r="BN740" s="2">
        <v>4</v>
      </c>
      <c r="BO740" s="2">
        <v>0</v>
      </c>
    </row>
    <row r="741" spans="4:67">
      <c r="D741" s="74" t="s">
        <v>15</v>
      </c>
      <c r="E741" s="75"/>
      <c r="F741" s="75"/>
      <c r="G741" s="75"/>
      <c r="H741" s="75"/>
      <c r="I741" s="76"/>
      <c r="J741" s="69">
        <f>BI741</f>
        <v>89.527956003666361</v>
      </c>
      <c r="K741" s="69"/>
      <c r="L741" s="69"/>
      <c r="M741" s="69"/>
      <c r="N741" s="69">
        <f>BJ741</f>
        <v>94.117647058823522</v>
      </c>
      <c r="O741" s="69"/>
      <c r="P741" s="69"/>
      <c r="Q741" s="69"/>
      <c r="R741" s="69">
        <f>BK741</f>
        <v>79.411764705882348</v>
      </c>
      <c r="S741" s="69"/>
      <c r="T741" s="69"/>
      <c r="U741" s="69"/>
      <c r="V741" s="69">
        <f>BL741</f>
        <v>14.705882352941178</v>
      </c>
      <c r="W741" s="69"/>
      <c r="X741" s="69"/>
      <c r="Y741" s="69"/>
      <c r="Z741" s="69">
        <f>BM741</f>
        <v>0</v>
      </c>
      <c r="AA741" s="69"/>
      <c r="AB741" s="69"/>
      <c r="AC741" s="69"/>
      <c r="AD741" s="69">
        <f>BN741</f>
        <v>5.8823529411764701</v>
      </c>
      <c r="AE741" s="69"/>
      <c r="AF741" s="69"/>
      <c r="AG741" s="69"/>
      <c r="AH741" s="69">
        <f>BO741</f>
        <v>0</v>
      </c>
      <c r="AI741" s="69"/>
      <c r="AJ741" s="69"/>
      <c r="AK741" s="69"/>
      <c r="BG741" s="2">
        <v>131</v>
      </c>
      <c r="BH741" s="2" t="s">
        <v>16</v>
      </c>
      <c r="BI741" s="23">
        <v>89.527956003666361</v>
      </c>
      <c r="BJ741" s="23">
        <f>BK741+BL741</f>
        <v>94.117647058823522</v>
      </c>
      <c r="BK741" s="23">
        <v>79.411764705882348</v>
      </c>
      <c r="BL741" s="23">
        <v>14.705882352941178</v>
      </c>
      <c r="BM741" s="23">
        <v>0</v>
      </c>
      <c r="BN741" s="23">
        <v>5.8823529411764701</v>
      </c>
      <c r="BO741" s="23">
        <v>0</v>
      </c>
    </row>
    <row r="742" spans="4:67">
      <c r="D742" s="70" t="s">
        <v>17</v>
      </c>
      <c r="E742" s="71"/>
      <c r="F742" s="71"/>
      <c r="G742" s="71"/>
      <c r="H742" s="71"/>
      <c r="I742" s="72"/>
      <c r="J742" s="73">
        <f>BI742</f>
        <v>88.404184286668155</v>
      </c>
      <c r="K742" s="73"/>
      <c r="L742" s="73"/>
      <c r="M742" s="73"/>
      <c r="N742" s="73">
        <f>IF(ISERROR(BJ742),"",BJ742)</f>
        <v>89.361702127659584</v>
      </c>
      <c r="O742" s="73"/>
      <c r="P742" s="73"/>
      <c r="Q742" s="73"/>
      <c r="R742" s="73">
        <f>BK742</f>
        <v>55.319148936170215</v>
      </c>
      <c r="S742" s="73"/>
      <c r="T742" s="73"/>
      <c r="U742" s="73"/>
      <c r="V742" s="73">
        <f>BL742</f>
        <v>34.042553191489361</v>
      </c>
      <c r="W742" s="73"/>
      <c r="X742" s="73"/>
      <c r="Y742" s="73"/>
      <c r="Z742" s="73">
        <f>BM742</f>
        <v>10.638297872340425</v>
      </c>
      <c r="AA742" s="73"/>
      <c r="AB742" s="73"/>
      <c r="AC742" s="73"/>
      <c r="AD742" s="73">
        <f>BN742</f>
        <v>0</v>
      </c>
      <c r="AE742" s="73"/>
      <c r="AF742" s="73"/>
      <c r="AG742" s="73"/>
      <c r="AH742" s="73">
        <f>BO742</f>
        <v>0</v>
      </c>
      <c r="AI742" s="73"/>
      <c r="AJ742" s="73"/>
      <c r="AK742" s="73"/>
      <c r="BH742" s="2" t="s">
        <v>18</v>
      </c>
      <c r="BI742" s="23">
        <v>88.404184286668155</v>
      </c>
      <c r="BJ742" s="23">
        <f>BK742+BL742</f>
        <v>89.361702127659584</v>
      </c>
      <c r="BK742" s="23">
        <v>55.319148936170215</v>
      </c>
      <c r="BL742" s="23">
        <v>34.042553191489361</v>
      </c>
      <c r="BM742" s="23">
        <v>10.638297872340425</v>
      </c>
      <c r="BN742" s="23">
        <v>0</v>
      </c>
      <c r="BO742" s="23">
        <v>0</v>
      </c>
    </row>
    <row r="743" spans="4:67" ht="15" customHeight="1">
      <c r="D743" s="27" t="s">
        <v>256</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13</v>
      </c>
      <c r="BJ743" s="2" t="s">
        <v>14</v>
      </c>
      <c r="BK743" s="2">
        <v>1</v>
      </c>
      <c r="BL743" s="2">
        <v>2</v>
      </c>
      <c r="BM743" s="2">
        <v>3</v>
      </c>
      <c r="BN743" s="2">
        <v>4</v>
      </c>
      <c r="BO743" s="2">
        <v>0</v>
      </c>
    </row>
    <row r="744" spans="4:67">
      <c r="D744" s="74" t="s">
        <v>15</v>
      </c>
      <c r="E744" s="75"/>
      <c r="F744" s="75"/>
      <c r="G744" s="75"/>
      <c r="H744" s="75"/>
      <c r="I744" s="76"/>
      <c r="J744" s="69">
        <f>BI744</f>
        <v>95.944087992667278</v>
      </c>
      <c r="K744" s="69"/>
      <c r="L744" s="69"/>
      <c r="M744" s="69"/>
      <c r="N744" s="69">
        <f>BJ744</f>
        <v>91.17647058823529</v>
      </c>
      <c r="O744" s="69"/>
      <c r="P744" s="69"/>
      <c r="Q744" s="69"/>
      <c r="R744" s="69">
        <f>BK744</f>
        <v>82.35294117647058</v>
      </c>
      <c r="S744" s="69"/>
      <c r="T744" s="69"/>
      <c r="U744" s="69"/>
      <c r="V744" s="69">
        <f>BL744</f>
        <v>8.8235294117647065</v>
      </c>
      <c r="W744" s="69"/>
      <c r="X744" s="69"/>
      <c r="Y744" s="69"/>
      <c r="Z744" s="69">
        <f>BM744</f>
        <v>5.8823529411764701</v>
      </c>
      <c r="AA744" s="69"/>
      <c r="AB744" s="69"/>
      <c r="AC744" s="69"/>
      <c r="AD744" s="69">
        <f>BN744</f>
        <v>2.9411764705882351</v>
      </c>
      <c r="AE744" s="69"/>
      <c r="AF744" s="69"/>
      <c r="AG744" s="69"/>
      <c r="AH744" s="69">
        <f>BO744</f>
        <v>0</v>
      </c>
      <c r="AI744" s="69"/>
      <c r="AJ744" s="69"/>
      <c r="AK744" s="69"/>
      <c r="BG744" s="2">
        <v>132</v>
      </c>
      <c r="BH744" s="2" t="s">
        <v>16</v>
      </c>
      <c r="BI744" s="23">
        <v>95.944087992667278</v>
      </c>
      <c r="BJ744" s="23">
        <f>BK744+BL744</f>
        <v>91.17647058823529</v>
      </c>
      <c r="BK744" s="23">
        <v>82.35294117647058</v>
      </c>
      <c r="BL744" s="23">
        <v>8.8235294117647065</v>
      </c>
      <c r="BM744" s="23">
        <v>5.8823529411764701</v>
      </c>
      <c r="BN744" s="23">
        <v>2.9411764705882351</v>
      </c>
      <c r="BO744" s="23">
        <v>0</v>
      </c>
    </row>
    <row r="745" spans="4:67">
      <c r="D745" s="70" t="s">
        <v>17</v>
      </c>
      <c r="E745" s="71"/>
      <c r="F745" s="71"/>
      <c r="G745" s="71"/>
      <c r="H745" s="71"/>
      <c r="I745" s="72"/>
      <c r="J745" s="73">
        <f>BI745</f>
        <v>96.639216559091921</v>
      </c>
      <c r="K745" s="73"/>
      <c r="L745" s="73"/>
      <c r="M745" s="73"/>
      <c r="N745" s="73">
        <f>IF(ISERROR(BJ745),"",BJ745)</f>
        <v>97.872340425531917</v>
      </c>
      <c r="O745" s="73"/>
      <c r="P745" s="73"/>
      <c r="Q745" s="73"/>
      <c r="R745" s="73">
        <f>BK745</f>
        <v>82.978723404255319</v>
      </c>
      <c r="S745" s="73"/>
      <c r="T745" s="73"/>
      <c r="U745" s="73"/>
      <c r="V745" s="73">
        <f>BL745</f>
        <v>14.893617021276595</v>
      </c>
      <c r="W745" s="73"/>
      <c r="X745" s="73"/>
      <c r="Y745" s="73"/>
      <c r="Z745" s="73">
        <f>BM745</f>
        <v>2.1276595744680851</v>
      </c>
      <c r="AA745" s="73"/>
      <c r="AB745" s="73"/>
      <c r="AC745" s="73"/>
      <c r="AD745" s="73">
        <f>BN745</f>
        <v>0</v>
      </c>
      <c r="AE745" s="73"/>
      <c r="AF745" s="73"/>
      <c r="AG745" s="73"/>
      <c r="AH745" s="73">
        <f>BO745</f>
        <v>0</v>
      </c>
      <c r="AI745" s="73"/>
      <c r="AJ745" s="73"/>
      <c r="AK745" s="73"/>
      <c r="BH745" s="2" t="s">
        <v>18</v>
      </c>
      <c r="BI745" s="23">
        <v>96.639216559091921</v>
      </c>
      <c r="BJ745" s="23">
        <f>BK745+BL745</f>
        <v>97.872340425531917</v>
      </c>
      <c r="BK745" s="23">
        <v>82.978723404255319</v>
      </c>
      <c r="BL745" s="23">
        <v>14.893617021276595</v>
      </c>
      <c r="BM745" s="23">
        <v>2.1276595744680851</v>
      </c>
      <c r="BN745" s="23">
        <v>0</v>
      </c>
      <c r="BO745" s="23">
        <v>0</v>
      </c>
    </row>
    <row r="746" spans="4:67" ht="15" customHeight="1">
      <c r="D746" s="27" t="s">
        <v>257</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13</v>
      </c>
      <c r="BJ746" s="2" t="s">
        <v>14</v>
      </c>
      <c r="BK746" s="2">
        <v>1</v>
      </c>
      <c r="BL746" s="2">
        <v>2</v>
      </c>
      <c r="BM746" s="2">
        <v>3</v>
      </c>
      <c r="BN746" s="2">
        <v>4</v>
      </c>
      <c r="BO746" s="2">
        <v>0</v>
      </c>
    </row>
    <row r="747" spans="4:67">
      <c r="D747" s="74" t="s">
        <v>15</v>
      </c>
      <c r="E747" s="75"/>
      <c r="F747" s="75"/>
      <c r="G747" s="75"/>
      <c r="H747" s="75"/>
      <c r="I747" s="76"/>
      <c r="J747" s="69">
        <f>BI747</f>
        <v>96.975252062328138</v>
      </c>
      <c r="K747" s="69"/>
      <c r="L747" s="69"/>
      <c r="M747" s="69"/>
      <c r="N747" s="69">
        <f>BJ747</f>
        <v>99.999999999999986</v>
      </c>
      <c r="O747" s="69"/>
      <c r="P747" s="69"/>
      <c r="Q747" s="69"/>
      <c r="R747" s="69">
        <f>BK747</f>
        <v>94.117647058823522</v>
      </c>
      <c r="S747" s="69"/>
      <c r="T747" s="69"/>
      <c r="U747" s="69"/>
      <c r="V747" s="69">
        <f>BL747</f>
        <v>5.8823529411764701</v>
      </c>
      <c r="W747" s="69"/>
      <c r="X747" s="69"/>
      <c r="Y747" s="69"/>
      <c r="Z747" s="69">
        <f>BM747</f>
        <v>0</v>
      </c>
      <c r="AA747" s="69"/>
      <c r="AB747" s="69"/>
      <c r="AC747" s="69"/>
      <c r="AD747" s="69">
        <f>BN747</f>
        <v>0</v>
      </c>
      <c r="AE747" s="69"/>
      <c r="AF747" s="69"/>
      <c r="AG747" s="69"/>
      <c r="AH747" s="69">
        <f>BO747</f>
        <v>0</v>
      </c>
      <c r="AI747" s="69"/>
      <c r="AJ747" s="69"/>
      <c r="AK747" s="69"/>
      <c r="BG747" s="2">
        <v>133</v>
      </c>
      <c r="BH747" s="2" t="s">
        <v>16</v>
      </c>
      <c r="BI747" s="23">
        <v>96.975252062328138</v>
      </c>
      <c r="BJ747" s="23">
        <f>BK747+BL747</f>
        <v>99.999999999999986</v>
      </c>
      <c r="BK747" s="23">
        <v>94.117647058823522</v>
      </c>
      <c r="BL747" s="23">
        <v>5.8823529411764701</v>
      </c>
      <c r="BM747" s="23">
        <v>0</v>
      </c>
      <c r="BN747" s="23">
        <v>0</v>
      </c>
      <c r="BO747" s="23">
        <v>0</v>
      </c>
    </row>
    <row r="748" spans="4:67">
      <c r="D748" s="70" t="s">
        <v>17</v>
      </c>
      <c r="E748" s="71"/>
      <c r="F748" s="71"/>
      <c r="G748" s="71"/>
      <c r="H748" s="71"/>
      <c r="I748" s="72"/>
      <c r="J748" s="73">
        <f>BI748</f>
        <v>97.329178722457158</v>
      </c>
      <c r="K748" s="73"/>
      <c r="L748" s="73"/>
      <c r="M748" s="73"/>
      <c r="N748" s="73">
        <f>IF(ISERROR(BJ748),"",BJ748)</f>
        <v>97.872340425531902</v>
      </c>
      <c r="O748" s="73"/>
      <c r="P748" s="73"/>
      <c r="Q748" s="73"/>
      <c r="R748" s="73">
        <f>BK748</f>
        <v>91.489361702127653</v>
      </c>
      <c r="S748" s="73"/>
      <c r="T748" s="73"/>
      <c r="U748" s="73"/>
      <c r="V748" s="73">
        <f>BL748</f>
        <v>6.3829787234042552</v>
      </c>
      <c r="W748" s="73"/>
      <c r="X748" s="73"/>
      <c r="Y748" s="73"/>
      <c r="Z748" s="73">
        <f>BM748</f>
        <v>2.1276595744680851</v>
      </c>
      <c r="AA748" s="73"/>
      <c r="AB748" s="73"/>
      <c r="AC748" s="73"/>
      <c r="AD748" s="73">
        <f>BN748</f>
        <v>0</v>
      </c>
      <c r="AE748" s="73"/>
      <c r="AF748" s="73"/>
      <c r="AG748" s="73"/>
      <c r="AH748" s="73">
        <f>BO748</f>
        <v>0</v>
      </c>
      <c r="AI748" s="73"/>
      <c r="AJ748" s="73"/>
      <c r="AK748" s="73"/>
      <c r="BH748" s="2" t="s">
        <v>18</v>
      </c>
      <c r="BI748" s="23">
        <v>97.329178722457158</v>
      </c>
      <c r="BJ748" s="23">
        <f>BK748+BL748</f>
        <v>97.872340425531902</v>
      </c>
      <c r="BK748" s="23">
        <v>91.489361702127653</v>
      </c>
      <c r="BL748" s="23">
        <v>6.3829787234042552</v>
      </c>
      <c r="BM748" s="23">
        <v>2.1276595744680851</v>
      </c>
      <c r="BN748" s="23">
        <v>0</v>
      </c>
      <c r="BO748" s="23">
        <v>0</v>
      </c>
    </row>
    <row r="749" spans="4:67" ht="15" customHeight="1">
      <c r="D749" s="27" t="s">
        <v>258</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13</v>
      </c>
      <c r="BJ749" s="2" t="s">
        <v>14</v>
      </c>
      <c r="BK749" s="2">
        <v>1</v>
      </c>
      <c r="BL749" s="2">
        <v>2</v>
      </c>
      <c r="BM749" s="2">
        <v>3</v>
      </c>
      <c r="BN749" s="2">
        <v>4</v>
      </c>
      <c r="BO749" s="2">
        <v>0</v>
      </c>
    </row>
    <row r="750" spans="4:67">
      <c r="D750" s="74" t="s">
        <v>15</v>
      </c>
      <c r="E750" s="75"/>
      <c r="F750" s="75"/>
      <c r="G750" s="75"/>
      <c r="H750" s="75"/>
      <c r="I750" s="76"/>
      <c r="J750" s="69">
        <f>BI750</f>
        <v>97.571035747021085</v>
      </c>
      <c r="K750" s="69"/>
      <c r="L750" s="69"/>
      <c r="M750" s="69"/>
      <c r="N750" s="69">
        <f>BJ750</f>
        <v>97.058823529411768</v>
      </c>
      <c r="O750" s="69"/>
      <c r="P750" s="69"/>
      <c r="Q750" s="69"/>
      <c r="R750" s="69">
        <f>BK750</f>
        <v>88.235294117647058</v>
      </c>
      <c r="S750" s="69"/>
      <c r="T750" s="69"/>
      <c r="U750" s="69"/>
      <c r="V750" s="69">
        <f>BL750</f>
        <v>8.8235294117647065</v>
      </c>
      <c r="W750" s="69"/>
      <c r="X750" s="69"/>
      <c r="Y750" s="69"/>
      <c r="Z750" s="69">
        <f>BM750</f>
        <v>2.9411764705882351</v>
      </c>
      <c r="AA750" s="69"/>
      <c r="AB750" s="69"/>
      <c r="AC750" s="69"/>
      <c r="AD750" s="69">
        <f>BN750</f>
        <v>0</v>
      </c>
      <c r="AE750" s="69"/>
      <c r="AF750" s="69"/>
      <c r="AG750" s="69"/>
      <c r="AH750" s="69">
        <f>BO750</f>
        <v>0</v>
      </c>
      <c r="AI750" s="69"/>
      <c r="AJ750" s="69"/>
      <c r="AK750" s="69"/>
      <c r="BG750" s="2">
        <v>134</v>
      </c>
      <c r="BH750" s="2" t="s">
        <v>16</v>
      </c>
      <c r="BI750" s="23">
        <v>97.571035747021085</v>
      </c>
      <c r="BJ750" s="23">
        <f>BK750+BL750</f>
        <v>97.058823529411768</v>
      </c>
      <c r="BK750" s="23">
        <v>88.235294117647058</v>
      </c>
      <c r="BL750" s="23">
        <v>8.8235294117647065</v>
      </c>
      <c r="BM750" s="23">
        <v>2.9411764705882351</v>
      </c>
      <c r="BN750" s="23">
        <v>0</v>
      </c>
      <c r="BO750" s="23">
        <v>0</v>
      </c>
    </row>
    <row r="751" spans="4:67">
      <c r="D751" s="70" t="s">
        <v>17</v>
      </c>
      <c r="E751" s="71"/>
      <c r="F751" s="71"/>
      <c r="G751" s="71"/>
      <c r="H751" s="71"/>
      <c r="I751" s="72"/>
      <c r="J751" s="73">
        <f>BI751</f>
        <v>97.774315602047636</v>
      </c>
      <c r="K751" s="73"/>
      <c r="L751" s="73"/>
      <c r="M751" s="73"/>
      <c r="N751" s="73">
        <f>IF(ISERROR(BJ751),"",BJ751)</f>
        <v>97.872340425531917</v>
      </c>
      <c r="O751" s="73"/>
      <c r="P751" s="73"/>
      <c r="Q751" s="73"/>
      <c r="R751" s="73">
        <f>BK751</f>
        <v>89.361702127659569</v>
      </c>
      <c r="S751" s="73"/>
      <c r="T751" s="73"/>
      <c r="U751" s="73"/>
      <c r="V751" s="73">
        <f>BL751</f>
        <v>8.5106382978723403</v>
      </c>
      <c r="W751" s="73"/>
      <c r="X751" s="73"/>
      <c r="Y751" s="73"/>
      <c r="Z751" s="73">
        <f>BM751</f>
        <v>2.1276595744680851</v>
      </c>
      <c r="AA751" s="73"/>
      <c r="AB751" s="73"/>
      <c r="AC751" s="73"/>
      <c r="AD751" s="73">
        <f>BN751</f>
        <v>0</v>
      </c>
      <c r="AE751" s="73"/>
      <c r="AF751" s="73"/>
      <c r="AG751" s="73"/>
      <c r="AH751" s="73">
        <f>BO751</f>
        <v>0</v>
      </c>
      <c r="AI751" s="73"/>
      <c r="AJ751" s="73"/>
      <c r="AK751" s="73"/>
      <c r="BH751" s="2" t="s">
        <v>18</v>
      </c>
      <c r="BI751" s="23">
        <v>97.774315602047636</v>
      </c>
      <c r="BJ751" s="23">
        <f>BK751+BL751</f>
        <v>97.872340425531917</v>
      </c>
      <c r="BK751" s="23">
        <v>89.361702127659569</v>
      </c>
      <c r="BL751" s="23">
        <v>8.5106382978723403</v>
      </c>
      <c r="BM751" s="23">
        <v>2.1276595744680851</v>
      </c>
      <c r="BN751" s="23">
        <v>0</v>
      </c>
      <c r="BO751" s="23">
        <v>0</v>
      </c>
    </row>
    <row r="752" spans="4:67" ht="15" customHeight="1">
      <c r="D752" s="27" t="s">
        <v>259</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13</v>
      </c>
      <c r="BJ752" s="2" t="s">
        <v>14</v>
      </c>
      <c r="BK752" s="2">
        <v>1</v>
      </c>
      <c r="BL752" s="2">
        <v>2</v>
      </c>
      <c r="BM752" s="2">
        <v>3</v>
      </c>
      <c r="BN752" s="2">
        <v>4</v>
      </c>
      <c r="BO752" s="2">
        <v>0</v>
      </c>
    </row>
    <row r="753" spans="4:67">
      <c r="D753" s="74" t="s">
        <v>15</v>
      </c>
      <c r="E753" s="75"/>
      <c r="F753" s="75"/>
      <c r="G753" s="75"/>
      <c r="H753" s="75"/>
      <c r="I753" s="76"/>
      <c r="J753" s="69">
        <f>BI753</f>
        <v>83.088909257561866</v>
      </c>
      <c r="K753" s="69"/>
      <c r="L753" s="69"/>
      <c r="M753" s="69"/>
      <c r="N753" s="69">
        <f>BJ753</f>
        <v>91.17647058823529</v>
      </c>
      <c r="O753" s="69"/>
      <c r="P753" s="69"/>
      <c r="Q753" s="69"/>
      <c r="R753" s="69">
        <f>BK753</f>
        <v>76.470588235294116</v>
      </c>
      <c r="S753" s="69"/>
      <c r="T753" s="69"/>
      <c r="U753" s="69"/>
      <c r="V753" s="69">
        <f>BL753</f>
        <v>14.705882352941178</v>
      </c>
      <c r="W753" s="69"/>
      <c r="X753" s="69"/>
      <c r="Y753" s="69"/>
      <c r="Z753" s="69">
        <f>BM753</f>
        <v>8.8235294117647065</v>
      </c>
      <c r="AA753" s="69"/>
      <c r="AB753" s="69"/>
      <c r="AC753" s="69"/>
      <c r="AD753" s="69">
        <f>BN753</f>
        <v>0</v>
      </c>
      <c r="AE753" s="69"/>
      <c r="AF753" s="69"/>
      <c r="AG753" s="69"/>
      <c r="AH753" s="69">
        <f>BO753</f>
        <v>0</v>
      </c>
      <c r="AI753" s="69"/>
      <c r="AJ753" s="69"/>
      <c r="AK753" s="69"/>
      <c r="BG753" s="2">
        <v>135</v>
      </c>
      <c r="BH753" s="2" t="s">
        <v>16</v>
      </c>
      <c r="BI753" s="23">
        <v>83.088909257561866</v>
      </c>
      <c r="BJ753" s="23">
        <f>BK753+BL753</f>
        <v>91.17647058823529</v>
      </c>
      <c r="BK753" s="23">
        <v>76.470588235294116</v>
      </c>
      <c r="BL753" s="23">
        <v>14.705882352941178</v>
      </c>
      <c r="BM753" s="23">
        <v>8.8235294117647065</v>
      </c>
      <c r="BN753" s="23">
        <v>0</v>
      </c>
      <c r="BO753" s="23">
        <v>0</v>
      </c>
    </row>
    <row r="754" spans="4:67">
      <c r="D754" s="70" t="s">
        <v>17</v>
      </c>
      <c r="E754" s="71"/>
      <c r="F754" s="71"/>
      <c r="G754" s="71"/>
      <c r="H754" s="71"/>
      <c r="I754" s="72"/>
      <c r="J754" s="73">
        <f>BI754</f>
        <v>85.154685065657688</v>
      </c>
      <c r="K754" s="73"/>
      <c r="L754" s="73"/>
      <c r="M754" s="73"/>
      <c r="N754" s="73">
        <f>IF(ISERROR(BJ754),"",BJ754)</f>
        <v>91.489361702127667</v>
      </c>
      <c r="O754" s="73"/>
      <c r="P754" s="73"/>
      <c r="Q754" s="73"/>
      <c r="R754" s="73">
        <f>BK754</f>
        <v>65.957446808510639</v>
      </c>
      <c r="S754" s="73"/>
      <c r="T754" s="73"/>
      <c r="U754" s="73"/>
      <c r="V754" s="73">
        <f>BL754</f>
        <v>25.531914893617021</v>
      </c>
      <c r="W754" s="73"/>
      <c r="X754" s="73"/>
      <c r="Y754" s="73"/>
      <c r="Z754" s="73">
        <f>BM754</f>
        <v>4.2553191489361701</v>
      </c>
      <c r="AA754" s="73"/>
      <c r="AB754" s="73"/>
      <c r="AC754" s="73"/>
      <c r="AD754" s="73">
        <f>BN754</f>
        <v>4.2553191489361701</v>
      </c>
      <c r="AE754" s="73"/>
      <c r="AF754" s="73"/>
      <c r="AG754" s="73"/>
      <c r="AH754" s="73">
        <f>BO754</f>
        <v>0</v>
      </c>
      <c r="AI754" s="73"/>
      <c r="AJ754" s="73"/>
      <c r="AK754" s="73"/>
      <c r="BH754" s="2" t="s">
        <v>18</v>
      </c>
      <c r="BI754" s="23">
        <v>85.154685065657688</v>
      </c>
      <c r="BJ754" s="23">
        <f>BK754+BL754</f>
        <v>91.489361702127667</v>
      </c>
      <c r="BK754" s="23">
        <v>65.957446808510639</v>
      </c>
      <c r="BL754" s="23">
        <v>25.531914893617021</v>
      </c>
      <c r="BM754" s="23">
        <v>4.2553191489361701</v>
      </c>
      <c r="BN754" s="23">
        <v>4.2553191489361701</v>
      </c>
      <c r="BO754" s="23">
        <v>0</v>
      </c>
    </row>
    <row r="755" spans="4:67" ht="15" customHeight="1">
      <c r="D755" s="27" t="s">
        <v>260</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13</v>
      </c>
      <c r="BJ755" s="2" t="s">
        <v>14</v>
      </c>
      <c r="BK755" s="2">
        <v>1</v>
      </c>
      <c r="BL755" s="2">
        <v>2</v>
      </c>
      <c r="BM755" s="2">
        <v>3</v>
      </c>
      <c r="BN755" s="2">
        <v>4</v>
      </c>
      <c r="BO755" s="2">
        <v>0</v>
      </c>
    </row>
    <row r="756" spans="4:67">
      <c r="D756" s="74" t="s">
        <v>15</v>
      </c>
      <c r="E756" s="75"/>
      <c r="F756" s="75"/>
      <c r="G756" s="75"/>
      <c r="H756" s="75"/>
      <c r="I756" s="76"/>
      <c r="J756" s="69">
        <f>BI756</f>
        <v>84.876260311640692</v>
      </c>
      <c r="K756" s="69"/>
      <c r="L756" s="69"/>
      <c r="M756" s="69"/>
      <c r="N756" s="69">
        <f>BJ756</f>
        <v>94.117647058823522</v>
      </c>
      <c r="O756" s="69"/>
      <c r="P756" s="69"/>
      <c r="Q756" s="69"/>
      <c r="R756" s="69">
        <f>BK756</f>
        <v>79.411764705882348</v>
      </c>
      <c r="S756" s="69"/>
      <c r="T756" s="69"/>
      <c r="U756" s="69"/>
      <c r="V756" s="69">
        <f>BL756</f>
        <v>14.705882352941178</v>
      </c>
      <c r="W756" s="69"/>
      <c r="X756" s="69"/>
      <c r="Y756" s="69"/>
      <c r="Z756" s="69">
        <f>BM756</f>
        <v>5.8823529411764701</v>
      </c>
      <c r="AA756" s="69"/>
      <c r="AB756" s="69"/>
      <c r="AC756" s="69"/>
      <c r="AD756" s="69">
        <f>BN756</f>
        <v>0</v>
      </c>
      <c r="AE756" s="69"/>
      <c r="AF756" s="69"/>
      <c r="AG756" s="69"/>
      <c r="AH756" s="69">
        <f>BO756</f>
        <v>0</v>
      </c>
      <c r="AI756" s="69"/>
      <c r="AJ756" s="69"/>
      <c r="AK756" s="69"/>
      <c r="BG756" s="2">
        <v>136</v>
      </c>
      <c r="BH756" s="2" t="s">
        <v>16</v>
      </c>
      <c r="BI756" s="23">
        <v>84.876260311640692</v>
      </c>
      <c r="BJ756" s="23">
        <f>BK756+BL756</f>
        <v>94.117647058823522</v>
      </c>
      <c r="BK756" s="23">
        <v>79.411764705882348</v>
      </c>
      <c r="BL756" s="23">
        <v>14.705882352941178</v>
      </c>
      <c r="BM756" s="23">
        <v>5.8823529411764701</v>
      </c>
      <c r="BN756" s="23">
        <v>0</v>
      </c>
      <c r="BO756" s="23">
        <v>0</v>
      </c>
    </row>
    <row r="757" spans="4:67">
      <c r="D757" s="70" t="s">
        <v>17</v>
      </c>
      <c r="E757" s="71"/>
      <c r="F757" s="71"/>
      <c r="G757" s="71"/>
      <c r="H757" s="71"/>
      <c r="I757" s="72"/>
      <c r="J757" s="73">
        <f>BI757</f>
        <v>84.754061874026263</v>
      </c>
      <c r="K757" s="73"/>
      <c r="L757" s="73"/>
      <c r="M757" s="73"/>
      <c r="N757" s="73">
        <f>IF(ISERROR(BJ757),"",BJ757)</f>
        <v>93.61702127659575</v>
      </c>
      <c r="O757" s="73"/>
      <c r="P757" s="73"/>
      <c r="Q757" s="73"/>
      <c r="R757" s="73">
        <f>BK757</f>
        <v>59.574468085106382</v>
      </c>
      <c r="S757" s="73"/>
      <c r="T757" s="73"/>
      <c r="U757" s="73"/>
      <c r="V757" s="73">
        <f>BL757</f>
        <v>34.042553191489361</v>
      </c>
      <c r="W757" s="73"/>
      <c r="X757" s="73"/>
      <c r="Y757" s="73"/>
      <c r="Z757" s="73">
        <f>BM757</f>
        <v>2.1276595744680851</v>
      </c>
      <c r="AA757" s="73"/>
      <c r="AB757" s="73"/>
      <c r="AC757" s="73"/>
      <c r="AD757" s="73">
        <f>BN757</f>
        <v>4.2553191489361701</v>
      </c>
      <c r="AE757" s="73"/>
      <c r="AF757" s="73"/>
      <c r="AG757" s="73"/>
      <c r="AH757" s="73">
        <f>BO757</f>
        <v>0</v>
      </c>
      <c r="AI757" s="73"/>
      <c r="AJ757" s="73"/>
      <c r="AK757" s="73"/>
      <c r="BH757" s="2" t="s">
        <v>18</v>
      </c>
      <c r="BI757" s="23">
        <v>84.754061874026263</v>
      </c>
      <c r="BJ757" s="23">
        <f>BK757+BL757</f>
        <v>93.61702127659575</v>
      </c>
      <c r="BK757" s="23">
        <v>59.574468085106382</v>
      </c>
      <c r="BL757" s="23">
        <v>34.042553191489361</v>
      </c>
      <c r="BM757" s="23">
        <v>2.1276595744680851</v>
      </c>
      <c r="BN757" s="23">
        <v>4.2553191489361701</v>
      </c>
      <c r="BO757" s="23">
        <v>0</v>
      </c>
    </row>
    <row r="758" spans="4:67" ht="15" customHeight="1">
      <c r="D758" s="27" t="s">
        <v>261</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13</v>
      </c>
      <c r="BJ758" s="2" t="s">
        <v>14</v>
      </c>
      <c r="BK758" s="2">
        <v>1</v>
      </c>
      <c r="BL758" s="2">
        <v>2</v>
      </c>
      <c r="BM758" s="2">
        <v>3</v>
      </c>
      <c r="BN758" s="2">
        <v>4</v>
      </c>
      <c r="BO758" s="2">
        <v>0</v>
      </c>
    </row>
    <row r="759" spans="4:67">
      <c r="D759" s="74" t="s">
        <v>15</v>
      </c>
      <c r="E759" s="75"/>
      <c r="F759" s="75"/>
      <c r="G759" s="75"/>
      <c r="H759" s="75"/>
      <c r="I759" s="76"/>
      <c r="J759" s="69">
        <f>BI759</f>
        <v>86.434463794683779</v>
      </c>
      <c r="K759" s="69"/>
      <c r="L759" s="69"/>
      <c r="M759" s="69"/>
      <c r="N759" s="69">
        <f>BJ759</f>
        <v>82.352941176470594</v>
      </c>
      <c r="O759" s="69"/>
      <c r="P759" s="69"/>
      <c r="Q759" s="69"/>
      <c r="R759" s="69">
        <f>BK759</f>
        <v>73.529411764705884</v>
      </c>
      <c r="S759" s="69"/>
      <c r="T759" s="69"/>
      <c r="U759" s="69"/>
      <c r="V759" s="69">
        <f>BL759</f>
        <v>8.8235294117647065</v>
      </c>
      <c r="W759" s="69"/>
      <c r="X759" s="69"/>
      <c r="Y759" s="69"/>
      <c r="Z759" s="69">
        <f>BM759</f>
        <v>11.76470588235294</v>
      </c>
      <c r="AA759" s="69"/>
      <c r="AB759" s="69"/>
      <c r="AC759" s="69"/>
      <c r="AD759" s="69">
        <f>BN759</f>
        <v>5.8823529411764701</v>
      </c>
      <c r="AE759" s="69"/>
      <c r="AF759" s="69"/>
      <c r="AG759" s="69"/>
      <c r="AH759" s="69">
        <f>BO759</f>
        <v>0</v>
      </c>
      <c r="AI759" s="69"/>
      <c r="AJ759" s="69"/>
      <c r="AK759" s="69"/>
      <c r="BG759" s="2">
        <v>137</v>
      </c>
      <c r="BH759" s="2" t="s">
        <v>16</v>
      </c>
      <c r="BI759" s="23">
        <v>86.434463794683779</v>
      </c>
      <c r="BJ759" s="23">
        <f>BK759+BL759</f>
        <v>82.352941176470594</v>
      </c>
      <c r="BK759" s="23">
        <v>73.529411764705884</v>
      </c>
      <c r="BL759" s="23">
        <v>8.8235294117647065</v>
      </c>
      <c r="BM759" s="23">
        <v>11.76470588235294</v>
      </c>
      <c r="BN759" s="23">
        <v>5.8823529411764701</v>
      </c>
      <c r="BO759" s="23">
        <v>0</v>
      </c>
    </row>
    <row r="760" spans="4:67">
      <c r="D760" s="70" t="s">
        <v>17</v>
      </c>
      <c r="E760" s="71"/>
      <c r="F760" s="71"/>
      <c r="G760" s="71"/>
      <c r="H760" s="71"/>
      <c r="I760" s="72"/>
      <c r="J760" s="73">
        <f>BI760</f>
        <v>86.556866236367682</v>
      </c>
      <c r="K760" s="73"/>
      <c r="L760" s="73"/>
      <c r="M760" s="73"/>
      <c r="N760" s="73">
        <f>IF(ISERROR(BJ760),"",BJ760)</f>
        <v>89.361702127659584</v>
      </c>
      <c r="O760" s="73"/>
      <c r="P760" s="73"/>
      <c r="Q760" s="73"/>
      <c r="R760" s="73">
        <f>BK760</f>
        <v>65.957446808510639</v>
      </c>
      <c r="S760" s="73"/>
      <c r="T760" s="73"/>
      <c r="U760" s="73"/>
      <c r="V760" s="73">
        <f>BL760</f>
        <v>23.404255319148938</v>
      </c>
      <c r="W760" s="73"/>
      <c r="X760" s="73"/>
      <c r="Y760" s="73"/>
      <c r="Z760" s="73">
        <f>BM760</f>
        <v>8.5106382978723403</v>
      </c>
      <c r="AA760" s="73"/>
      <c r="AB760" s="73"/>
      <c r="AC760" s="73"/>
      <c r="AD760" s="73">
        <f>BN760</f>
        <v>2.1276595744680851</v>
      </c>
      <c r="AE760" s="73"/>
      <c r="AF760" s="73"/>
      <c r="AG760" s="73"/>
      <c r="AH760" s="73">
        <f>BO760</f>
        <v>0</v>
      </c>
      <c r="AI760" s="73"/>
      <c r="AJ760" s="73"/>
      <c r="AK760" s="73"/>
      <c r="BH760" s="2" t="s">
        <v>18</v>
      </c>
      <c r="BI760" s="23">
        <v>86.556866236367682</v>
      </c>
      <c r="BJ760" s="23">
        <f>BK760+BL760</f>
        <v>89.361702127659584</v>
      </c>
      <c r="BK760" s="23">
        <v>65.957446808510639</v>
      </c>
      <c r="BL760" s="23">
        <v>23.404255319148938</v>
      </c>
      <c r="BM760" s="23">
        <v>8.5106382978723403</v>
      </c>
      <c r="BN760" s="23">
        <v>2.1276595744680851</v>
      </c>
      <c r="BO760" s="23">
        <v>0</v>
      </c>
    </row>
    <row r="761" spans="4:67" ht="15" customHeight="1">
      <c r="D761" s="27" t="s">
        <v>262</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13</v>
      </c>
      <c r="BJ761" s="2" t="s">
        <v>14</v>
      </c>
      <c r="BK761" s="2">
        <v>1</v>
      </c>
      <c r="BL761" s="2">
        <v>2</v>
      </c>
      <c r="BM761" s="2">
        <v>3</v>
      </c>
      <c r="BN761" s="2">
        <v>4</v>
      </c>
      <c r="BO761" s="2">
        <v>0</v>
      </c>
    </row>
    <row r="762" spans="4:67">
      <c r="D762" s="74" t="s">
        <v>15</v>
      </c>
      <c r="E762" s="75"/>
      <c r="F762" s="75"/>
      <c r="G762" s="75"/>
      <c r="H762" s="75"/>
      <c r="I762" s="76"/>
      <c r="J762" s="69">
        <f>BI762</f>
        <v>53.322639780018335</v>
      </c>
      <c r="K762" s="69"/>
      <c r="L762" s="69"/>
      <c r="M762" s="69"/>
      <c r="N762" s="69">
        <f>BJ762</f>
        <v>58.82352941176471</v>
      </c>
      <c r="O762" s="69"/>
      <c r="P762" s="69"/>
      <c r="Q762" s="69"/>
      <c r="R762" s="69">
        <f>BK762</f>
        <v>35.294117647058826</v>
      </c>
      <c r="S762" s="69"/>
      <c r="T762" s="69"/>
      <c r="U762" s="69"/>
      <c r="V762" s="69">
        <f>BL762</f>
        <v>23.52941176470588</v>
      </c>
      <c r="W762" s="69"/>
      <c r="X762" s="69"/>
      <c r="Y762" s="69"/>
      <c r="Z762" s="69">
        <f>BM762</f>
        <v>26.47058823529412</v>
      </c>
      <c r="AA762" s="69"/>
      <c r="AB762" s="69"/>
      <c r="AC762" s="69"/>
      <c r="AD762" s="69">
        <f>BN762</f>
        <v>14.705882352941178</v>
      </c>
      <c r="AE762" s="69"/>
      <c r="AF762" s="69"/>
      <c r="AG762" s="69"/>
      <c r="AH762" s="69">
        <f>BO762</f>
        <v>0</v>
      </c>
      <c r="AI762" s="69"/>
      <c r="AJ762" s="69"/>
      <c r="AK762" s="69"/>
      <c r="BG762" s="2">
        <v>138</v>
      </c>
      <c r="BH762" s="2" t="s">
        <v>16</v>
      </c>
      <c r="BI762" s="23">
        <v>53.322639780018335</v>
      </c>
      <c r="BJ762" s="23">
        <f>BK762+BL762</f>
        <v>58.82352941176471</v>
      </c>
      <c r="BK762" s="23">
        <v>35.294117647058826</v>
      </c>
      <c r="BL762" s="23">
        <v>23.52941176470588</v>
      </c>
      <c r="BM762" s="23">
        <v>26.47058823529412</v>
      </c>
      <c r="BN762" s="23">
        <v>14.705882352941178</v>
      </c>
      <c r="BO762" s="23">
        <v>0</v>
      </c>
    </row>
    <row r="763" spans="4:67">
      <c r="D763" s="70" t="s">
        <v>17</v>
      </c>
      <c r="E763" s="71"/>
      <c r="F763" s="71"/>
      <c r="G763" s="71"/>
      <c r="H763" s="71"/>
      <c r="I763" s="72"/>
      <c r="J763" s="73">
        <f>BI763</f>
        <v>53.728021366570225</v>
      </c>
      <c r="K763" s="73"/>
      <c r="L763" s="73"/>
      <c r="M763" s="73"/>
      <c r="N763" s="73">
        <f>IF(ISERROR(BJ763),"",BJ763)</f>
        <v>59.574468085106382</v>
      </c>
      <c r="O763" s="73"/>
      <c r="P763" s="73"/>
      <c r="Q763" s="73"/>
      <c r="R763" s="73">
        <f>BK763</f>
        <v>42.553191489361701</v>
      </c>
      <c r="S763" s="73"/>
      <c r="T763" s="73"/>
      <c r="U763" s="73"/>
      <c r="V763" s="73">
        <f>BL763</f>
        <v>17.021276595744681</v>
      </c>
      <c r="W763" s="73"/>
      <c r="X763" s="73"/>
      <c r="Y763" s="73"/>
      <c r="Z763" s="73">
        <f>BM763</f>
        <v>29.787234042553191</v>
      </c>
      <c r="AA763" s="73"/>
      <c r="AB763" s="73"/>
      <c r="AC763" s="73"/>
      <c r="AD763" s="73">
        <f>BN763</f>
        <v>10.638297872340425</v>
      </c>
      <c r="AE763" s="73"/>
      <c r="AF763" s="73"/>
      <c r="AG763" s="73"/>
      <c r="AH763" s="73">
        <f>BO763</f>
        <v>0</v>
      </c>
      <c r="AI763" s="73"/>
      <c r="AJ763" s="73"/>
      <c r="AK763" s="73"/>
      <c r="BH763" s="2" t="s">
        <v>18</v>
      </c>
      <c r="BI763" s="23">
        <v>53.728021366570225</v>
      </c>
      <c r="BJ763" s="23">
        <f>BK763+BL763</f>
        <v>59.574468085106382</v>
      </c>
      <c r="BK763" s="23">
        <v>42.553191489361701</v>
      </c>
      <c r="BL763" s="23">
        <v>17.021276595744681</v>
      </c>
      <c r="BM763" s="23">
        <v>29.787234042553191</v>
      </c>
      <c r="BN763" s="23">
        <v>10.638297872340425</v>
      </c>
      <c r="BO763" s="23">
        <v>0</v>
      </c>
    </row>
    <row r="764" spans="4:67" ht="15" customHeight="1">
      <c r="D764" s="27" t="s">
        <v>263</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13</v>
      </c>
      <c r="BJ764" s="2" t="s">
        <v>14</v>
      </c>
      <c r="BK764" s="2">
        <v>1</v>
      </c>
      <c r="BL764" s="2">
        <v>2</v>
      </c>
      <c r="BM764" s="2">
        <v>3</v>
      </c>
      <c r="BN764" s="2">
        <v>4</v>
      </c>
      <c r="BO764" s="2">
        <v>0</v>
      </c>
    </row>
    <row r="765" spans="4:67">
      <c r="D765" s="74" t="s">
        <v>15</v>
      </c>
      <c r="E765" s="75"/>
      <c r="F765" s="75"/>
      <c r="G765" s="75"/>
      <c r="H765" s="75"/>
      <c r="I765" s="76"/>
      <c r="J765" s="69">
        <f>BI765</f>
        <v>85.609532538955094</v>
      </c>
      <c r="K765" s="69"/>
      <c r="L765" s="69"/>
      <c r="M765" s="69"/>
      <c r="N765" s="69">
        <f>BJ765</f>
        <v>85.294117647058812</v>
      </c>
      <c r="O765" s="69"/>
      <c r="P765" s="69"/>
      <c r="Q765" s="69"/>
      <c r="R765" s="69">
        <f>BK765</f>
        <v>64.705882352941174</v>
      </c>
      <c r="S765" s="69"/>
      <c r="T765" s="69"/>
      <c r="U765" s="69"/>
      <c r="V765" s="69">
        <f>BL765</f>
        <v>20.588235294117645</v>
      </c>
      <c r="W765" s="69"/>
      <c r="X765" s="69"/>
      <c r="Y765" s="69"/>
      <c r="Z765" s="69">
        <f>BM765</f>
        <v>8.8235294117647065</v>
      </c>
      <c r="AA765" s="69"/>
      <c r="AB765" s="69"/>
      <c r="AC765" s="69"/>
      <c r="AD765" s="69">
        <f>BN765</f>
        <v>5.8823529411764701</v>
      </c>
      <c r="AE765" s="69"/>
      <c r="AF765" s="69"/>
      <c r="AG765" s="69"/>
      <c r="AH765" s="69">
        <f>BO765</f>
        <v>0</v>
      </c>
      <c r="AI765" s="69"/>
      <c r="AJ765" s="69"/>
      <c r="AK765" s="69"/>
      <c r="BG765" s="2">
        <v>139</v>
      </c>
      <c r="BH765" s="2" t="s">
        <v>16</v>
      </c>
      <c r="BI765" s="23">
        <v>85.609532538955094</v>
      </c>
      <c r="BJ765" s="23">
        <f>BK765+BL765</f>
        <v>85.294117647058812</v>
      </c>
      <c r="BK765" s="23">
        <v>64.705882352941174</v>
      </c>
      <c r="BL765" s="23">
        <v>20.588235294117645</v>
      </c>
      <c r="BM765" s="23">
        <v>8.8235294117647065</v>
      </c>
      <c r="BN765" s="23">
        <v>5.8823529411764701</v>
      </c>
      <c r="BO765" s="23">
        <v>0</v>
      </c>
    </row>
    <row r="766" spans="4:67">
      <c r="D766" s="70" t="s">
        <v>17</v>
      </c>
      <c r="E766" s="71"/>
      <c r="F766" s="71"/>
      <c r="G766" s="71"/>
      <c r="H766" s="71"/>
      <c r="I766" s="72"/>
      <c r="J766" s="73">
        <f>BI766</f>
        <v>86.534609392388163</v>
      </c>
      <c r="K766" s="73"/>
      <c r="L766" s="73"/>
      <c r="M766" s="73"/>
      <c r="N766" s="73">
        <f>IF(ISERROR(BJ766),"",BJ766)</f>
        <v>89.361702127659584</v>
      </c>
      <c r="O766" s="73"/>
      <c r="P766" s="73"/>
      <c r="Q766" s="73"/>
      <c r="R766" s="73">
        <f>BK766</f>
        <v>65.957446808510639</v>
      </c>
      <c r="S766" s="73"/>
      <c r="T766" s="73"/>
      <c r="U766" s="73"/>
      <c r="V766" s="73">
        <f>BL766</f>
        <v>23.404255319148938</v>
      </c>
      <c r="W766" s="73"/>
      <c r="X766" s="73"/>
      <c r="Y766" s="73"/>
      <c r="Z766" s="73">
        <f>BM766</f>
        <v>6.3829787234042552</v>
      </c>
      <c r="AA766" s="73"/>
      <c r="AB766" s="73"/>
      <c r="AC766" s="73"/>
      <c r="AD766" s="73">
        <f>BN766</f>
        <v>4.2553191489361701</v>
      </c>
      <c r="AE766" s="73"/>
      <c r="AF766" s="73"/>
      <c r="AG766" s="73"/>
      <c r="AH766" s="73">
        <f>BO766</f>
        <v>0</v>
      </c>
      <c r="AI766" s="73"/>
      <c r="AJ766" s="73"/>
      <c r="AK766" s="73"/>
      <c r="BH766" s="2" t="s">
        <v>18</v>
      </c>
      <c r="BI766" s="23">
        <v>86.534609392388163</v>
      </c>
      <c r="BJ766" s="23">
        <f>BK766+BL766</f>
        <v>89.361702127659584</v>
      </c>
      <c r="BK766" s="23">
        <v>65.957446808510639</v>
      </c>
      <c r="BL766" s="23">
        <v>23.404255319148938</v>
      </c>
      <c r="BM766" s="23">
        <v>6.3829787234042552</v>
      </c>
      <c r="BN766" s="23">
        <v>4.2553191489361701</v>
      </c>
      <c r="BO766" s="23">
        <v>0</v>
      </c>
    </row>
    <row r="767" spans="4:67" ht="15" customHeight="1">
      <c r="D767" s="27" t="s">
        <v>264</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13</v>
      </c>
      <c r="BJ767" s="2" t="s">
        <v>14</v>
      </c>
      <c r="BK767" s="2">
        <v>1</v>
      </c>
      <c r="BL767" s="2">
        <v>2</v>
      </c>
      <c r="BM767" s="2">
        <v>3</v>
      </c>
      <c r="BN767" s="2">
        <v>4</v>
      </c>
      <c r="BO767" s="2">
        <v>0</v>
      </c>
    </row>
    <row r="768" spans="4:67">
      <c r="D768" s="74" t="s">
        <v>15</v>
      </c>
      <c r="E768" s="75"/>
      <c r="F768" s="75"/>
      <c r="G768" s="75"/>
      <c r="H768" s="75"/>
      <c r="I768" s="76"/>
      <c r="J768" s="69">
        <f>BI768</f>
        <v>97.662694775435384</v>
      </c>
      <c r="K768" s="69"/>
      <c r="L768" s="69"/>
      <c r="M768" s="69"/>
      <c r="N768" s="69">
        <f>BJ768</f>
        <v>97.058823529411754</v>
      </c>
      <c r="O768" s="69"/>
      <c r="P768" s="69"/>
      <c r="Q768" s="69"/>
      <c r="R768" s="69">
        <f>BK768</f>
        <v>94.117647058823522</v>
      </c>
      <c r="S768" s="69"/>
      <c r="T768" s="69"/>
      <c r="U768" s="69"/>
      <c r="V768" s="69">
        <f>BL768</f>
        <v>2.9411764705882351</v>
      </c>
      <c r="W768" s="69"/>
      <c r="X768" s="69"/>
      <c r="Y768" s="69"/>
      <c r="Z768" s="69">
        <f>BM768</f>
        <v>2.9411764705882351</v>
      </c>
      <c r="AA768" s="69"/>
      <c r="AB768" s="69"/>
      <c r="AC768" s="69"/>
      <c r="AD768" s="69">
        <f>BN768</f>
        <v>0</v>
      </c>
      <c r="AE768" s="69"/>
      <c r="AF768" s="69"/>
      <c r="AG768" s="69"/>
      <c r="AH768" s="69">
        <f>BO768</f>
        <v>0</v>
      </c>
      <c r="AI768" s="69"/>
      <c r="AJ768" s="69"/>
      <c r="AK768" s="69"/>
      <c r="BG768" s="2">
        <v>140</v>
      </c>
      <c r="BH768" s="2" t="s">
        <v>16</v>
      </c>
      <c r="BI768" s="23">
        <v>97.662694775435384</v>
      </c>
      <c r="BJ768" s="23">
        <f>BK768+BL768</f>
        <v>97.058823529411754</v>
      </c>
      <c r="BK768" s="23">
        <v>94.117647058823522</v>
      </c>
      <c r="BL768" s="23">
        <v>2.9411764705882351</v>
      </c>
      <c r="BM768" s="23">
        <v>2.9411764705882351</v>
      </c>
      <c r="BN768" s="23">
        <v>0</v>
      </c>
      <c r="BO768" s="23">
        <v>0</v>
      </c>
    </row>
    <row r="769" spans="1:96">
      <c r="D769" s="70" t="s">
        <v>17</v>
      </c>
      <c r="E769" s="71"/>
      <c r="F769" s="71"/>
      <c r="G769" s="71"/>
      <c r="H769" s="71"/>
      <c r="I769" s="72"/>
      <c r="J769" s="73">
        <f>BI769</f>
        <v>98.085911417760968</v>
      </c>
      <c r="K769" s="73"/>
      <c r="L769" s="73"/>
      <c r="M769" s="73"/>
      <c r="N769" s="73">
        <f>IF(ISERROR(BJ769),"",BJ769)</f>
        <v>100</v>
      </c>
      <c r="O769" s="73"/>
      <c r="P769" s="73"/>
      <c r="Q769" s="73"/>
      <c r="R769" s="73">
        <f>BK769</f>
        <v>97.872340425531917</v>
      </c>
      <c r="S769" s="73"/>
      <c r="T769" s="73"/>
      <c r="U769" s="73"/>
      <c r="V769" s="73">
        <f>BL769</f>
        <v>2.1276595744680851</v>
      </c>
      <c r="W769" s="73"/>
      <c r="X769" s="73"/>
      <c r="Y769" s="73"/>
      <c r="Z769" s="73">
        <f>BM769</f>
        <v>0</v>
      </c>
      <c r="AA769" s="73"/>
      <c r="AB769" s="73"/>
      <c r="AC769" s="73"/>
      <c r="AD769" s="73">
        <f>BN769</f>
        <v>0</v>
      </c>
      <c r="AE769" s="73"/>
      <c r="AF769" s="73"/>
      <c r="AG769" s="73"/>
      <c r="AH769" s="73">
        <f>BO769</f>
        <v>0</v>
      </c>
      <c r="AI769" s="73"/>
      <c r="AJ769" s="73"/>
      <c r="AK769" s="73"/>
      <c r="BH769" s="2" t="s">
        <v>18</v>
      </c>
      <c r="BI769" s="23">
        <v>98.085911417760968</v>
      </c>
      <c r="BJ769" s="23">
        <f>BK769+BL769</f>
        <v>100</v>
      </c>
      <c r="BK769" s="23">
        <v>97.872340425531917</v>
      </c>
      <c r="BL769" s="23">
        <v>2.1276595744680851</v>
      </c>
      <c r="BM769" s="23">
        <v>0</v>
      </c>
      <c r="BN769" s="23">
        <v>0</v>
      </c>
      <c r="BO769" s="23">
        <v>0</v>
      </c>
    </row>
    <row r="770" spans="1:96" ht="15" customHeight="1">
      <c r="D770" s="27" t="s">
        <v>265</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13</v>
      </c>
      <c r="BJ770" s="2" t="s">
        <v>14</v>
      </c>
      <c r="BK770" s="2">
        <v>1</v>
      </c>
      <c r="BL770" s="2">
        <v>2</v>
      </c>
      <c r="BM770" s="2">
        <v>3</v>
      </c>
      <c r="BN770" s="2">
        <v>4</v>
      </c>
      <c r="BO770" s="2">
        <v>0</v>
      </c>
    </row>
    <row r="771" spans="1:96">
      <c r="D771" s="74" t="s">
        <v>15</v>
      </c>
      <c r="E771" s="75"/>
      <c r="F771" s="75"/>
      <c r="G771" s="75"/>
      <c r="H771" s="75"/>
      <c r="I771" s="76"/>
      <c r="J771" s="69">
        <f>BI771</f>
        <v>97.36480293308891</v>
      </c>
      <c r="K771" s="69"/>
      <c r="L771" s="69"/>
      <c r="M771" s="69"/>
      <c r="N771" s="69">
        <f>BJ771</f>
        <v>97.058823529411754</v>
      </c>
      <c r="O771" s="69"/>
      <c r="P771" s="69"/>
      <c r="Q771" s="69"/>
      <c r="R771" s="69">
        <f>BK771</f>
        <v>94.117647058823522</v>
      </c>
      <c r="S771" s="69"/>
      <c r="T771" s="69"/>
      <c r="U771" s="69"/>
      <c r="V771" s="69">
        <f>BL771</f>
        <v>2.9411764705882351</v>
      </c>
      <c r="W771" s="69"/>
      <c r="X771" s="69"/>
      <c r="Y771" s="69"/>
      <c r="Z771" s="69">
        <f>BM771</f>
        <v>0</v>
      </c>
      <c r="AA771" s="69"/>
      <c r="AB771" s="69"/>
      <c r="AC771" s="69"/>
      <c r="AD771" s="69">
        <f>BN771</f>
        <v>2.9411764705882351</v>
      </c>
      <c r="AE771" s="69"/>
      <c r="AF771" s="69"/>
      <c r="AG771" s="69"/>
      <c r="AH771" s="69">
        <f>BO771</f>
        <v>0</v>
      </c>
      <c r="AI771" s="69"/>
      <c r="AJ771" s="69"/>
      <c r="AK771" s="69"/>
      <c r="BG771" s="2">
        <v>141</v>
      </c>
      <c r="BH771" s="2" t="s">
        <v>16</v>
      </c>
      <c r="BI771" s="23">
        <v>97.36480293308891</v>
      </c>
      <c r="BJ771" s="23">
        <f>BK771+BL771</f>
        <v>97.058823529411754</v>
      </c>
      <c r="BK771" s="23">
        <v>94.117647058823522</v>
      </c>
      <c r="BL771" s="23">
        <v>2.9411764705882351</v>
      </c>
      <c r="BM771" s="23">
        <v>0</v>
      </c>
      <c r="BN771" s="23">
        <v>2.9411764705882351</v>
      </c>
      <c r="BO771" s="23">
        <v>0</v>
      </c>
    </row>
    <row r="772" spans="1:96">
      <c r="D772" s="70" t="s">
        <v>17</v>
      </c>
      <c r="E772" s="71"/>
      <c r="F772" s="71"/>
      <c r="G772" s="71"/>
      <c r="H772" s="71"/>
      <c r="I772" s="72"/>
      <c r="J772" s="73">
        <f>BI772</f>
        <v>97.863342977965729</v>
      </c>
      <c r="K772" s="73"/>
      <c r="L772" s="73"/>
      <c r="M772" s="73"/>
      <c r="N772" s="73">
        <f>IF(ISERROR(BJ772),"",BJ772)</f>
        <v>100</v>
      </c>
      <c r="O772" s="73"/>
      <c r="P772" s="73"/>
      <c r="Q772" s="73"/>
      <c r="R772" s="73">
        <f>BK772</f>
        <v>100</v>
      </c>
      <c r="S772" s="73"/>
      <c r="T772" s="73"/>
      <c r="U772" s="73"/>
      <c r="V772" s="73">
        <f>BL772</f>
        <v>0</v>
      </c>
      <c r="W772" s="73"/>
      <c r="X772" s="73"/>
      <c r="Y772" s="73"/>
      <c r="Z772" s="73">
        <f>BM772</f>
        <v>0</v>
      </c>
      <c r="AA772" s="73"/>
      <c r="AB772" s="73"/>
      <c r="AC772" s="73"/>
      <c r="AD772" s="73">
        <f>BN772</f>
        <v>0</v>
      </c>
      <c r="AE772" s="73"/>
      <c r="AF772" s="73"/>
      <c r="AG772" s="73"/>
      <c r="AH772" s="73">
        <f>BO772</f>
        <v>0</v>
      </c>
      <c r="AI772" s="73"/>
      <c r="AJ772" s="73"/>
      <c r="AK772" s="73"/>
      <c r="BH772" s="2" t="s">
        <v>18</v>
      </c>
      <c r="BI772" s="23">
        <v>97.863342977965729</v>
      </c>
      <c r="BJ772" s="23">
        <f>BK772+BL772</f>
        <v>100</v>
      </c>
      <c r="BK772" s="23">
        <v>100</v>
      </c>
      <c r="BL772" s="23">
        <v>0</v>
      </c>
      <c r="BM772" s="23">
        <v>0</v>
      </c>
      <c r="BN772" s="23">
        <v>0</v>
      </c>
      <c r="BO772" s="23">
        <v>0</v>
      </c>
    </row>
    <row r="773" spans="1:96" ht="15" customHeight="1">
      <c r="D773" s="27" t="s">
        <v>266</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13</v>
      </c>
      <c r="BJ773" s="2" t="s">
        <v>14</v>
      </c>
      <c r="BK773" s="2">
        <v>1</v>
      </c>
      <c r="BL773" s="2">
        <v>2</v>
      </c>
      <c r="BM773" s="2">
        <v>3</v>
      </c>
      <c r="BN773" s="2">
        <v>4</v>
      </c>
      <c r="BO773" s="2">
        <v>0</v>
      </c>
    </row>
    <row r="774" spans="1:96">
      <c r="D774" s="74" t="s">
        <v>15</v>
      </c>
      <c r="E774" s="75"/>
      <c r="F774" s="75"/>
      <c r="G774" s="75"/>
      <c r="H774" s="75"/>
      <c r="I774" s="76"/>
      <c r="J774" s="69">
        <f>BI774</f>
        <v>98.120989917506876</v>
      </c>
      <c r="K774" s="69"/>
      <c r="L774" s="69"/>
      <c r="M774" s="69"/>
      <c r="N774" s="69">
        <f>BJ774</f>
        <v>100</v>
      </c>
      <c r="O774" s="69"/>
      <c r="P774" s="69"/>
      <c r="Q774" s="69"/>
      <c r="R774" s="69">
        <f>BK774</f>
        <v>100</v>
      </c>
      <c r="S774" s="69"/>
      <c r="T774" s="69"/>
      <c r="U774" s="69"/>
      <c r="V774" s="69">
        <f>BL774</f>
        <v>0</v>
      </c>
      <c r="W774" s="69"/>
      <c r="X774" s="69"/>
      <c r="Y774" s="69"/>
      <c r="Z774" s="69">
        <f>BM774</f>
        <v>0</v>
      </c>
      <c r="AA774" s="69"/>
      <c r="AB774" s="69"/>
      <c r="AC774" s="69"/>
      <c r="AD774" s="69">
        <f>BN774</f>
        <v>0</v>
      </c>
      <c r="AE774" s="69"/>
      <c r="AF774" s="69"/>
      <c r="AG774" s="69"/>
      <c r="AH774" s="69">
        <f>BO774</f>
        <v>0</v>
      </c>
      <c r="AI774" s="69"/>
      <c r="AJ774" s="69"/>
      <c r="AK774" s="69"/>
      <c r="BG774" s="2">
        <v>142</v>
      </c>
      <c r="BH774" s="2" t="s">
        <v>16</v>
      </c>
      <c r="BI774" s="23">
        <v>98.120989917506876</v>
      </c>
      <c r="BJ774" s="23">
        <f>BK774+BL774</f>
        <v>100</v>
      </c>
      <c r="BK774" s="23">
        <v>100</v>
      </c>
      <c r="BL774" s="23">
        <v>0</v>
      </c>
      <c r="BM774" s="23">
        <v>0</v>
      </c>
      <c r="BN774" s="23">
        <v>0</v>
      </c>
      <c r="BO774" s="23">
        <v>0</v>
      </c>
    </row>
    <row r="775" spans="1:96">
      <c r="D775" s="70" t="s">
        <v>17</v>
      </c>
      <c r="E775" s="71"/>
      <c r="F775" s="71"/>
      <c r="G775" s="71"/>
      <c r="H775" s="71"/>
      <c r="I775" s="72"/>
      <c r="J775" s="73">
        <f>BI775</f>
        <v>98.620075673269525</v>
      </c>
      <c r="K775" s="73"/>
      <c r="L775" s="73"/>
      <c r="M775" s="73"/>
      <c r="N775" s="73">
        <f>IF(ISERROR(BJ775),"",BJ775)</f>
        <v>100</v>
      </c>
      <c r="O775" s="73"/>
      <c r="P775" s="73"/>
      <c r="Q775" s="73"/>
      <c r="R775" s="73">
        <f>BK775</f>
        <v>97.872340425531917</v>
      </c>
      <c r="S775" s="73"/>
      <c r="T775" s="73"/>
      <c r="U775" s="73"/>
      <c r="V775" s="73">
        <f>BL775</f>
        <v>2.1276595744680851</v>
      </c>
      <c r="W775" s="73"/>
      <c r="X775" s="73"/>
      <c r="Y775" s="73"/>
      <c r="Z775" s="73">
        <f>BM775</f>
        <v>0</v>
      </c>
      <c r="AA775" s="73"/>
      <c r="AB775" s="73"/>
      <c r="AC775" s="73"/>
      <c r="AD775" s="73">
        <f>BN775</f>
        <v>0</v>
      </c>
      <c r="AE775" s="73"/>
      <c r="AF775" s="73"/>
      <c r="AG775" s="73"/>
      <c r="AH775" s="73">
        <f>BO775</f>
        <v>0</v>
      </c>
      <c r="AI775" s="73"/>
      <c r="AJ775" s="73"/>
      <c r="AK775" s="73"/>
      <c r="BH775" s="2" t="s">
        <v>18</v>
      </c>
      <c r="BI775" s="23">
        <v>98.620075673269525</v>
      </c>
      <c r="BJ775" s="23">
        <f>BK775+BL775</f>
        <v>100</v>
      </c>
      <c r="BK775" s="23">
        <v>97.872340425531917</v>
      </c>
      <c r="BL775" s="23">
        <v>2.1276595744680851</v>
      </c>
      <c r="BM775" s="23">
        <v>0</v>
      </c>
      <c r="BN775" s="23">
        <v>0</v>
      </c>
      <c r="BO775" s="23">
        <v>0</v>
      </c>
    </row>
    <row r="776" spans="1:96" ht="15" customHeight="1">
      <c r="D776" s="27" t="s">
        <v>267</v>
      </c>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BI776" s="5" t="s">
        <v>13</v>
      </c>
      <c r="BJ776" s="2" t="s">
        <v>14</v>
      </c>
      <c r="BK776" s="2">
        <v>1</v>
      </c>
      <c r="BL776" s="2">
        <v>2</v>
      </c>
      <c r="BM776" s="2">
        <v>3</v>
      </c>
      <c r="BN776" s="2">
        <v>4</v>
      </c>
      <c r="BO776" s="2">
        <v>0</v>
      </c>
    </row>
    <row r="777" spans="1:96">
      <c r="D777" s="74" t="s">
        <v>15</v>
      </c>
      <c r="E777" s="75"/>
      <c r="F777" s="75"/>
      <c r="G777" s="75"/>
      <c r="H777" s="75"/>
      <c r="I777" s="76"/>
      <c r="J777" s="69">
        <f>BI777</f>
        <v>90.375802016498625</v>
      </c>
      <c r="K777" s="69"/>
      <c r="L777" s="69"/>
      <c r="M777" s="69"/>
      <c r="N777" s="69">
        <f>BJ777</f>
        <v>91.17647058823529</v>
      </c>
      <c r="O777" s="69"/>
      <c r="P777" s="69"/>
      <c r="Q777" s="69"/>
      <c r="R777" s="69">
        <f>BK777</f>
        <v>85.294117647058826</v>
      </c>
      <c r="S777" s="69"/>
      <c r="T777" s="69"/>
      <c r="U777" s="69"/>
      <c r="V777" s="69">
        <f>BL777</f>
        <v>5.8823529411764701</v>
      </c>
      <c r="W777" s="69"/>
      <c r="X777" s="69"/>
      <c r="Y777" s="69"/>
      <c r="Z777" s="69">
        <f>BM777</f>
        <v>8.8235294117647065</v>
      </c>
      <c r="AA777" s="69"/>
      <c r="AB777" s="69"/>
      <c r="AC777" s="69"/>
      <c r="AD777" s="69">
        <f>BN777</f>
        <v>0</v>
      </c>
      <c r="AE777" s="69"/>
      <c r="AF777" s="69"/>
      <c r="AG777" s="69"/>
      <c r="AH777" s="69">
        <f>BO777</f>
        <v>0</v>
      </c>
      <c r="AI777" s="69"/>
      <c r="AJ777" s="69"/>
      <c r="AK777" s="69"/>
      <c r="BG777" s="2">
        <v>143</v>
      </c>
      <c r="BH777" s="2" t="s">
        <v>16</v>
      </c>
      <c r="BI777" s="23">
        <v>90.375802016498625</v>
      </c>
      <c r="BJ777" s="23">
        <f>BK777+BL777</f>
        <v>91.17647058823529</v>
      </c>
      <c r="BK777" s="23">
        <v>85.294117647058826</v>
      </c>
      <c r="BL777" s="23">
        <v>5.8823529411764701</v>
      </c>
      <c r="BM777" s="23">
        <v>8.8235294117647065</v>
      </c>
      <c r="BN777" s="23">
        <v>0</v>
      </c>
      <c r="BO777" s="23">
        <v>0</v>
      </c>
    </row>
    <row r="778" spans="1:96">
      <c r="D778" s="70" t="s">
        <v>17</v>
      </c>
      <c r="E778" s="71"/>
      <c r="F778" s="71"/>
      <c r="G778" s="71"/>
      <c r="H778" s="71"/>
      <c r="I778" s="72"/>
      <c r="J778" s="73">
        <f>BI778</f>
        <v>89.939906521255281</v>
      </c>
      <c r="K778" s="73"/>
      <c r="L778" s="73"/>
      <c r="M778" s="73"/>
      <c r="N778" s="73">
        <f>IF(ISERROR(BJ778),"",BJ778)</f>
        <v>85.106382978723417</v>
      </c>
      <c r="O778" s="73"/>
      <c r="P778" s="73"/>
      <c r="Q778" s="73"/>
      <c r="R778" s="73">
        <f>BK778</f>
        <v>72.340425531914903</v>
      </c>
      <c r="S778" s="73"/>
      <c r="T778" s="73"/>
      <c r="U778" s="73"/>
      <c r="V778" s="73">
        <f>BL778</f>
        <v>12.76595744680851</v>
      </c>
      <c r="W778" s="73"/>
      <c r="X778" s="73"/>
      <c r="Y778" s="73"/>
      <c r="Z778" s="73">
        <f>BM778</f>
        <v>12.76595744680851</v>
      </c>
      <c r="AA778" s="73"/>
      <c r="AB778" s="73"/>
      <c r="AC778" s="73"/>
      <c r="AD778" s="73">
        <f>BN778</f>
        <v>2.1276595744680851</v>
      </c>
      <c r="AE778" s="73"/>
      <c r="AF778" s="73"/>
      <c r="AG778" s="73"/>
      <c r="AH778" s="73">
        <f>BO778</f>
        <v>0</v>
      </c>
      <c r="AI778" s="73"/>
      <c r="AJ778" s="73"/>
      <c r="AK778" s="73"/>
      <c r="BH778" s="2" t="s">
        <v>18</v>
      </c>
      <c r="BI778" s="23">
        <v>89.939906521255281</v>
      </c>
      <c r="BJ778" s="23">
        <f>BK778+BL778</f>
        <v>85.106382978723417</v>
      </c>
      <c r="BK778" s="23">
        <v>72.340425531914903</v>
      </c>
      <c r="BL778" s="23">
        <v>12.76595744680851</v>
      </c>
      <c r="BM778" s="23">
        <v>12.76595744680851</v>
      </c>
      <c r="BN778" s="23">
        <v>2.1276595744680851</v>
      </c>
      <c r="BO778" s="23">
        <v>0</v>
      </c>
    </row>
    <row r="779" spans="1:96" ht="15" customHeight="1">
      <c r="D779" s="33"/>
      <c r="E779" s="34"/>
      <c r="F779" s="34"/>
      <c r="G779" s="34"/>
      <c r="H779" s="34"/>
      <c r="I779" s="34"/>
      <c r="J779" s="34"/>
      <c r="K779" s="34"/>
      <c r="L779" s="34"/>
      <c r="M779" s="34"/>
      <c r="N779" s="34"/>
      <c r="O779" s="34"/>
      <c r="P779" s="34"/>
      <c r="Q779" s="34"/>
      <c r="R779" s="34"/>
      <c r="S779" s="34"/>
      <c r="T779" s="34"/>
      <c r="U779" s="34"/>
      <c r="V779" s="34"/>
      <c r="W779" s="34"/>
      <c r="X779" s="34"/>
      <c r="Y779" s="34"/>
      <c r="Z779" s="34"/>
      <c r="AA779" s="34"/>
      <c r="AB779" s="34"/>
      <c r="AC779" s="34"/>
      <c r="AD779" s="34"/>
      <c r="AE779" s="34"/>
      <c r="AF779" s="34"/>
      <c r="AG779" s="34"/>
      <c r="BI779" s="5"/>
    </row>
    <row r="780" spans="1:96">
      <c r="D780" s="103"/>
      <c r="E780" s="103"/>
      <c r="F780" s="103"/>
      <c r="G780" s="103"/>
      <c r="H780" s="103"/>
      <c r="I780" s="103"/>
      <c r="J780" s="102"/>
      <c r="K780" s="102"/>
      <c r="L780" s="102"/>
      <c r="M780" s="102"/>
      <c r="N780" s="102"/>
      <c r="O780" s="102"/>
      <c r="P780" s="102"/>
      <c r="Q780" s="102"/>
      <c r="R780" s="102"/>
      <c r="S780" s="102"/>
      <c r="T780" s="102"/>
      <c r="U780" s="102"/>
      <c r="V780" s="102"/>
      <c r="W780" s="102"/>
      <c r="X780" s="102"/>
      <c r="Y780" s="102"/>
      <c r="Z780" s="102"/>
      <c r="AA780" s="102"/>
      <c r="AB780" s="102"/>
      <c r="AC780" s="102"/>
      <c r="AD780" s="102"/>
      <c r="AE780" s="102"/>
      <c r="AF780" s="102"/>
      <c r="AG780" s="102"/>
      <c r="AH780" s="102"/>
      <c r="AI780" s="102"/>
      <c r="AJ780" s="102"/>
      <c r="AK780" s="102"/>
      <c r="BI780" s="23"/>
      <c r="BJ780" s="23"/>
      <c r="BK780" s="23"/>
      <c r="BL780" s="23"/>
      <c r="BM780" s="23"/>
      <c r="BN780" s="23"/>
      <c r="BO780" s="23"/>
    </row>
    <row r="781" spans="1:96">
      <c r="D781" s="103"/>
      <c r="E781" s="103"/>
      <c r="F781" s="103"/>
      <c r="G781" s="103"/>
      <c r="H781" s="103"/>
      <c r="I781" s="103"/>
      <c r="J781" s="102"/>
      <c r="K781" s="102"/>
      <c r="L781" s="102"/>
      <c r="M781" s="102"/>
      <c r="N781" s="102"/>
      <c r="O781" s="102"/>
      <c r="P781" s="102"/>
      <c r="Q781" s="102"/>
      <c r="R781" s="102"/>
      <c r="S781" s="102"/>
      <c r="T781" s="102"/>
      <c r="U781" s="102"/>
      <c r="V781" s="102"/>
      <c r="W781" s="102"/>
      <c r="X781" s="102"/>
      <c r="Y781" s="102"/>
      <c r="Z781" s="102"/>
      <c r="AA781" s="102"/>
      <c r="AB781" s="102"/>
      <c r="AC781" s="102"/>
      <c r="AD781" s="102"/>
      <c r="AE781" s="102"/>
      <c r="AF781" s="102"/>
      <c r="AG781" s="102"/>
      <c r="AH781" s="102"/>
      <c r="AI781" s="102"/>
      <c r="AJ781" s="102"/>
      <c r="AK781" s="102"/>
      <c r="BI781" s="23"/>
      <c r="BJ781" s="23"/>
      <c r="BK781" s="23"/>
      <c r="BL781" s="23"/>
      <c r="BM781" s="23"/>
      <c r="BN781" s="23"/>
      <c r="BO781" s="23"/>
    </row>
    <row r="783" spans="1:96" s="19" customFormat="1" ht="11.25" customHeight="1">
      <c r="A783" s="2"/>
      <c r="B783" s="89" t="s">
        <v>118</v>
      </c>
      <c r="C783" s="89"/>
      <c r="D783" s="15" t="s">
        <v>268</v>
      </c>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7"/>
      <c r="AI783" s="17"/>
      <c r="AJ783" s="15"/>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CR783" s="20"/>
    </row>
    <row r="784" spans="1:96" ht="15" customHeight="1">
      <c r="D784" s="27" t="s">
        <v>269</v>
      </c>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62"/>
      <c r="AI784" s="62"/>
      <c r="AJ784" s="62"/>
      <c r="AK784" s="62"/>
      <c r="BI784" s="5"/>
    </row>
    <row r="785" spans="1:98" ht="9.75" customHeight="1">
      <c r="D785" s="90"/>
      <c r="E785" s="91"/>
      <c r="F785" s="91"/>
      <c r="G785" s="91"/>
      <c r="H785" s="91"/>
      <c r="I785" s="92"/>
      <c r="J785" s="96" t="s">
        <v>6</v>
      </c>
      <c r="K785" s="97"/>
      <c r="L785" s="97"/>
      <c r="M785" s="98"/>
      <c r="N785" s="96" t="s">
        <v>7</v>
      </c>
      <c r="O785" s="97"/>
      <c r="P785" s="97"/>
      <c r="Q785" s="98"/>
      <c r="R785" s="83">
        <v>1</v>
      </c>
      <c r="S785" s="84"/>
      <c r="T785" s="84"/>
      <c r="U785" s="85"/>
      <c r="V785" s="83">
        <v>2</v>
      </c>
      <c r="W785" s="84"/>
      <c r="X785" s="84"/>
      <c r="Y785" s="85"/>
      <c r="Z785" s="83">
        <v>3</v>
      </c>
      <c r="AA785" s="84"/>
      <c r="AB785" s="84"/>
      <c r="AC785" s="85"/>
      <c r="AD785" s="83">
        <v>4</v>
      </c>
      <c r="AE785" s="84"/>
      <c r="AF785" s="84"/>
      <c r="AG785" s="85"/>
      <c r="AH785" s="83"/>
      <c r="AI785" s="84"/>
      <c r="AJ785" s="84"/>
      <c r="AK785" s="85"/>
    </row>
    <row r="786" spans="1:98" ht="22.5" customHeight="1">
      <c r="D786" s="93"/>
      <c r="E786" s="94"/>
      <c r="F786" s="94"/>
      <c r="G786" s="94"/>
      <c r="H786" s="94"/>
      <c r="I786" s="95"/>
      <c r="J786" s="99"/>
      <c r="K786" s="100"/>
      <c r="L786" s="100"/>
      <c r="M786" s="101"/>
      <c r="N786" s="99"/>
      <c r="O786" s="100"/>
      <c r="P786" s="100"/>
      <c r="Q786" s="101"/>
      <c r="R786" s="86" t="s">
        <v>66</v>
      </c>
      <c r="S786" s="87"/>
      <c r="T786" s="87"/>
      <c r="U786" s="88"/>
      <c r="V786" s="86" t="s">
        <v>67</v>
      </c>
      <c r="W786" s="87"/>
      <c r="X786" s="87"/>
      <c r="Y786" s="88"/>
      <c r="Z786" s="86" t="s">
        <v>68</v>
      </c>
      <c r="AA786" s="87"/>
      <c r="AB786" s="87"/>
      <c r="AC786" s="88"/>
      <c r="AD786" s="86" t="s">
        <v>69</v>
      </c>
      <c r="AE786" s="87"/>
      <c r="AF786" s="87"/>
      <c r="AG786" s="88"/>
      <c r="AH786" s="86" t="s">
        <v>12</v>
      </c>
      <c r="AI786" s="87"/>
      <c r="AJ786" s="87"/>
      <c r="AK786" s="88"/>
      <c r="BI786" s="5" t="s">
        <v>13</v>
      </c>
      <c r="BJ786" s="2" t="s">
        <v>14</v>
      </c>
      <c r="BK786" s="2">
        <v>1</v>
      </c>
      <c r="BL786" s="2">
        <v>2</v>
      </c>
      <c r="BM786" s="2">
        <v>3</v>
      </c>
      <c r="BN786" s="2">
        <v>4</v>
      </c>
      <c r="BO786" s="2">
        <v>0</v>
      </c>
    </row>
    <row r="787" spans="1:98">
      <c r="D787" s="74" t="s">
        <v>15</v>
      </c>
      <c r="E787" s="75"/>
      <c r="F787" s="75"/>
      <c r="G787" s="75"/>
      <c r="H787" s="75"/>
      <c r="I787" s="76"/>
      <c r="J787" s="69">
        <f>BI787</f>
        <v>98.235563703024752</v>
      </c>
      <c r="K787" s="69"/>
      <c r="L787" s="69"/>
      <c r="M787" s="69"/>
      <c r="N787" s="69">
        <f>BJ787</f>
        <v>100</v>
      </c>
      <c r="O787" s="69"/>
      <c r="P787" s="69"/>
      <c r="Q787" s="69"/>
      <c r="R787" s="69">
        <f>BK787</f>
        <v>88.235294117647058</v>
      </c>
      <c r="S787" s="69"/>
      <c r="T787" s="69"/>
      <c r="U787" s="69"/>
      <c r="V787" s="69">
        <f>BL787</f>
        <v>11.76470588235294</v>
      </c>
      <c r="W787" s="69"/>
      <c r="X787" s="69"/>
      <c r="Y787" s="69"/>
      <c r="Z787" s="69">
        <f>BM787</f>
        <v>0</v>
      </c>
      <c r="AA787" s="69"/>
      <c r="AB787" s="69"/>
      <c r="AC787" s="69"/>
      <c r="AD787" s="69">
        <f>BN787</f>
        <v>0</v>
      </c>
      <c r="AE787" s="69"/>
      <c r="AF787" s="69"/>
      <c r="AG787" s="69"/>
      <c r="AH787" s="69">
        <f>BO787</f>
        <v>0</v>
      </c>
      <c r="AI787" s="69"/>
      <c r="AJ787" s="69"/>
      <c r="AK787" s="69"/>
      <c r="BG787" s="2">
        <v>144</v>
      </c>
      <c r="BH787" s="2" t="s">
        <v>16</v>
      </c>
      <c r="BI787" s="23">
        <v>98.235563703024752</v>
      </c>
      <c r="BJ787" s="23">
        <f>BK787+BL787</f>
        <v>100</v>
      </c>
      <c r="BK787" s="23">
        <v>88.235294117647058</v>
      </c>
      <c r="BL787" s="23">
        <v>11.76470588235294</v>
      </c>
      <c r="BM787" s="23">
        <v>0</v>
      </c>
      <c r="BN787" s="23">
        <v>0</v>
      </c>
      <c r="BO787" s="23">
        <v>0</v>
      </c>
    </row>
    <row r="788" spans="1:98">
      <c r="D788" s="70" t="s">
        <v>17</v>
      </c>
      <c r="E788" s="71"/>
      <c r="F788" s="71"/>
      <c r="G788" s="71"/>
      <c r="H788" s="71"/>
      <c r="I788" s="72"/>
      <c r="J788" s="73">
        <f>BI788</f>
        <v>97.66303138215001</v>
      </c>
      <c r="K788" s="73"/>
      <c r="L788" s="73"/>
      <c r="M788" s="73"/>
      <c r="N788" s="73">
        <f>IF(ISERROR(BJ788),"",BJ788)</f>
        <v>95.744680851063833</v>
      </c>
      <c r="O788" s="73"/>
      <c r="P788" s="73"/>
      <c r="Q788" s="73"/>
      <c r="R788" s="73">
        <f>BK788</f>
        <v>87.2340425531915</v>
      </c>
      <c r="S788" s="73"/>
      <c r="T788" s="73"/>
      <c r="U788" s="73"/>
      <c r="V788" s="73">
        <f>BL788</f>
        <v>8.5106382978723403</v>
      </c>
      <c r="W788" s="73"/>
      <c r="X788" s="73"/>
      <c r="Y788" s="73"/>
      <c r="Z788" s="73">
        <f>BM788</f>
        <v>2.1276595744680851</v>
      </c>
      <c r="AA788" s="73"/>
      <c r="AB788" s="73"/>
      <c r="AC788" s="73"/>
      <c r="AD788" s="73">
        <f>BN788</f>
        <v>2.1276595744680851</v>
      </c>
      <c r="AE788" s="73"/>
      <c r="AF788" s="73"/>
      <c r="AG788" s="73"/>
      <c r="AH788" s="73">
        <f>BO788</f>
        <v>0</v>
      </c>
      <c r="AI788" s="73"/>
      <c r="AJ788" s="73"/>
      <c r="AK788" s="73"/>
      <c r="BH788" s="2" t="s">
        <v>18</v>
      </c>
      <c r="BI788" s="23">
        <v>97.66303138215001</v>
      </c>
      <c r="BJ788" s="23">
        <f>BK788+BL788</f>
        <v>95.744680851063833</v>
      </c>
      <c r="BK788" s="23">
        <v>87.2340425531915</v>
      </c>
      <c r="BL788" s="23">
        <v>8.5106382978723403</v>
      </c>
      <c r="BM788" s="23">
        <v>2.1276595744680851</v>
      </c>
      <c r="BN788" s="23">
        <v>2.1276595744680851</v>
      </c>
      <c r="BO788" s="23">
        <v>0</v>
      </c>
    </row>
    <row r="789" spans="1:98" ht="15" customHeight="1">
      <c r="D789" s="27" t="s">
        <v>270</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13</v>
      </c>
      <c r="BJ789" s="2" t="s">
        <v>14</v>
      </c>
      <c r="BK789" s="2">
        <v>1</v>
      </c>
      <c r="BL789" s="2">
        <v>2</v>
      </c>
      <c r="BM789" s="2">
        <v>3</v>
      </c>
      <c r="BN789" s="2">
        <v>4</v>
      </c>
      <c r="BO789" s="2">
        <v>0</v>
      </c>
    </row>
    <row r="790" spans="1:98">
      <c r="D790" s="74" t="s">
        <v>15</v>
      </c>
      <c r="E790" s="75"/>
      <c r="F790" s="75"/>
      <c r="G790" s="75"/>
      <c r="H790" s="75"/>
      <c r="I790" s="76"/>
      <c r="J790" s="69">
        <f>BI790</f>
        <v>96.104491292392296</v>
      </c>
      <c r="K790" s="69"/>
      <c r="L790" s="69"/>
      <c r="M790" s="69"/>
      <c r="N790" s="69">
        <f>BJ790</f>
        <v>97.058823529411754</v>
      </c>
      <c r="O790" s="69"/>
      <c r="P790" s="69"/>
      <c r="Q790" s="69"/>
      <c r="R790" s="69">
        <f>BK790</f>
        <v>91.17647058823529</v>
      </c>
      <c r="S790" s="69"/>
      <c r="T790" s="69"/>
      <c r="U790" s="69"/>
      <c r="V790" s="69">
        <f>BL790</f>
        <v>5.8823529411764701</v>
      </c>
      <c r="W790" s="69"/>
      <c r="X790" s="69"/>
      <c r="Y790" s="69"/>
      <c r="Z790" s="69">
        <f>BM790</f>
        <v>2.9411764705882351</v>
      </c>
      <c r="AA790" s="69"/>
      <c r="AB790" s="69"/>
      <c r="AC790" s="69"/>
      <c r="AD790" s="69">
        <f>BN790</f>
        <v>0</v>
      </c>
      <c r="AE790" s="69"/>
      <c r="AF790" s="69"/>
      <c r="AG790" s="69"/>
      <c r="AH790" s="69">
        <f>BO790</f>
        <v>0</v>
      </c>
      <c r="AI790" s="69"/>
      <c r="AJ790" s="69"/>
      <c r="AK790" s="69"/>
      <c r="BG790" s="2">
        <v>145</v>
      </c>
      <c r="BH790" s="2" t="s">
        <v>16</v>
      </c>
      <c r="BI790" s="23">
        <v>96.104491292392296</v>
      </c>
      <c r="BJ790" s="23">
        <f>BK790+BL790</f>
        <v>97.058823529411754</v>
      </c>
      <c r="BK790" s="23">
        <v>91.17647058823529</v>
      </c>
      <c r="BL790" s="23">
        <v>5.8823529411764701</v>
      </c>
      <c r="BM790" s="23">
        <v>2.9411764705882351</v>
      </c>
      <c r="BN790" s="23">
        <v>0</v>
      </c>
      <c r="BO790" s="23">
        <v>0</v>
      </c>
    </row>
    <row r="791" spans="1:98">
      <c r="D791" s="70" t="s">
        <v>17</v>
      </c>
      <c r="E791" s="71"/>
      <c r="F791" s="71"/>
      <c r="G791" s="71"/>
      <c r="H791" s="71"/>
      <c r="I791" s="72"/>
      <c r="J791" s="73">
        <f>BI791</f>
        <v>95.637658580013351</v>
      </c>
      <c r="K791" s="73"/>
      <c r="L791" s="73"/>
      <c r="M791" s="73"/>
      <c r="N791" s="73">
        <f>IF(ISERROR(BJ791),"",BJ791)</f>
        <v>95.744680851063833</v>
      </c>
      <c r="O791" s="73"/>
      <c r="P791" s="73"/>
      <c r="Q791" s="73"/>
      <c r="R791" s="73">
        <f>BK791</f>
        <v>82.978723404255319</v>
      </c>
      <c r="S791" s="73"/>
      <c r="T791" s="73"/>
      <c r="U791" s="73"/>
      <c r="V791" s="73">
        <f>BL791</f>
        <v>12.76595744680851</v>
      </c>
      <c r="W791" s="73"/>
      <c r="X791" s="73"/>
      <c r="Y791" s="73"/>
      <c r="Z791" s="73">
        <f>BM791</f>
        <v>4.2553191489361701</v>
      </c>
      <c r="AA791" s="73"/>
      <c r="AB791" s="73"/>
      <c r="AC791" s="73"/>
      <c r="AD791" s="73">
        <f>BN791</f>
        <v>0</v>
      </c>
      <c r="AE791" s="73"/>
      <c r="AF791" s="73"/>
      <c r="AG791" s="73"/>
      <c r="AH791" s="73">
        <f>BO791</f>
        <v>0</v>
      </c>
      <c r="AI791" s="73"/>
      <c r="AJ791" s="73"/>
      <c r="AK791" s="73"/>
      <c r="BH791" s="2" t="s">
        <v>18</v>
      </c>
      <c r="BI791" s="23">
        <v>95.637658580013351</v>
      </c>
      <c r="BJ791" s="23">
        <f>BK791+BL791</f>
        <v>95.744680851063833</v>
      </c>
      <c r="BK791" s="23">
        <v>82.978723404255319</v>
      </c>
      <c r="BL791" s="23">
        <v>12.76595744680851</v>
      </c>
      <c r="BM791" s="23">
        <v>4.2553191489361701</v>
      </c>
      <c r="BN791" s="23">
        <v>0</v>
      </c>
      <c r="BO791" s="23">
        <v>0</v>
      </c>
    </row>
    <row r="792" spans="1:98" ht="15" customHeight="1">
      <c r="D792" s="27" t="s">
        <v>271</v>
      </c>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c r="BI792" s="5" t="s">
        <v>13</v>
      </c>
      <c r="BJ792" s="2" t="s">
        <v>14</v>
      </c>
      <c r="BK792" s="2">
        <v>1</v>
      </c>
      <c r="BL792" s="2">
        <v>2</v>
      </c>
      <c r="BM792" s="2">
        <v>3</v>
      </c>
      <c r="BN792" s="2">
        <v>4</v>
      </c>
      <c r="BO792" s="2">
        <v>0</v>
      </c>
    </row>
    <row r="793" spans="1:98">
      <c r="D793" s="74" t="s">
        <v>15</v>
      </c>
      <c r="E793" s="75"/>
      <c r="F793" s="75"/>
      <c r="G793" s="75"/>
      <c r="H793" s="75"/>
      <c r="I793" s="76"/>
      <c r="J793" s="69">
        <f>BI793</f>
        <v>96.310724106324471</v>
      </c>
      <c r="K793" s="69"/>
      <c r="L793" s="69"/>
      <c r="M793" s="69"/>
      <c r="N793" s="69">
        <f>BJ793</f>
        <v>100</v>
      </c>
      <c r="O793" s="69"/>
      <c r="P793" s="69"/>
      <c r="Q793" s="69"/>
      <c r="R793" s="69">
        <f>BK793</f>
        <v>82.35294117647058</v>
      </c>
      <c r="S793" s="69"/>
      <c r="T793" s="69"/>
      <c r="U793" s="69"/>
      <c r="V793" s="69">
        <f>BL793</f>
        <v>17.647058823529413</v>
      </c>
      <c r="W793" s="69"/>
      <c r="X793" s="69"/>
      <c r="Y793" s="69"/>
      <c r="Z793" s="69">
        <f>BM793</f>
        <v>0</v>
      </c>
      <c r="AA793" s="69"/>
      <c r="AB793" s="69"/>
      <c r="AC793" s="69"/>
      <c r="AD793" s="69">
        <f>BN793</f>
        <v>0</v>
      </c>
      <c r="AE793" s="69"/>
      <c r="AF793" s="69"/>
      <c r="AG793" s="69"/>
      <c r="AH793" s="69">
        <f>BO793</f>
        <v>0</v>
      </c>
      <c r="AI793" s="69"/>
      <c r="AJ793" s="69"/>
      <c r="AK793" s="69"/>
      <c r="BG793" s="2">
        <v>146</v>
      </c>
      <c r="BH793" s="2" t="s">
        <v>16</v>
      </c>
      <c r="BI793" s="23">
        <v>96.310724106324471</v>
      </c>
      <c r="BJ793" s="23">
        <f>BK793+BL793</f>
        <v>100</v>
      </c>
      <c r="BK793" s="23">
        <v>82.35294117647058</v>
      </c>
      <c r="BL793" s="23">
        <v>17.647058823529413</v>
      </c>
      <c r="BM793" s="23">
        <v>0</v>
      </c>
      <c r="BN793" s="23">
        <v>0</v>
      </c>
      <c r="BO793" s="23">
        <v>0</v>
      </c>
    </row>
    <row r="794" spans="1:98">
      <c r="D794" s="70" t="s">
        <v>17</v>
      </c>
      <c r="E794" s="71"/>
      <c r="F794" s="71"/>
      <c r="G794" s="71"/>
      <c r="H794" s="71"/>
      <c r="I794" s="72"/>
      <c r="J794" s="73">
        <f>BI794</f>
        <v>96.505675495214788</v>
      </c>
      <c r="K794" s="73"/>
      <c r="L794" s="73"/>
      <c r="M794" s="73"/>
      <c r="N794" s="73">
        <f>IF(ISERROR(BJ794),"",BJ794)</f>
        <v>100</v>
      </c>
      <c r="O794" s="73"/>
      <c r="P794" s="73"/>
      <c r="Q794" s="73"/>
      <c r="R794" s="73">
        <f>BK794</f>
        <v>76.59574468085107</v>
      </c>
      <c r="S794" s="73"/>
      <c r="T794" s="73"/>
      <c r="U794" s="73"/>
      <c r="V794" s="73">
        <f>BL794</f>
        <v>23.404255319148938</v>
      </c>
      <c r="W794" s="73"/>
      <c r="X794" s="73"/>
      <c r="Y794" s="73"/>
      <c r="Z794" s="73">
        <f>BM794</f>
        <v>0</v>
      </c>
      <c r="AA794" s="73"/>
      <c r="AB794" s="73"/>
      <c r="AC794" s="73"/>
      <c r="AD794" s="73">
        <f>BN794</f>
        <v>0</v>
      </c>
      <c r="AE794" s="73"/>
      <c r="AF794" s="73"/>
      <c r="AG794" s="73"/>
      <c r="AH794" s="73">
        <f>BO794</f>
        <v>0</v>
      </c>
      <c r="AI794" s="73"/>
      <c r="AJ794" s="73"/>
      <c r="AK794" s="73"/>
      <c r="BH794" s="2" t="s">
        <v>18</v>
      </c>
      <c r="BI794" s="23">
        <v>96.505675495214788</v>
      </c>
      <c r="BJ794" s="23">
        <f>BK794+BL794</f>
        <v>100</v>
      </c>
      <c r="BK794" s="23">
        <v>76.59574468085107</v>
      </c>
      <c r="BL794" s="23">
        <v>23.404255319148938</v>
      </c>
      <c r="BM794" s="23">
        <v>0</v>
      </c>
      <c r="BN794" s="23">
        <v>0</v>
      </c>
      <c r="BO794" s="23">
        <v>0</v>
      </c>
    </row>
    <row r="800" spans="1:98" ht="14.25" thickBot="1">
      <c r="A800" s="47"/>
      <c r="B800" s="48"/>
      <c r="C800" s="49" t="s">
        <v>108</v>
      </c>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c r="AQ800" s="48"/>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8.75" customHeight="1">
      <c r="A801" s="47"/>
      <c r="B801" s="50"/>
      <c r="C801" s="77" t="s">
        <v>275</v>
      </c>
      <c r="D801" s="78"/>
      <c r="E801" s="78"/>
      <c r="F801" s="78"/>
      <c r="G801" s="78"/>
      <c r="H801" s="78"/>
      <c r="I801" s="78"/>
      <c r="J801" s="78"/>
      <c r="K801" s="78"/>
      <c r="L801" s="78"/>
      <c r="M801" s="78"/>
      <c r="N801" s="78"/>
      <c r="O801" s="78"/>
      <c r="P801" s="78"/>
      <c r="Q801" s="78"/>
      <c r="R801" s="78"/>
      <c r="S801" s="78"/>
      <c r="T801" s="78"/>
      <c r="U801" s="78"/>
      <c r="V801" s="78"/>
      <c r="W801" s="78"/>
      <c r="X801" s="78"/>
      <c r="Y801" s="78"/>
      <c r="Z801" s="78"/>
      <c r="AA801" s="78"/>
      <c r="AB801" s="78"/>
      <c r="AC801" s="78"/>
      <c r="AD801" s="78"/>
      <c r="AE801" s="78"/>
      <c r="AF801" s="78"/>
      <c r="AG801" s="78"/>
      <c r="AH801" s="78"/>
      <c r="AI801" s="78"/>
      <c r="AJ801" s="78"/>
      <c r="AK801" s="78"/>
      <c r="AL801" s="78"/>
      <c r="AM801" s="78"/>
      <c r="AN801" s="78"/>
      <c r="AO801" s="78"/>
      <c r="AP801" s="78"/>
      <c r="AQ801" s="79"/>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c r="A802" s="47"/>
      <c r="B802" s="50"/>
      <c r="C802" s="80"/>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c r="AD802" s="81"/>
      <c r="AE802" s="81"/>
      <c r="AF802" s="81"/>
      <c r="AG802" s="81"/>
      <c r="AH802" s="81"/>
      <c r="AI802" s="81"/>
      <c r="AJ802" s="81"/>
      <c r="AK802" s="81"/>
      <c r="AL802" s="81"/>
      <c r="AM802" s="81"/>
      <c r="AN802" s="81"/>
      <c r="AO802" s="81"/>
      <c r="AP802" s="81"/>
      <c r="AQ802" s="82"/>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c r="A803" s="47"/>
      <c r="B803" s="50"/>
      <c r="C803" s="80"/>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c r="AD803" s="81"/>
      <c r="AE803" s="81"/>
      <c r="AF803" s="81"/>
      <c r="AG803" s="81"/>
      <c r="AH803" s="81"/>
      <c r="AI803" s="81"/>
      <c r="AJ803" s="81"/>
      <c r="AK803" s="81"/>
      <c r="AL803" s="81"/>
      <c r="AM803" s="81"/>
      <c r="AN803" s="81"/>
      <c r="AO803" s="81"/>
      <c r="AP803" s="81"/>
      <c r="AQ803" s="82"/>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80"/>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c r="AD804" s="81"/>
      <c r="AE804" s="81"/>
      <c r="AF804" s="81"/>
      <c r="AG804" s="81"/>
      <c r="AH804" s="81"/>
      <c r="AI804" s="81"/>
      <c r="AJ804" s="81"/>
      <c r="AK804" s="81"/>
      <c r="AL804" s="81"/>
      <c r="AM804" s="81"/>
      <c r="AN804" s="81"/>
      <c r="AO804" s="81"/>
      <c r="AP804" s="81"/>
      <c r="AQ804" s="82"/>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80"/>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c r="AD805" s="81"/>
      <c r="AE805" s="81"/>
      <c r="AF805" s="81"/>
      <c r="AG805" s="81"/>
      <c r="AH805" s="81"/>
      <c r="AI805" s="81"/>
      <c r="AJ805" s="81"/>
      <c r="AK805" s="81"/>
      <c r="AL805" s="81"/>
      <c r="AM805" s="81"/>
      <c r="AN805" s="81"/>
      <c r="AO805" s="81"/>
      <c r="AP805" s="81"/>
      <c r="AQ805" s="82"/>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3.5" customHeight="1">
      <c r="A806" s="47"/>
      <c r="B806" s="50"/>
      <c r="C806" s="80"/>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c r="AD806" s="81"/>
      <c r="AE806" s="81"/>
      <c r="AF806" s="81"/>
      <c r="AG806" s="81"/>
      <c r="AH806" s="81"/>
      <c r="AI806" s="81"/>
      <c r="AJ806" s="81"/>
      <c r="AK806" s="81"/>
      <c r="AL806" s="81"/>
      <c r="AM806" s="81"/>
      <c r="AN806" s="81"/>
      <c r="AO806" s="81"/>
      <c r="AP806" s="81"/>
      <c r="AQ806" s="82"/>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3.5" customHeight="1">
      <c r="A807" s="47"/>
      <c r="B807" s="50"/>
      <c r="C807" s="80"/>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c r="AD807" s="81"/>
      <c r="AE807" s="81"/>
      <c r="AF807" s="81"/>
      <c r="AG807" s="81"/>
      <c r="AH807" s="81"/>
      <c r="AI807" s="81"/>
      <c r="AJ807" s="81"/>
      <c r="AK807" s="81"/>
      <c r="AL807" s="81"/>
      <c r="AM807" s="81"/>
      <c r="AN807" s="81"/>
      <c r="AO807" s="81"/>
      <c r="AP807" s="81"/>
      <c r="AQ807" s="82"/>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3.5" customHeight="1">
      <c r="A808" s="47"/>
      <c r="B808" s="50"/>
      <c r="C808" s="80"/>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c r="AD808" s="81"/>
      <c r="AE808" s="81"/>
      <c r="AF808" s="81"/>
      <c r="AG808" s="81"/>
      <c r="AH808" s="81"/>
      <c r="AI808" s="81"/>
      <c r="AJ808" s="81"/>
      <c r="AK808" s="81"/>
      <c r="AL808" s="81"/>
      <c r="AM808" s="81"/>
      <c r="AN808" s="81"/>
      <c r="AO808" s="81"/>
      <c r="AP808" s="81"/>
      <c r="AQ808" s="82"/>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8"/>
      <c r="C809" s="80"/>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c r="AD809" s="81"/>
      <c r="AE809" s="81"/>
      <c r="AF809" s="81"/>
      <c r="AG809" s="81"/>
      <c r="AH809" s="81"/>
      <c r="AI809" s="81"/>
      <c r="AJ809" s="81"/>
      <c r="AK809" s="81"/>
      <c r="AL809" s="81"/>
      <c r="AM809" s="81"/>
      <c r="AN809" s="81"/>
      <c r="AO809" s="81"/>
      <c r="AP809" s="81"/>
      <c r="AQ809" s="82"/>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8"/>
      <c r="C810" s="80"/>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c r="AD810" s="81"/>
      <c r="AE810" s="81"/>
      <c r="AF810" s="81"/>
      <c r="AG810" s="81"/>
      <c r="AH810" s="81"/>
      <c r="AI810" s="81"/>
      <c r="AJ810" s="81"/>
      <c r="AK810" s="81"/>
      <c r="AL810" s="81"/>
      <c r="AM810" s="81"/>
      <c r="AN810" s="81"/>
      <c r="AO810" s="81"/>
      <c r="AP810" s="81"/>
      <c r="AQ810" s="82"/>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80"/>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c r="AD811" s="81"/>
      <c r="AE811" s="81"/>
      <c r="AF811" s="81"/>
      <c r="AG811" s="81"/>
      <c r="AH811" s="81"/>
      <c r="AI811" s="81"/>
      <c r="AJ811" s="81"/>
      <c r="AK811" s="81"/>
      <c r="AL811" s="81"/>
      <c r="AM811" s="81"/>
      <c r="AN811" s="81"/>
      <c r="AO811" s="81"/>
      <c r="AP811" s="81"/>
      <c r="AQ811" s="82"/>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80"/>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c r="AD812" s="81"/>
      <c r="AE812" s="81"/>
      <c r="AF812" s="81"/>
      <c r="AG812" s="81"/>
      <c r="AH812" s="81"/>
      <c r="AI812" s="81"/>
      <c r="AJ812" s="81"/>
      <c r="AK812" s="81"/>
      <c r="AL812" s="81"/>
      <c r="AM812" s="81"/>
      <c r="AN812" s="81"/>
      <c r="AO812" s="81"/>
      <c r="AP812" s="81"/>
      <c r="AQ812" s="82"/>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80"/>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c r="AD813" s="81"/>
      <c r="AE813" s="81"/>
      <c r="AF813" s="81"/>
      <c r="AG813" s="81"/>
      <c r="AH813" s="81"/>
      <c r="AI813" s="81"/>
      <c r="AJ813" s="81"/>
      <c r="AK813" s="81"/>
      <c r="AL813" s="81"/>
      <c r="AM813" s="81"/>
      <c r="AN813" s="81"/>
      <c r="AO813" s="81"/>
      <c r="AP813" s="81"/>
      <c r="AQ813" s="82"/>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80"/>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c r="AD814" s="81"/>
      <c r="AE814" s="81"/>
      <c r="AF814" s="81"/>
      <c r="AG814" s="81"/>
      <c r="AH814" s="81"/>
      <c r="AI814" s="81"/>
      <c r="AJ814" s="81"/>
      <c r="AK814" s="81"/>
      <c r="AL814" s="81"/>
      <c r="AM814" s="81"/>
      <c r="AN814" s="81"/>
      <c r="AO814" s="81"/>
      <c r="AP814" s="81"/>
      <c r="AQ814" s="82"/>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63"/>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c r="AI815" s="64"/>
      <c r="AJ815" s="64"/>
      <c r="AK815" s="64"/>
      <c r="AL815" s="64"/>
      <c r="AM815" s="64"/>
      <c r="AN815" s="64"/>
      <c r="AO815" s="64"/>
      <c r="AP815" s="64"/>
      <c r="AQ815" s="65"/>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63"/>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64"/>
      <c r="AJ816" s="64"/>
      <c r="AK816" s="64"/>
      <c r="AL816" s="64"/>
      <c r="AM816" s="64"/>
      <c r="AN816" s="64"/>
      <c r="AO816" s="64"/>
      <c r="AP816" s="64"/>
      <c r="AQ816" s="65"/>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63"/>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64"/>
      <c r="AJ817" s="64"/>
      <c r="AK817" s="64"/>
      <c r="AL817" s="64"/>
      <c r="AM817" s="64"/>
      <c r="AN817" s="64"/>
      <c r="AO817" s="64"/>
      <c r="AP817" s="64"/>
      <c r="AQ817" s="65"/>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63"/>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64"/>
      <c r="AJ818" s="64"/>
      <c r="AK818" s="64"/>
      <c r="AL818" s="64"/>
      <c r="AM818" s="64"/>
      <c r="AN818" s="64"/>
      <c r="AO818" s="64"/>
      <c r="AP818" s="64"/>
      <c r="AQ818" s="65"/>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63"/>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64"/>
      <c r="AJ819" s="64"/>
      <c r="AK819" s="64"/>
      <c r="AL819" s="64"/>
      <c r="AM819" s="64"/>
      <c r="AN819" s="64"/>
      <c r="AO819" s="64"/>
      <c r="AP819" s="64"/>
      <c r="AQ819" s="65"/>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63"/>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64"/>
      <c r="AJ820" s="64"/>
      <c r="AK820" s="64"/>
      <c r="AL820" s="64"/>
      <c r="AM820" s="64"/>
      <c r="AN820" s="64"/>
      <c r="AO820" s="64"/>
      <c r="AP820" s="64"/>
      <c r="AQ820" s="65"/>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63"/>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64"/>
      <c r="AJ821" s="64"/>
      <c r="AK821" s="64"/>
      <c r="AL821" s="64"/>
      <c r="AM821" s="64"/>
      <c r="AN821" s="64"/>
      <c r="AO821" s="64"/>
      <c r="AP821" s="64"/>
      <c r="AQ821" s="65"/>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63"/>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64"/>
      <c r="AJ822" s="64"/>
      <c r="AK822" s="64"/>
      <c r="AL822" s="64"/>
      <c r="AM822" s="64"/>
      <c r="AN822" s="64"/>
      <c r="AO822" s="64"/>
      <c r="AP822" s="64"/>
      <c r="AQ822" s="65"/>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63"/>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64"/>
      <c r="AJ823" s="64"/>
      <c r="AK823" s="64"/>
      <c r="AL823" s="64"/>
      <c r="AM823" s="64"/>
      <c r="AN823" s="64"/>
      <c r="AO823" s="64"/>
      <c r="AP823" s="64"/>
      <c r="AQ823" s="65"/>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63"/>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64"/>
      <c r="AJ824" s="64"/>
      <c r="AK824" s="64"/>
      <c r="AL824" s="64"/>
      <c r="AM824" s="64"/>
      <c r="AN824" s="64"/>
      <c r="AO824" s="64"/>
      <c r="AP824" s="64"/>
      <c r="AQ824" s="65"/>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63"/>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64"/>
      <c r="AJ825" s="64"/>
      <c r="AK825" s="64"/>
      <c r="AL825" s="64"/>
      <c r="AM825" s="64"/>
      <c r="AN825" s="64"/>
      <c r="AO825" s="64"/>
      <c r="AP825" s="64"/>
      <c r="AQ825" s="65"/>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63"/>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64"/>
      <c r="AJ826" s="64"/>
      <c r="AK826" s="64"/>
      <c r="AL826" s="64"/>
      <c r="AM826" s="64"/>
      <c r="AN826" s="64"/>
      <c r="AO826" s="64"/>
      <c r="AP826" s="64"/>
      <c r="AQ826" s="65"/>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63"/>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64"/>
      <c r="AJ827" s="64"/>
      <c r="AK827" s="64"/>
      <c r="AL827" s="64"/>
      <c r="AM827" s="64"/>
      <c r="AN827" s="64"/>
      <c r="AO827" s="64"/>
      <c r="AP827" s="64"/>
      <c r="AQ827" s="65"/>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63"/>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64"/>
      <c r="AJ828" s="64"/>
      <c r="AK828" s="64"/>
      <c r="AL828" s="64"/>
      <c r="AM828" s="64"/>
      <c r="AN828" s="64"/>
      <c r="AO828" s="64"/>
      <c r="AP828" s="64"/>
      <c r="AQ828" s="65"/>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63"/>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64"/>
      <c r="AJ829" s="64"/>
      <c r="AK829" s="64"/>
      <c r="AL829" s="64"/>
      <c r="AM829" s="64"/>
      <c r="AN829" s="64"/>
      <c r="AO829" s="64"/>
      <c r="AP829" s="64"/>
      <c r="AQ829" s="65"/>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63"/>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64"/>
      <c r="AJ830" s="64"/>
      <c r="AK830" s="64"/>
      <c r="AL830" s="64"/>
      <c r="AM830" s="64"/>
      <c r="AN830" s="64"/>
      <c r="AO830" s="64"/>
      <c r="AP830" s="64"/>
      <c r="AQ830" s="65"/>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63"/>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64"/>
      <c r="AJ831" s="64"/>
      <c r="AK831" s="64"/>
      <c r="AL831" s="64"/>
      <c r="AM831" s="64"/>
      <c r="AN831" s="64"/>
      <c r="AO831" s="64"/>
      <c r="AP831" s="64"/>
      <c r="AQ831" s="65"/>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63"/>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64"/>
      <c r="AJ832" s="64"/>
      <c r="AK832" s="64"/>
      <c r="AL832" s="64"/>
      <c r="AM832" s="64"/>
      <c r="AN832" s="64"/>
      <c r="AO832" s="64"/>
      <c r="AP832" s="64"/>
      <c r="AQ832" s="65"/>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63"/>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64"/>
      <c r="AJ833" s="64"/>
      <c r="AK833" s="64"/>
      <c r="AL833" s="64"/>
      <c r="AM833" s="64"/>
      <c r="AN833" s="64"/>
      <c r="AO833" s="64"/>
      <c r="AP833" s="64"/>
      <c r="AQ833" s="65"/>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63"/>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64"/>
      <c r="AJ834" s="64"/>
      <c r="AK834" s="64"/>
      <c r="AL834" s="64"/>
      <c r="AM834" s="64"/>
      <c r="AN834" s="64"/>
      <c r="AO834" s="64"/>
      <c r="AP834" s="64"/>
      <c r="AQ834" s="65"/>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63"/>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64"/>
      <c r="AJ835" s="64"/>
      <c r="AK835" s="64"/>
      <c r="AL835" s="64"/>
      <c r="AM835" s="64"/>
      <c r="AN835" s="64"/>
      <c r="AO835" s="64"/>
      <c r="AP835" s="64"/>
      <c r="AQ835" s="65"/>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63"/>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64"/>
      <c r="AJ836" s="64"/>
      <c r="AK836" s="64"/>
      <c r="AL836" s="64"/>
      <c r="AM836" s="64"/>
      <c r="AN836" s="64"/>
      <c r="AO836" s="64"/>
      <c r="AP836" s="64"/>
      <c r="AQ836" s="65"/>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63"/>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64"/>
      <c r="AJ837" s="64"/>
      <c r="AK837" s="64"/>
      <c r="AL837" s="64"/>
      <c r="AM837" s="64"/>
      <c r="AN837" s="64"/>
      <c r="AO837" s="64"/>
      <c r="AP837" s="64"/>
      <c r="AQ837" s="65"/>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c r="A838" s="47"/>
      <c r="B838" s="47"/>
      <c r="C838" s="63"/>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c r="AI838" s="64"/>
      <c r="AJ838" s="64"/>
      <c r="AK838" s="64"/>
      <c r="AL838" s="64"/>
      <c r="AM838" s="64"/>
      <c r="AN838" s="64"/>
      <c r="AO838" s="64"/>
      <c r="AP838" s="64"/>
      <c r="AQ838" s="65"/>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row r="839" spans="1:98">
      <c r="A839" s="47"/>
      <c r="B839" s="47"/>
      <c r="C839" s="63"/>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c r="AI839" s="64"/>
      <c r="AJ839" s="64"/>
      <c r="AK839" s="64"/>
      <c r="AL839" s="64"/>
      <c r="AM839" s="64"/>
      <c r="AN839" s="64"/>
      <c r="AO839" s="64"/>
      <c r="AP839" s="64"/>
      <c r="AQ839" s="65"/>
      <c r="AR839" s="47"/>
      <c r="AS839" s="47"/>
      <c r="AT839" s="47"/>
      <c r="AU839" s="47"/>
      <c r="AV839" s="47"/>
      <c r="AW839" s="47"/>
      <c r="AX839" s="47"/>
      <c r="AY839" s="47"/>
      <c r="AZ839" s="47"/>
      <c r="BA839" s="47"/>
      <c r="BB839" s="47"/>
      <c r="BC839" s="47"/>
      <c r="BD839" s="47"/>
      <c r="BE839" s="47"/>
      <c r="BF839" s="47"/>
      <c r="BG839" s="47"/>
      <c r="BH839" s="47"/>
      <c r="BI839" s="47"/>
      <c r="BJ839" s="47"/>
      <c r="BK839" s="47"/>
      <c r="BL839" s="47"/>
      <c r="BM839" s="47"/>
      <c r="BN839" s="47"/>
      <c r="BO839" s="47"/>
      <c r="BP839" s="47"/>
      <c r="BQ839" s="47"/>
      <c r="BR839" s="47"/>
      <c r="BS839" s="47"/>
      <c r="BT839" s="47"/>
      <c r="BU839" s="47"/>
      <c r="BV839" s="47"/>
      <c r="BW839" s="47"/>
      <c r="BX839" s="47"/>
      <c r="BY839" s="47"/>
      <c r="BZ839" s="47"/>
      <c r="CA839" s="47"/>
      <c r="CB839" s="47"/>
      <c r="CC839" s="47"/>
      <c r="CD839" s="47"/>
      <c r="CE839" s="47"/>
      <c r="CF839" s="47"/>
      <c r="CG839" s="47"/>
      <c r="CH839" s="47"/>
      <c r="CI839" s="47"/>
      <c r="CJ839" s="47"/>
      <c r="CK839" s="47"/>
      <c r="CL839" s="47"/>
      <c r="CM839" s="47"/>
      <c r="CN839" s="47"/>
      <c r="CO839" s="47"/>
      <c r="CP839" s="47"/>
      <c r="CQ839" s="47"/>
      <c r="CR839" s="47"/>
      <c r="CS839" s="47"/>
      <c r="CT839" s="47"/>
    </row>
    <row r="840" spans="1:98">
      <c r="A840" s="47"/>
      <c r="B840" s="47"/>
      <c r="C840" s="63"/>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c r="AI840" s="64"/>
      <c r="AJ840" s="64"/>
      <c r="AK840" s="64"/>
      <c r="AL840" s="64"/>
      <c r="AM840" s="64"/>
      <c r="AN840" s="64"/>
      <c r="AO840" s="64"/>
      <c r="AP840" s="64"/>
      <c r="AQ840" s="65"/>
      <c r="AR840" s="47"/>
      <c r="AS840" s="47"/>
      <c r="AT840" s="47"/>
      <c r="AU840" s="47"/>
      <c r="AV840" s="47"/>
      <c r="AW840" s="47"/>
      <c r="AX840" s="47"/>
      <c r="AY840" s="47"/>
      <c r="AZ840" s="47"/>
      <c r="BA840" s="47"/>
      <c r="BB840" s="47"/>
      <c r="BC840" s="47"/>
      <c r="BD840" s="47"/>
      <c r="BE840" s="47"/>
      <c r="BF840" s="47"/>
      <c r="BG840" s="47"/>
      <c r="BH840" s="47"/>
      <c r="BI840" s="47"/>
      <c r="BJ840" s="47"/>
      <c r="BK840" s="47"/>
      <c r="BL840" s="47"/>
      <c r="BM840" s="47"/>
      <c r="BN840" s="47"/>
      <c r="BO840" s="47"/>
      <c r="BP840" s="47"/>
      <c r="BQ840" s="47"/>
      <c r="BR840" s="47"/>
      <c r="BS840" s="47"/>
      <c r="BT840" s="47"/>
      <c r="BU840" s="47"/>
      <c r="BV840" s="47"/>
      <c r="BW840" s="47"/>
      <c r="BX840" s="47"/>
      <c r="BY840" s="47"/>
      <c r="BZ840" s="47"/>
      <c r="CA840" s="47"/>
      <c r="CB840" s="47"/>
      <c r="CC840" s="47"/>
      <c r="CD840" s="47"/>
      <c r="CE840" s="47"/>
      <c r="CF840" s="47"/>
      <c r="CG840" s="47"/>
      <c r="CH840" s="47"/>
      <c r="CI840" s="47"/>
      <c r="CJ840" s="47"/>
      <c r="CK840" s="47"/>
      <c r="CL840" s="47"/>
      <c r="CM840" s="47"/>
      <c r="CN840" s="47"/>
      <c r="CO840" s="47"/>
      <c r="CP840" s="47"/>
      <c r="CQ840" s="47"/>
      <c r="CR840" s="47"/>
      <c r="CS840" s="47"/>
      <c r="CT840" s="47"/>
    </row>
    <row r="841" spans="1:98" ht="14.25" thickBot="1">
      <c r="A841" s="47"/>
      <c r="B841" s="47"/>
      <c r="C841" s="66"/>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c r="AQ841" s="68"/>
      <c r="AR841" s="47"/>
      <c r="AS841" s="47"/>
      <c r="AT841" s="47"/>
      <c r="AU841" s="47"/>
      <c r="AV841" s="47"/>
      <c r="AW841" s="47"/>
      <c r="AX841" s="47"/>
      <c r="AY841" s="47"/>
      <c r="AZ841" s="47"/>
      <c r="BA841" s="47"/>
      <c r="BB841" s="47"/>
      <c r="BC841" s="47"/>
      <c r="BD841" s="47"/>
      <c r="BE841" s="47"/>
      <c r="BF841" s="47"/>
      <c r="BG841" s="47"/>
      <c r="BH841" s="47"/>
      <c r="BI841" s="47"/>
      <c r="BJ841" s="47"/>
      <c r="BK841" s="47"/>
      <c r="BL841" s="47"/>
      <c r="BM841" s="47"/>
      <c r="BN841" s="47"/>
      <c r="BO841" s="47"/>
      <c r="BP841" s="47"/>
      <c r="BQ841" s="47"/>
      <c r="BR841" s="47"/>
      <c r="BS841" s="47"/>
      <c r="BT841" s="47"/>
      <c r="BU841" s="47"/>
      <c r="BV841" s="47"/>
      <c r="BW841" s="47"/>
      <c r="BX841" s="47"/>
      <c r="BY841" s="47"/>
      <c r="BZ841" s="47"/>
      <c r="CA841" s="47"/>
      <c r="CB841" s="47"/>
      <c r="CC841" s="47"/>
      <c r="CD841" s="47"/>
      <c r="CE841" s="47"/>
      <c r="CF841" s="47"/>
      <c r="CG841" s="47"/>
      <c r="CH841" s="47"/>
      <c r="CI841" s="47"/>
      <c r="CJ841" s="47"/>
      <c r="CK841" s="47"/>
      <c r="CL841" s="47"/>
      <c r="CM841" s="47"/>
      <c r="CN841" s="47"/>
      <c r="CO841" s="47"/>
      <c r="CP841" s="47"/>
      <c r="CQ841" s="47"/>
      <c r="CR841" s="47"/>
      <c r="CS841" s="47"/>
      <c r="CT841" s="47"/>
    </row>
  </sheetData>
  <mergeCells count="3460">
    <mergeCell ref="Z8:AC8"/>
    <mergeCell ref="AD8:AG8"/>
    <mergeCell ref="AH8:AK8"/>
    <mergeCell ref="R9:U9"/>
    <mergeCell ref="V9:Y9"/>
    <mergeCell ref="Z9:AC9"/>
    <mergeCell ref="AD9:AG9"/>
    <mergeCell ref="AH9:AK9"/>
    <mergeCell ref="B6:C7"/>
    <mergeCell ref="D8:I9"/>
    <mergeCell ref="J8:M9"/>
    <mergeCell ref="N8:Q9"/>
    <mergeCell ref="R8:U8"/>
    <mergeCell ref="V8:Y8"/>
    <mergeCell ref="C270:AQ293"/>
    <mergeCell ref="C585:AQ602"/>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305:BP305"/>
    <mergeCell ref="B306:C307"/>
    <mergeCell ref="C294:AQ294"/>
    <mergeCell ref="C295:AQ295"/>
    <mergeCell ref="C296:AQ296"/>
    <mergeCell ref="C297:AQ297"/>
    <mergeCell ref="C298:AQ298"/>
    <mergeCell ref="C299:AQ299"/>
    <mergeCell ref="AD308:AG308"/>
    <mergeCell ref="AH308:AK308"/>
    <mergeCell ref="R309:U309"/>
    <mergeCell ref="V309:Y309"/>
    <mergeCell ref="Z309:AC309"/>
    <mergeCell ref="AD309:AG309"/>
    <mergeCell ref="AH309:AK309"/>
    <mergeCell ref="D308:I309"/>
    <mergeCell ref="J308:M309"/>
    <mergeCell ref="N308:Q309"/>
    <mergeCell ref="R308:U308"/>
    <mergeCell ref="V308:Y308"/>
    <mergeCell ref="Z308:AC308"/>
    <mergeCell ref="C300:AQ300"/>
    <mergeCell ref="C301:AQ301"/>
    <mergeCell ref="C302:AQ302"/>
    <mergeCell ref="C303:AQ303"/>
    <mergeCell ref="Z319:AC319"/>
    <mergeCell ref="AD319:AG319"/>
    <mergeCell ref="AH319:AK319"/>
    <mergeCell ref="R320:U320"/>
    <mergeCell ref="V320:Y320"/>
    <mergeCell ref="Z320:AC320"/>
    <mergeCell ref="AD320:AG320"/>
    <mergeCell ref="AH320:AK320"/>
    <mergeCell ref="B317:C318"/>
    <mergeCell ref="D319:I320"/>
    <mergeCell ref="J319:M320"/>
    <mergeCell ref="N319:Q320"/>
    <mergeCell ref="R319:U319"/>
    <mergeCell ref="V319:Y319"/>
    <mergeCell ref="AD310:AG310"/>
    <mergeCell ref="AH310:AK310"/>
    <mergeCell ref="D311:I311"/>
    <mergeCell ref="J311:M311"/>
    <mergeCell ref="N311:Q311"/>
    <mergeCell ref="R311:U311"/>
    <mergeCell ref="V311:Y311"/>
    <mergeCell ref="Z311:AC311"/>
    <mergeCell ref="AD311:AG311"/>
    <mergeCell ref="AH311:AK311"/>
    <mergeCell ref="D310:I310"/>
    <mergeCell ref="J310:M310"/>
    <mergeCell ref="N310:Q310"/>
    <mergeCell ref="R310:U310"/>
    <mergeCell ref="V310:Y310"/>
    <mergeCell ref="Z310:AC310"/>
    <mergeCell ref="Z330:AC330"/>
    <mergeCell ref="AD330:AG330"/>
    <mergeCell ref="AH330:AK330"/>
    <mergeCell ref="R331:U331"/>
    <mergeCell ref="V331:Y331"/>
    <mergeCell ref="Z331:AC331"/>
    <mergeCell ref="AD331:AG331"/>
    <mergeCell ref="AH331:AK331"/>
    <mergeCell ref="B328:C329"/>
    <mergeCell ref="D330:I331"/>
    <mergeCell ref="J330:M331"/>
    <mergeCell ref="N330:Q331"/>
    <mergeCell ref="R330:U330"/>
    <mergeCell ref="V330:Y330"/>
    <mergeCell ref="AD321:AG321"/>
    <mergeCell ref="AH321:AK321"/>
    <mergeCell ref="D322:I322"/>
    <mergeCell ref="J322:M322"/>
    <mergeCell ref="N322:Q322"/>
    <mergeCell ref="R322:U322"/>
    <mergeCell ref="V322:Y322"/>
    <mergeCell ref="Z322:AC322"/>
    <mergeCell ref="AD322:AG322"/>
    <mergeCell ref="AH322:AK322"/>
    <mergeCell ref="D321:I321"/>
    <mergeCell ref="J321:M321"/>
    <mergeCell ref="N321:Q321"/>
    <mergeCell ref="R321:U321"/>
    <mergeCell ref="V321:Y321"/>
    <mergeCell ref="Z321:AC321"/>
    <mergeCell ref="Z341:AC341"/>
    <mergeCell ref="AD341:AG341"/>
    <mergeCell ref="AH341:AK341"/>
    <mergeCell ref="R342:U342"/>
    <mergeCell ref="V342:Y342"/>
    <mergeCell ref="Z342:AC342"/>
    <mergeCell ref="AD342:AG342"/>
    <mergeCell ref="AH342:AK342"/>
    <mergeCell ref="B339:C340"/>
    <mergeCell ref="D341:I342"/>
    <mergeCell ref="J341:M342"/>
    <mergeCell ref="N341:Q342"/>
    <mergeCell ref="R341:U341"/>
    <mergeCell ref="V341:Y341"/>
    <mergeCell ref="AD332:AG332"/>
    <mergeCell ref="AH332:AK332"/>
    <mergeCell ref="D333:I333"/>
    <mergeCell ref="J333:M333"/>
    <mergeCell ref="N333:Q333"/>
    <mergeCell ref="R333:U333"/>
    <mergeCell ref="V333:Y333"/>
    <mergeCell ref="Z333:AC333"/>
    <mergeCell ref="AD333:AG333"/>
    <mergeCell ref="AH333:AK333"/>
    <mergeCell ref="D332:I332"/>
    <mergeCell ref="J332:M332"/>
    <mergeCell ref="N332:Q332"/>
    <mergeCell ref="R332:U332"/>
    <mergeCell ref="V332:Y332"/>
    <mergeCell ref="Z332:AC332"/>
    <mergeCell ref="Z352:AC352"/>
    <mergeCell ref="AD352:AG352"/>
    <mergeCell ref="AH352:AK352"/>
    <mergeCell ref="R353:U353"/>
    <mergeCell ref="V353:Y353"/>
    <mergeCell ref="Z353:AC353"/>
    <mergeCell ref="AD353:AG353"/>
    <mergeCell ref="AH353:AK353"/>
    <mergeCell ref="B350:C351"/>
    <mergeCell ref="D352:I353"/>
    <mergeCell ref="J352:M353"/>
    <mergeCell ref="N352:Q353"/>
    <mergeCell ref="R352:U352"/>
    <mergeCell ref="V352:Y352"/>
    <mergeCell ref="AD343:AG343"/>
    <mergeCell ref="AH343:AK343"/>
    <mergeCell ref="D344:I344"/>
    <mergeCell ref="J344:M344"/>
    <mergeCell ref="N344:Q344"/>
    <mergeCell ref="R344:U344"/>
    <mergeCell ref="V344:Y344"/>
    <mergeCell ref="Z344:AC344"/>
    <mergeCell ref="AD344:AG344"/>
    <mergeCell ref="AH344:AK344"/>
    <mergeCell ref="D343:I343"/>
    <mergeCell ref="J343:M343"/>
    <mergeCell ref="N343:Q343"/>
    <mergeCell ref="R343:U343"/>
    <mergeCell ref="V343:Y343"/>
    <mergeCell ref="Z343:AC343"/>
    <mergeCell ref="Z363:AC363"/>
    <mergeCell ref="AD363:AG363"/>
    <mergeCell ref="AH363:AK363"/>
    <mergeCell ref="R364:U364"/>
    <mergeCell ref="V364:Y364"/>
    <mergeCell ref="Z364:AC364"/>
    <mergeCell ref="AD364:AG364"/>
    <mergeCell ref="AH364:AK364"/>
    <mergeCell ref="B361:C362"/>
    <mergeCell ref="D363:I364"/>
    <mergeCell ref="J363:M364"/>
    <mergeCell ref="N363:Q364"/>
    <mergeCell ref="R363:U363"/>
    <mergeCell ref="V363:Y363"/>
    <mergeCell ref="AD354:AG354"/>
    <mergeCell ref="AH354:AK354"/>
    <mergeCell ref="D355:I355"/>
    <mergeCell ref="J355:M355"/>
    <mergeCell ref="N355:Q355"/>
    <mergeCell ref="R355:U355"/>
    <mergeCell ref="V355:Y355"/>
    <mergeCell ref="Z355:AC355"/>
    <mergeCell ref="AD355:AG355"/>
    <mergeCell ref="AH355:AK355"/>
    <mergeCell ref="D354:I354"/>
    <mergeCell ref="J354:M354"/>
    <mergeCell ref="N354:Q354"/>
    <mergeCell ref="R354:U354"/>
    <mergeCell ref="V354:Y354"/>
    <mergeCell ref="Z354:AC354"/>
    <mergeCell ref="V374:X374"/>
    <mergeCell ref="Y374:AA374"/>
    <mergeCell ref="AB374:AD374"/>
    <mergeCell ref="AE374:AG374"/>
    <mergeCell ref="AH374:AJ374"/>
    <mergeCell ref="AK374:AM374"/>
    <mergeCell ref="B372:C373"/>
    <mergeCell ref="D374:I375"/>
    <mergeCell ref="J374:L374"/>
    <mergeCell ref="M374:O374"/>
    <mergeCell ref="P374:R374"/>
    <mergeCell ref="S374:U374"/>
    <mergeCell ref="J375:L375"/>
    <mergeCell ref="M375:O375"/>
    <mergeCell ref="P375:R375"/>
    <mergeCell ref="S375:U375"/>
    <mergeCell ref="AD365:AG365"/>
    <mergeCell ref="AH365:AK365"/>
    <mergeCell ref="D366:I366"/>
    <mergeCell ref="J366:M366"/>
    <mergeCell ref="N366:Q366"/>
    <mergeCell ref="R366:U366"/>
    <mergeCell ref="V366:Y366"/>
    <mergeCell ref="Z366:AC366"/>
    <mergeCell ref="AD366:AG366"/>
    <mergeCell ref="AH366:AK366"/>
    <mergeCell ref="D365:I365"/>
    <mergeCell ref="J365:M365"/>
    <mergeCell ref="N365:Q365"/>
    <mergeCell ref="R365:U365"/>
    <mergeCell ref="V365:Y365"/>
    <mergeCell ref="Z365:AC365"/>
    <mergeCell ref="V376:X376"/>
    <mergeCell ref="Y376:AA376"/>
    <mergeCell ref="AB376:AD376"/>
    <mergeCell ref="AE376:AG376"/>
    <mergeCell ref="AH376:AJ376"/>
    <mergeCell ref="AK376:AM376"/>
    <mergeCell ref="D376:E377"/>
    <mergeCell ref="F376:I376"/>
    <mergeCell ref="J376:L376"/>
    <mergeCell ref="M376:O376"/>
    <mergeCell ref="P376:R376"/>
    <mergeCell ref="S376:U376"/>
    <mergeCell ref="F377:I377"/>
    <mergeCell ref="J377:L377"/>
    <mergeCell ref="M377:O377"/>
    <mergeCell ref="P377:R377"/>
    <mergeCell ref="V375:X375"/>
    <mergeCell ref="Y375:AA375"/>
    <mergeCell ref="AB375:AD375"/>
    <mergeCell ref="AE375:AG375"/>
    <mergeCell ref="AH375:AJ375"/>
    <mergeCell ref="AK375:AM375"/>
    <mergeCell ref="AE378:AG378"/>
    <mergeCell ref="AH378:AJ378"/>
    <mergeCell ref="AK378:AM378"/>
    <mergeCell ref="F379:I379"/>
    <mergeCell ref="J379:L379"/>
    <mergeCell ref="M379:O379"/>
    <mergeCell ref="P379:R379"/>
    <mergeCell ref="S379:U379"/>
    <mergeCell ref="V379:X379"/>
    <mergeCell ref="Y379:AA379"/>
    <mergeCell ref="AK377:AM377"/>
    <mergeCell ref="D378:E379"/>
    <mergeCell ref="F378:I378"/>
    <mergeCell ref="J378:L378"/>
    <mergeCell ref="M378:O378"/>
    <mergeCell ref="P378:R378"/>
    <mergeCell ref="S378:U378"/>
    <mergeCell ref="V378:X378"/>
    <mergeCell ref="Y378:AA378"/>
    <mergeCell ref="AB378:AD378"/>
    <mergeCell ref="S377:U377"/>
    <mergeCell ref="V377:X377"/>
    <mergeCell ref="Y377:AA377"/>
    <mergeCell ref="AB377:AD377"/>
    <mergeCell ref="AE377:AG377"/>
    <mergeCell ref="AH377:AJ377"/>
    <mergeCell ref="Y381:AA381"/>
    <mergeCell ref="AB381:AD381"/>
    <mergeCell ref="AE381:AG381"/>
    <mergeCell ref="AH381:AJ381"/>
    <mergeCell ref="AK381:AM381"/>
    <mergeCell ref="J382:L382"/>
    <mergeCell ref="M382:O382"/>
    <mergeCell ref="P382:R382"/>
    <mergeCell ref="S382:U382"/>
    <mergeCell ref="V382:X382"/>
    <mergeCell ref="AB379:AD379"/>
    <mergeCell ref="AE379:AG379"/>
    <mergeCell ref="AH379:AJ379"/>
    <mergeCell ref="AK379:AM379"/>
    <mergeCell ref="D381:I382"/>
    <mergeCell ref="J381:L381"/>
    <mergeCell ref="M381:O381"/>
    <mergeCell ref="P381:R381"/>
    <mergeCell ref="S381:U381"/>
    <mergeCell ref="V381:X381"/>
    <mergeCell ref="S384:U384"/>
    <mergeCell ref="V384:X384"/>
    <mergeCell ref="Y384:AA384"/>
    <mergeCell ref="AB384:AD384"/>
    <mergeCell ref="AE384:AG384"/>
    <mergeCell ref="S383:U383"/>
    <mergeCell ref="V383:X383"/>
    <mergeCell ref="Y383:AA383"/>
    <mergeCell ref="AB383:AD383"/>
    <mergeCell ref="AE383:AG383"/>
    <mergeCell ref="AH383:AJ383"/>
    <mergeCell ref="Y382:AA382"/>
    <mergeCell ref="AB382:AD382"/>
    <mergeCell ref="AE382:AG382"/>
    <mergeCell ref="AH382:AJ382"/>
    <mergeCell ref="AK382:AM382"/>
    <mergeCell ref="F383:I383"/>
    <mergeCell ref="J383:L383"/>
    <mergeCell ref="M383:O383"/>
    <mergeCell ref="P383:R383"/>
    <mergeCell ref="Y386:AA386"/>
    <mergeCell ref="AB386:AD386"/>
    <mergeCell ref="AE386:AG386"/>
    <mergeCell ref="AH386:AJ386"/>
    <mergeCell ref="AK386:AM386"/>
    <mergeCell ref="B392:C393"/>
    <mergeCell ref="AB385:AD385"/>
    <mergeCell ref="AE385:AG385"/>
    <mergeCell ref="AH385:AJ385"/>
    <mergeCell ref="AK385:AM385"/>
    <mergeCell ref="F386:I386"/>
    <mergeCell ref="J386:L386"/>
    <mergeCell ref="M386:O386"/>
    <mergeCell ref="P386:R386"/>
    <mergeCell ref="S386:U386"/>
    <mergeCell ref="V386:X386"/>
    <mergeCell ref="AH384:AJ384"/>
    <mergeCell ref="AK384:AM384"/>
    <mergeCell ref="D385:E386"/>
    <mergeCell ref="F385:I385"/>
    <mergeCell ref="J385:L385"/>
    <mergeCell ref="M385:O385"/>
    <mergeCell ref="P385:R385"/>
    <mergeCell ref="S385:U385"/>
    <mergeCell ref="V385:X385"/>
    <mergeCell ref="Y385:AA385"/>
    <mergeCell ref="D383:E384"/>
    <mergeCell ref="AK383:AM383"/>
    <mergeCell ref="F384:I384"/>
    <mergeCell ref="J384:L384"/>
    <mergeCell ref="M384:O384"/>
    <mergeCell ref="P384:R384"/>
    <mergeCell ref="Y395:AA395"/>
    <mergeCell ref="AB395:AD395"/>
    <mergeCell ref="AE395:AG395"/>
    <mergeCell ref="AH395:AJ395"/>
    <mergeCell ref="AK395:AM395"/>
    <mergeCell ref="D396:E397"/>
    <mergeCell ref="F396:I396"/>
    <mergeCell ref="J396:L396"/>
    <mergeCell ref="M396:O396"/>
    <mergeCell ref="P396:R396"/>
    <mergeCell ref="Y394:AA394"/>
    <mergeCell ref="AB394:AD394"/>
    <mergeCell ref="AE394:AG394"/>
    <mergeCell ref="AH394:AJ394"/>
    <mergeCell ref="AK394:AM394"/>
    <mergeCell ref="J395:L395"/>
    <mergeCell ref="M395:O395"/>
    <mergeCell ref="P395:R395"/>
    <mergeCell ref="S395:U395"/>
    <mergeCell ref="V395:X395"/>
    <mergeCell ref="D394:I395"/>
    <mergeCell ref="J394:L394"/>
    <mergeCell ref="M394:O394"/>
    <mergeCell ref="P394:R394"/>
    <mergeCell ref="S394:U394"/>
    <mergeCell ref="V394:X394"/>
    <mergeCell ref="AH397:AJ397"/>
    <mergeCell ref="AK397:AM397"/>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Y399:AA399"/>
    <mergeCell ref="AB399:AD399"/>
    <mergeCell ref="AE399:AG399"/>
    <mergeCell ref="AH399:AJ399"/>
    <mergeCell ref="AK399:AM399"/>
    <mergeCell ref="AB398:AD398"/>
    <mergeCell ref="AE398:AG398"/>
    <mergeCell ref="AH398:AJ398"/>
    <mergeCell ref="AK398:AM398"/>
    <mergeCell ref="F399:I399"/>
    <mergeCell ref="J399:L399"/>
    <mergeCell ref="M399:O399"/>
    <mergeCell ref="P399:R399"/>
    <mergeCell ref="S399:U399"/>
    <mergeCell ref="V399:X399"/>
    <mergeCell ref="AB402:AD402"/>
    <mergeCell ref="AE402:AG402"/>
    <mergeCell ref="AH402:AJ402"/>
    <mergeCell ref="AK402:AM402"/>
    <mergeCell ref="AK401:AM401"/>
    <mergeCell ref="D398:E399"/>
    <mergeCell ref="F398:I398"/>
    <mergeCell ref="J398:L398"/>
    <mergeCell ref="M398:O398"/>
    <mergeCell ref="P398:R398"/>
    <mergeCell ref="S398:U398"/>
    <mergeCell ref="V398:X398"/>
    <mergeCell ref="Y398:AA398"/>
    <mergeCell ref="J402:L402"/>
    <mergeCell ref="M402:O402"/>
    <mergeCell ref="P402:R402"/>
    <mergeCell ref="S402:U402"/>
    <mergeCell ref="V402:X402"/>
    <mergeCell ref="Y402:AA402"/>
    <mergeCell ref="V401:X401"/>
    <mergeCell ref="Y401:AA401"/>
    <mergeCell ref="AB401:AD401"/>
    <mergeCell ref="AE401:AG401"/>
    <mergeCell ref="AH401:AJ401"/>
    <mergeCell ref="D401:I402"/>
    <mergeCell ref="J401:L401"/>
    <mergeCell ref="M401:O401"/>
    <mergeCell ref="P401:R401"/>
    <mergeCell ref="S401:U401"/>
    <mergeCell ref="AK404:AM404"/>
    <mergeCell ref="D405:E406"/>
    <mergeCell ref="F405:I405"/>
    <mergeCell ref="J405:L405"/>
    <mergeCell ref="M405:O405"/>
    <mergeCell ref="P405:R405"/>
    <mergeCell ref="F404:I404"/>
    <mergeCell ref="J404:L404"/>
    <mergeCell ref="M404:O404"/>
    <mergeCell ref="P404:R404"/>
    <mergeCell ref="S404:U404"/>
    <mergeCell ref="V404:X404"/>
    <mergeCell ref="V403:X403"/>
    <mergeCell ref="Y403:AA403"/>
    <mergeCell ref="AB403:AD403"/>
    <mergeCell ref="AE403:AG403"/>
    <mergeCell ref="AH403:AJ403"/>
    <mergeCell ref="AK403:AM403"/>
    <mergeCell ref="AH406:AJ406"/>
    <mergeCell ref="AK406:AM406"/>
    <mergeCell ref="D403:E404"/>
    <mergeCell ref="F403:I403"/>
    <mergeCell ref="J403:L403"/>
    <mergeCell ref="M403:O403"/>
    <mergeCell ref="P403:R403"/>
    <mergeCell ref="S403:U403"/>
    <mergeCell ref="B412:C413"/>
    <mergeCell ref="D414:I415"/>
    <mergeCell ref="J414:L414"/>
    <mergeCell ref="M414:O414"/>
    <mergeCell ref="P414:R414"/>
    <mergeCell ref="S414:U414"/>
    <mergeCell ref="V414:X414"/>
    <mergeCell ref="Y414:AA414"/>
    <mergeCell ref="AK405:AM405"/>
    <mergeCell ref="F406:I406"/>
    <mergeCell ref="J406:L406"/>
    <mergeCell ref="M406:O406"/>
    <mergeCell ref="P406:R406"/>
    <mergeCell ref="S406:U406"/>
    <mergeCell ref="V406:X406"/>
    <mergeCell ref="Y406:AA406"/>
    <mergeCell ref="AB406:AD406"/>
    <mergeCell ref="AE406:AG406"/>
    <mergeCell ref="S405:U405"/>
    <mergeCell ref="V405:X405"/>
    <mergeCell ref="Y405:AA405"/>
    <mergeCell ref="AB405:AD405"/>
    <mergeCell ref="AE405:AG405"/>
    <mergeCell ref="AH405:AJ405"/>
    <mergeCell ref="Y404:AA404"/>
    <mergeCell ref="AB404:AD404"/>
    <mergeCell ref="AE404:AG404"/>
    <mergeCell ref="AH404:AJ404"/>
    <mergeCell ref="D416:E417"/>
    <mergeCell ref="F416:I416"/>
    <mergeCell ref="J416:L416"/>
    <mergeCell ref="M416:O416"/>
    <mergeCell ref="P416:R416"/>
    <mergeCell ref="S416:U416"/>
    <mergeCell ref="Y415:AA415"/>
    <mergeCell ref="AB415:AD415"/>
    <mergeCell ref="AE415:AG415"/>
    <mergeCell ref="AH415:AJ415"/>
    <mergeCell ref="AK415:AM415"/>
    <mergeCell ref="AN415:AP415"/>
    <mergeCell ref="AB414:AD414"/>
    <mergeCell ref="AE414:AG414"/>
    <mergeCell ref="AH414:AJ414"/>
    <mergeCell ref="AK414:AM414"/>
    <mergeCell ref="AN414:AP414"/>
    <mergeCell ref="J415:L415"/>
    <mergeCell ref="M415:O415"/>
    <mergeCell ref="P415:R415"/>
    <mergeCell ref="S415:U415"/>
    <mergeCell ref="V415:X415"/>
    <mergeCell ref="Y418:AA418"/>
    <mergeCell ref="AB418:AD418"/>
    <mergeCell ref="AE418:AG418"/>
    <mergeCell ref="AH418:AJ418"/>
    <mergeCell ref="AK418:AM418"/>
    <mergeCell ref="AN418:AP418"/>
    <mergeCell ref="AH417:AJ417"/>
    <mergeCell ref="AK417:AM417"/>
    <mergeCell ref="AN417:AP417"/>
    <mergeCell ref="D418:E419"/>
    <mergeCell ref="F418:I418"/>
    <mergeCell ref="J418:L418"/>
    <mergeCell ref="M418:O418"/>
    <mergeCell ref="P418:R418"/>
    <mergeCell ref="S418:U418"/>
    <mergeCell ref="V418:X418"/>
    <mergeCell ref="AN416:AP416"/>
    <mergeCell ref="F417:I417"/>
    <mergeCell ref="J417:L417"/>
    <mergeCell ref="M417:O417"/>
    <mergeCell ref="P417:R417"/>
    <mergeCell ref="S417:U417"/>
    <mergeCell ref="V417:X417"/>
    <mergeCell ref="Y417:AA417"/>
    <mergeCell ref="AB417:AD417"/>
    <mergeCell ref="AE417:AG417"/>
    <mergeCell ref="V416:X416"/>
    <mergeCell ref="Y416:AA416"/>
    <mergeCell ref="AB416:AD416"/>
    <mergeCell ref="AE416:AG416"/>
    <mergeCell ref="AH416:AJ416"/>
    <mergeCell ref="AK416:AM416"/>
    <mergeCell ref="AN421:AP421"/>
    <mergeCell ref="D421:I422"/>
    <mergeCell ref="J421:L421"/>
    <mergeCell ref="M421:O421"/>
    <mergeCell ref="P421:R421"/>
    <mergeCell ref="S421:U421"/>
    <mergeCell ref="V421:X421"/>
    <mergeCell ref="J422:L422"/>
    <mergeCell ref="M422:O422"/>
    <mergeCell ref="P422:R422"/>
    <mergeCell ref="S422:U422"/>
    <mergeCell ref="Y419:AA419"/>
    <mergeCell ref="AB419:AD419"/>
    <mergeCell ref="AE419:AG419"/>
    <mergeCell ref="AH419:AJ419"/>
    <mergeCell ref="AK419:AM419"/>
    <mergeCell ref="AN419:AP419"/>
    <mergeCell ref="F419:I419"/>
    <mergeCell ref="J419:L419"/>
    <mergeCell ref="M419:O419"/>
    <mergeCell ref="P419:R419"/>
    <mergeCell ref="S419:U419"/>
    <mergeCell ref="V419:X419"/>
    <mergeCell ref="D423:E424"/>
    <mergeCell ref="F423:I423"/>
    <mergeCell ref="J423:L423"/>
    <mergeCell ref="M423:O423"/>
    <mergeCell ref="P423:R423"/>
    <mergeCell ref="S423:U423"/>
    <mergeCell ref="V423:X423"/>
    <mergeCell ref="Y423:AA423"/>
    <mergeCell ref="AB423:AD423"/>
    <mergeCell ref="V422:X422"/>
    <mergeCell ref="Y422:AA422"/>
    <mergeCell ref="AB422:AD422"/>
    <mergeCell ref="AE422:AG422"/>
    <mergeCell ref="AH422:AJ422"/>
    <mergeCell ref="AK422:AM422"/>
    <mergeCell ref="Y421:AA421"/>
    <mergeCell ref="AB421:AD421"/>
    <mergeCell ref="AE421:AG421"/>
    <mergeCell ref="AH421:AJ421"/>
    <mergeCell ref="AK421:AM421"/>
    <mergeCell ref="Y424:AA424"/>
    <mergeCell ref="AB424:AD424"/>
    <mergeCell ref="AE424:AG424"/>
    <mergeCell ref="AH424:AJ424"/>
    <mergeCell ref="AK424:AM424"/>
    <mergeCell ref="AN424:AP424"/>
    <mergeCell ref="AE423:AG423"/>
    <mergeCell ref="AH423:AJ423"/>
    <mergeCell ref="AK423:AM423"/>
    <mergeCell ref="AN423:AP423"/>
    <mergeCell ref="F424:I424"/>
    <mergeCell ref="J424:L424"/>
    <mergeCell ref="M424:O424"/>
    <mergeCell ref="P424:R424"/>
    <mergeCell ref="S424:U424"/>
    <mergeCell ref="V424:X424"/>
    <mergeCell ref="AN422:AP422"/>
    <mergeCell ref="AH426:AJ426"/>
    <mergeCell ref="AK426:AM426"/>
    <mergeCell ref="AN426:AP426"/>
    <mergeCell ref="B432:C433"/>
    <mergeCell ref="D434:I435"/>
    <mergeCell ref="J434:L434"/>
    <mergeCell ref="M434:O434"/>
    <mergeCell ref="P434:R434"/>
    <mergeCell ref="S434:U434"/>
    <mergeCell ref="V434:X434"/>
    <mergeCell ref="AN425:AP425"/>
    <mergeCell ref="F426:I426"/>
    <mergeCell ref="J426:L426"/>
    <mergeCell ref="M426:O426"/>
    <mergeCell ref="P426:R426"/>
    <mergeCell ref="S426:U426"/>
    <mergeCell ref="V426:X426"/>
    <mergeCell ref="Y426:AA426"/>
    <mergeCell ref="AB426:AD426"/>
    <mergeCell ref="AE426:AG426"/>
    <mergeCell ref="V425:X425"/>
    <mergeCell ref="Y425:AA425"/>
    <mergeCell ref="AB425:AD425"/>
    <mergeCell ref="AE425:AG425"/>
    <mergeCell ref="AH425:AJ425"/>
    <mergeCell ref="AK425:AM425"/>
    <mergeCell ref="D425:E426"/>
    <mergeCell ref="F425:I425"/>
    <mergeCell ref="J425:L425"/>
    <mergeCell ref="M425:O425"/>
    <mergeCell ref="P425:R425"/>
    <mergeCell ref="S425:U425"/>
    <mergeCell ref="AB435:AD435"/>
    <mergeCell ref="AE435:AG435"/>
    <mergeCell ref="AH435:AJ435"/>
    <mergeCell ref="D436:E437"/>
    <mergeCell ref="F436:I436"/>
    <mergeCell ref="J436:L436"/>
    <mergeCell ref="M436:O436"/>
    <mergeCell ref="P436:R436"/>
    <mergeCell ref="S436:U436"/>
    <mergeCell ref="V436:X436"/>
    <mergeCell ref="Y434:AA434"/>
    <mergeCell ref="AB434:AD434"/>
    <mergeCell ref="AE434:AG434"/>
    <mergeCell ref="AH434:AJ434"/>
    <mergeCell ref="J435:L435"/>
    <mergeCell ref="M435:O435"/>
    <mergeCell ref="P435:R435"/>
    <mergeCell ref="S435:U435"/>
    <mergeCell ref="V435:X435"/>
    <mergeCell ref="Y435:AA435"/>
    <mergeCell ref="Y437:AA437"/>
    <mergeCell ref="AB437:AD437"/>
    <mergeCell ref="AE437:AG437"/>
    <mergeCell ref="AH437:AJ437"/>
    <mergeCell ref="D438:E439"/>
    <mergeCell ref="F438:I438"/>
    <mergeCell ref="J438:L438"/>
    <mergeCell ref="M438:O438"/>
    <mergeCell ref="P438:R438"/>
    <mergeCell ref="S438:U438"/>
    <mergeCell ref="Y436:AA436"/>
    <mergeCell ref="AB436:AD436"/>
    <mergeCell ref="AE436:AG436"/>
    <mergeCell ref="AH436:AJ436"/>
    <mergeCell ref="F437:I437"/>
    <mergeCell ref="J437:L437"/>
    <mergeCell ref="M437:O437"/>
    <mergeCell ref="P437:R437"/>
    <mergeCell ref="S437:U437"/>
    <mergeCell ref="V437:X437"/>
    <mergeCell ref="V439:X439"/>
    <mergeCell ref="Y439:AA439"/>
    <mergeCell ref="AB439:AD439"/>
    <mergeCell ref="AE439:AG439"/>
    <mergeCell ref="AH439:AJ439"/>
    <mergeCell ref="V441:X441"/>
    <mergeCell ref="Y441:AA441"/>
    <mergeCell ref="AB441:AD441"/>
    <mergeCell ref="AE441:AG441"/>
    <mergeCell ref="AH441:AJ441"/>
    <mergeCell ref="AK441:AM441"/>
    <mergeCell ref="Y444:AA444"/>
    <mergeCell ref="AB444:AD444"/>
    <mergeCell ref="AE444:AG444"/>
    <mergeCell ref="AH444:AJ444"/>
    <mergeCell ref="AK444:AM444"/>
    <mergeCell ref="D441:I442"/>
    <mergeCell ref="J441:L441"/>
    <mergeCell ref="M441:O441"/>
    <mergeCell ref="P441:R441"/>
    <mergeCell ref="S441:U441"/>
    <mergeCell ref="V438:X438"/>
    <mergeCell ref="Y438:AA438"/>
    <mergeCell ref="AB438:AD438"/>
    <mergeCell ref="AE438:AG438"/>
    <mergeCell ref="AH438:AJ438"/>
    <mergeCell ref="F439:I439"/>
    <mergeCell ref="J439:L439"/>
    <mergeCell ref="M439:O439"/>
    <mergeCell ref="P439:R439"/>
    <mergeCell ref="S439:U439"/>
    <mergeCell ref="AB442:AD442"/>
    <mergeCell ref="AE442:AG442"/>
    <mergeCell ref="AH442:AJ442"/>
    <mergeCell ref="F444:I444"/>
    <mergeCell ref="J444:L444"/>
    <mergeCell ref="M444:O444"/>
    <mergeCell ref="P444:R444"/>
    <mergeCell ref="S444:U444"/>
    <mergeCell ref="V444:X444"/>
    <mergeCell ref="V443:X443"/>
    <mergeCell ref="Y443:AA443"/>
    <mergeCell ref="AB443:AD443"/>
    <mergeCell ref="AE443:AG443"/>
    <mergeCell ref="AH443:AJ443"/>
    <mergeCell ref="AK443:AM443"/>
    <mergeCell ref="AH446:AJ446"/>
    <mergeCell ref="AK446:AM446"/>
    <mergeCell ref="AK442:AM442"/>
    <mergeCell ref="D443:E444"/>
    <mergeCell ref="F443:I443"/>
    <mergeCell ref="J443:L443"/>
    <mergeCell ref="M443:O443"/>
    <mergeCell ref="P443:R443"/>
    <mergeCell ref="S443:U443"/>
    <mergeCell ref="J442:L442"/>
    <mergeCell ref="M442:O442"/>
    <mergeCell ref="P442:R442"/>
    <mergeCell ref="S442:U442"/>
    <mergeCell ref="V442:X442"/>
    <mergeCell ref="Y442:AA442"/>
    <mergeCell ref="B452:C453"/>
    <mergeCell ref="D454:I455"/>
    <mergeCell ref="J454:M455"/>
    <mergeCell ref="N454:Q455"/>
    <mergeCell ref="R454:U454"/>
    <mergeCell ref="V454:Y454"/>
    <mergeCell ref="Z454:AC454"/>
    <mergeCell ref="AD454:AG454"/>
    <mergeCell ref="AK445:AM445"/>
    <mergeCell ref="F446:I446"/>
    <mergeCell ref="J446:L446"/>
    <mergeCell ref="M446:O446"/>
    <mergeCell ref="P446:R446"/>
    <mergeCell ref="S446:U446"/>
    <mergeCell ref="V446:X446"/>
    <mergeCell ref="Y446:AA446"/>
    <mergeCell ref="AB446:AD446"/>
    <mergeCell ref="AE446:AG446"/>
    <mergeCell ref="S445:U445"/>
    <mergeCell ref="V445:X445"/>
    <mergeCell ref="Y445:AA445"/>
    <mergeCell ref="AB445:AD445"/>
    <mergeCell ref="AE445:AG445"/>
    <mergeCell ref="AH445:AJ445"/>
    <mergeCell ref="D445:E446"/>
    <mergeCell ref="F445:I445"/>
    <mergeCell ref="J445:L445"/>
    <mergeCell ref="M445:O445"/>
    <mergeCell ref="P445:R445"/>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H454:AK454"/>
    <mergeCell ref="R455:U455"/>
    <mergeCell ref="V455:Y455"/>
    <mergeCell ref="Z455:AC455"/>
    <mergeCell ref="AD455:AG455"/>
    <mergeCell ref="AH455:AK45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18:AG518"/>
    <mergeCell ref="AH518:AK518"/>
    <mergeCell ref="R519:U519"/>
    <mergeCell ref="V519:Y519"/>
    <mergeCell ref="Z519:AC519"/>
    <mergeCell ref="AD519:AG519"/>
    <mergeCell ref="AH519:AK519"/>
    <mergeCell ref="D518:I519"/>
    <mergeCell ref="J518:M519"/>
    <mergeCell ref="N518:Q519"/>
    <mergeCell ref="R518:U518"/>
    <mergeCell ref="V518:Y518"/>
    <mergeCell ref="Z518:AC518"/>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Z537:AC537"/>
    <mergeCell ref="AD537:AG537"/>
    <mergeCell ref="AH537:AK537"/>
    <mergeCell ref="R538:U538"/>
    <mergeCell ref="V538:Y538"/>
    <mergeCell ref="Z538:AC538"/>
    <mergeCell ref="AD538:AG538"/>
    <mergeCell ref="AH538:AK538"/>
    <mergeCell ref="B535:C536"/>
    <mergeCell ref="D537:I538"/>
    <mergeCell ref="J537:M538"/>
    <mergeCell ref="N537:Q538"/>
    <mergeCell ref="R537:U537"/>
    <mergeCell ref="V537:Y537"/>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B563:C564"/>
    <mergeCell ref="D565:I566"/>
    <mergeCell ref="J565:M566"/>
    <mergeCell ref="N565:Q566"/>
    <mergeCell ref="R565:U565"/>
    <mergeCell ref="V565:Y565"/>
    <mergeCell ref="AD557:AG557"/>
    <mergeCell ref="AH557:AK557"/>
    <mergeCell ref="D558:I558"/>
    <mergeCell ref="J558:M558"/>
    <mergeCell ref="N558:Q558"/>
    <mergeCell ref="R558:U558"/>
    <mergeCell ref="V558:Y558"/>
    <mergeCell ref="Z558:AC558"/>
    <mergeCell ref="AD558:AG558"/>
    <mergeCell ref="AH558:AK558"/>
    <mergeCell ref="D557:I557"/>
    <mergeCell ref="J557:M557"/>
    <mergeCell ref="N557:Q557"/>
    <mergeCell ref="R557:U557"/>
    <mergeCell ref="V557:Y557"/>
    <mergeCell ref="Z557:AC557"/>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Z565:AC565"/>
    <mergeCell ref="AD565:AG565"/>
    <mergeCell ref="AH565:AK565"/>
    <mergeCell ref="R566:U566"/>
    <mergeCell ref="V566:Y566"/>
    <mergeCell ref="Z566:AC566"/>
    <mergeCell ref="AD566:AG566"/>
    <mergeCell ref="AH566:AK56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79:AG579"/>
    <mergeCell ref="AH579:AK579"/>
    <mergeCell ref="D580:I580"/>
    <mergeCell ref="J580:M580"/>
    <mergeCell ref="N580:Q580"/>
    <mergeCell ref="R580:U580"/>
    <mergeCell ref="V580:Y580"/>
    <mergeCell ref="Z580:AC580"/>
    <mergeCell ref="AD580:AG580"/>
    <mergeCell ref="AH580:AK580"/>
    <mergeCell ref="D579:I579"/>
    <mergeCell ref="J579:M579"/>
    <mergeCell ref="N579:Q579"/>
    <mergeCell ref="R579:U579"/>
    <mergeCell ref="V579:Y579"/>
    <mergeCell ref="Z579:AC579"/>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C615:AQ615"/>
    <mergeCell ref="C616:AQ616"/>
    <mergeCell ref="C617:AQ617"/>
    <mergeCell ref="C618:AQ618"/>
    <mergeCell ref="C619:AQ619"/>
    <mergeCell ref="C620:AQ620"/>
    <mergeCell ref="C609:AQ609"/>
    <mergeCell ref="C610:AQ610"/>
    <mergeCell ref="C611:AQ611"/>
    <mergeCell ref="C612:AQ612"/>
    <mergeCell ref="C613:AQ613"/>
    <mergeCell ref="C614:AQ614"/>
    <mergeCell ref="C603:AQ603"/>
    <mergeCell ref="C604:AQ604"/>
    <mergeCell ref="C605:AQ605"/>
    <mergeCell ref="C606:AQ606"/>
    <mergeCell ref="C607:AQ607"/>
    <mergeCell ref="C608:AQ608"/>
    <mergeCell ref="F630:I630"/>
    <mergeCell ref="J630:M630"/>
    <mergeCell ref="N630:Q630"/>
    <mergeCell ref="R630:U630"/>
    <mergeCell ref="V630:Y630"/>
    <mergeCell ref="Z630:AC630"/>
    <mergeCell ref="R628:U628"/>
    <mergeCell ref="V628:Y628"/>
    <mergeCell ref="Z628:AC628"/>
    <mergeCell ref="D629:E630"/>
    <mergeCell ref="F629:I629"/>
    <mergeCell ref="J629:M629"/>
    <mergeCell ref="N629:Q629"/>
    <mergeCell ref="R629:U629"/>
    <mergeCell ref="V629:Y629"/>
    <mergeCell ref="Z629:AC629"/>
    <mergeCell ref="C621:AQ621"/>
    <mergeCell ref="B625:C626"/>
    <mergeCell ref="D627:I628"/>
    <mergeCell ref="J627:M627"/>
    <mergeCell ref="N627:Q627"/>
    <mergeCell ref="R627:U627"/>
    <mergeCell ref="V627:Y627"/>
    <mergeCell ref="Z627:AC627"/>
    <mergeCell ref="J628:M628"/>
    <mergeCell ref="N628:Q628"/>
    <mergeCell ref="B633:C633"/>
    <mergeCell ref="D636:I637"/>
    <mergeCell ref="J636:M637"/>
    <mergeCell ref="N636:Q637"/>
    <mergeCell ref="R636:U636"/>
    <mergeCell ref="V636:Y636"/>
    <mergeCell ref="Z631:AC631"/>
    <mergeCell ref="F632:I632"/>
    <mergeCell ref="J632:M632"/>
    <mergeCell ref="N632:Q632"/>
    <mergeCell ref="R632:U632"/>
    <mergeCell ref="V632:Y632"/>
    <mergeCell ref="Z632:AC632"/>
    <mergeCell ref="D631:E632"/>
    <mergeCell ref="F631:I631"/>
    <mergeCell ref="J631:M631"/>
    <mergeCell ref="N631:Q631"/>
    <mergeCell ref="R631:U631"/>
    <mergeCell ref="V631:Y631"/>
    <mergeCell ref="D641:I642"/>
    <mergeCell ref="J641:M642"/>
    <mergeCell ref="N641:Q642"/>
    <mergeCell ref="R641:U641"/>
    <mergeCell ref="V641:Y641"/>
    <mergeCell ref="Z641:AC641"/>
    <mergeCell ref="R642:U642"/>
    <mergeCell ref="V642:Y642"/>
    <mergeCell ref="Z642:AC642"/>
    <mergeCell ref="D639:I639"/>
    <mergeCell ref="J639:M639"/>
    <mergeCell ref="N639:Q639"/>
    <mergeCell ref="R639:U639"/>
    <mergeCell ref="V639:Y639"/>
    <mergeCell ref="Z639:AC639"/>
    <mergeCell ref="Z636:AC636"/>
    <mergeCell ref="R637:U637"/>
    <mergeCell ref="V637:Y637"/>
    <mergeCell ref="Z637:AC637"/>
    <mergeCell ref="D638:I638"/>
    <mergeCell ref="J638:M638"/>
    <mergeCell ref="N638:Q638"/>
    <mergeCell ref="R638:U638"/>
    <mergeCell ref="V638:Y638"/>
    <mergeCell ref="Z638:AC638"/>
    <mergeCell ref="D646:I647"/>
    <mergeCell ref="J646:M647"/>
    <mergeCell ref="N646:Q647"/>
    <mergeCell ref="R646:U646"/>
    <mergeCell ref="V646:Y646"/>
    <mergeCell ref="Z646:AC646"/>
    <mergeCell ref="R647:U647"/>
    <mergeCell ref="V647:Y647"/>
    <mergeCell ref="Z647:AC647"/>
    <mergeCell ref="D644:I644"/>
    <mergeCell ref="J644:M644"/>
    <mergeCell ref="N644:Q644"/>
    <mergeCell ref="R644:U644"/>
    <mergeCell ref="V644:Y644"/>
    <mergeCell ref="Z644:AC644"/>
    <mergeCell ref="D643:I643"/>
    <mergeCell ref="J643:M643"/>
    <mergeCell ref="N643:Q643"/>
    <mergeCell ref="R643:U643"/>
    <mergeCell ref="V643:Y643"/>
    <mergeCell ref="Z643:AC643"/>
    <mergeCell ref="B651:C653"/>
    <mergeCell ref="D651:AP652"/>
    <mergeCell ref="D654:I655"/>
    <mergeCell ref="J654:M654"/>
    <mergeCell ref="N654:Q654"/>
    <mergeCell ref="R654:U654"/>
    <mergeCell ref="V654:Y654"/>
    <mergeCell ref="Z654:AC654"/>
    <mergeCell ref="AD654:AG654"/>
    <mergeCell ref="AH654:AK654"/>
    <mergeCell ref="D649:I649"/>
    <mergeCell ref="J649:M649"/>
    <mergeCell ref="N649:Q649"/>
    <mergeCell ref="R649:U649"/>
    <mergeCell ref="V649:Y649"/>
    <mergeCell ref="Z649:AC649"/>
    <mergeCell ref="D648:I648"/>
    <mergeCell ref="J648:M648"/>
    <mergeCell ref="N648:Q648"/>
    <mergeCell ref="R648:U648"/>
    <mergeCell ref="V648:Y648"/>
    <mergeCell ref="Z648:AC648"/>
    <mergeCell ref="AD657:AG657"/>
    <mergeCell ref="AH657:AK657"/>
    <mergeCell ref="D658:E659"/>
    <mergeCell ref="F658:I658"/>
    <mergeCell ref="J658:M658"/>
    <mergeCell ref="N658:Q658"/>
    <mergeCell ref="R658:U658"/>
    <mergeCell ref="V658:Y658"/>
    <mergeCell ref="Z658:AC658"/>
    <mergeCell ref="AD658:AG658"/>
    <mergeCell ref="F657:I657"/>
    <mergeCell ref="J657:M657"/>
    <mergeCell ref="N657:Q657"/>
    <mergeCell ref="R657:U657"/>
    <mergeCell ref="V657:Y657"/>
    <mergeCell ref="Z657:AC657"/>
    <mergeCell ref="AH655:AK655"/>
    <mergeCell ref="D656:E657"/>
    <mergeCell ref="F656:I656"/>
    <mergeCell ref="J656:M656"/>
    <mergeCell ref="N656:Q656"/>
    <mergeCell ref="R656:U656"/>
    <mergeCell ref="V656:Y656"/>
    <mergeCell ref="Z656:AC656"/>
    <mergeCell ref="AD656:AG656"/>
    <mergeCell ref="AH656:AK656"/>
    <mergeCell ref="J655:M655"/>
    <mergeCell ref="N655:Q655"/>
    <mergeCell ref="R655:U655"/>
    <mergeCell ref="V655:Y655"/>
    <mergeCell ref="Z655:AC655"/>
    <mergeCell ref="AD655:AG655"/>
    <mergeCell ref="AD661:AG661"/>
    <mergeCell ref="AH661:AK661"/>
    <mergeCell ref="J662:M662"/>
    <mergeCell ref="N662:Q662"/>
    <mergeCell ref="R662:U662"/>
    <mergeCell ref="V662:Y662"/>
    <mergeCell ref="Z662:AC662"/>
    <mergeCell ref="AD662:AG662"/>
    <mergeCell ref="AH662:AK662"/>
    <mergeCell ref="D661:I662"/>
    <mergeCell ref="J661:M661"/>
    <mergeCell ref="N661:Q661"/>
    <mergeCell ref="R661:U661"/>
    <mergeCell ref="V661:Y661"/>
    <mergeCell ref="Z661:AC661"/>
    <mergeCell ref="AH658:AK658"/>
    <mergeCell ref="F659:I659"/>
    <mergeCell ref="J659:M659"/>
    <mergeCell ref="N659:Q659"/>
    <mergeCell ref="R659:U659"/>
    <mergeCell ref="V659:Y659"/>
    <mergeCell ref="Z659:AC659"/>
    <mergeCell ref="AD659:AG659"/>
    <mergeCell ref="AH659:AK659"/>
    <mergeCell ref="AH664:AK664"/>
    <mergeCell ref="D665:E666"/>
    <mergeCell ref="F665:I665"/>
    <mergeCell ref="J665:M665"/>
    <mergeCell ref="N665:Q665"/>
    <mergeCell ref="R665:U665"/>
    <mergeCell ref="V665:Y665"/>
    <mergeCell ref="Z665:AC665"/>
    <mergeCell ref="AD665:AG665"/>
    <mergeCell ref="AH665:AK665"/>
    <mergeCell ref="Z663:AC663"/>
    <mergeCell ref="AD663:AG663"/>
    <mergeCell ref="AH663:AK663"/>
    <mergeCell ref="F664:I664"/>
    <mergeCell ref="J664:M664"/>
    <mergeCell ref="N664:Q664"/>
    <mergeCell ref="R664:U664"/>
    <mergeCell ref="V664:Y664"/>
    <mergeCell ref="Z664:AC664"/>
    <mergeCell ref="AD664:AG664"/>
    <mergeCell ref="D663:E664"/>
    <mergeCell ref="F663:I663"/>
    <mergeCell ref="J663:M663"/>
    <mergeCell ref="N663:Q663"/>
    <mergeCell ref="R663:U663"/>
    <mergeCell ref="V663:Y663"/>
    <mergeCell ref="BJ684:BN684"/>
    <mergeCell ref="B685:C686"/>
    <mergeCell ref="AD666:AG666"/>
    <mergeCell ref="AH666:AK666"/>
    <mergeCell ref="F666:I666"/>
    <mergeCell ref="J666:M666"/>
    <mergeCell ref="N666:Q666"/>
    <mergeCell ref="R666:U666"/>
    <mergeCell ref="V666:Y666"/>
    <mergeCell ref="Z666:AC666"/>
    <mergeCell ref="C669:AQ678"/>
    <mergeCell ref="AD687:AG687"/>
    <mergeCell ref="AH687:AK687"/>
    <mergeCell ref="R688:U688"/>
    <mergeCell ref="V688:Y688"/>
    <mergeCell ref="Z688:AC688"/>
    <mergeCell ref="AD688:AG688"/>
    <mergeCell ref="AH688:AK688"/>
    <mergeCell ref="D687:I688"/>
    <mergeCell ref="J687:M688"/>
    <mergeCell ref="N687:Q688"/>
    <mergeCell ref="R687:U687"/>
    <mergeCell ref="V687:Y687"/>
    <mergeCell ref="Z687:AC687"/>
    <mergeCell ref="C679:AQ679"/>
    <mergeCell ref="C680:AQ680"/>
    <mergeCell ref="C681:AQ681"/>
    <mergeCell ref="C682:AQ682"/>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Z700:AC700"/>
    <mergeCell ref="AD700:AG700"/>
    <mergeCell ref="AH700:AK700"/>
    <mergeCell ref="R701:U701"/>
    <mergeCell ref="V701:Y701"/>
    <mergeCell ref="Z701:AC701"/>
    <mergeCell ref="AD701:AG701"/>
    <mergeCell ref="AH701:AK701"/>
    <mergeCell ref="B698:C699"/>
    <mergeCell ref="D700:I701"/>
    <mergeCell ref="J700:M701"/>
    <mergeCell ref="N700:Q701"/>
    <mergeCell ref="R700:U700"/>
    <mergeCell ref="V700:Y700"/>
    <mergeCell ref="AD695:AG695"/>
    <mergeCell ref="AH695:AK695"/>
    <mergeCell ref="D696:I696"/>
    <mergeCell ref="J696:M696"/>
    <mergeCell ref="N696:Q696"/>
    <mergeCell ref="R696:U696"/>
    <mergeCell ref="V696:Y696"/>
    <mergeCell ref="Z696:AC696"/>
    <mergeCell ref="AD696:AG696"/>
    <mergeCell ref="AH696:AK696"/>
    <mergeCell ref="D695:I695"/>
    <mergeCell ref="J695:M695"/>
    <mergeCell ref="N695:Q695"/>
    <mergeCell ref="R695:U695"/>
    <mergeCell ref="V695:Y695"/>
    <mergeCell ref="Z695:AC695"/>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H709:AM709"/>
    <mergeCell ref="D710:E711"/>
    <mergeCell ref="F710:I710"/>
    <mergeCell ref="J710:O710"/>
    <mergeCell ref="P710:U710"/>
    <mergeCell ref="V710:AA710"/>
    <mergeCell ref="AB710:AG710"/>
    <mergeCell ref="AH710:AM710"/>
    <mergeCell ref="F711:I711"/>
    <mergeCell ref="J711:O711"/>
    <mergeCell ref="D708:I709"/>
    <mergeCell ref="J708:O708"/>
    <mergeCell ref="P708:U708"/>
    <mergeCell ref="V708:AA708"/>
    <mergeCell ref="AB708:AG708"/>
    <mergeCell ref="AH708:AM708"/>
    <mergeCell ref="J709:O709"/>
    <mergeCell ref="P709:U709"/>
    <mergeCell ref="V709:AA709"/>
    <mergeCell ref="AB709:AG709"/>
    <mergeCell ref="AH712:AM712"/>
    <mergeCell ref="F713:I713"/>
    <mergeCell ref="J713:O713"/>
    <mergeCell ref="P713:U713"/>
    <mergeCell ref="V713:AA713"/>
    <mergeCell ref="AB713:AG713"/>
    <mergeCell ref="AH713:AM713"/>
    <mergeCell ref="P711:U711"/>
    <mergeCell ref="V711:AA711"/>
    <mergeCell ref="AB711:AG711"/>
    <mergeCell ref="AH711:AM711"/>
    <mergeCell ref="D712:E713"/>
    <mergeCell ref="F712:I712"/>
    <mergeCell ref="J712:O712"/>
    <mergeCell ref="P712:U712"/>
    <mergeCell ref="V712:AA712"/>
    <mergeCell ref="AB712:AG712"/>
    <mergeCell ref="AH716:AM716"/>
    <mergeCell ref="D717:E718"/>
    <mergeCell ref="F717:I717"/>
    <mergeCell ref="J717:O717"/>
    <mergeCell ref="P717:U717"/>
    <mergeCell ref="V717:AA717"/>
    <mergeCell ref="AB717:AG717"/>
    <mergeCell ref="AH717:AM717"/>
    <mergeCell ref="F718:I718"/>
    <mergeCell ref="J718:O718"/>
    <mergeCell ref="D715:I716"/>
    <mergeCell ref="J715:O715"/>
    <mergeCell ref="P715:U715"/>
    <mergeCell ref="V715:AA715"/>
    <mergeCell ref="AB715:AG715"/>
    <mergeCell ref="AH715:AM715"/>
    <mergeCell ref="J716:O716"/>
    <mergeCell ref="P716:U716"/>
    <mergeCell ref="V716:AA716"/>
    <mergeCell ref="AB716:AG716"/>
    <mergeCell ref="AH719:AM719"/>
    <mergeCell ref="F720:I720"/>
    <mergeCell ref="J720:O720"/>
    <mergeCell ref="P720:U720"/>
    <mergeCell ref="V720:AA720"/>
    <mergeCell ref="AB720:AG720"/>
    <mergeCell ref="AH720:AM720"/>
    <mergeCell ref="P718:U718"/>
    <mergeCell ref="V718:AA718"/>
    <mergeCell ref="AB718:AG718"/>
    <mergeCell ref="AH718:AM718"/>
    <mergeCell ref="D719:E720"/>
    <mergeCell ref="F719:I719"/>
    <mergeCell ref="J719:O719"/>
    <mergeCell ref="P719:U719"/>
    <mergeCell ref="V719:AA719"/>
    <mergeCell ref="AB719:AG719"/>
    <mergeCell ref="P725:U725"/>
    <mergeCell ref="V725:AA725"/>
    <mergeCell ref="AB725:AG725"/>
    <mergeCell ref="AH725:AM725"/>
    <mergeCell ref="D726:E727"/>
    <mergeCell ref="F726:I726"/>
    <mergeCell ref="J726:O726"/>
    <mergeCell ref="P726:U726"/>
    <mergeCell ref="V726:AA726"/>
    <mergeCell ref="AB726:AG726"/>
    <mergeCell ref="AH723:AM723"/>
    <mergeCell ref="D724:E725"/>
    <mergeCell ref="F724:I724"/>
    <mergeCell ref="J724:O724"/>
    <mergeCell ref="P724:U724"/>
    <mergeCell ref="V724:AA724"/>
    <mergeCell ref="AB724:AG724"/>
    <mergeCell ref="AH724:AM724"/>
    <mergeCell ref="F725:I725"/>
    <mergeCell ref="J725:O725"/>
    <mergeCell ref="D722:I723"/>
    <mergeCell ref="J722:O722"/>
    <mergeCell ref="P722:U722"/>
    <mergeCell ref="V722:AA722"/>
    <mergeCell ref="AB722:AG722"/>
    <mergeCell ref="AH722:AM722"/>
    <mergeCell ref="J723:O723"/>
    <mergeCell ref="P723:U723"/>
    <mergeCell ref="V723:AA723"/>
    <mergeCell ref="AB723:AG723"/>
    <mergeCell ref="AD730:AG730"/>
    <mergeCell ref="AH730:AK730"/>
    <mergeCell ref="R731:U731"/>
    <mergeCell ref="V731:Y731"/>
    <mergeCell ref="Z731:AC731"/>
    <mergeCell ref="AD731:AG731"/>
    <mergeCell ref="AH731:AK731"/>
    <mergeCell ref="D730:I731"/>
    <mergeCell ref="J730:M731"/>
    <mergeCell ref="N730:Q731"/>
    <mergeCell ref="R730:U730"/>
    <mergeCell ref="V730:Y730"/>
    <mergeCell ref="Z730:AC730"/>
    <mergeCell ref="AH726:AM726"/>
    <mergeCell ref="F727:I727"/>
    <mergeCell ref="J727:O727"/>
    <mergeCell ref="P727:U727"/>
    <mergeCell ref="V727:AA727"/>
    <mergeCell ref="AB727:AG727"/>
    <mergeCell ref="AH727:AM727"/>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Z785:AC785"/>
    <mergeCell ref="AD785:AG785"/>
    <mergeCell ref="AH785:AK785"/>
    <mergeCell ref="R786:U786"/>
    <mergeCell ref="V786:Y786"/>
    <mergeCell ref="Z786:AC786"/>
    <mergeCell ref="AD786:AG786"/>
    <mergeCell ref="AH786:AK786"/>
    <mergeCell ref="B783:C783"/>
    <mergeCell ref="D785:I786"/>
    <mergeCell ref="J785:M786"/>
    <mergeCell ref="N785:Q786"/>
    <mergeCell ref="R785:U785"/>
    <mergeCell ref="V785:Y785"/>
    <mergeCell ref="AD780:AG780"/>
    <mergeCell ref="AH780:AK780"/>
    <mergeCell ref="D781:I781"/>
    <mergeCell ref="J781:M781"/>
    <mergeCell ref="N781:Q781"/>
    <mergeCell ref="R781:U781"/>
    <mergeCell ref="V781:Y781"/>
    <mergeCell ref="Z781:AC781"/>
    <mergeCell ref="AD781:AG781"/>
    <mergeCell ref="AH781:AK781"/>
    <mergeCell ref="D780:I780"/>
    <mergeCell ref="J780:M780"/>
    <mergeCell ref="N780:Q780"/>
    <mergeCell ref="R780:U780"/>
    <mergeCell ref="V780:Y780"/>
    <mergeCell ref="Z780:AC780"/>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93:AG793"/>
    <mergeCell ref="AH793:AK793"/>
    <mergeCell ref="D794:I794"/>
    <mergeCell ref="J794:M794"/>
    <mergeCell ref="N794:Q794"/>
    <mergeCell ref="R794:U794"/>
    <mergeCell ref="V794:Y794"/>
    <mergeCell ref="Z794:AC794"/>
    <mergeCell ref="AD794:AG794"/>
    <mergeCell ref="AH794:AK794"/>
    <mergeCell ref="D793:I793"/>
    <mergeCell ref="J793:M793"/>
    <mergeCell ref="N793:Q793"/>
    <mergeCell ref="R793:U793"/>
    <mergeCell ref="V793:Y793"/>
    <mergeCell ref="Z793:AC793"/>
    <mergeCell ref="C801:AQ814"/>
    <mergeCell ref="C819:AQ819"/>
    <mergeCell ref="C820:AQ820"/>
    <mergeCell ref="C821:AQ821"/>
    <mergeCell ref="C822:AQ822"/>
    <mergeCell ref="C823:AQ823"/>
    <mergeCell ref="C824:AQ824"/>
    <mergeCell ref="C815:AQ815"/>
    <mergeCell ref="C816:AQ816"/>
    <mergeCell ref="C817:AQ817"/>
    <mergeCell ref="C818:AQ818"/>
    <mergeCell ref="C837:AQ837"/>
    <mergeCell ref="C838:AQ838"/>
    <mergeCell ref="C839:AQ839"/>
    <mergeCell ref="C840:AQ840"/>
    <mergeCell ref="C841:AQ841"/>
    <mergeCell ref="C831:AQ831"/>
    <mergeCell ref="C832:AQ832"/>
    <mergeCell ref="C833:AQ833"/>
    <mergeCell ref="C834:AQ834"/>
    <mergeCell ref="C835:AQ835"/>
    <mergeCell ref="C836:AQ836"/>
    <mergeCell ref="C825:AQ825"/>
    <mergeCell ref="C826:AQ826"/>
    <mergeCell ref="C827:AQ827"/>
    <mergeCell ref="C828:AQ828"/>
    <mergeCell ref="C829:AQ829"/>
    <mergeCell ref="C830:AQ830"/>
  </mergeCells>
  <phoneticPr fontId="2"/>
  <conditionalFormatting sqref="R188:AK188">
    <cfRule type="expression" dxfId="51" priority="52" stopIfTrue="1">
      <formula>(R188&gt;0)*(MAX($BK188:$BO188)=R188)</formula>
    </cfRule>
  </conditionalFormatting>
  <conditionalFormatting sqref="R515:AK515">
    <cfRule type="expression" dxfId="50" priority="51" stopIfTrue="1">
      <formula>(R515&gt;0)*(MAX($BK515:$BO515)=R515)</formula>
    </cfRule>
  </conditionalFormatting>
  <conditionalFormatting sqref="AB728 AH728 J728 P728 V728">
    <cfRule type="expression" dxfId="49" priority="50" stopIfTrue="1">
      <formula>(J728&gt;0)*(MAX($BK728:$BO728)=J728)</formula>
    </cfRule>
  </conditionalFormatting>
  <conditionalFormatting sqref="R780:AK781">
    <cfRule type="expression" dxfId="48" priority="49" stopIfTrue="1">
      <formula>(R780&gt;0)*(MAX($BK780:$BO780)=R780)</formula>
    </cfRule>
  </conditionalFormatting>
  <conditionalFormatting sqref="R510:AK511">
    <cfRule type="expression" dxfId="47" priority="48" stopIfTrue="1">
      <formula>(R510&gt;0)*(MAX($BK510:$BO510)=R510)</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310:AK311 R321:AK322 R332:AK333 R343:AK344 R354:AK355 R365:AK366">
    <cfRule type="expression" dxfId="35" priority="36" stopIfTrue="1">
      <formula>(R310&gt;0)*(MAX($BK310:$BO310)=R310)</formula>
    </cfRule>
  </conditionalFormatting>
  <conditionalFormatting sqref="J376:AM379 J383:AM386 J396:AM399 J403:AM406">
    <cfRule type="expression" dxfId="34" priority="34" stopIfTrue="1">
      <formula>(J376&gt;0)*(MAX($BK376:$BT376)=J376)</formula>
    </cfRule>
  </conditionalFormatting>
  <conditionalFormatting sqref="J416:AP419 J423:AP426">
    <cfRule type="expression" dxfId="33" priority="35" stopIfTrue="1">
      <formula>(J416&gt;0)*(MAX($BK416:$BU416)=J416)</formula>
    </cfRule>
  </conditionalFormatting>
  <conditionalFormatting sqref="J436:AJ439">
    <cfRule type="expression" dxfId="32" priority="32" stopIfTrue="1">
      <formula>(J436&gt;0)*(MAX($BK436:$BS436)=J436)</formula>
    </cfRule>
  </conditionalFormatting>
  <conditionalFormatting sqref="J443:AM446">
    <cfRule type="expression" dxfId="31" priority="33" stopIfTrue="1">
      <formula>(J443&gt;0)*(MAX($BK443:$BT443)=J443)</formula>
    </cfRule>
  </conditionalFormatting>
  <conditionalFormatting sqref="R471:AK472 R474:AK475 R477:AK478 R480:AK481 R483:AK484 R465:AK466 R492:AK493 R468:AK469 R501:AK501 R504:AK504 R456:AK457 R462:AK463 R507:AK508 R486:AK487 R495:AK496 R489:AK490 R498:AK499">
    <cfRule type="expression" dxfId="30" priority="31" stopIfTrue="1">
      <formula>(R456&gt;0)*(MAX($BK456:$BO456)=R456)</formula>
    </cfRule>
  </conditionalFormatting>
  <conditionalFormatting sqref="R532:AK533 R520:AK521 R523:AK524 R526:AK527 R529:AK530 R539:AK540 R542:AK543 R545:AK546 R548:AK549 R551:AK551 R557:AK558 R560:AK561 R554:AK554">
    <cfRule type="expression" dxfId="29" priority="30" stopIfTrue="1">
      <formula>(R520&gt;0)*(MAX($BK520:$BO520)=R520)</formula>
    </cfRule>
  </conditionalFormatting>
  <conditionalFormatting sqref="R552:AK552">
    <cfRule type="expression" dxfId="28" priority="29" stopIfTrue="1">
      <formula>(R552&gt;0)*(MAX($BK552:$BO552)=R552)</formula>
    </cfRule>
  </conditionalFormatting>
  <conditionalFormatting sqref="R555:AK555">
    <cfRule type="expression" dxfId="27" priority="28" stopIfTrue="1">
      <formula>(R555&gt;0)*(MAX($BK555:$BO555)=R555)</formula>
    </cfRule>
  </conditionalFormatting>
  <conditionalFormatting sqref="R567:AK568 R570:AK571 R573:AK574 R576:AK577 R579:AK580">
    <cfRule type="expression" dxfId="26" priority="27" stopIfTrue="1">
      <formula>(R567&gt;0)*(MAX($BK567:$BO567)=R567)</formula>
    </cfRule>
  </conditionalFormatting>
  <conditionalFormatting sqref="R648:AG649 R638:AG639 R643:AG644">
    <cfRule type="expression" dxfId="25" priority="24" stopIfTrue="1">
      <formula>(R638&gt;0)*(MAX($BK638:$BM638)=R638)</formula>
    </cfRule>
  </conditionalFormatting>
  <conditionalFormatting sqref="AD656:AD659 J656:J659 N656:N659 R656:R659 V656:V659 Z656:Z659 AH656:AH659 AD663:AD666 J663:J666 N663:N666 R663:R666 V663:V666 Z663:Z666 AH663:AH666">
    <cfRule type="expression" dxfId="24" priority="25" stopIfTrue="1">
      <formula>(J656&gt;0)*(MAX($BK656:$BQ656)=J656)</formula>
    </cfRule>
  </conditionalFormatting>
  <conditionalFormatting sqref="J629:Y630">
    <cfRule type="expression" dxfId="23" priority="26" stopIfTrue="1">
      <formula>(J629&gt;0)*(MAX($BK629:$BN629)=J629)</formula>
    </cfRule>
  </conditionalFormatting>
  <conditionalFormatting sqref="Z629:AC630">
    <cfRule type="expression" dxfId="22" priority="23" stopIfTrue="1">
      <formula>(Z629&gt;0)*(MAX($BK629:$BN629)=Z629)</formula>
    </cfRule>
  </conditionalFormatting>
  <conditionalFormatting sqref="R689:AK690">
    <cfRule type="expression" dxfId="21" priority="22" stopIfTrue="1">
      <formula>(R689&gt;0)*(MAX($BK689:$BO689)=R689)</formula>
    </cfRule>
  </conditionalFormatting>
  <conditionalFormatting sqref="R695:AK695 R692:AK693 AB724:AB727 R702:AK703 R705:AK706 AH710:AH713 J710:J713 P710:P713 V710:V713 AB710:AB713 AH717:AH720 J717:J720 P717:P720 V717:V720 AB717:AB720 AH724:AH727 J724:J727 P724:P727 V724:V727">
    <cfRule type="expression" dxfId="20" priority="21" stopIfTrue="1">
      <formula>(J692&gt;0)*(MAX($BK692:$BO692)=J692)</formula>
    </cfRule>
  </conditionalFormatting>
  <conditionalFormatting sqref="R696:AK696">
    <cfRule type="expression" dxfId="19" priority="20" stopIfTrue="1">
      <formula>(R696&gt;0)*(MAX($BK696:$BO696)=R696)</formula>
    </cfRule>
  </conditionalFormatting>
  <conditionalFormatting sqref="R768:AK769 R741:AK741 R744:AK744 R747:AK748 R750:AK751 R753:AK754 R756:AK757 R759:AK760 R762:AK763 R765:AK766 R738:AK739 R735:AK736 R771:AK772 R774:AK775 R777:AK778 R732:AK733">
    <cfRule type="expression" dxfId="18" priority="19" stopIfTrue="1">
      <formula>(R732&gt;0)*(MAX($BK732:$BO732)=R732)</formula>
    </cfRule>
  </conditionalFormatting>
  <conditionalFormatting sqref="R787:AK788 R790:AK791 R793:AK794">
    <cfRule type="expression" dxfId="17" priority="18" stopIfTrue="1">
      <formula>(R787&gt;0)*(MAX($BK787:$BO787)=R787)</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502:AK502">
    <cfRule type="expression" dxfId="13" priority="14" stopIfTrue="1">
      <formula>(R502&gt;0)*(MAX($BK502:$BO502)=R502)</formula>
    </cfRule>
  </conditionalFormatting>
  <conditionalFormatting sqref="R505:AK505">
    <cfRule type="expression" dxfId="12" priority="13" stopIfTrue="1">
      <formula>(R505&gt;0)*(MAX($BK505:$BO505)=R505)</formula>
    </cfRule>
  </conditionalFormatting>
  <conditionalFormatting sqref="J631:J632 N631:N632 R631:R632 V631:V632 Z631:Z632">
    <cfRule type="expression" dxfId="11" priority="12" stopIfTrue="1">
      <formula>(J631&gt;0)*(MAX($BK631:$BQ631)=J631)</formula>
    </cfRule>
  </conditionalFormatting>
  <conditionalFormatting sqref="R742:AK742">
    <cfRule type="expression" dxfId="10" priority="11" stopIfTrue="1">
      <formula>(R742&gt;0)*(MAX($BK742:$BO742)=R742)</formula>
    </cfRule>
  </conditionalFormatting>
  <conditionalFormatting sqref="R745:AK745">
    <cfRule type="expression" dxfId="9" priority="10" stopIfTrue="1">
      <formula>(R745&gt;0)*(MAX($BK745:$BO745)=R745)</formula>
    </cfRule>
  </conditionalFormatting>
  <conditionalFormatting sqref="R459:AK460">
    <cfRule type="expression" dxfId="8" priority="9" stopIfTrue="1">
      <formula>(R459&gt;0)*(MAX($BK459:$BO459)=R459)</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513:AK514">
    <cfRule type="expression" dxfId="0" priority="1" stopIfTrue="1">
      <formula>(R513&gt;0)*(MAX($BK513:$BO513)=R513)</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304" max="16383" man="1"/>
    <brk id="371" max="16383" man="1"/>
    <brk id="431" max="16383" man="1"/>
    <brk id="451" max="16383" man="1"/>
    <brk id="515" max="16383" man="1"/>
    <brk id="562" max="16383" man="1"/>
    <brk id="622" max="16383" man="1"/>
    <brk id="683" max="16383" man="1"/>
    <brk id="728" max="16383" man="1"/>
    <brk id="7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2023-02-20T11:06:11Z</cp:lastPrinted>
  <dcterms:created xsi:type="dcterms:W3CDTF">2023-01-10T14:15:00Z</dcterms:created>
  <dcterms:modified xsi:type="dcterms:W3CDTF">2023-02-28T10:24:05Z</dcterms:modified>
</cp:coreProperties>
</file>