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75" windowWidth="18315" windowHeight="11205"/>
  </bookViews>
  <sheets>
    <sheet name="意識3-1" sheetId="2" r:id="rId1"/>
  </sheets>
  <definedNames>
    <definedName name="_xlnm.Print_Area" localSheetId="0">'意識3-1'!$A$1:$AU$814</definedName>
    <definedName name="_xlnm.Print_Titles" localSheetId="0">'意識3-1'!$1:$3</definedName>
  </definedNames>
  <calcPr calcId="145621" refMode="R1C1"/>
</workbook>
</file>

<file path=xl/calcChain.xml><?xml version="1.0" encoding="utf-8"?>
<calcChain xmlns="http://schemas.openxmlformats.org/spreadsheetml/2006/main">
  <c r="BJ762" i="2" l="1"/>
  <c r="AH762" i="2"/>
  <c r="AD762" i="2"/>
  <c r="Z762" i="2"/>
  <c r="V762" i="2"/>
  <c r="R762" i="2"/>
  <c r="N762" i="2"/>
  <c r="J762" i="2"/>
  <c r="BJ761" i="2"/>
  <c r="AH761" i="2"/>
  <c r="AD761" i="2"/>
  <c r="Z761" i="2"/>
  <c r="V761" i="2"/>
  <c r="R761" i="2"/>
  <c r="N761" i="2"/>
  <c r="J761" i="2"/>
  <c r="BJ759" i="2"/>
  <c r="AH759" i="2"/>
  <c r="AD759" i="2"/>
  <c r="Z759" i="2"/>
  <c r="V759" i="2"/>
  <c r="R759" i="2"/>
  <c r="N759" i="2"/>
  <c r="J759" i="2"/>
  <c r="BJ758" i="2"/>
  <c r="AH758" i="2"/>
  <c r="AD758" i="2"/>
  <c r="Z758" i="2"/>
  <c r="V758" i="2"/>
  <c r="R758" i="2"/>
  <c r="N758" i="2"/>
  <c r="J758" i="2"/>
  <c r="BJ756" i="2"/>
  <c r="AH756" i="2"/>
  <c r="AD756" i="2"/>
  <c r="Z756" i="2"/>
  <c r="V756" i="2"/>
  <c r="R756" i="2"/>
  <c r="N756" i="2"/>
  <c r="J756" i="2"/>
  <c r="BJ755" i="2"/>
  <c r="AH755" i="2"/>
  <c r="AD755" i="2"/>
  <c r="Z755" i="2"/>
  <c r="V755" i="2"/>
  <c r="R755" i="2"/>
  <c r="N755" i="2"/>
  <c r="J755" i="2"/>
  <c r="BJ749" i="2"/>
  <c r="AH749" i="2"/>
  <c r="AD749" i="2"/>
  <c r="Z749" i="2"/>
  <c r="V749" i="2"/>
  <c r="R749" i="2"/>
  <c r="N749" i="2"/>
  <c r="J749" i="2"/>
  <c r="BJ748" i="2"/>
  <c r="AH748" i="2"/>
  <c r="AD748" i="2"/>
  <c r="Z748" i="2"/>
  <c r="V748" i="2"/>
  <c r="R748" i="2"/>
  <c r="N748" i="2"/>
  <c r="J748" i="2"/>
  <c r="BJ746" i="2"/>
  <c r="AH746" i="2"/>
  <c r="AD746" i="2"/>
  <c r="Z746" i="2"/>
  <c r="V746" i="2"/>
  <c r="R746" i="2"/>
  <c r="N746" i="2"/>
  <c r="J746" i="2"/>
  <c r="BJ745" i="2"/>
  <c r="AH745" i="2"/>
  <c r="AD745" i="2"/>
  <c r="Z745" i="2"/>
  <c r="V745" i="2"/>
  <c r="R745" i="2"/>
  <c r="N745" i="2"/>
  <c r="J745" i="2"/>
  <c r="BJ743" i="2"/>
  <c r="AH743" i="2"/>
  <c r="AD743" i="2"/>
  <c r="Z743" i="2"/>
  <c r="V743" i="2"/>
  <c r="R743" i="2"/>
  <c r="N743" i="2"/>
  <c r="J743" i="2"/>
  <c r="BJ742" i="2"/>
  <c r="AH742" i="2"/>
  <c r="AD742" i="2"/>
  <c r="Z742" i="2"/>
  <c r="V742" i="2"/>
  <c r="R742" i="2"/>
  <c r="N742" i="2"/>
  <c r="J742" i="2"/>
  <c r="BJ740" i="2"/>
  <c r="AH740" i="2"/>
  <c r="AD740" i="2"/>
  <c r="Z740" i="2"/>
  <c r="V740" i="2"/>
  <c r="R740" i="2"/>
  <c r="N740" i="2"/>
  <c r="J740" i="2"/>
  <c r="BJ739" i="2"/>
  <c r="AH739" i="2"/>
  <c r="AD739" i="2"/>
  <c r="Z739" i="2"/>
  <c r="V739" i="2"/>
  <c r="R739" i="2"/>
  <c r="N739" i="2"/>
  <c r="J739" i="2"/>
  <c r="BJ737" i="2"/>
  <c r="AH737" i="2"/>
  <c r="AD737" i="2"/>
  <c r="Z737" i="2"/>
  <c r="V737" i="2"/>
  <c r="R737" i="2"/>
  <c r="N737" i="2"/>
  <c r="J737" i="2"/>
  <c r="BJ736" i="2"/>
  <c r="AH736" i="2"/>
  <c r="AD736" i="2"/>
  <c r="Z736" i="2"/>
  <c r="V736" i="2"/>
  <c r="R736" i="2"/>
  <c r="N736" i="2"/>
  <c r="J736" i="2"/>
  <c r="BJ734" i="2"/>
  <c r="AH734" i="2"/>
  <c r="AD734" i="2"/>
  <c r="Z734" i="2"/>
  <c r="V734" i="2"/>
  <c r="R734" i="2"/>
  <c r="N734" i="2"/>
  <c r="J734" i="2"/>
  <c r="BJ733" i="2"/>
  <c r="AH733" i="2"/>
  <c r="AD733" i="2"/>
  <c r="Z733" i="2"/>
  <c r="V733" i="2"/>
  <c r="R733" i="2"/>
  <c r="N733" i="2"/>
  <c r="J733" i="2"/>
  <c r="BJ731" i="2"/>
  <c r="AH731" i="2"/>
  <c r="AD731" i="2"/>
  <c r="Z731" i="2"/>
  <c r="V731" i="2"/>
  <c r="R731" i="2"/>
  <c r="N731" i="2"/>
  <c r="J731" i="2"/>
  <c r="BJ730" i="2"/>
  <c r="AH730" i="2"/>
  <c r="AD730" i="2"/>
  <c r="Z730" i="2"/>
  <c r="V730" i="2"/>
  <c r="R730" i="2"/>
  <c r="N730" i="2"/>
  <c r="J730" i="2"/>
  <c r="BJ728" i="2"/>
  <c r="AH728" i="2"/>
  <c r="AD728" i="2"/>
  <c r="Z728" i="2"/>
  <c r="V728" i="2"/>
  <c r="R728" i="2"/>
  <c r="N728" i="2"/>
  <c r="J728" i="2"/>
  <c r="BJ727" i="2"/>
  <c r="AH727" i="2"/>
  <c r="AD727" i="2"/>
  <c r="Z727" i="2"/>
  <c r="V727" i="2"/>
  <c r="R727" i="2"/>
  <c r="N727" i="2"/>
  <c r="J727" i="2"/>
  <c r="BJ725" i="2"/>
  <c r="AH725" i="2"/>
  <c r="AD725" i="2"/>
  <c r="Z725" i="2"/>
  <c r="V725" i="2"/>
  <c r="R725" i="2"/>
  <c r="N725" i="2"/>
  <c r="J725" i="2"/>
  <c r="BJ724" i="2"/>
  <c r="AH724" i="2"/>
  <c r="AD724" i="2"/>
  <c r="Z724" i="2"/>
  <c r="V724" i="2"/>
  <c r="R724" i="2"/>
  <c r="N724" i="2"/>
  <c r="J724" i="2"/>
  <c r="BJ722" i="2"/>
  <c r="AH722" i="2"/>
  <c r="AD722" i="2"/>
  <c r="Z722" i="2"/>
  <c r="V722" i="2"/>
  <c r="R722" i="2"/>
  <c r="N722" i="2"/>
  <c r="J722" i="2"/>
  <c r="BJ721" i="2"/>
  <c r="AH721" i="2"/>
  <c r="AD721" i="2"/>
  <c r="Z721" i="2"/>
  <c r="V721" i="2"/>
  <c r="R721" i="2"/>
  <c r="N721" i="2"/>
  <c r="J721" i="2"/>
  <c r="BJ719" i="2"/>
  <c r="AH719" i="2"/>
  <c r="AD719" i="2"/>
  <c r="Z719" i="2"/>
  <c r="V719" i="2"/>
  <c r="R719" i="2"/>
  <c r="N719" i="2"/>
  <c r="J719" i="2"/>
  <c r="BJ718" i="2"/>
  <c r="AH718" i="2"/>
  <c r="AD718" i="2"/>
  <c r="Z718" i="2"/>
  <c r="V718" i="2"/>
  <c r="R718" i="2"/>
  <c r="N718" i="2"/>
  <c r="J718" i="2"/>
  <c r="BJ716" i="2"/>
  <c r="AH716" i="2"/>
  <c r="AD716" i="2"/>
  <c r="Z716" i="2"/>
  <c r="V716" i="2"/>
  <c r="R716" i="2"/>
  <c r="N716" i="2"/>
  <c r="J716" i="2"/>
  <c r="BJ715" i="2"/>
  <c r="AH715" i="2"/>
  <c r="AD715" i="2"/>
  <c r="Z715" i="2"/>
  <c r="V715" i="2"/>
  <c r="R715" i="2"/>
  <c r="N715" i="2"/>
  <c r="J715" i="2"/>
  <c r="AH710" i="2"/>
  <c r="AB710" i="2"/>
  <c r="V710" i="2"/>
  <c r="P710" i="2"/>
  <c r="J710" i="2"/>
  <c r="AH709" i="2"/>
  <c r="AB709" i="2"/>
  <c r="V709" i="2"/>
  <c r="P709" i="2"/>
  <c r="J709" i="2"/>
  <c r="AH708" i="2"/>
  <c r="AB708" i="2"/>
  <c r="V708" i="2"/>
  <c r="P708" i="2"/>
  <c r="J708" i="2"/>
  <c r="AH707" i="2"/>
  <c r="AB707" i="2"/>
  <c r="V707" i="2"/>
  <c r="P707" i="2"/>
  <c r="J707" i="2"/>
  <c r="AH703" i="2"/>
  <c r="AB703" i="2"/>
  <c r="V703" i="2"/>
  <c r="P703" i="2"/>
  <c r="J703" i="2"/>
  <c r="AH702" i="2"/>
  <c r="AB702" i="2"/>
  <c r="V702" i="2"/>
  <c r="P702" i="2"/>
  <c r="J702" i="2"/>
  <c r="AH701" i="2"/>
  <c r="AB701" i="2"/>
  <c r="V701" i="2"/>
  <c r="P701" i="2"/>
  <c r="J701" i="2"/>
  <c r="AH700" i="2"/>
  <c r="AB700" i="2"/>
  <c r="V700" i="2"/>
  <c r="P700" i="2"/>
  <c r="J700" i="2"/>
  <c r="AH696" i="2"/>
  <c r="AB696" i="2"/>
  <c r="V696" i="2"/>
  <c r="P696" i="2"/>
  <c r="J696" i="2"/>
  <c r="AH695" i="2"/>
  <c r="AB695" i="2"/>
  <c r="V695" i="2"/>
  <c r="P695" i="2"/>
  <c r="J695" i="2"/>
  <c r="AH694" i="2"/>
  <c r="AB694" i="2"/>
  <c r="V694" i="2"/>
  <c r="P694" i="2"/>
  <c r="J694" i="2"/>
  <c r="AH693" i="2"/>
  <c r="AB693" i="2"/>
  <c r="V693" i="2"/>
  <c r="P693" i="2"/>
  <c r="J693" i="2"/>
  <c r="BJ689" i="2"/>
  <c r="N689" i="2" s="1"/>
  <c r="AH689" i="2"/>
  <c r="AD689" i="2"/>
  <c r="Z689" i="2"/>
  <c r="V689" i="2"/>
  <c r="R689" i="2"/>
  <c r="J689" i="2"/>
  <c r="BJ688" i="2"/>
  <c r="N688" i="2" s="1"/>
  <c r="AH688" i="2"/>
  <c r="AD688" i="2"/>
  <c r="Z688" i="2"/>
  <c r="V688" i="2"/>
  <c r="R688" i="2"/>
  <c r="J688" i="2"/>
  <c r="BJ682" i="2"/>
  <c r="N682" i="2" s="1"/>
  <c r="AH682" i="2"/>
  <c r="AD682" i="2"/>
  <c r="Z682" i="2"/>
  <c r="V682" i="2"/>
  <c r="R682" i="2"/>
  <c r="J682" i="2"/>
  <c r="BJ681" i="2"/>
  <c r="N681" i="2" s="1"/>
  <c r="AH681" i="2"/>
  <c r="AD681" i="2"/>
  <c r="Z681" i="2"/>
  <c r="V681" i="2"/>
  <c r="R681" i="2"/>
  <c r="J681" i="2"/>
  <c r="BJ679" i="2"/>
  <c r="N679" i="2" s="1"/>
  <c r="AH679" i="2"/>
  <c r="AD679" i="2"/>
  <c r="Z679" i="2"/>
  <c r="V679" i="2"/>
  <c r="R679" i="2"/>
  <c r="J679" i="2"/>
  <c r="BJ678" i="2"/>
  <c r="N678" i="2" s="1"/>
  <c r="AH678" i="2"/>
  <c r="AD678" i="2"/>
  <c r="Z678" i="2"/>
  <c r="V678" i="2"/>
  <c r="R678" i="2"/>
  <c r="J678" i="2"/>
  <c r="BJ676" i="2"/>
  <c r="N676" i="2" s="1"/>
  <c r="AH676" i="2"/>
  <c r="AD676" i="2"/>
  <c r="Z676" i="2"/>
  <c r="V676" i="2"/>
  <c r="R676" i="2"/>
  <c r="J676" i="2"/>
  <c r="BJ675" i="2"/>
  <c r="N675" i="2" s="1"/>
  <c r="AH675" i="2"/>
  <c r="AD675" i="2"/>
  <c r="Z675" i="2"/>
  <c r="V675" i="2"/>
  <c r="R675" i="2"/>
  <c r="J675" i="2"/>
  <c r="AH650" i="2"/>
  <c r="AD650" i="2"/>
  <c r="Z650" i="2"/>
  <c r="V650" i="2"/>
  <c r="R650" i="2"/>
  <c r="N650" i="2"/>
  <c r="J650" i="2"/>
  <c r="AH649" i="2"/>
  <c r="AD649" i="2"/>
  <c r="Z649" i="2"/>
  <c r="V649" i="2"/>
  <c r="R649" i="2"/>
  <c r="N649" i="2"/>
  <c r="J649" i="2"/>
  <c r="AH648" i="2"/>
  <c r="AD648" i="2"/>
  <c r="Z648" i="2"/>
  <c r="V648" i="2"/>
  <c r="R648" i="2"/>
  <c r="N648" i="2"/>
  <c r="J648" i="2"/>
  <c r="AH647" i="2"/>
  <c r="AD647" i="2"/>
  <c r="Z647" i="2"/>
  <c r="V647" i="2"/>
  <c r="R647" i="2"/>
  <c r="N647" i="2"/>
  <c r="J647" i="2"/>
  <c r="AH643" i="2"/>
  <c r="AD643" i="2"/>
  <c r="Z643" i="2"/>
  <c r="V643" i="2"/>
  <c r="R643" i="2"/>
  <c r="N643" i="2"/>
  <c r="J643" i="2"/>
  <c r="AH642" i="2"/>
  <c r="AD642" i="2"/>
  <c r="Z642" i="2"/>
  <c r="V642" i="2"/>
  <c r="R642" i="2"/>
  <c r="N642" i="2"/>
  <c r="J642" i="2"/>
  <c r="AH641" i="2"/>
  <c r="AD641" i="2"/>
  <c r="Z641" i="2"/>
  <c r="V641" i="2"/>
  <c r="R641" i="2"/>
  <c r="N641" i="2"/>
  <c r="J641" i="2"/>
  <c r="AH640" i="2"/>
  <c r="AD640" i="2"/>
  <c r="Z640" i="2"/>
  <c r="V640" i="2"/>
  <c r="R640" i="2"/>
  <c r="N640" i="2"/>
  <c r="J640" i="2"/>
  <c r="BJ633" i="2"/>
  <c r="N633" i="2" s="1"/>
  <c r="Z633" i="2"/>
  <c r="V633" i="2"/>
  <c r="R633" i="2"/>
  <c r="J633" i="2"/>
  <c r="BJ632" i="2"/>
  <c r="Z632" i="2"/>
  <c r="V632" i="2"/>
  <c r="R632" i="2"/>
  <c r="N632" i="2"/>
  <c r="J632" i="2"/>
  <c r="BJ628" i="2"/>
  <c r="Z628" i="2"/>
  <c r="V628" i="2"/>
  <c r="R628" i="2"/>
  <c r="N628" i="2"/>
  <c r="J628" i="2"/>
  <c r="BJ627" i="2"/>
  <c r="N627" i="2" s="1"/>
  <c r="Z627" i="2"/>
  <c r="V627" i="2"/>
  <c r="R627" i="2"/>
  <c r="J627" i="2"/>
  <c r="BJ623" i="2"/>
  <c r="N623" i="2" s="1"/>
  <c r="Z623" i="2"/>
  <c r="V623" i="2"/>
  <c r="R623" i="2"/>
  <c r="J623" i="2"/>
  <c r="BJ622" i="2"/>
  <c r="Z622" i="2"/>
  <c r="V622" i="2"/>
  <c r="R622" i="2"/>
  <c r="N622" i="2"/>
  <c r="J622" i="2"/>
  <c r="V616" i="2"/>
  <c r="R616" i="2"/>
  <c r="N616" i="2"/>
  <c r="J616" i="2"/>
  <c r="V615" i="2"/>
  <c r="R615" i="2"/>
  <c r="N615" i="2"/>
  <c r="J615" i="2"/>
  <c r="V614" i="2"/>
  <c r="R614" i="2"/>
  <c r="N614" i="2"/>
  <c r="J614" i="2"/>
  <c r="V613" i="2"/>
  <c r="R613" i="2"/>
  <c r="N613" i="2"/>
  <c r="J613" i="2"/>
  <c r="BJ563" i="2"/>
  <c r="AH563" i="2"/>
  <c r="AD563" i="2"/>
  <c r="Z563" i="2"/>
  <c r="V563" i="2"/>
  <c r="R563" i="2"/>
  <c r="N563" i="2"/>
  <c r="J563" i="2"/>
  <c r="BJ562" i="2"/>
  <c r="AH562" i="2"/>
  <c r="AD562" i="2"/>
  <c r="Z562" i="2"/>
  <c r="V562" i="2"/>
  <c r="R562" i="2"/>
  <c r="N562" i="2"/>
  <c r="J562" i="2"/>
  <c r="BJ560" i="2"/>
  <c r="AH560" i="2"/>
  <c r="AD560" i="2"/>
  <c r="Z560" i="2"/>
  <c r="V560" i="2"/>
  <c r="R560" i="2"/>
  <c r="N560" i="2"/>
  <c r="J560" i="2"/>
  <c r="BJ559" i="2"/>
  <c r="AH559" i="2"/>
  <c r="AD559" i="2"/>
  <c r="Z559" i="2"/>
  <c r="V559" i="2"/>
  <c r="R559" i="2"/>
  <c r="N559" i="2"/>
  <c r="J559" i="2"/>
  <c r="BJ557" i="2"/>
  <c r="AH557" i="2"/>
  <c r="AD557" i="2"/>
  <c r="Z557" i="2"/>
  <c r="V557" i="2"/>
  <c r="R557" i="2"/>
  <c r="N557" i="2"/>
  <c r="J557" i="2"/>
  <c r="BJ556" i="2"/>
  <c r="AH556" i="2"/>
  <c r="AD556" i="2"/>
  <c r="Z556" i="2"/>
  <c r="V556" i="2"/>
  <c r="R556" i="2"/>
  <c r="N556" i="2"/>
  <c r="J556" i="2"/>
  <c r="BJ554" i="2"/>
  <c r="AH554" i="2"/>
  <c r="AD554" i="2"/>
  <c r="Z554" i="2"/>
  <c r="V554" i="2"/>
  <c r="R554" i="2"/>
  <c r="N554" i="2"/>
  <c r="J554" i="2"/>
  <c r="BJ553" i="2"/>
  <c r="AH553" i="2"/>
  <c r="AD553" i="2"/>
  <c r="Z553" i="2"/>
  <c r="V553" i="2"/>
  <c r="R553" i="2"/>
  <c r="N553" i="2"/>
  <c r="J553" i="2"/>
  <c r="BJ551" i="2"/>
  <c r="AH551" i="2"/>
  <c r="AD551" i="2"/>
  <c r="Z551" i="2"/>
  <c r="V551" i="2"/>
  <c r="R551" i="2"/>
  <c r="N551" i="2"/>
  <c r="J551" i="2"/>
  <c r="BJ550" i="2"/>
  <c r="AH550" i="2"/>
  <c r="AD550" i="2"/>
  <c r="Z550" i="2"/>
  <c r="V550" i="2"/>
  <c r="R550" i="2"/>
  <c r="N550" i="2"/>
  <c r="J550" i="2"/>
  <c r="BJ544" i="2"/>
  <c r="AH544" i="2"/>
  <c r="AD544" i="2"/>
  <c r="Z544" i="2"/>
  <c r="V544" i="2"/>
  <c r="R544" i="2"/>
  <c r="N544" i="2"/>
  <c r="J544" i="2"/>
  <c r="BJ543" i="2"/>
  <c r="AH543" i="2"/>
  <c r="AD543" i="2"/>
  <c r="Z543" i="2"/>
  <c r="V543" i="2"/>
  <c r="R543" i="2"/>
  <c r="N543" i="2"/>
  <c r="J543" i="2"/>
  <c r="BJ541" i="2"/>
  <c r="AH541" i="2"/>
  <c r="AD541" i="2"/>
  <c r="Z541" i="2"/>
  <c r="V541" i="2"/>
  <c r="R541" i="2"/>
  <c r="N541" i="2"/>
  <c r="J541" i="2"/>
  <c r="BJ540" i="2"/>
  <c r="AH540" i="2"/>
  <c r="AD540" i="2"/>
  <c r="Z540" i="2"/>
  <c r="V540" i="2"/>
  <c r="R540" i="2"/>
  <c r="N540" i="2"/>
  <c r="J540" i="2"/>
  <c r="BJ538" i="2"/>
  <c r="BJ537" i="2"/>
  <c r="N537" i="2" s="1"/>
  <c r="AH537" i="2"/>
  <c r="AD537" i="2"/>
  <c r="Z537" i="2"/>
  <c r="V537" i="2"/>
  <c r="R537" i="2"/>
  <c r="J537" i="2"/>
  <c r="BJ535" i="2"/>
  <c r="BJ534" i="2"/>
  <c r="AH534" i="2"/>
  <c r="AD534" i="2"/>
  <c r="Z534" i="2"/>
  <c r="V534" i="2"/>
  <c r="R534" i="2"/>
  <c r="N534" i="2"/>
  <c r="J534" i="2"/>
  <c r="BJ532" i="2"/>
  <c r="AH532" i="2"/>
  <c r="AD532" i="2"/>
  <c r="Z532" i="2"/>
  <c r="V532" i="2"/>
  <c r="R532" i="2"/>
  <c r="N532" i="2"/>
  <c r="J532" i="2"/>
  <c r="BJ531" i="2"/>
  <c r="AH531" i="2"/>
  <c r="AD531" i="2"/>
  <c r="Z531" i="2"/>
  <c r="V531" i="2"/>
  <c r="R531" i="2"/>
  <c r="N531" i="2"/>
  <c r="J531" i="2"/>
  <c r="BJ529" i="2"/>
  <c r="AH529" i="2"/>
  <c r="AD529" i="2"/>
  <c r="Z529" i="2"/>
  <c r="V529" i="2"/>
  <c r="R529" i="2"/>
  <c r="N529" i="2"/>
  <c r="J529" i="2"/>
  <c r="BJ528" i="2"/>
  <c r="AH528" i="2"/>
  <c r="AD528" i="2"/>
  <c r="Z528" i="2"/>
  <c r="V528" i="2"/>
  <c r="R528" i="2"/>
  <c r="N528" i="2"/>
  <c r="J528" i="2"/>
  <c r="BJ526" i="2"/>
  <c r="AH526" i="2"/>
  <c r="AD526" i="2"/>
  <c r="Z526" i="2"/>
  <c r="V526" i="2"/>
  <c r="R526" i="2"/>
  <c r="N526" i="2"/>
  <c r="J526" i="2"/>
  <c r="BJ525" i="2"/>
  <c r="AH525" i="2"/>
  <c r="AD525" i="2"/>
  <c r="Z525" i="2"/>
  <c r="V525" i="2"/>
  <c r="R525" i="2"/>
  <c r="N525" i="2"/>
  <c r="J525" i="2"/>
  <c r="BJ523" i="2"/>
  <c r="AH523" i="2"/>
  <c r="AD523" i="2"/>
  <c r="Z523" i="2"/>
  <c r="V523" i="2"/>
  <c r="R523" i="2"/>
  <c r="N523" i="2"/>
  <c r="J523" i="2"/>
  <c r="BJ522" i="2"/>
  <c r="AH522" i="2"/>
  <c r="AD522" i="2"/>
  <c r="Z522" i="2"/>
  <c r="V522" i="2"/>
  <c r="R522" i="2"/>
  <c r="N522" i="2"/>
  <c r="J522" i="2"/>
  <c r="BJ516" i="2"/>
  <c r="AH516" i="2"/>
  <c r="AD516" i="2"/>
  <c r="Z516" i="2"/>
  <c r="V516" i="2"/>
  <c r="R516" i="2"/>
  <c r="N516" i="2"/>
  <c r="J516" i="2"/>
  <c r="BJ515" i="2"/>
  <c r="AH515" i="2"/>
  <c r="AD515" i="2"/>
  <c r="Z515" i="2"/>
  <c r="V515" i="2"/>
  <c r="R515" i="2"/>
  <c r="N515" i="2"/>
  <c r="J515" i="2"/>
  <c r="BJ513" i="2"/>
  <c r="AH513" i="2"/>
  <c r="AD513" i="2"/>
  <c r="Z513" i="2"/>
  <c r="V513" i="2"/>
  <c r="R513" i="2"/>
  <c r="N513" i="2"/>
  <c r="J513" i="2"/>
  <c r="BJ512" i="2"/>
  <c r="AH512" i="2"/>
  <c r="AD512" i="2"/>
  <c r="Z512" i="2"/>
  <c r="V512" i="2"/>
  <c r="R512" i="2"/>
  <c r="N512" i="2"/>
  <c r="J512" i="2"/>
  <c r="BJ510" i="2"/>
  <c r="AH510" i="2"/>
  <c r="AD510" i="2"/>
  <c r="Z510" i="2"/>
  <c r="V510" i="2"/>
  <c r="R510" i="2"/>
  <c r="N510" i="2"/>
  <c r="J510" i="2"/>
  <c r="BJ509" i="2"/>
  <c r="AH509" i="2"/>
  <c r="AD509" i="2"/>
  <c r="Z509" i="2"/>
  <c r="V509" i="2"/>
  <c r="R509" i="2"/>
  <c r="N509" i="2"/>
  <c r="J509" i="2"/>
  <c r="BJ507" i="2"/>
  <c r="AH507" i="2"/>
  <c r="AD507" i="2"/>
  <c r="Z507" i="2"/>
  <c r="V507" i="2"/>
  <c r="R507" i="2"/>
  <c r="N507" i="2"/>
  <c r="J507" i="2"/>
  <c r="BJ506" i="2"/>
  <c r="AH506" i="2"/>
  <c r="AD506" i="2"/>
  <c r="Z506" i="2"/>
  <c r="V506" i="2"/>
  <c r="R506" i="2"/>
  <c r="N506" i="2"/>
  <c r="J506" i="2"/>
  <c r="BJ504" i="2"/>
  <c r="AH504" i="2"/>
  <c r="AD504" i="2"/>
  <c r="Z504" i="2"/>
  <c r="V504" i="2"/>
  <c r="R504" i="2"/>
  <c r="N504" i="2"/>
  <c r="J504" i="2"/>
  <c r="BJ503" i="2"/>
  <c r="AH503" i="2"/>
  <c r="AD503" i="2"/>
  <c r="Z503" i="2"/>
  <c r="V503" i="2"/>
  <c r="R503" i="2"/>
  <c r="N503" i="2"/>
  <c r="J503" i="2"/>
  <c r="BJ497" i="2"/>
  <c r="AH497" i="2"/>
  <c r="AD497" i="2"/>
  <c r="Z497" i="2"/>
  <c r="V497" i="2"/>
  <c r="R497" i="2"/>
  <c r="N497" i="2"/>
  <c r="J497" i="2"/>
  <c r="BJ496" i="2"/>
  <c r="AH496" i="2"/>
  <c r="AD496" i="2"/>
  <c r="Z496" i="2"/>
  <c r="V496" i="2"/>
  <c r="R496" i="2"/>
  <c r="N496" i="2"/>
  <c r="J496" i="2"/>
  <c r="BJ494" i="2"/>
  <c r="AH494" i="2"/>
  <c r="AD494" i="2"/>
  <c r="Z494" i="2"/>
  <c r="V494" i="2"/>
  <c r="R494" i="2"/>
  <c r="N494" i="2"/>
  <c r="J494" i="2"/>
  <c r="BJ493" i="2"/>
  <c r="AH493" i="2"/>
  <c r="AD493" i="2"/>
  <c r="Z493" i="2"/>
  <c r="V493" i="2"/>
  <c r="R493" i="2"/>
  <c r="N493" i="2"/>
  <c r="J493" i="2"/>
  <c r="BJ491" i="2"/>
  <c r="AH491" i="2"/>
  <c r="AD491" i="2"/>
  <c r="Z491" i="2"/>
  <c r="V491" i="2"/>
  <c r="R491" i="2"/>
  <c r="N491" i="2"/>
  <c r="J491" i="2"/>
  <c r="BJ490" i="2"/>
  <c r="AH490" i="2"/>
  <c r="AD490" i="2"/>
  <c r="Z490" i="2"/>
  <c r="V490" i="2"/>
  <c r="R490" i="2"/>
  <c r="N490" i="2"/>
  <c r="J490" i="2"/>
  <c r="BJ488" i="2"/>
  <c r="AH488" i="2"/>
  <c r="AD488" i="2"/>
  <c r="Z488" i="2"/>
  <c r="V488" i="2"/>
  <c r="R488" i="2"/>
  <c r="N488" i="2"/>
  <c r="J488" i="2"/>
  <c r="BJ487" i="2"/>
  <c r="AH487" i="2"/>
  <c r="AD487" i="2"/>
  <c r="Z487" i="2"/>
  <c r="V487" i="2"/>
  <c r="R487" i="2"/>
  <c r="N487" i="2"/>
  <c r="J487" i="2"/>
  <c r="BJ485" i="2"/>
  <c r="AH485" i="2"/>
  <c r="AD485" i="2"/>
  <c r="Z485" i="2"/>
  <c r="V485" i="2"/>
  <c r="R485" i="2"/>
  <c r="N485" i="2"/>
  <c r="J485" i="2"/>
  <c r="BJ484" i="2"/>
  <c r="AH484" i="2"/>
  <c r="AD484" i="2"/>
  <c r="Z484" i="2"/>
  <c r="V484" i="2"/>
  <c r="R484" i="2"/>
  <c r="N484" i="2"/>
  <c r="J484" i="2"/>
  <c r="BJ482" i="2"/>
  <c r="AH482" i="2"/>
  <c r="AD482" i="2"/>
  <c r="Z482" i="2"/>
  <c r="V482" i="2"/>
  <c r="R482" i="2"/>
  <c r="N482" i="2"/>
  <c r="J482" i="2"/>
  <c r="BJ481" i="2"/>
  <c r="AH481" i="2"/>
  <c r="AD481" i="2"/>
  <c r="Z481" i="2"/>
  <c r="V481" i="2"/>
  <c r="R481" i="2"/>
  <c r="N481" i="2"/>
  <c r="J481" i="2"/>
  <c r="BJ479" i="2"/>
  <c r="AH479" i="2"/>
  <c r="AD479" i="2"/>
  <c r="Z479" i="2"/>
  <c r="V479" i="2"/>
  <c r="R479" i="2"/>
  <c r="N479" i="2"/>
  <c r="J479" i="2"/>
  <c r="BJ478" i="2"/>
  <c r="AH478" i="2"/>
  <c r="AD478" i="2"/>
  <c r="Z478" i="2"/>
  <c r="V478" i="2"/>
  <c r="R478" i="2"/>
  <c r="N478" i="2"/>
  <c r="J478" i="2"/>
  <c r="BJ476" i="2"/>
  <c r="AH476" i="2"/>
  <c r="AD476" i="2"/>
  <c r="Z476" i="2"/>
  <c r="V476" i="2"/>
  <c r="R476" i="2"/>
  <c r="N476" i="2"/>
  <c r="J476" i="2"/>
  <c r="BJ475" i="2"/>
  <c r="AH475" i="2"/>
  <c r="AD475" i="2"/>
  <c r="Z475" i="2"/>
  <c r="V475" i="2"/>
  <c r="R475" i="2"/>
  <c r="N475" i="2"/>
  <c r="J475" i="2"/>
  <c r="BJ473" i="2"/>
  <c r="AH473" i="2"/>
  <c r="AD473" i="2"/>
  <c r="Z473" i="2"/>
  <c r="V473" i="2"/>
  <c r="R473" i="2"/>
  <c r="N473" i="2"/>
  <c r="J473" i="2"/>
  <c r="BJ472" i="2"/>
  <c r="AH472" i="2"/>
  <c r="AD472" i="2"/>
  <c r="Z472" i="2"/>
  <c r="V472" i="2"/>
  <c r="R472" i="2"/>
  <c r="N472" i="2"/>
  <c r="J472" i="2"/>
  <c r="BJ470" i="2"/>
  <c r="AH470" i="2"/>
  <c r="AD470" i="2"/>
  <c r="Z470" i="2"/>
  <c r="V470" i="2"/>
  <c r="R470" i="2"/>
  <c r="N470" i="2"/>
  <c r="J470" i="2"/>
  <c r="BJ469" i="2"/>
  <c r="AH469" i="2"/>
  <c r="AD469" i="2"/>
  <c r="Z469" i="2"/>
  <c r="V469" i="2"/>
  <c r="R469" i="2"/>
  <c r="N469" i="2"/>
  <c r="J469" i="2"/>
  <c r="BJ467" i="2"/>
  <c r="AH467" i="2"/>
  <c r="AD467" i="2"/>
  <c r="Z467" i="2"/>
  <c r="V467" i="2"/>
  <c r="R467" i="2"/>
  <c r="N467" i="2"/>
  <c r="J467" i="2"/>
  <c r="BJ466" i="2"/>
  <c r="AH466" i="2"/>
  <c r="AD466" i="2"/>
  <c r="Z466" i="2"/>
  <c r="V466" i="2"/>
  <c r="R466" i="2"/>
  <c r="N466" i="2"/>
  <c r="J466" i="2"/>
  <c r="BJ464" i="2"/>
  <c r="AH464" i="2"/>
  <c r="AD464" i="2"/>
  <c r="Z464" i="2"/>
  <c r="V464" i="2"/>
  <c r="R464" i="2"/>
  <c r="N464" i="2"/>
  <c r="J464" i="2"/>
  <c r="BJ463" i="2"/>
  <c r="AH463" i="2"/>
  <c r="AD463" i="2"/>
  <c r="Z463" i="2"/>
  <c r="V463" i="2"/>
  <c r="R463" i="2"/>
  <c r="N463" i="2"/>
  <c r="J463" i="2"/>
  <c r="BJ461" i="2"/>
  <c r="AH461" i="2"/>
  <c r="AD461" i="2"/>
  <c r="Z461" i="2"/>
  <c r="V461" i="2"/>
  <c r="R461" i="2"/>
  <c r="N461" i="2"/>
  <c r="J461" i="2"/>
  <c r="BJ460" i="2"/>
  <c r="AH460" i="2"/>
  <c r="AD460" i="2"/>
  <c r="Z460" i="2"/>
  <c r="V460" i="2"/>
  <c r="R460" i="2"/>
  <c r="N460" i="2"/>
  <c r="J460" i="2"/>
  <c r="BJ458" i="2"/>
  <c r="AH458" i="2"/>
  <c r="AD458" i="2"/>
  <c r="Z458" i="2"/>
  <c r="V458" i="2"/>
  <c r="R458" i="2"/>
  <c r="N458" i="2"/>
  <c r="J458" i="2"/>
  <c r="BJ457" i="2"/>
  <c r="AH457" i="2"/>
  <c r="AD457" i="2"/>
  <c r="Z457" i="2"/>
  <c r="V457" i="2"/>
  <c r="R457" i="2"/>
  <c r="N457" i="2"/>
  <c r="J457" i="2"/>
  <c r="BJ455" i="2"/>
  <c r="AH455" i="2"/>
  <c r="AD455" i="2"/>
  <c r="Z455" i="2"/>
  <c r="V455" i="2"/>
  <c r="R455" i="2"/>
  <c r="N455" i="2"/>
  <c r="J455" i="2"/>
  <c r="BJ454" i="2"/>
  <c r="AH454" i="2"/>
  <c r="AD454" i="2"/>
  <c r="Z454" i="2"/>
  <c r="V454" i="2"/>
  <c r="R454" i="2"/>
  <c r="N454" i="2"/>
  <c r="J454" i="2"/>
  <c r="BJ452" i="2"/>
  <c r="AH452" i="2"/>
  <c r="AD452" i="2"/>
  <c r="Z452" i="2"/>
  <c r="V452" i="2"/>
  <c r="R452" i="2"/>
  <c r="N452" i="2"/>
  <c r="J452" i="2"/>
  <c r="BJ451" i="2"/>
  <c r="AH451" i="2"/>
  <c r="AD451" i="2"/>
  <c r="Z451" i="2"/>
  <c r="V451" i="2"/>
  <c r="R451" i="2"/>
  <c r="N451" i="2"/>
  <c r="J451" i="2"/>
  <c r="BJ449" i="2"/>
  <c r="AH449" i="2"/>
  <c r="AD449" i="2"/>
  <c r="Z449" i="2"/>
  <c r="V449" i="2"/>
  <c r="R449" i="2"/>
  <c r="N449" i="2"/>
  <c r="J449" i="2"/>
  <c r="BJ448" i="2"/>
  <c r="AH448" i="2"/>
  <c r="AD448" i="2"/>
  <c r="Z448" i="2"/>
  <c r="V448" i="2"/>
  <c r="R448" i="2"/>
  <c r="N448" i="2"/>
  <c r="J448" i="2"/>
  <c r="AK438" i="2"/>
  <c r="AH438" i="2"/>
  <c r="AE438" i="2"/>
  <c r="AB438" i="2"/>
  <c r="Y438" i="2"/>
  <c r="V438" i="2"/>
  <c r="S438" i="2"/>
  <c r="P438" i="2"/>
  <c r="M438" i="2"/>
  <c r="J438" i="2"/>
  <c r="AK437" i="2"/>
  <c r="AH437" i="2"/>
  <c r="AE437" i="2"/>
  <c r="AB437" i="2"/>
  <c r="Y437" i="2"/>
  <c r="V437" i="2"/>
  <c r="S437" i="2"/>
  <c r="P437" i="2"/>
  <c r="M437" i="2"/>
  <c r="J437" i="2"/>
  <c r="AK436" i="2"/>
  <c r="AH436" i="2"/>
  <c r="AE436" i="2"/>
  <c r="AB436" i="2"/>
  <c r="Y436" i="2"/>
  <c r="V436" i="2"/>
  <c r="S436" i="2"/>
  <c r="P436" i="2"/>
  <c r="M436" i="2"/>
  <c r="J436" i="2"/>
  <c r="AK435" i="2"/>
  <c r="AH435" i="2"/>
  <c r="AE435" i="2"/>
  <c r="AB435" i="2"/>
  <c r="Y435" i="2"/>
  <c r="V435" i="2"/>
  <c r="S435" i="2"/>
  <c r="P435" i="2"/>
  <c r="M435" i="2"/>
  <c r="J435" i="2"/>
  <c r="AH431" i="2"/>
  <c r="AE431" i="2"/>
  <c r="AB431" i="2"/>
  <c r="Y431" i="2"/>
  <c r="V431" i="2"/>
  <c r="S431" i="2"/>
  <c r="P431" i="2"/>
  <c r="M431" i="2"/>
  <c r="J431" i="2"/>
  <c r="AH430" i="2"/>
  <c r="AE430" i="2"/>
  <c r="AB430" i="2"/>
  <c r="Y430" i="2"/>
  <c r="V430" i="2"/>
  <c r="S430" i="2"/>
  <c r="P430" i="2"/>
  <c r="M430" i="2"/>
  <c r="J430" i="2"/>
  <c r="AH429" i="2"/>
  <c r="AE429" i="2"/>
  <c r="AB429" i="2"/>
  <c r="Y429" i="2"/>
  <c r="V429" i="2"/>
  <c r="S429" i="2"/>
  <c r="P429" i="2"/>
  <c r="M429" i="2"/>
  <c r="J429" i="2"/>
  <c r="AH428" i="2"/>
  <c r="AE428" i="2"/>
  <c r="AB428" i="2"/>
  <c r="Y428" i="2"/>
  <c r="V428" i="2"/>
  <c r="S428" i="2"/>
  <c r="P428" i="2"/>
  <c r="M428" i="2"/>
  <c r="J428" i="2"/>
  <c r="AN418" i="2"/>
  <c r="AK418" i="2"/>
  <c r="AH418" i="2"/>
  <c r="AE418" i="2"/>
  <c r="AB418" i="2"/>
  <c r="Y418" i="2"/>
  <c r="V418" i="2"/>
  <c r="S418" i="2"/>
  <c r="P418" i="2"/>
  <c r="M418" i="2"/>
  <c r="J418" i="2"/>
  <c r="AN417" i="2"/>
  <c r="AK417" i="2"/>
  <c r="AH417" i="2"/>
  <c r="AE417" i="2"/>
  <c r="AB417" i="2"/>
  <c r="Y417" i="2"/>
  <c r="V417" i="2"/>
  <c r="S417" i="2"/>
  <c r="P417" i="2"/>
  <c r="M417" i="2"/>
  <c r="J417" i="2"/>
  <c r="AN416" i="2"/>
  <c r="AK416" i="2"/>
  <c r="AH416" i="2"/>
  <c r="AE416" i="2"/>
  <c r="AB416" i="2"/>
  <c r="Y416" i="2"/>
  <c r="V416" i="2"/>
  <c r="S416" i="2"/>
  <c r="P416" i="2"/>
  <c r="M416" i="2"/>
  <c r="J416" i="2"/>
  <c r="AN415" i="2"/>
  <c r="AK415" i="2"/>
  <c r="AH415" i="2"/>
  <c r="AE415" i="2"/>
  <c r="AB415" i="2"/>
  <c r="Y415" i="2"/>
  <c r="V415" i="2"/>
  <c r="S415" i="2"/>
  <c r="P415" i="2"/>
  <c r="M415" i="2"/>
  <c r="J415" i="2"/>
  <c r="AN411" i="2"/>
  <c r="AK411" i="2"/>
  <c r="AH411" i="2"/>
  <c r="AE411" i="2"/>
  <c r="AB411" i="2"/>
  <c r="Y411" i="2"/>
  <c r="V411" i="2"/>
  <c r="S411" i="2"/>
  <c r="P411" i="2"/>
  <c r="M411" i="2"/>
  <c r="J411" i="2"/>
  <c r="AN410" i="2"/>
  <c r="AK410" i="2"/>
  <c r="AH410" i="2"/>
  <c r="AE410" i="2"/>
  <c r="AB410" i="2"/>
  <c r="Y410" i="2"/>
  <c r="V410" i="2"/>
  <c r="S410" i="2"/>
  <c r="P410" i="2"/>
  <c r="M410" i="2"/>
  <c r="J410" i="2"/>
  <c r="AN409" i="2"/>
  <c r="AK409" i="2"/>
  <c r="AH409" i="2"/>
  <c r="AE409" i="2"/>
  <c r="AB409" i="2"/>
  <c r="Y409" i="2"/>
  <c r="V409" i="2"/>
  <c r="S409" i="2"/>
  <c r="P409" i="2"/>
  <c r="M409" i="2"/>
  <c r="J409" i="2"/>
  <c r="AN408" i="2"/>
  <c r="AK408" i="2"/>
  <c r="AH408" i="2"/>
  <c r="AE408" i="2"/>
  <c r="AB408" i="2"/>
  <c r="Y408" i="2"/>
  <c r="V408" i="2"/>
  <c r="S408" i="2"/>
  <c r="P408" i="2"/>
  <c r="M408" i="2"/>
  <c r="J408" i="2"/>
  <c r="AK398" i="2"/>
  <c r="AH398" i="2"/>
  <c r="AE398" i="2"/>
  <c r="AB398" i="2"/>
  <c r="Y398" i="2"/>
  <c r="V398" i="2"/>
  <c r="S398" i="2"/>
  <c r="P398" i="2"/>
  <c r="M398" i="2"/>
  <c r="J398" i="2"/>
  <c r="AK397" i="2"/>
  <c r="AH397" i="2"/>
  <c r="AE397" i="2"/>
  <c r="AB397" i="2"/>
  <c r="Y397" i="2"/>
  <c r="V397" i="2"/>
  <c r="S397" i="2"/>
  <c r="P397" i="2"/>
  <c r="M397" i="2"/>
  <c r="J397" i="2"/>
  <c r="AK396" i="2"/>
  <c r="AH396" i="2"/>
  <c r="AE396" i="2"/>
  <c r="AB396" i="2"/>
  <c r="Y396" i="2"/>
  <c r="V396" i="2"/>
  <c r="S396" i="2"/>
  <c r="P396" i="2"/>
  <c r="M396" i="2"/>
  <c r="J396" i="2"/>
  <c r="AK395" i="2"/>
  <c r="AH395" i="2"/>
  <c r="AE395" i="2"/>
  <c r="AB395" i="2"/>
  <c r="Y395" i="2"/>
  <c r="V395" i="2"/>
  <c r="S395" i="2"/>
  <c r="P395" i="2"/>
  <c r="M395" i="2"/>
  <c r="J395" i="2"/>
  <c r="AK391" i="2"/>
  <c r="AH391" i="2"/>
  <c r="AE391" i="2"/>
  <c r="AB391" i="2"/>
  <c r="Y391" i="2"/>
  <c r="V391" i="2"/>
  <c r="S391" i="2"/>
  <c r="P391" i="2"/>
  <c r="M391" i="2"/>
  <c r="J391" i="2"/>
  <c r="AK390" i="2"/>
  <c r="AH390" i="2"/>
  <c r="AE390" i="2"/>
  <c r="AB390" i="2"/>
  <c r="Y390" i="2"/>
  <c r="V390" i="2"/>
  <c r="S390" i="2"/>
  <c r="P390" i="2"/>
  <c r="M390" i="2"/>
  <c r="J390" i="2"/>
  <c r="AK389" i="2"/>
  <c r="AH389" i="2"/>
  <c r="AE389" i="2"/>
  <c r="AB389" i="2"/>
  <c r="Y389" i="2"/>
  <c r="V389" i="2"/>
  <c r="S389" i="2"/>
  <c r="P389" i="2"/>
  <c r="M389" i="2"/>
  <c r="J389" i="2"/>
  <c r="AK388" i="2"/>
  <c r="AH388" i="2"/>
  <c r="AE388" i="2"/>
  <c r="AB388" i="2"/>
  <c r="Y388" i="2"/>
  <c r="V388" i="2"/>
  <c r="S388" i="2"/>
  <c r="P388" i="2"/>
  <c r="M388" i="2"/>
  <c r="J388" i="2"/>
  <c r="AK378" i="2"/>
  <c r="AH378" i="2"/>
  <c r="AE378" i="2"/>
  <c r="AB378" i="2"/>
  <c r="Y378" i="2"/>
  <c r="V378" i="2"/>
  <c r="S378" i="2"/>
  <c r="P378" i="2"/>
  <c r="M378" i="2"/>
  <c r="J378" i="2"/>
  <c r="AK377" i="2"/>
  <c r="AH377" i="2"/>
  <c r="AE377" i="2"/>
  <c r="AB377" i="2"/>
  <c r="Y377" i="2"/>
  <c r="V377" i="2"/>
  <c r="S377" i="2"/>
  <c r="P377" i="2"/>
  <c r="M377" i="2"/>
  <c r="J377" i="2"/>
  <c r="AK376" i="2"/>
  <c r="AH376" i="2"/>
  <c r="AE376" i="2"/>
  <c r="AB376" i="2"/>
  <c r="Y376" i="2"/>
  <c r="V376" i="2"/>
  <c r="S376" i="2"/>
  <c r="P376" i="2"/>
  <c r="M376" i="2"/>
  <c r="J376" i="2"/>
  <c r="AK375" i="2"/>
  <c r="AH375" i="2"/>
  <c r="AE375" i="2"/>
  <c r="AB375" i="2"/>
  <c r="Y375" i="2"/>
  <c r="V375" i="2"/>
  <c r="S375" i="2"/>
  <c r="P375" i="2"/>
  <c r="M375" i="2"/>
  <c r="J375" i="2"/>
  <c r="AK371" i="2"/>
  <c r="AH371" i="2"/>
  <c r="AE371" i="2"/>
  <c r="AB371" i="2"/>
  <c r="Y371" i="2"/>
  <c r="V371" i="2"/>
  <c r="S371" i="2"/>
  <c r="P371" i="2"/>
  <c r="M371" i="2"/>
  <c r="J371" i="2"/>
  <c r="AK370" i="2"/>
  <c r="AH370" i="2"/>
  <c r="AE370" i="2"/>
  <c r="AB370" i="2"/>
  <c r="Y370" i="2"/>
  <c r="V370" i="2"/>
  <c r="S370" i="2"/>
  <c r="P370" i="2"/>
  <c r="M370" i="2"/>
  <c r="J370" i="2"/>
  <c r="AK369" i="2"/>
  <c r="AH369" i="2"/>
  <c r="AE369" i="2"/>
  <c r="AB369" i="2"/>
  <c r="Y369" i="2"/>
  <c r="V369" i="2"/>
  <c r="S369" i="2"/>
  <c r="P369" i="2"/>
  <c r="M369" i="2"/>
  <c r="J369" i="2"/>
  <c r="AK368" i="2"/>
  <c r="AH368" i="2"/>
  <c r="AE368" i="2"/>
  <c r="AB368" i="2"/>
  <c r="Y368" i="2"/>
  <c r="V368" i="2"/>
  <c r="S368" i="2"/>
  <c r="P368" i="2"/>
  <c r="M368" i="2"/>
  <c r="J368" i="2"/>
  <c r="BS361" i="2"/>
  <c r="BS360" i="2"/>
  <c r="BS359" i="2"/>
  <c r="BJ358" i="2"/>
  <c r="N358" i="2" s="1"/>
  <c r="AH358" i="2"/>
  <c r="AD358" i="2"/>
  <c r="Z358" i="2"/>
  <c r="V358" i="2"/>
  <c r="R358" i="2"/>
  <c r="J358" i="2"/>
  <c r="BJ357" i="2"/>
  <c r="N357" i="2" s="1"/>
  <c r="AH357" i="2"/>
  <c r="AD357" i="2"/>
  <c r="Z357" i="2"/>
  <c r="V357" i="2"/>
  <c r="R357" i="2"/>
  <c r="J357" i="2"/>
  <c r="BJ347" i="2"/>
  <c r="N347" i="2" s="1"/>
  <c r="AH347" i="2"/>
  <c r="AD347" i="2"/>
  <c r="Z347" i="2"/>
  <c r="V347" i="2"/>
  <c r="R347" i="2"/>
  <c r="J347" i="2"/>
  <c r="BJ346" i="2"/>
  <c r="N346" i="2" s="1"/>
  <c r="AH346" i="2"/>
  <c r="AD346" i="2"/>
  <c r="Z346" i="2"/>
  <c r="V346" i="2"/>
  <c r="R346" i="2"/>
  <c r="J346" i="2"/>
  <c r="BJ336" i="2"/>
  <c r="N336" i="2" s="1"/>
  <c r="AH336" i="2"/>
  <c r="AD336" i="2"/>
  <c r="Z336" i="2"/>
  <c r="V336" i="2"/>
  <c r="R336" i="2"/>
  <c r="J336" i="2"/>
  <c r="BJ335" i="2"/>
  <c r="N335" i="2" s="1"/>
  <c r="AH335" i="2"/>
  <c r="AD335" i="2"/>
  <c r="Z335" i="2"/>
  <c r="V335" i="2"/>
  <c r="R335" i="2"/>
  <c r="J335" i="2"/>
  <c r="BJ325" i="2"/>
  <c r="N325" i="2" s="1"/>
  <c r="AH325" i="2"/>
  <c r="AD325" i="2"/>
  <c r="Z325" i="2"/>
  <c r="V325" i="2"/>
  <c r="R325" i="2"/>
  <c r="J325" i="2"/>
  <c r="BJ324" i="2"/>
  <c r="N324" i="2" s="1"/>
  <c r="AH324" i="2"/>
  <c r="AD324" i="2"/>
  <c r="Z324" i="2"/>
  <c r="V324" i="2"/>
  <c r="R324" i="2"/>
  <c r="J324" i="2"/>
  <c r="BJ314" i="2"/>
  <c r="N314" i="2" s="1"/>
  <c r="AH314" i="2"/>
  <c r="AD314" i="2"/>
  <c r="Z314" i="2"/>
  <c r="V314" i="2"/>
  <c r="R314" i="2"/>
  <c r="J314" i="2"/>
  <c r="BJ313" i="2"/>
  <c r="N313" i="2" s="1"/>
  <c r="AH313" i="2"/>
  <c r="AD313" i="2"/>
  <c r="Z313" i="2"/>
  <c r="V313" i="2"/>
  <c r="R313" i="2"/>
  <c r="J313" i="2"/>
  <c r="BJ303" i="2"/>
  <c r="N303" i="2" s="1"/>
  <c r="AH303" i="2"/>
  <c r="AD303" i="2"/>
  <c r="Z303" i="2"/>
  <c r="V303" i="2"/>
  <c r="R303" i="2"/>
  <c r="J303" i="2"/>
  <c r="BJ302" i="2"/>
  <c r="N302" i="2" s="1"/>
  <c r="AH302" i="2"/>
  <c r="AD302" i="2"/>
  <c r="Z302" i="2"/>
  <c r="V302" i="2"/>
  <c r="R302" i="2"/>
  <c r="J302" i="2"/>
  <c r="BJ258" i="2"/>
  <c r="N258" i="2" s="1"/>
  <c r="AH258" i="2"/>
  <c r="AD258" i="2"/>
  <c r="Z258" i="2"/>
  <c r="V258" i="2"/>
  <c r="R258" i="2"/>
  <c r="J258" i="2"/>
  <c r="BJ257" i="2"/>
  <c r="N257" i="2" s="1"/>
  <c r="AH257" i="2"/>
  <c r="AD257" i="2"/>
  <c r="Z257" i="2"/>
  <c r="V257" i="2"/>
  <c r="R257" i="2"/>
  <c r="J257" i="2"/>
  <c r="BJ255" i="2"/>
  <c r="N255" i="2" s="1"/>
  <c r="AH255" i="2"/>
  <c r="AD255" i="2"/>
  <c r="Z255" i="2"/>
  <c r="V255" i="2"/>
  <c r="R255" i="2"/>
  <c r="J255" i="2"/>
  <c r="BJ254" i="2"/>
  <c r="N254" i="2" s="1"/>
  <c r="AH254" i="2"/>
  <c r="AD254" i="2"/>
  <c r="Z254" i="2"/>
  <c r="V254" i="2"/>
  <c r="R254" i="2"/>
  <c r="J254" i="2"/>
  <c r="BJ252" i="2"/>
  <c r="N252" i="2" s="1"/>
  <c r="AH252" i="2"/>
  <c r="AD252" i="2"/>
  <c r="Z252" i="2"/>
  <c r="V252" i="2"/>
  <c r="R252" i="2"/>
  <c r="J252" i="2"/>
  <c r="BJ251" i="2"/>
  <c r="N251" i="2" s="1"/>
  <c r="AH251" i="2"/>
  <c r="AD251" i="2"/>
  <c r="Z251" i="2"/>
  <c r="V251" i="2"/>
  <c r="R251" i="2"/>
  <c r="J251" i="2"/>
  <c r="BJ249" i="2"/>
  <c r="N249" i="2" s="1"/>
  <c r="AH249" i="2"/>
  <c r="AD249" i="2"/>
  <c r="Z249" i="2"/>
  <c r="V249" i="2"/>
  <c r="R249" i="2"/>
  <c r="J249" i="2"/>
  <c r="BJ248" i="2"/>
  <c r="N248" i="2" s="1"/>
  <c r="AH248" i="2"/>
  <c r="AD248" i="2"/>
  <c r="Z248" i="2"/>
  <c r="V248" i="2"/>
  <c r="R248" i="2"/>
  <c r="J248" i="2"/>
  <c r="BJ246" i="2"/>
  <c r="N246" i="2" s="1"/>
  <c r="AH246" i="2"/>
  <c r="AD246" i="2"/>
  <c r="Z246" i="2"/>
  <c r="V246" i="2"/>
  <c r="R246" i="2"/>
  <c r="J246" i="2"/>
  <c r="BJ245" i="2"/>
  <c r="N245" i="2" s="1"/>
  <c r="AH245" i="2"/>
  <c r="AD245" i="2"/>
  <c r="Z245" i="2"/>
  <c r="V245" i="2"/>
  <c r="R245" i="2"/>
  <c r="J245" i="2"/>
  <c r="BJ243" i="2"/>
  <c r="N243" i="2" s="1"/>
  <c r="AH243" i="2"/>
  <c r="AD243" i="2"/>
  <c r="Z243" i="2"/>
  <c r="V243" i="2"/>
  <c r="R243" i="2"/>
  <c r="J243" i="2"/>
  <c r="BJ242" i="2"/>
  <c r="N242" i="2" s="1"/>
  <c r="AH242" i="2"/>
  <c r="AD242" i="2"/>
  <c r="Z242" i="2"/>
  <c r="V242" i="2"/>
  <c r="R242" i="2"/>
  <c r="J242" i="2"/>
  <c r="BJ236" i="2"/>
  <c r="N236" i="2" s="1"/>
  <c r="AH236" i="2"/>
  <c r="AD236" i="2"/>
  <c r="Z236" i="2"/>
  <c r="V236" i="2"/>
  <c r="R236" i="2"/>
  <c r="J236" i="2"/>
  <c r="BJ235" i="2"/>
  <c r="N235" i="2" s="1"/>
  <c r="AH235" i="2"/>
  <c r="AD235" i="2"/>
  <c r="Z235" i="2"/>
  <c r="V235" i="2"/>
  <c r="R235" i="2"/>
  <c r="J235" i="2"/>
  <c r="BJ233" i="2"/>
  <c r="N233" i="2" s="1"/>
  <c r="AH233" i="2"/>
  <c r="AD233" i="2"/>
  <c r="Z233" i="2"/>
  <c r="V233" i="2"/>
  <c r="R233" i="2"/>
  <c r="J233" i="2"/>
  <c r="BJ232" i="2"/>
  <c r="N232" i="2" s="1"/>
  <c r="AH232" i="2"/>
  <c r="AD232" i="2"/>
  <c r="Z232" i="2"/>
  <c r="V232" i="2"/>
  <c r="R232" i="2"/>
  <c r="J232" i="2"/>
  <c r="BJ230" i="2"/>
  <c r="N230" i="2" s="1"/>
  <c r="AH230" i="2"/>
  <c r="AD230" i="2"/>
  <c r="Z230" i="2"/>
  <c r="V230" i="2"/>
  <c r="R230" i="2"/>
  <c r="J230" i="2"/>
  <c r="BJ229" i="2"/>
  <c r="N229" i="2" s="1"/>
  <c r="AH229" i="2"/>
  <c r="AD229" i="2"/>
  <c r="Z229" i="2"/>
  <c r="V229" i="2"/>
  <c r="R229" i="2"/>
  <c r="J229" i="2"/>
  <c r="BJ227" i="2"/>
  <c r="N227" i="2" s="1"/>
  <c r="AH227" i="2"/>
  <c r="AD227" i="2"/>
  <c r="Z227" i="2"/>
  <c r="V227" i="2"/>
  <c r="R227" i="2"/>
  <c r="J227" i="2"/>
  <c r="BJ226" i="2"/>
  <c r="N226" i="2" s="1"/>
  <c r="AH226" i="2"/>
  <c r="AD226" i="2"/>
  <c r="Z226" i="2"/>
  <c r="V226" i="2"/>
  <c r="R226" i="2"/>
  <c r="J226" i="2"/>
  <c r="BJ224" i="2"/>
  <c r="BJ223" i="2"/>
  <c r="AH223" i="2"/>
  <c r="AD223" i="2"/>
  <c r="Z223" i="2"/>
  <c r="V223" i="2"/>
  <c r="R223" i="2"/>
  <c r="N223" i="2"/>
  <c r="J223" i="2"/>
  <c r="BJ221" i="2"/>
  <c r="AH221" i="2"/>
  <c r="AD221" i="2"/>
  <c r="Z221" i="2"/>
  <c r="V221" i="2"/>
  <c r="R221" i="2"/>
  <c r="N221" i="2"/>
  <c r="J221" i="2"/>
  <c r="BJ220" i="2"/>
  <c r="AH220" i="2"/>
  <c r="AD220" i="2"/>
  <c r="Z220" i="2"/>
  <c r="V220" i="2"/>
  <c r="R220" i="2"/>
  <c r="N220" i="2"/>
  <c r="J220" i="2"/>
  <c r="BJ218" i="2"/>
  <c r="AH218" i="2"/>
  <c r="AD218" i="2"/>
  <c r="Z218" i="2"/>
  <c r="V218" i="2"/>
  <c r="R218" i="2"/>
  <c r="N218" i="2"/>
  <c r="J218" i="2"/>
  <c r="BJ217" i="2"/>
  <c r="AH217" i="2"/>
  <c r="AD217" i="2"/>
  <c r="Z217" i="2"/>
  <c r="V217" i="2"/>
  <c r="R217" i="2"/>
  <c r="N217" i="2"/>
  <c r="J217" i="2"/>
  <c r="BJ215" i="2"/>
  <c r="AH215" i="2"/>
  <c r="AD215" i="2"/>
  <c r="Z215" i="2"/>
  <c r="V215" i="2"/>
  <c r="R215" i="2"/>
  <c r="N215" i="2"/>
  <c r="J215" i="2"/>
  <c r="BJ214" i="2"/>
  <c r="AH214" i="2"/>
  <c r="AD214" i="2"/>
  <c r="Z214" i="2"/>
  <c r="V214" i="2"/>
  <c r="R214" i="2"/>
  <c r="N214" i="2"/>
  <c r="J214" i="2"/>
  <c r="BJ208" i="2"/>
  <c r="AH208" i="2"/>
  <c r="AD208" i="2"/>
  <c r="Z208" i="2"/>
  <c r="V208" i="2"/>
  <c r="R208" i="2"/>
  <c r="N208" i="2"/>
  <c r="J208" i="2"/>
  <c r="BJ207" i="2"/>
  <c r="AH207" i="2"/>
  <c r="AD207" i="2"/>
  <c r="Z207" i="2"/>
  <c r="V207" i="2"/>
  <c r="R207" i="2"/>
  <c r="N207" i="2"/>
  <c r="J207" i="2"/>
  <c r="BJ205" i="2"/>
  <c r="AH205" i="2"/>
  <c r="AD205" i="2"/>
  <c r="Z205" i="2"/>
  <c r="V205" i="2"/>
  <c r="R205" i="2"/>
  <c r="N205" i="2"/>
  <c r="J205" i="2"/>
  <c r="BJ204" i="2"/>
  <c r="AH204" i="2"/>
  <c r="AD204" i="2"/>
  <c r="Z204" i="2"/>
  <c r="V204" i="2"/>
  <c r="R204" i="2"/>
  <c r="N204" i="2"/>
  <c r="J204" i="2"/>
  <c r="BJ202" i="2"/>
  <c r="AH202" i="2"/>
  <c r="AD202" i="2"/>
  <c r="Z202" i="2"/>
  <c r="V202" i="2"/>
  <c r="R202" i="2"/>
  <c r="N202" i="2"/>
  <c r="J202" i="2"/>
  <c r="BJ201" i="2"/>
  <c r="AH201" i="2"/>
  <c r="AD201" i="2"/>
  <c r="Z201" i="2"/>
  <c r="V201" i="2"/>
  <c r="R201" i="2"/>
  <c r="N201" i="2"/>
  <c r="J201" i="2"/>
  <c r="BJ199" i="2"/>
  <c r="AH199" i="2"/>
  <c r="AD199" i="2"/>
  <c r="Z199" i="2"/>
  <c r="V199" i="2"/>
  <c r="R199" i="2"/>
  <c r="N199" i="2"/>
  <c r="J199" i="2"/>
  <c r="BJ198" i="2"/>
  <c r="AH198" i="2"/>
  <c r="AD198" i="2"/>
  <c r="Z198" i="2"/>
  <c r="V198" i="2"/>
  <c r="R198" i="2"/>
  <c r="N198" i="2"/>
  <c r="J198" i="2"/>
  <c r="BJ196" i="2"/>
  <c r="AH196" i="2"/>
  <c r="AD196" i="2"/>
  <c r="Z196" i="2"/>
  <c r="V196" i="2"/>
  <c r="R196" i="2"/>
  <c r="N196" i="2"/>
  <c r="J196" i="2"/>
  <c r="BJ195" i="2"/>
  <c r="AH195" i="2"/>
  <c r="AD195" i="2"/>
  <c r="Z195" i="2"/>
  <c r="V195" i="2"/>
  <c r="R195" i="2"/>
  <c r="N195" i="2"/>
  <c r="J195" i="2"/>
  <c r="BJ189" i="2"/>
  <c r="AH189" i="2"/>
  <c r="AD189" i="2"/>
  <c r="Z189" i="2"/>
  <c r="V189" i="2"/>
  <c r="R189" i="2"/>
  <c r="N189" i="2"/>
  <c r="J189" i="2"/>
  <c r="BJ188" i="2"/>
  <c r="AH188" i="2"/>
  <c r="AD188" i="2"/>
  <c r="Z188" i="2"/>
  <c r="V188" i="2"/>
  <c r="R188" i="2"/>
  <c r="N188" i="2"/>
  <c r="J188" i="2"/>
  <c r="BJ186" i="2"/>
  <c r="AH186" i="2"/>
  <c r="AD186" i="2"/>
  <c r="Z186" i="2"/>
  <c r="V186" i="2"/>
  <c r="R186" i="2"/>
  <c r="N186" i="2"/>
  <c r="J186" i="2"/>
  <c r="BJ185" i="2"/>
  <c r="AH185" i="2"/>
  <c r="AD185" i="2"/>
  <c r="Z185" i="2"/>
  <c r="V185" i="2"/>
  <c r="R185" i="2"/>
  <c r="N185" i="2"/>
  <c r="J185" i="2"/>
  <c r="BJ183" i="2"/>
  <c r="AH183" i="2"/>
  <c r="AD183" i="2"/>
  <c r="Z183" i="2"/>
  <c r="V183" i="2"/>
  <c r="R183" i="2"/>
  <c r="N183" i="2"/>
  <c r="J183" i="2"/>
  <c r="BJ182" i="2"/>
  <c r="AH182" i="2"/>
  <c r="AD182" i="2"/>
  <c r="Z182" i="2"/>
  <c r="V182" i="2"/>
  <c r="R182" i="2"/>
  <c r="N182" i="2"/>
  <c r="J182" i="2"/>
  <c r="BJ180" i="2"/>
  <c r="AH180" i="2"/>
  <c r="AD180" i="2"/>
  <c r="Z180" i="2"/>
  <c r="V180" i="2"/>
  <c r="R180" i="2"/>
  <c r="N180" i="2"/>
  <c r="J180" i="2"/>
  <c r="BJ179" i="2"/>
  <c r="AH179" i="2"/>
  <c r="AD179" i="2"/>
  <c r="Z179" i="2"/>
  <c r="V179" i="2"/>
  <c r="R179" i="2"/>
  <c r="N179" i="2"/>
  <c r="J179" i="2"/>
  <c r="BJ177" i="2"/>
  <c r="AH177" i="2"/>
  <c r="AD177" i="2"/>
  <c r="Z177" i="2"/>
  <c r="V177" i="2"/>
  <c r="R177" i="2"/>
  <c r="N177" i="2"/>
  <c r="J177" i="2"/>
  <c r="BJ176" i="2"/>
  <c r="AH176" i="2"/>
  <c r="AD176" i="2"/>
  <c r="Z176" i="2"/>
  <c r="V176" i="2"/>
  <c r="R176" i="2"/>
  <c r="N176" i="2"/>
  <c r="J176" i="2"/>
  <c r="BJ174" i="2"/>
  <c r="AH174" i="2"/>
  <c r="AD174" i="2"/>
  <c r="Z174" i="2"/>
  <c r="V174" i="2"/>
  <c r="R174" i="2"/>
  <c r="N174" i="2"/>
  <c r="J174" i="2"/>
  <c r="BJ173" i="2"/>
  <c r="AH173" i="2"/>
  <c r="AD173" i="2"/>
  <c r="Z173" i="2"/>
  <c r="V173" i="2"/>
  <c r="R173" i="2"/>
  <c r="N173" i="2"/>
  <c r="J173" i="2"/>
  <c r="BJ167" i="2"/>
  <c r="AH167" i="2"/>
  <c r="AD167" i="2"/>
  <c r="Z167" i="2"/>
  <c r="V167" i="2"/>
  <c r="R167" i="2"/>
  <c r="N167" i="2"/>
  <c r="J167" i="2"/>
  <c r="BJ166" i="2"/>
  <c r="AH166" i="2"/>
  <c r="AD166" i="2"/>
  <c r="Z166" i="2"/>
  <c r="V166" i="2"/>
  <c r="R166" i="2"/>
  <c r="N166" i="2"/>
  <c r="J166" i="2"/>
  <c r="BJ164" i="2"/>
  <c r="AH164" i="2"/>
  <c r="AD164" i="2"/>
  <c r="Z164" i="2"/>
  <c r="V164" i="2"/>
  <c r="R164" i="2"/>
  <c r="N164" i="2"/>
  <c r="J164" i="2"/>
  <c r="BJ163" i="2"/>
  <c r="AH163" i="2"/>
  <c r="AD163" i="2"/>
  <c r="Z163" i="2"/>
  <c r="V163" i="2"/>
  <c r="R163" i="2"/>
  <c r="N163" i="2"/>
  <c r="J163" i="2"/>
  <c r="BJ161" i="2"/>
  <c r="AH161" i="2"/>
  <c r="AD161" i="2"/>
  <c r="Z161" i="2"/>
  <c r="V161" i="2"/>
  <c r="R161" i="2"/>
  <c r="N161" i="2"/>
  <c r="J161" i="2"/>
  <c r="BJ160" i="2"/>
  <c r="AH160" i="2"/>
  <c r="AD160" i="2"/>
  <c r="Z160" i="2"/>
  <c r="V160" i="2"/>
  <c r="R160" i="2"/>
  <c r="N160" i="2"/>
  <c r="J160" i="2"/>
  <c r="BJ158" i="2"/>
  <c r="AH158" i="2"/>
  <c r="AD158" i="2"/>
  <c r="Z158" i="2"/>
  <c r="V158" i="2"/>
  <c r="R158" i="2"/>
  <c r="N158" i="2"/>
  <c r="J158" i="2"/>
  <c r="BJ157" i="2"/>
  <c r="AH157" i="2"/>
  <c r="AD157" i="2"/>
  <c r="Z157" i="2"/>
  <c r="V157" i="2"/>
  <c r="R157" i="2"/>
  <c r="N157" i="2"/>
  <c r="J157" i="2"/>
  <c r="BJ155" i="2"/>
  <c r="AH155" i="2"/>
  <c r="AD155" i="2"/>
  <c r="Z155" i="2"/>
  <c r="V155" i="2"/>
  <c r="R155" i="2"/>
  <c r="N155" i="2"/>
  <c r="J155" i="2"/>
  <c r="BJ154" i="2"/>
  <c r="AH154" i="2"/>
  <c r="AD154" i="2"/>
  <c r="Z154" i="2"/>
  <c r="V154" i="2"/>
  <c r="R154" i="2"/>
  <c r="N154" i="2"/>
  <c r="J154" i="2"/>
  <c r="BJ152" i="2"/>
  <c r="AH152" i="2"/>
  <c r="AD152" i="2"/>
  <c r="Z152" i="2"/>
  <c r="V152" i="2"/>
  <c r="R152" i="2"/>
  <c r="N152" i="2"/>
  <c r="J152" i="2"/>
  <c r="BJ151" i="2"/>
  <c r="AH151" i="2"/>
  <c r="AD151" i="2"/>
  <c r="Z151" i="2"/>
  <c r="V151" i="2"/>
  <c r="R151" i="2"/>
  <c r="N151" i="2"/>
  <c r="J151" i="2"/>
  <c r="BJ149" i="2"/>
  <c r="AH149" i="2"/>
  <c r="AD149" i="2"/>
  <c r="Z149" i="2"/>
  <c r="V149" i="2"/>
  <c r="R149" i="2"/>
  <c r="N149" i="2"/>
  <c r="J149" i="2"/>
  <c r="BJ148" i="2"/>
  <c r="AH148" i="2"/>
  <c r="AD148" i="2"/>
  <c r="Z148" i="2"/>
  <c r="V148" i="2"/>
  <c r="R148" i="2"/>
  <c r="N148" i="2"/>
  <c r="J148" i="2"/>
  <c r="BJ146" i="2"/>
  <c r="AH146" i="2"/>
  <c r="AD146" i="2"/>
  <c r="Z146" i="2"/>
  <c r="V146" i="2"/>
  <c r="R146" i="2"/>
  <c r="N146" i="2"/>
  <c r="J146" i="2"/>
  <c r="BJ145" i="2"/>
  <c r="AH145" i="2"/>
  <c r="AD145" i="2"/>
  <c r="Z145" i="2"/>
  <c r="V145" i="2"/>
  <c r="R145" i="2"/>
  <c r="N145" i="2"/>
  <c r="J145"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35" i="2"/>
  <c r="AH135" i="2"/>
  <c r="AE135" i="2"/>
  <c r="AB135" i="2"/>
  <c r="Y135" i="2"/>
  <c r="V135" i="2"/>
  <c r="S135" i="2"/>
  <c r="P135" i="2"/>
  <c r="M135" i="2"/>
  <c r="J13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AK121" i="2"/>
  <c r="AH121" i="2"/>
  <c r="AE121" i="2"/>
  <c r="AB121" i="2"/>
  <c r="Y121" i="2"/>
  <c r="V121" i="2"/>
  <c r="S121" i="2"/>
  <c r="P121" i="2"/>
  <c r="M121" i="2"/>
  <c r="J121" i="2"/>
  <c r="BJ114" i="2"/>
  <c r="AH114" i="2"/>
  <c r="AD114" i="2"/>
  <c r="Z114" i="2"/>
  <c r="V114" i="2"/>
  <c r="R114" i="2"/>
  <c r="N114" i="2"/>
  <c r="J114" i="2"/>
  <c r="BJ113" i="2"/>
  <c r="AH113" i="2"/>
  <c r="AD113" i="2"/>
  <c r="Z113" i="2"/>
  <c r="V113" i="2"/>
  <c r="R113" i="2"/>
  <c r="N113" i="2"/>
  <c r="J113" i="2"/>
  <c r="BJ111" i="2"/>
  <c r="AH111" i="2"/>
  <c r="AD111" i="2"/>
  <c r="Z111" i="2"/>
  <c r="V111" i="2"/>
  <c r="R111" i="2"/>
  <c r="N111" i="2"/>
  <c r="J111" i="2"/>
  <c r="BJ110" i="2"/>
  <c r="AH110" i="2"/>
  <c r="AD110" i="2"/>
  <c r="Z110" i="2"/>
  <c r="V110" i="2"/>
  <c r="R110" i="2"/>
  <c r="N110" i="2"/>
  <c r="J110" i="2"/>
  <c r="BJ108" i="2"/>
  <c r="AH108" i="2"/>
  <c r="AD108" i="2"/>
  <c r="Z108" i="2"/>
  <c r="V108" i="2"/>
  <c r="R108" i="2"/>
  <c r="N108" i="2"/>
  <c r="J108" i="2"/>
  <c r="BJ107" i="2"/>
  <c r="AH107" i="2"/>
  <c r="AD107" i="2"/>
  <c r="Z107" i="2"/>
  <c r="V107" i="2"/>
  <c r="R107" i="2"/>
  <c r="N107" i="2"/>
  <c r="J107" i="2"/>
  <c r="BJ105" i="2"/>
  <c r="AH105" i="2"/>
  <c r="AD105" i="2"/>
  <c r="Z105" i="2"/>
  <c r="V105" i="2"/>
  <c r="R105" i="2"/>
  <c r="N105" i="2"/>
  <c r="J105" i="2"/>
  <c r="BJ104" i="2"/>
  <c r="AH104" i="2"/>
  <c r="AD104" i="2"/>
  <c r="Z104" i="2"/>
  <c r="V104" i="2"/>
  <c r="R104" i="2"/>
  <c r="N104" i="2"/>
  <c r="J104" i="2"/>
  <c r="BJ102" i="2"/>
  <c r="AH102" i="2"/>
  <c r="AD102" i="2"/>
  <c r="Z102" i="2"/>
  <c r="V102" i="2"/>
  <c r="R102" i="2"/>
  <c r="N102" i="2"/>
  <c r="J102" i="2"/>
  <c r="BJ101" i="2"/>
  <c r="AH101" i="2"/>
  <c r="AD101" i="2"/>
  <c r="Z101" i="2"/>
  <c r="V101" i="2"/>
  <c r="R101" i="2"/>
  <c r="N101" i="2"/>
  <c r="J101" i="2"/>
  <c r="BJ99" i="2"/>
  <c r="AH99" i="2"/>
  <c r="AD99" i="2"/>
  <c r="Z99" i="2"/>
  <c r="V99" i="2"/>
  <c r="R99" i="2"/>
  <c r="N99" i="2"/>
  <c r="J99" i="2"/>
  <c r="BJ98" i="2"/>
  <c r="AH98" i="2"/>
  <c r="AD98" i="2"/>
  <c r="Z98" i="2"/>
  <c r="V98" i="2"/>
  <c r="R98" i="2"/>
  <c r="N98" i="2"/>
  <c r="J98" i="2"/>
  <c r="BJ96" i="2"/>
  <c r="AH96" i="2"/>
  <c r="AD96" i="2"/>
  <c r="Z96" i="2"/>
  <c r="V96" i="2"/>
  <c r="R96" i="2"/>
  <c r="N96" i="2"/>
  <c r="J96" i="2"/>
  <c r="BJ95" i="2"/>
  <c r="AH95" i="2"/>
  <c r="AD95" i="2"/>
  <c r="Z95" i="2"/>
  <c r="V95" i="2"/>
  <c r="R95" i="2"/>
  <c r="N95" i="2"/>
  <c r="J95" i="2"/>
  <c r="BJ93" i="2"/>
  <c r="AH93" i="2"/>
  <c r="AD93" i="2"/>
  <c r="Z93" i="2"/>
  <c r="V93" i="2"/>
  <c r="R93" i="2"/>
  <c r="N93" i="2"/>
  <c r="J93" i="2"/>
  <c r="BJ92" i="2"/>
  <c r="AH92" i="2"/>
  <c r="AD92" i="2"/>
  <c r="Z92" i="2"/>
  <c r="V92" i="2"/>
  <c r="R92" i="2"/>
  <c r="N92" i="2"/>
  <c r="J92" i="2"/>
  <c r="BJ90" i="2"/>
  <c r="AH90" i="2"/>
  <c r="AD90" i="2"/>
  <c r="Z90" i="2"/>
  <c r="V90" i="2"/>
  <c r="R90" i="2"/>
  <c r="N90" i="2"/>
  <c r="J90" i="2"/>
  <c r="BJ89" i="2"/>
  <c r="AH89" i="2"/>
  <c r="AD89" i="2"/>
  <c r="Z89" i="2"/>
  <c r="V89" i="2"/>
  <c r="R89" i="2"/>
  <c r="N89" i="2"/>
  <c r="J89" i="2"/>
  <c r="BJ87" i="2"/>
  <c r="AH87" i="2"/>
  <c r="AD87" i="2"/>
  <c r="Z87" i="2"/>
  <c r="V87" i="2"/>
  <c r="R87" i="2"/>
  <c r="N87" i="2"/>
  <c r="J87" i="2"/>
  <c r="BJ86" i="2"/>
  <c r="AH86" i="2"/>
  <c r="AD86" i="2"/>
  <c r="Z86" i="2"/>
  <c r="V86" i="2"/>
  <c r="R86" i="2"/>
  <c r="N86" i="2"/>
  <c r="J86" i="2"/>
  <c r="BJ84" i="2"/>
  <c r="AH84" i="2"/>
  <c r="AD84" i="2"/>
  <c r="Z84" i="2"/>
  <c r="V84" i="2"/>
  <c r="R84" i="2"/>
  <c r="N84" i="2"/>
  <c r="J84" i="2"/>
  <c r="BJ83" i="2"/>
  <c r="AH83" i="2"/>
  <c r="AD83" i="2"/>
  <c r="Z83" i="2"/>
  <c r="V83" i="2"/>
  <c r="R83" i="2"/>
  <c r="N83" i="2"/>
  <c r="J83" i="2"/>
  <c r="BJ81" i="2"/>
  <c r="AH81" i="2"/>
  <c r="AD81" i="2"/>
  <c r="Z81" i="2"/>
  <c r="V81" i="2"/>
  <c r="R81" i="2"/>
  <c r="N81" i="2"/>
  <c r="J81" i="2"/>
  <c r="BJ80" i="2"/>
  <c r="AH80" i="2"/>
  <c r="AD80" i="2"/>
  <c r="Z80" i="2"/>
  <c r="V80" i="2"/>
  <c r="R80" i="2"/>
  <c r="N80" i="2"/>
  <c r="J80" i="2"/>
  <c r="BJ70" i="2"/>
  <c r="AH70" i="2"/>
  <c r="AD70" i="2"/>
  <c r="Z70" i="2"/>
  <c r="V70" i="2"/>
  <c r="R70" i="2"/>
  <c r="N70" i="2"/>
  <c r="J70" i="2"/>
  <c r="BJ69" i="2"/>
  <c r="AH69" i="2"/>
  <c r="AD69" i="2"/>
  <c r="Z69" i="2"/>
  <c r="V69" i="2"/>
  <c r="R69" i="2"/>
  <c r="N69" i="2"/>
  <c r="J69" i="2"/>
  <c r="BJ67" i="2"/>
  <c r="AH67" i="2"/>
  <c r="AD67" i="2"/>
  <c r="Z67" i="2"/>
  <c r="V67" i="2"/>
  <c r="R67" i="2"/>
  <c r="N67" i="2"/>
  <c r="J67" i="2"/>
  <c r="BJ66" i="2"/>
  <c r="AH66" i="2"/>
  <c r="AD66" i="2"/>
  <c r="Z66" i="2"/>
  <c r="V66" i="2"/>
  <c r="R66" i="2"/>
  <c r="N66" i="2"/>
  <c r="J66" i="2"/>
  <c r="BJ64" i="2"/>
  <c r="AH64" i="2"/>
  <c r="AD64" i="2"/>
  <c r="Z64" i="2"/>
  <c r="V64" i="2"/>
  <c r="R64" i="2"/>
  <c r="N64" i="2"/>
  <c r="J64" i="2"/>
  <c r="BJ63" i="2"/>
  <c r="AH63" i="2"/>
  <c r="AD63" i="2"/>
  <c r="Z63" i="2"/>
  <c r="V63" i="2"/>
  <c r="R63" i="2"/>
  <c r="N63" i="2"/>
  <c r="J63" i="2"/>
  <c r="BJ61" i="2"/>
  <c r="AH61" i="2"/>
  <c r="AD61" i="2"/>
  <c r="Z61" i="2"/>
  <c r="V61" i="2"/>
  <c r="R61" i="2"/>
  <c r="N61" i="2"/>
  <c r="J61" i="2"/>
  <c r="BJ60" i="2"/>
  <c r="AH60" i="2"/>
  <c r="AD60" i="2"/>
  <c r="Z60" i="2"/>
  <c r="V60" i="2"/>
  <c r="R60" i="2"/>
  <c r="N60" i="2"/>
  <c r="J60" i="2"/>
  <c r="BJ58" i="2"/>
  <c r="AH58" i="2"/>
  <c r="AD58" i="2"/>
  <c r="Z58" i="2"/>
  <c r="V58" i="2"/>
  <c r="R58" i="2"/>
  <c r="N58" i="2"/>
  <c r="J58" i="2"/>
  <c r="BJ57" i="2"/>
  <c r="AH57" i="2"/>
  <c r="AD57" i="2"/>
  <c r="Z57" i="2"/>
  <c r="V57" i="2"/>
  <c r="R57" i="2"/>
  <c r="N57" i="2"/>
  <c r="J57" i="2"/>
  <c r="BJ55" i="2"/>
  <c r="AH55" i="2"/>
  <c r="AD55" i="2"/>
  <c r="Z55" i="2"/>
  <c r="V55" i="2"/>
  <c r="R55" i="2"/>
  <c r="N55" i="2"/>
  <c r="J55" i="2"/>
  <c r="BJ54" i="2"/>
  <c r="AH54" i="2"/>
  <c r="AD54" i="2"/>
  <c r="Z54" i="2"/>
  <c r="V54" i="2"/>
  <c r="R54" i="2"/>
  <c r="N54" i="2"/>
  <c r="J54" i="2"/>
  <c r="BJ52" i="2"/>
  <c r="AH52" i="2"/>
  <c r="AD52" i="2"/>
  <c r="Z52" i="2"/>
  <c r="V52" i="2"/>
  <c r="R52" i="2"/>
  <c r="N52" i="2"/>
  <c r="J52" i="2"/>
  <c r="BJ51" i="2"/>
  <c r="AH51" i="2"/>
  <c r="AD51" i="2"/>
  <c r="Z51" i="2"/>
  <c r="V51" i="2"/>
  <c r="R51" i="2"/>
  <c r="N51" i="2"/>
  <c r="J51" i="2"/>
  <c r="BJ49" i="2"/>
  <c r="AH49" i="2"/>
  <c r="AD49" i="2"/>
  <c r="Z49" i="2"/>
  <c r="V49" i="2"/>
  <c r="R49" i="2"/>
  <c r="N49" i="2"/>
  <c r="J49" i="2"/>
  <c r="BJ48" i="2"/>
  <c r="AH48" i="2"/>
  <c r="AD48" i="2"/>
  <c r="Z48" i="2"/>
  <c r="V48" i="2"/>
  <c r="R48" i="2"/>
  <c r="N48" i="2"/>
  <c r="J48" i="2"/>
  <c r="BJ46" i="2"/>
  <c r="AH46" i="2"/>
  <c r="AD46" i="2"/>
  <c r="Z46" i="2"/>
  <c r="V46" i="2"/>
  <c r="R46" i="2"/>
  <c r="N46" i="2"/>
  <c r="J46" i="2"/>
  <c r="BJ45" i="2"/>
  <c r="AH45" i="2"/>
  <c r="AD45" i="2"/>
  <c r="Z45" i="2"/>
  <c r="V45" i="2"/>
  <c r="R45" i="2"/>
  <c r="N45" i="2"/>
  <c r="J45" i="2"/>
  <c r="BJ43" i="2"/>
  <c r="AH43" i="2"/>
  <c r="AD43" i="2"/>
  <c r="Z43" i="2"/>
  <c r="V43" i="2"/>
  <c r="R43" i="2"/>
  <c r="N43" i="2"/>
  <c r="J43" i="2"/>
  <c r="BJ42" i="2"/>
  <c r="AH42" i="2"/>
  <c r="AD42" i="2"/>
  <c r="Z42" i="2"/>
  <c r="V42" i="2"/>
  <c r="R42" i="2"/>
  <c r="N42" i="2"/>
  <c r="J42" i="2"/>
  <c r="BJ40" i="2"/>
  <c r="AH40" i="2"/>
  <c r="AD40" i="2"/>
  <c r="Z40" i="2"/>
  <c r="V40" i="2"/>
  <c r="R40" i="2"/>
  <c r="N40" i="2"/>
  <c r="J40" i="2"/>
  <c r="BJ39" i="2"/>
  <c r="AH39" i="2"/>
  <c r="AD39" i="2"/>
  <c r="Z39" i="2"/>
  <c r="V39" i="2"/>
  <c r="R39" i="2"/>
  <c r="N39" i="2"/>
  <c r="J39" i="2"/>
  <c r="BJ37" i="2"/>
  <c r="AH37" i="2"/>
  <c r="AD37" i="2"/>
  <c r="Z37" i="2"/>
  <c r="V37" i="2"/>
  <c r="R37" i="2"/>
  <c r="N37" i="2"/>
  <c r="J37" i="2"/>
  <c r="BJ36" i="2"/>
  <c r="AH36" i="2"/>
  <c r="AD36" i="2"/>
  <c r="Z36" i="2"/>
  <c r="V36" i="2"/>
  <c r="R36" i="2"/>
  <c r="N36" i="2"/>
  <c r="J36" i="2"/>
  <c r="BJ24" i="2"/>
  <c r="AH24" i="2"/>
  <c r="AD24" i="2"/>
  <c r="Z24" i="2"/>
  <c r="V24" i="2"/>
  <c r="R24" i="2"/>
  <c r="N24" i="2"/>
  <c r="J24" i="2"/>
  <c r="BJ23" i="2"/>
  <c r="AH23" i="2"/>
  <c r="AD23" i="2"/>
  <c r="Z23" i="2"/>
  <c r="V23" i="2"/>
  <c r="R23" i="2"/>
  <c r="N23" i="2"/>
  <c r="J23" i="2"/>
  <c r="BJ11" i="2"/>
  <c r="AH11" i="2"/>
  <c r="AD11" i="2"/>
  <c r="Z11" i="2"/>
  <c r="V11" i="2"/>
  <c r="R11" i="2"/>
  <c r="N11" i="2"/>
  <c r="J11" i="2"/>
  <c r="BJ10" i="2"/>
  <c r="AH10" i="2"/>
  <c r="AD10" i="2"/>
  <c r="Z10" i="2"/>
  <c r="V10" i="2"/>
  <c r="R10" i="2"/>
  <c r="N10" i="2"/>
  <c r="J10" i="2"/>
</calcChain>
</file>

<file path=xl/sharedStrings.xml><?xml version="1.0" encoding="utf-8"?>
<sst xmlns="http://schemas.openxmlformats.org/spreadsheetml/2006/main" count="1425" uniqueCount="407">
  <si>
    <t>平成２７年度</t>
    <phoneticPr fontId="5"/>
  </si>
  <si>
    <t>pageNo</t>
    <phoneticPr fontId="5"/>
  </si>
  <si>
    <t>宇都宮市学習内容定着度調査～学習と生活についてのアンケート～</t>
    <phoneticPr fontId="5"/>
  </si>
  <si>
    <t>１　あなたの学校や家での学習のことについて</t>
    <phoneticPr fontId="5"/>
  </si>
  <si>
    <t>（1）</t>
    <phoneticPr fontId="5"/>
  </si>
  <si>
    <t>勉強がすきですか。</t>
    <phoneticPr fontId="5"/>
  </si>
  <si>
    <t>宇都宮市
肯定割合</t>
    <rPh sb="0" eb="3">
      <t>ウツノミヤ</t>
    </rPh>
    <rPh sb="3" eb="4">
      <t>シ</t>
    </rPh>
    <rPh sb="5" eb="7">
      <t>コウテイ</t>
    </rPh>
    <rPh sb="7" eb="9">
      <t>ワリアイ</t>
    </rPh>
    <phoneticPr fontId="5"/>
  </si>
  <si>
    <t>本校
肯定割合</t>
    <rPh sb="0" eb="2">
      <t>ホンコウ</t>
    </rPh>
    <rPh sb="3" eb="5">
      <t>コウテイ</t>
    </rPh>
    <rPh sb="5" eb="7">
      <t>ワリアイ</t>
    </rPh>
    <phoneticPr fontId="5"/>
  </si>
  <si>
    <t>とてもすき</t>
    <phoneticPr fontId="5"/>
  </si>
  <si>
    <t>まあすき</t>
    <phoneticPr fontId="5"/>
  </si>
  <si>
    <t>あまり
すきではない</t>
    <phoneticPr fontId="5"/>
  </si>
  <si>
    <t>すきではない</t>
    <phoneticPr fontId="5"/>
  </si>
  <si>
    <t>その他
無回答</t>
    <rPh sb="4" eb="5">
      <t>ム</t>
    </rPh>
    <rPh sb="5" eb="7">
      <t>カイトウ</t>
    </rPh>
    <phoneticPr fontId="5"/>
  </si>
  <si>
    <t>宇都宮市肯定割合</t>
    <phoneticPr fontId="5"/>
  </si>
  <si>
    <t>本校肯定割合</t>
    <phoneticPr fontId="5"/>
  </si>
  <si>
    <t>本年度</t>
    <rPh sb="0" eb="3">
      <t>ホンネンド</t>
    </rPh>
    <phoneticPr fontId="5"/>
  </si>
  <si>
    <t>昨年度</t>
    <rPh sb="0" eb="3">
      <t>サクネンド</t>
    </rPh>
    <phoneticPr fontId="5"/>
  </si>
  <si>
    <t>（2）</t>
    <phoneticPr fontId="5"/>
  </si>
  <si>
    <t>学校のじゅ業がどのてい度分かりますか。</t>
    <phoneticPr fontId="5"/>
  </si>
  <si>
    <t>よく分かる</t>
    <phoneticPr fontId="5"/>
  </si>
  <si>
    <t>だいたい分かる</t>
    <phoneticPr fontId="5"/>
  </si>
  <si>
    <t>分からないことが多い</t>
    <phoneticPr fontId="5"/>
  </si>
  <si>
    <t>ほとんど分からない</t>
    <phoneticPr fontId="5"/>
  </si>
  <si>
    <t>（3）</t>
    <phoneticPr fontId="5"/>
  </si>
  <si>
    <t>次の教科などの学習は、すきですか。</t>
    <phoneticPr fontId="5"/>
  </si>
  <si>
    <t>①　国語</t>
    <phoneticPr fontId="5"/>
  </si>
  <si>
    <t>②　社会</t>
    <phoneticPr fontId="5"/>
  </si>
  <si>
    <t>③　算数</t>
    <rPh sb="2" eb="4">
      <t>サンスウ</t>
    </rPh>
    <phoneticPr fontId="5"/>
  </si>
  <si>
    <t>宇都宮市肯定割合</t>
    <phoneticPr fontId="5"/>
  </si>
  <si>
    <t>本校肯定割合</t>
    <phoneticPr fontId="5"/>
  </si>
  <si>
    <t>④　理科</t>
    <phoneticPr fontId="5"/>
  </si>
  <si>
    <t>⑤　音楽</t>
    <phoneticPr fontId="5"/>
  </si>
  <si>
    <t>⑥　図工</t>
    <rPh sb="2" eb="4">
      <t>ズコウ</t>
    </rPh>
    <phoneticPr fontId="5"/>
  </si>
  <si>
    <t>⑦　体育</t>
    <rPh sb="2" eb="4">
      <t>タイイク</t>
    </rPh>
    <phoneticPr fontId="5"/>
  </si>
  <si>
    <t>⑧　道とく</t>
    <rPh sb="2" eb="3">
      <t>ドウ</t>
    </rPh>
    <phoneticPr fontId="5"/>
  </si>
  <si>
    <t>⑨　学級活動</t>
    <rPh sb="2" eb="4">
      <t>ガッキュウ</t>
    </rPh>
    <rPh sb="4" eb="6">
      <t>カツドウ</t>
    </rPh>
    <phoneticPr fontId="5"/>
  </si>
  <si>
    <t>⑩　そう合てきな学習の時間</t>
    <phoneticPr fontId="5"/>
  </si>
  <si>
    <t>⑪　会話科（ことばの時間）</t>
    <phoneticPr fontId="5"/>
  </si>
  <si>
    <t>⑫　会話科（英会話の時間）</t>
    <phoneticPr fontId="5"/>
  </si>
  <si>
    <t>（4）</t>
    <phoneticPr fontId="5"/>
  </si>
  <si>
    <t>次の教科などの学習は、しょう来のために大切だと思いますか。</t>
    <rPh sb="14" eb="15">
      <t>ライ</t>
    </rPh>
    <phoneticPr fontId="5"/>
  </si>
  <si>
    <t>とても思う</t>
    <phoneticPr fontId="5"/>
  </si>
  <si>
    <t>まあ思う</t>
    <phoneticPr fontId="5"/>
  </si>
  <si>
    <t>あまり
思わない</t>
    <phoneticPr fontId="5"/>
  </si>
  <si>
    <t>思わない</t>
    <phoneticPr fontId="5"/>
  </si>
  <si>
    <t>（5）</t>
    <phoneticPr fontId="5"/>
  </si>
  <si>
    <t>ふだん、学校のじゅ業い外に、１日どれくらい学習していますか（じゅくや家庭教しとの学習時間もふくみます）。</t>
    <phoneticPr fontId="5"/>
  </si>
  <si>
    <t>①　学校のじゅ業がある月曜日から金曜日について</t>
    <phoneticPr fontId="5"/>
  </si>
  <si>
    <t>ほとんど
しない</t>
    <phoneticPr fontId="5"/>
  </si>
  <si>
    <t>10分
くらい</t>
    <phoneticPr fontId="5"/>
  </si>
  <si>
    <t>20分
くらい</t>
    <phoneticPr fontId="5"/>
  </si>
  <si>
    <t>30分
くらい</t>
    <phoneticPr fontId="5"/>
  </si>
  <si>
    <t>１時間
くらい</t>
    <phoneticPr fontId="5"/>
  </si>
  <si>
    <t>１時間30分
くらい</t>
    <phoneticPr fontId="5"/>
  </si>
  <si>
    <t>２時間
くらい</t>
    <phoneticPr fontId="5"/>
  </si>
  <si>
    <t>２時間30分
くらい</t>
    <phoneticPr fontId="5"/>
  </si>
  <si>
    <t>３時間
い上</t>
    <phoneticPr fontId="5"/>
  </si>
  <si>
    <t>その他
無回答</t>
    <rPh sb="4" eb="7">
      <t>ムカイトウ</t>
    </rPh>
    <phoneticPr fontId="5"/>
  </si>
  <si>
    <t>宇都宮市</t>
    <rPh sb="0" eb="4">
      <t>ウツノミヤシ</t>
    </rPh>
    <phoneticPr fontId="5"/>
  </si>
  <si>
    <t>宇都宮市</t>
    <rPh sb="0" eb="3">
      <t>ウツノミヤ</t>
    </rPh>
    <rPh sb="3" eb="4">
      <t>シ</t>
    </rPh>
    <phoneticPr fontId="5"/>
  </si>
  <si>
    <t>本校</t>
    <rPh sb="0" eb="2">
      <t>ホンコウ</t>
    </rPh>
    <phoneticPr fontId="5"/>
  </si>
  <si>
    <t>②　土曜日や日曜日など、学校が休みの日について</t>
    <phoneticPr fontId="5"/>
  </si>
  <si>
    <t>　</t>
    <phoneticPr fontId="5"/>
  </si>
  <si>
    <t>（6）</t>
    <phoneticPr fontId="5"/>
  </si>
  <si>
    <t>ア　じゅ業への取り組みについて</t>
    <phoneticPr fontId="5"/>
  </si>
  <si>
    <t>①　じゅ業の始まりにはせきについている。</t>
    <phoneticPr fontId="5"/>
  </si>
  <si>
    <t>とても
あてはまる</t>
    <phoneticPr fontId="5"/>
  </si>
  <si>
    <t>まあ
あてはまる</t>
    <phoneticPr fontId="5"/>
  </si>
  <si>
    <t>あまり
あてはまらない</t>
    <phoneticPr fontId="5"/>
  </si>
  <si>
    <t>あてはまらない</t>
    <phoneticPr fontId="5"/>
  </si>
  <si>
    <t>②　じゅ業にひつような学習用具はわすれずに持ってきている。</t>
    <phoneticPr fontId="5"/>
  </si>
  <si>
    <t>宇都宮市肯定割合</t>
    <phoneticPr fontId="5"/>
  </si>
  <si>
    <t>本校肯定割合</t>
    <phoneticPr fontId="5"/>
  </si>
  <si>
    <t>③　先生から指されたら、返事をしている。</t>
    <phoneticPr fontId="5"/>
  </si>
  <si>
    <t>④　先生や友だちの話を、さい後まできちんと聞いている。</t>
    <phoneticPr fontId="5"/>
  </si>
  <si>
    <t>⑤　グループなどでの話し合いに自分から進んでさんかしている。</t>
    <phoneticPr fontId="5"/>
  </si>
  <si>
    <t>⑥　自分の考えを、理由をあげながら話すことができる。</t>
    <phoneticPr fontId="5"/>
  </si>
  <si>
    <t>⑦　ものごとをくらべながら考えている。</t>
    <phoneticPr fontId="5"/>
  </si>
  <si>
    <t>宇都宮市肯定割合</t>
    <phoneticPr fontId="5"/>
  </si>
  <si>
    <t>本校肯定割合</t>
    <phoneticPr fontId="5"/>
  </si>
  <si>
    <t>⑧　じゅ業を集中して受けている。</t>
    <phoneticPr fontId="5"/>
  </si>
  <si>
    <t>イ　学習に対する気持ちやたい度について</t>
    <phoneticPr fontId="5"/>
  </si>
  <si>
    <t>①　学習に対して、自分から進んで取り組んでいる。</t>
    <phoneticPr fontId="5"/>
  </si>
  <si>
    <t>②　大人になってからの仕事にきぼうを持って学習している。</t>
    <phoneticPr fontId="5"/>
  </si>
  <si>
    <t>宇都宮市肯定割合</t>
    <phoneticPr fontId="5"/>
  </si>
  <si>
    <t>本校肯定割合</t>
    <phoneticPr fontId="5"/>
  </si>
  <si>
    <t>③　学習していて、おもしろい、楽しいと思うことがある。</t>
    <phoneticPr fontId="5"/>
  </si>
  <si>
    <t>④　学習して、いろいろなことが分かったり、できるようになったりすることはうれしい。</t>
    <phoneticPr fontId="5"/>
  </si>
  <si>
    <t>⑤　自分の力をできるだけのばしたいと思う。</t>
    <phoneticPr fontId="5"/>
  </si>
  <si>
    <t>⑥　学習したことは大人になったときに役に立つと思う。</t>
    <phoneticPr fontId="5"/>
  </si>
  <si>
    <t>宇都宮市肯定割合</t>
    <phoneticPr fontId="5"/>
  </si>
  <si>
    <t>本校肯定割合</t>
    <phoneticPr fontId="5"/>
  </si>
  <si>
    <t>ウ　学習の仕方について</t>
    <phoneticPr fontId="5"/>
  </si>
  <si>
    <t>①　じゅ業で習ったことを、自分なりに分かりやすくノートなどにまとめている。</t>
    <phoneticPr fontId="5"/>
  </si>
  <si>
    <t>②　新しく習ったことは、何度もくり返して練習している。</t>
    <phoneticPr fontId="5"/>
  </si>
  <si>
    <t>宇都宮市肯定割合</t>
    <phoneticPr fontId="5"/>
  </si>
  <si>
    <t>本校肯定割合</t>
    <phoneticPr fontId="5"/>
  </si>
  <si>
    <t>③　先生や友だちから聞いた学習のやり方をためしている。</t>
    <phoneticPr fontId="5"/>
  </si>
  <si>
    <t>④　本やインターネットをり用して、学習にかんするじょうほうをえている。</t>
    <phoneticPr fontId="5"/>
  </si>
  <si>
    <t>⑤　調べたりまとめたりするときに、コンピュータを使うことができる。</t>
    <phoneticPr fontId="5"/>
  </si>
  <si>
    <t>エ　家庭での学習について</t>
    <phoneticPr fontId="5"/>
  </si>
  <si>
    <t>①　学校から、家庭学習でひつような教科書などの学習用具を持ち帰っている。</t>
    <phoneticPr fontId="5"/>
  </si>
  <si>
    <t>②　宿題はきちんとやり、期げんまでにてい出している。</t>
    <phoneticPr fontId="5"/>
  </si>
  <si>
    <t>③　じゅ業で習ったことを、その日のうちにふく習している。</t>
    <phoneticPr fontId="5"/>
  </si>
  <si>
    <t>④　自分で計画を立てて、家庭学習に取り組んでいる。</t>
    <phoneticPr fontId="5"/>
  </si>
  <si>
    <t>－</t>
    <phoneticPr fontId="5"/>
  </si>
  <si>
    <t>－</t>
  </si>
  <si>
    <t>⑤　テストでまちがえた問題は、もう一度やり直している。</t>
    <phoneticPr fontId="5"/>
  </si>
  <si>
    <t>⑥　前の日のうちに、次の日の学校の用意をしている。</t>
    <phoneticPr fontId="5"/>
  </si>
  <si>
    <t>⑦　勉強するときは、集中している。</t>
    <phoneticPr fontId="5"/>
  </si>
  <si>
    <t>⑧　家の人は、あなたの学習にかん心があり、ひつような注意やアドバイスをしてくれる。</t>
    <phoneticPr fontId="5"/>
  </si>
  <si>
    <t>オ　世の中のことへのきょう味・かん心について</t>
    <phoneticPr fontId="5"/>
  </si>
  <si>
    <t>①　世の中のできごとにかん心があり、新聞やテレビからじょうほうをえている。</t>
    <phoneticPr fontId="5"/>
  </si>
  <si>
    <t>②　世の中で問題になっていることについて、どうすればよいかを考えたことがある。</t>
    <rPh sb="2" eb="3">
      <t>ヨ</t>
    </rPh>
    <rPh sb="4" eb="5">
      <t>ナカ</t>
    </rPh>
    <rPh sb="6" eb="8">
      <t>モンダイ</t>
    </rPh>
    <phoneticPr fontId="5"/>
  </si>
  <si>
    <t>③　ふだんから、｢ふしぎだな｣｢なぜだろう｣と感じることがある。</t>
    <phoneticPr fontId="5"/>
  </si>
  <si>
    <r>
      <t>④　</t>
    </r>
    <r>
      <rPr>
        <sz val="8"/>
        <color indexed="57"/>
        <rFont val="ＭＳ Ｐゴシック"/>
        <family val="3"/>
        <charset val="128"/>
      </rPr>
      <t>地いきのお祭りにすすんでさんかしたり、コンサートやえんげき、絵を見たり聞いたりするなど、文化やげいじゅつにふれている。</t>
    </r>
    <rPh sb="2" eb="3">
      <t>チ</t>
    </rPh>
    <rPh sb="7" eb="8">
      <t>マツ</t>
    </rPh>
    <rPh sb="32" eb="33">
      <t>エ</t>
    </rPh>
    <rPh sb="34" eb="35">
      <t>ミ</t>
    </rPh>
    <rPh sb="37" eb="38">
      <t>キ</t>
    </rPh>
    <rPh sb="46" eb="48">
      <t>ブンカ</t>
    </rPh>
    <phoneticPr fontId="5"/>
  </si>
  <si>
    <t>⑤　様ざまな人の生き方に感動することがある。</t>
    <rPh sb="2" eb="3">
      <t>サマ</t>
    </rPh>
    <phoneticPr fontId="5"/>
  </si>
  <si>
    <t>⑥　いろいろなしゅるいの本を読むことは、楽しい。</t>
    <phoneticPr fontId="5"/>
  </si>
  <si>
    <t>■分析と今後の指導上の工夫</t>
    <rPh sb="1" eb="3">
      <t>ブンセキ</t>
    </rPh>
    <rPh sb="4" eb="6">
      <t>コンゴ</t>
    </rPh>
    <rPh sb="7" eb="9">
      <t>シドウ</t>
    </rPh>
    <rPh sb="9" eb="10">
      <t>ウエ</t>
    </rPh>
    <rPh sb="11" eb="13">
      <t>クフウ</t>
    </rPh>
    <phoneticPr fontId="5"/>
  </si>
  <si>
    <t>２　あなたの毎日の生活について</t>
    <phoneticPr fontId="5"/>
  </si>
  <si>
    <t>(1)</t>
    <phoneticPr fontId="5"/>
  </si>
  <si>
    <t>家の人にあいさつをしていますか。</t>
    <phoneticPr fontId="5"/>
  </si>
  <si>
    <t>よく
している</t>
    <phoneticPr fontId="5"/>
  </si>
  <si>
    <t>どちらかといえば
している</t>
    <phoneticPr fontId="5"/>
  </si>
  <si>
    <t>どちらかといえば
していない</t>
    <phoneticPr fontId="5"/>
  </si>
  <si>
    <t>していない</t>
    <phoneticPr fontId="5"/>
  </si>
  <si>
    <t>(2)</t>
    <phoneticPr fontId="5"/>
  </si>
  <si>
    <t>学校で、先生や友だちなどにあいさつをしていますか。</t>
    <phoneticPr fontId="5"/>
  </si>
  <si>
    <t>(3)</t>
    <phoneticPr fontId="5"/>
  </si>
  <si>
    <t>地いきで、知っている人などにあいさつをしていますか。</t>
    <phoneticPr fontId="5"/>
  </si>
  <si>
    <t>(4)</t>
    <phoneticPr fontId="5"/>
  </si>
  <si>
    <t>学校生活にまん足していますか。</t>
    <phoneticPr fontId="5"/>
  </si>
  <si>
    <t>とても
まん足している</t>
    <phoneticPr fontId="5"/>
  </si>
  <si>
    <t>だいたい
まん足している</t>
    <phoneticPr fontId="5"/>
  </si>
  <si>
    <t>あまり
まん足していない</t>
    <phoneticPr fontId="5"/>
  </si>
  <si>
    <t>まん足していない</t>
    <phoneticPr fontId="5"/>
  </si>
  <si>
    <t>(5)</t>
    <phoneticPr fontId="5"/>
  </si>
  <si>
    <t>学校のきまりやマナーを守っていますか。</t>
    <phoneticPr fontId="5"/>
  </si>
  <si>
    <t>よく
守っている</t>
    <phoneticPr fontId="5"/>
  </si>
  <si>
    <t>どちらかといえば
守っている</t>
    <phoneticPr fontId="5"/>
  </si>
  <si>
    <t>どちらかといえば
守っていない</t>
    <phoneticPr fontId="5"/>
  </si>
  <si>
    <t>守っていない</t>
    <phoneticPr fontId="5"/>
  </si>
  <si>
    <t>(6)</t>
    <phoneticPr fontId="5"/>
  </si>
  <si>
    <t>社会生活のルールや公きょうの場所でのマナーを守っていますか。</t>
    <phoneticPr fontId="5"/>
  </si>
  <si>
    <t>（7）</t>
    <phoneticPr fontId="5"/>
  </si>
  <si>
    <t>ふだん、１日にどれくらい本を読んでいますか（教科書やまんがはのぞきます）。</t>
    <phoneticPr fontId="5"/>
  </si>
  <si>
    <t>①　学校のじゅ業がある月曜日から金曜日について</t>
    <phoneticPr fontId="5"/>
  </si>
  <si>
    <t>ほとんど
読まない</t>
    <phoneticPr fontId="5"/>
  </si>
  <si>
    <t>10分
くらい</t>
    <phoneticPr fontId="5"/>
  </si>
  <si>
    <t>20分
くらい</t>
    <phoneticPr fontId="5"/>
  </si>
  <si>
    <t>30分
くらい</t>
    <phoneticPr fontId="5"/>
  </si>
  <si>
    <t>１時間
くらい</t>
    <phoneticPr fontId="5"/>
  </si>
  <si>
    <t>１時間30分
くらい</t>
    <phoneticPr fontId="5"/>
  </si>
  <si>
    <t>２時間
くらい</t>
    <phoneticPr fontId="5"/>
  </si>
  <si>
    <t>２時間30分
くらい</t>
    <phoneticPr fontId="5"/>
  </si>
  <si>
    <t>３時間
い上</t>
    <phoneticPr fontId="5"/>
  </si>
  <si>
    <t>②　土曜日や日曜日など、学校が休みの日について</t>
    <phoneticPr fontId="5"/>
  </si>
  <si>
    <t>ほとんど
読まない</t>
    <phoneticPr fontId="5"/>
  </si>
  <si>
    <t>10分
くらい</t>
    <phoneticPr fontId="5"/>
  </si>
  <si>
    <t>20分
くらい</t>
    <phoneticPr fontId="5"/>
  </si>
  <si>
    <t>30分
くらい</t>
    <phoneticPr fontId="5"/>
  </si>
  <si>
    <t>１時間
くらい</t>
    <phoneticPr fontId="5"/>
  </si>
  <si>
    <t>１時間30分
くらい</t>
    <phoneticPr fontId="5"/>
  </si>
  <si>
    <t>２時間
くらい</t>
    <phoneticPr fontId="5"/>
  </si>
  <si>
    <t>２時間30分
くらい</t>
    <phoneticPr fontId="5"/>
  </si>
  <si>
    <t>３時間
い上</t>
    <phoneticPr fontId="5"/>
  </si>
  <si>
    <t>（8）</t>
    <phoneticPr fontId="5"/>
  </si>
  <si>
    <t>学校い外で、１日にどれくらいテレビ、ビデオ、DVDを見ていますか。</t>
    <phoneticPr fontId="5"/>
  </si>
  <si>
    <t>①　学校のじゅ業がある月曜日から金曜日について</t>
    <phoneticPr fontId="5"/>
  </si>
  <si>
    <t>ほとんど
見ない</t>
    <phoneticPr fontId="5"/>
  </si>
  <si>
    <t>10分
くらい</t>
    <phoneticPr fontId="5"/>
  </si>
  <si>
    <t>20分
くらい</t>
    <phoneticPr fontId="5"/>
  </si>
  <si>
    <t>30分
くらい</t>
    <phoneticPr fontId="5"/>
  </si>
  <si>
    <t>１時間
くらい</t>
    <phoneticPr fontId="5"/>
  </si>
  <si>
    <t>１時間30分
くらい</t>
    <phoneticPr fontId="5"/>
  </si>
  <si>
    <t>２時間
くらい</t>
    <phoneticPr fontId="5"/>
  </si>
  <si>
    <t>２時間30分
くらい</t>
    <phoneticPr fontId="5"/>
  </si>
  <si>
    <t>３時間
い上</t>
    <phoneticPr fontId="5"/>
  </si>
  <si>
    <t>②　土曜日や日曜日など、学校が休みの日について</t>
    <phoneticPr fontId="5"/>
  </si>
  <si>
    <t>（9）</t>
    <phoneticPr fontId="5"/>
  </si>
  <si>
    <t>１日にどれくらいテレビゲームやパソコンゲームをしていますか。</t>
    <phoneticPr fontId="5"/>
  </si>
  <si>
    <t>持って
いない</t>
    <phoneticPr fontId="5"/>
  </si>
  <si>
    <t>ほとんど
しない</t>
    <phoneticPr fontId="5"/>
  </si>
  <si>
    <t>②　土曜日や日曜日など、学校が休みの日について</t>
    <phoneticPr fontId="5"/>
  </si>
  <si>
    <t>持って
いない</t>
    <phoneticPr fontId="5"/>
  </si>
  <si>
    <t>ほとんど
しない</t>
    <phoneticPr fontId="5"/>
  </si>
  <si>
    <t>10分
くらい</t>
    <phoneticPr fontId="5"/>
  </si>
  <si>
    <t>20分
くらい</t>
    <phoneticPr fontId="5"/>
  </si>
  <si>
    <t>30分
くらい</t>
    <phoneticPr fontId="5"/>
  </si>
  <si>
    <t>１時間
くらい</t>
    <phoneticPr fontId="5"/>
  </si>
  <si>
    <t>１時間30分
くらい</t>
    <phoneticPr fontId="5"/>
  </si>
  <si>
    <t>２時間
くらい</t>
    <phoneticPr fontId="5"/>
  </si>
  <si>
    <t>２時間30分
くらい</t>
    <phoneticPr fontId="5"/>
  </si>
  <si>
    <t>３時間
い上</t>
    <phoneticPr fontId="5"/>
  </si>
  <si>
    <t>（10）</t>
    <phoneticPr fontId="5"/>
  </si>
  <si>
    <t>ふだん、何時にねて、何時に起きていますか。</t>
    <phoneticPr fontId="5"/>
  </si>
  <si>
    <t>①　学校がある日のねる時間について</t>
    <phoneticPr fontId="5"/>
  </si>
  <si>
    <t>８時
より前</t>
    <phoneticPr fontId="5"/>
  </si>
  <si>
    <t>８時ごろ</t>
    <phoneticPr fontId="5"/>
  </si>
  <si>
    <t>９時ごろ</t>
    <phoneticPr fontId="5"/>
  </si>
  <si>
    <t>10時ごろ</t>
    <phoneticPr fontId="5"/>
  </si>
  <si>
    <t>11時ごろ</t>
    <phoneticPr fontId="5"/>
  </si>
  <si>
    <t>12時ごろ</t>
    <phoneticPr fontId="5"/>
  </si>
  <si>
    <t>１時ごろ</t>
    <phoneticPr fontId="5"/>
  </si>
  <si>
    <t>１時より後</t>
    <phoneticPr fontId="5"/>
  </si>
  <si>
    <t>②　学校がある日の起きる時間について</t>
    <phoneticPr fontId="5"/>
  </si>
  <si>
    <t>５時
より前</t>
    <phoneticPr fontId="5"/>
  </si>
  <si>
    <t>５時ごろ</t>
    <phoneticPr fontId="5"/>
  </si>
  <si>
    <t>５時30分ごろ</t>
    <phoneticPr fontId="5"/>
  </si>
  <si>
    <t>６時ごろ</t>
    <phoneticPr fontId="5"/>
  </si>
  <si>
    <t>６時30分ごろ</t>
    <phoneticPr fontId="5"/>
  </si>
  <si>
    <t>７時ごろ</t>
    <phoneticPr fontId="5"/>
  </si>
  <si>
    <t>７時30分ごろ</t>
    <phoneticPr fontId="5"/>
  </si>
  <si>
    <t>８時ごろ</t>
    <phoneticPr fontId="5"/>
  </si>
  <si>
    <t>８時
より後</t>
    <phoneticPr fontId="5"/>
  </si>
  <si>
    <t>(11)</t>
    <phoneticPr fontId="5"/>
  </si>
  <si>
    <t>ア　あなた自身のことについて</t>
    <phoneticPr fontId="5"/>
  </si>
  <si>
    <t>①　しょう来のゆめや目ひょうを持っている。</t>
    <phoneticPr fontId="5"/>
  </si>
  <si>
    <t>とても
あてはまる</t>
    <phoneticPr fontId="5"/>
  </si>
  <si>
    <t>まあ
あてはまる</t>
    <phoneticPr fontId="5"/>
  </si>
  <si>
    <t>あまり
あてはまらない</t>
    <phoneticPr fontId="5"/>
  </si>
  <si>
    <t>あてはまらない</t>
    <phoneticPr fontId="5"/>
  </si>
  <si>
    <t>宇都宮市肯定割合</t>
    <phoneticPr fontId="5"/>
  </si>
  <si>
    <t>本校肯定割合</t>
    <phoneticPr fontId="5"/>
  </si>
  <si>
    <t>②　自分にはよいところがあると思う。</t>
    <phoneticPr fontId="5"/>
  </si>
  <si>
    <t>宇都宮市肯定割合</t>
    <phoneticPr fontId="5"/>
  </si>
  <si>
    <t>本校肯定割合</t>
    <phoneticPr fontId="5"/>
  </si>
  <si>
    <t>③　自分で決めたことはさい後まで努力している。</t>
    <phoneticPr fontId="5"/>
  </si>
  <si>
    <t>宇都宮市肯定割合</t>
    <phoneticPr fontId="5"/>
  </si>
  <si>
    <t>本校肯定割合</t>
    <phoneticPr fontId="5"/>
  </si>
  <si>
    <t>④　自分やみんなのためになることは、つらいことでもがまんしてやろうとしている。</t>
    <phoneticPr fontId="5"/>
  </si>
  <si>
    <t>宇都宮市肯定割合</t>
    <phoneticPr fontId="5"/>
  </si>
  <si>
    <t>本校肯定割合</t>
    <phoneticPr fontId="5"/>
  </si>
  <si>
    <t>⑤　学校での係の仕事にせきにんを持って取り組んでいる。</t>
    <phoneticPr fontId="5"/>
  </si>
  <si>
    <t>宇都宮市肯定割合</t>
    <phoneticPr fontId="5"/>
  </si>
  <si>
    <t>本校肯定割合</t>
    <phoneticPr fontId="5"/>
  </si>
  <si>
    <t>⑥　助け合ったり協力し合ったりすることは大切だと思う。</t>
    <phoneticPr fontId="5"/>
  </si>
  <si>
    <t>宇都宮市肯定割合</t>
    <phoneticPr fontId="5"/>
  </si>
  <si>
    <t>本校肯定割合</t>
    <phoneticPr fontId="5"/>
  </si>
  <si>
    <t>⑦　はたらくことや人のために役立つことは大切だと思う。</t>
    <phoneticPr fontId="5"/>
  </si>
  <si>
    <t>宇都宮市肯定割合</t>
    <phoneticPr fontId="5"/>
  </si>
  <si>
    <t>本校肯定割合</t>
    <phoneticPr fontId="5"/>
  </si>
  <si>
    <t>⑧　ことばづかいに気をつけている。</t>
    <phoneticPr fontId="5"/>
  </si>
  <si>
    <t>宇都宮市肯定割合</t>
    <phoneticPr fontId="5"/>
  </si>
  <si>
    <t>本校肯定割合</t>
    <phoneticPr fontId="5"/>
  </si>
  <si>
    <t>⑨　人と話すことは楽しい。</t>
    <phoneticPr fontId="5"/>
  </si>
  <si>
    <t>宇都宮市肯定割合</t>
    <phoneticPr fontId="5"/>
  </si>
  <si>
    <t>本校肯定割合</t>
    <phoneticPr fontId="5"/>
  </si>
  <si>
    <t>⑩　あいさつや返事をすることは、ひつようだと思う。</t>
    <phoneticPr fontId="5"/>
  </si>
  <si>
    <t>宇都宮市肯定割合</t>
    <phoneticPr fontId="5"/>
  </si>
  <si>
    <t>本校肯定割合</t>
    <phoneticPr fontId="5"/>
  </si>
  <si>
    <t>⑪　学校のきまりやマナーを守ることは大切だと思う。</t>
    <phoneticPr fontId="5"/>
  </si>
  <si>
    <t>宇都宮市肯定割合</t>
    <phoneticPr fontId="5"/>
  </si>
  <si>
    <t>本校肯定割合</t>
    <phoneticPr fontId="5"/>
  </si>
  <si>
    <t>⑫　時間ややくそくを守ることは、大切だと思う。</t>
    <phoneticPr fontId="5"/>
  </si>
  <si>
    <t>宇都宮市肯定割合</t>
    <phoneticPr fontId="5"/>
  </si>
  <si>
    <t>本校肯定割合</t>
    <phoneticPr fontId="5"/>
  </si>
  <si>
    <t>⑬　友だちの人けんや気持ちを考えて行動している。</t>
    <phoneticPr fontId="5"/>
  </si>
  <si>
    <t>宇都宮市肯定割合</t>
    <phoneticPr fontId="5"/>
  </si>
  <si>
    <t>本校肯定割合</t>
    <phoneticPr fontId="5"/>
  </si>
  <si>
    <t>⑭　だれに対しても、思いやりの心を持ってせっしている。</t>
    <phoneticPr fontId="5"/>
  </si>
  <si>
    <t>宇都宮市肯定割合</t>
    <phoneticPr fontId="5"/>
  </si>
  <si>
    <t>本校肯定割合</t>
    <phoneticPr fontId="5"/>
  </si>
  <si>
    <t>⑮　命は、何よりも大切であると思う。</t>
    <phoneticPr fontId="5"/>
  </si>
  <si>
    <t>宇都宮市肯定割合</t>
    <phoneticPr fontId="5"/>
  </si>
  <si>
    <t>本校肯定割合</t>
    <phoneticPr fontId="5"/>
  </si>
  <si>
    <t>⑯　小さい子やお年よりの手助けをしたり、病気の人のかん病をしたりしたことがある。</t>
    <phoneticPr fontId="5"/>
  </si>
  <si>
    <t>宇都宮市肯定割合</t>
    <phoneticPr fontId="5"/>
  </si>
  <si>
    <t>本校肯定割合</t>
    <phoneticPr fontId="5"/>
  </si>
  <si>
    <t>⑰　今のくらしや大人になってからのことに、なやみやふ安がある。</t>
    <phoneticPr fontId="5"/>
  </si>
  <si>
    <t>宇都宮市肯定割合</t>
    <phoneticPr fontId="5"/>
  </si>
  <si>
    <t>本校肯定割合</t>
    <phoneticPr fontId="5"/>
  </si>
  <si>
    <t>イ　友だちのことについて</t>
    <phoneticPr fontId="5"/>
  </si>
  <si>
    <t>①　こまっている友だちに、自分から進んで手助けをしている。</t>
    <phoneticPr fontId="5"/>
  </si>
  <si>
    <t>とても
あてはまる</t>
    <phoneticPr fontId="5"/>
  </si>
  <si>
    <t>まあ
あてはまる</t>
    <phoneticPr fontId="5"/>
  </si>
  <si>
    <t>あまり
あてはまらない</t>
    <phoneticPr fontId="5"/>
  </si>
  <si>
    <t>あてはまらない</t>
    <phoneticPr fontId="5"/>
  </si>
  <si>
    <t>②　自分の気持ちを分かってくれて、なやみごとなどを相談できる友だちがいる。</t>
    <phoneticPr fontId="5"/>
  </si>
  <si>
    <t>③　友だちから、親切にされたことがある。</t>
    <phoneticPr fontId="5"/>
  </si>
  <si>
    <t>宇都宮市肯定割合</t>
    <phoneticPr fontId="5"/>
  </si>
  <si>
    <t>本校肯定割合</t>
    <phoneticPr fontId="5"/>
  </si>
  <si>
    <t>④　友だちといっしょにすごすことは楽しい。</t>
    <phoneticPr fontId="5"/>
  </si>
  <si>
    <t>宇都宮市肯定割合</t>
    <phoneticPr fontId="5"/>
  </si>
  <si>
    <t>本校肯定割合</t>
    <phoneticPr fontId="5"/>
  </si>
  <si>
    <t>⑤　人の悪口を言ったりむししたりすることはいけないと思う。</t>
    <phoneticPr fontId="5"/>
  </si>
  <si>
    <t>宇都宮市肯定割合</t>
    <phoneticPr fontId="5"/>
  </si>
  <si>
    <t>本校肯定割合</t>
    <phoneticPr fontId="5"/>
  </si>
  <si>
    <t>ウ　家の人や先生について</t>
    <phoneticPr fontId="5"/>
  </si>
  <si>
    <t>①　なやみごとなどを相談できる大人（家の人や先生など）がいる。</t>
    <phoneticPr fontId="5"/>
  </si>
  <si>
    <t>とても
あてはまる</t>
    <phoneticPr fontId="5"/>
  </si>
  <si>
    <t>まあ
あてはまる</t>
    <phoneticPr fontId="5"/>
  </si>
  <si>
    <t>あまり
あてはまらない</t>
    <phoneticPr fontId="5"/>
  </si>
  <si>
    <t>あてはまらない</t>
    <phoneticPr fontId="5"/>
  </si>
  <si>
    <t>宇都宮市肯定割合</t>
    <phoneticPr fontId="5"/>
  </si>
  <si>
    <t>本校肯定割合</t>
    <phoneticPr fontId="5"/>
  </si>
  <si>
    <t>②　学校生活や世の中のこと、自分のゆめなどについて家の人と話すことがある。</t>
    <phoneticPr fontId="5"/>
  </si>
  <si>
    <t>宇都宮市肯定割合</t>
    <phoneticPr fontId="5"/>
  </si>
  <si>
    <t>本校肯定割合</t>
    <phoneticPr fontId="5"/>
  </si>
  <si>
    <t>③　家の人といっしょにすごすことは楽しい。</t>
    <phoneticPr fontId="5"/>
  </si>
  <si>
    <t>宇都宮市肯定割合</t>
    <phoneticPr fontId="5"/>
  </si>
  <si>
    <t>本校肯定割合</t>
    <phoneticPr fontId="5"/>
  </si>
  <si>
    <t>④　学習や運動、文化・げいじゅつ活動などをがんばれるように家の人がおうえんしてくれる。</t>
    <phoneticPr fontId="5"/>
  </si>
  <si>
    <t>⑤　家の人は、自分のよいところやがんばったことをみとめてくれる。</t>
    <phoneticPr fontId="5"/>
  </si>
  <si>
    <t>宇都宮市肯定割合</t>
    <phoneticPr fontId="5"/>
  </si>
  <si>
    <t>本校肯定割合</t>
    <phoneticPr fontId="5"/>
  </si>
  <si>
    <t>－</t>
    <phoneticPr fontId="5"/>
  </si>
  <si>
    <t>⑥　先生は、自分のよいところやがんばったことをみとめてくれる。</t>
    <phoneticPr fontId="5"/>
  </si>
  <si>
    <t>宇都宮市肯定割合</t>
    <phoneticPr fontId="5"/>
  </si>
  <si>
    <t>本校肯定割合</t>
    <phoneticPr fontId="5"/>
  </si>
  <si>
    <t>⑦　家の人は、あいさつや返事をすることの大切さについて教えてくれる。</t>
    <phoneticPr fontId="5"/>
  </si>
  <si>
    <t>宇都宮市肯定割合</t>
    <phoneticPr fontId="5"/>
  </si>
  <si>
    <t>本校肯定割合</t>
    <phoneticPr fontId="5"/>
  </si>
  <si>
    <t>⑧　家の人は、あなたの生活たい度にかん心があり、ひつような注意やアドバイスをしてくれる。</t>
    <phoneticPr fontId="5"/>
  </si>
  <si>
    <t>エ　家でのすごし方について</t>
    <phoneticPr fontId="5"/>
  </si>
  <si>
    <t>①　本や新聞を読んでいる。</t>
    <phoneticPr fontId="5"/>
  </si>
  <si>
    <t>とても
あてはまる</t>
    <phoneticPr fontId="5"/>
  </si>
  <si>
    <t>まあ
あてはまる</t>
    <phoneticPr fontId="5"/>
  </si>
  <si>
    <t>あまり
あてはまらない</t>
    <phoneticPr fontId="5"/>
  </si>
  <si>
    <t>あてはまらない</t>
    <phoneticPr fontId="5"/>
  </si>
  <si>
    <t>②　家の手つだいをしている。</t>
    <phoneticPr fontId="5"/>
  </si>
  <si>
    <t>③　朝、自分で起きることができる。</t>
    <phoneticPr fontId="5"/>
  </si>
  <si>
    <t>④　夜は決まった時間にねている。</t>
    <phoneticPr fontId="5"/>
  </si>
  <si>
    <t>⑤　地いきでの活動（子ども会や育せい会の行事など）にさんかしている。</t>
    <phoneticPr fontId="5"/>
  </si>
  <si>
    <t>３　けいたい電話やスマートフォンについて</t>
    <phoneticPr fontId="5"/>
  </si>
  <si>
    <t>自分のけいたい電話やスマートフォンを持っていますか。</t>
    <phoneticPr fontId="5"/>
  </si>
  <si>
    <t>持っていない</t>
    <phoneticPr fontId="5"/>
  </si>
  <si>
    <t>けいたい電話を持っている</t>
    <phoneticPr fontId="5"/>
  </si>
  <si>
    <t>スマートフォンを持っている</t>
    <phoneticPr fontId="5"/>
  </si>
  <si>
    <t>（1）で２または３と答えた人にしつ問します。</t>
    <rPh sb="10" eb="11">
      <t>コタ</t>
    </rPh>
    <rPh sb="13" eb="14">
      <t>ヒト</t>
    </rPh>
    <rPh sb="17" eb="18">
      <t>モン</t>
    </rPh>
    <phoneticPr fontId="5"/>
  </si>
  <si>
    <t>①　見てはいけないサイトにつながらなくなるように、フィルタリングをしている。</t>
    <phoneticPr fontId="5"/>
  </si>
  <si>
    <t>はい</t>
    <phoneticPr fontId="5"/>
  </si>
  <si>
    <t>いいえ</t>
    <phoneticPr fontId="5"/>
  </si>
  <si>
    <t>②　けいたい電話やスマートフォンを使うときのルールを、家の人と決めている。</t>
    <phoneticPr fontId="5"/>
  </si>
  <si>
    <t>③　名前や顔写真、電話番号、メールアドレスなどは、だれでも見られるサイトにのせないようにしている。</t>
    <phoneticPr fontId="5"/>
  </si>
  <si>
    <t>学校のじゅ業がある月曜日から金曜日について、１日にどれくらいけいたい電話やスマートフォンで電話やメールをしたり、</t>
    <phoneticPr fontId="5"/>
  </si>
  <si>
    <t>インターネットのサイトを見たりしていますか（家の人との電話やメールはのぞきます）。</t>
    <phoneticPr fontId="5"/>
  </si>
  <si>
    <t>①　使っている時間はどれくらいですか。</t>
    <phoneticPr fontId="5"/>
  </si>
  <si>
    <t>ほとんどしない</t>
    <phoneticPr fontId="5"/>
  </si>
  <si>
    <t>30分より
短い</t>
    <phoneticPr fontId="5"/>
  </si>
  <si>
    <t>30分～１時間より
短い</t>
    <phoneticPr fontId="5"/>
  </si>
  <si>
    <t>１時間～２時間より
短い</t>
    <phoneticPr fontId="5"/>
  </si>
  <si>
    <t>２時間～３時間より
短い</t>
    <phoneticPr fontId="5"/>
  </si>
  <si>
    <t>②　夜の何時まで使っていますか。</t>
    <phoneticPr fontId="5"/>
  </si>
  <si>
    <t>７時まで</t>
    <phoneticPr fontId="5"/>
  </si>
  <si>
    <t>８時まで</t>
  </si>
  <si>
    <t>９時まで</t>
  </si>
  <si>
    <t>１０時まで</t>
  </si>
  <si>
    <t>１１時まで</t>
  </si>
  <si>
    <t>１１時よりおそい</t>
    <phoneticPr fontId="5"/>
  </si>
  <si>
    <t>４　あなたの体力やけんこう、食事、安全について</t>
    <phoneticPr fontId="5"/>
  </si>
  <si>
    <t>体力について</t>
    <phoneticPr fontId="5"/>
  </si>
  <si>
    <t>①　運動はすきである。</t>
    <phoneticPr fontId="5"/>
  </si>
  <si>
    <t>②　運動をすることは大切だと思う。</t>
    <phoneticPr fontId="5"/>
  </si>
  <si>
    <t>③　休み時間や放か後、休日などに、自分から進んで運動をするようにしている。</t>
    <phoneticPr fontId="5"/>
  </si>
  <si>
    <t>けんこうや食事について</t>
    <phoneticPr fontId="5"/>
  </si>
  <si>
    <t>①　早ね、早起きを心がけている。</t>
    <phoneticPr fontId="5"/>
  </si>
  <si>
    <t>②　歯みがきをしていますか。</t>
    <phoneticPr fontId="5"/>
  </si>
  <si>
    <t>毎食後している</t>
    <phoneticPr fontId="5"/>
  </si>
  <si>
    <t>１日に１回はしている</t>
    <phoneticPr fontId="5"/>
  </si>
  <si>
    <t>１日に１回していない</t>
    <phoneticPr fontId="5"/>
  </si>
  <si>
    <t>ほとんどしていない</t>
    <phoneticPr fontId="5"/>
  </si>
  <si>
    <t>③　毎日、朝食を食べていますか。</t>
    <phoneticPr fontId="5"/>
  </si>
  <si>
    <t>毎日
食べている</t>
    <phoneticPr fontId="5"/>
  </si>
  <si>
    <t>ほとんど毎日
食べている</t>
    <phoneticPr fontId="5"/>
  </si>
  <si>
    <t>食べないことが
多い</t>
    <phoneticPr fontId="5"/>
  </si>
  <si>
    <t>食べていない</t>
    <phoneticPr fontId="5"/>
  </si>
  <si>
    <t>④　すききらいをしないで食べていますか。</t>
    <phoneticPr fontId="5"/>
  </si>
  <si>
    <t>食べている
(すききらいしない)</t>
    <phoneticPr fontId="5"/>
  </si>
  <si>
    <t>どちらかといえば
食べている</t>
    <phoneticPr fontId="5"/>
  </si>
  <si>
    <t>どちらかといえば
食べていない</t>
    <phoneticPr fontId="5"/>
  </si>
  <si>
    <t>食べていない
(すききらいしている)</t>
    <phoneticPr fontId="5"/>
  </si>
  <si>
    <t>⑤　朝食は家の人といっしょに食べている。</t>
    <phoneticPr fontId="5"/>
  </si>
  <si>
    <t>⑥　夕食は家の人といっしょに食べている。</t>
    <phoneticPr fontId="5"/>
  </si>
  <si>
    <t>⑦　食事のときには、「いただきます」「ごちそうさま」を言っている。</t>
    <phoneticPr fontId="5"/>
  </si>
  <si>
    <t>宇都宮市肯定割合</t>
    <phoneticPr fontId="5"/>
  </si>
  <si>
    <t>本校肯定割合</t>
    <phoneticPr fontId="5"/>
  </si>
  <si>
    <t>⑧　正しいしせいで食事をしている。</t>
    <phoneticPr fontId="5"/>
  </si>
  <si>
    <t>⑨　おはしを正しくつかって食事をしている。</t>
    <phoneticPr fontId="5"/>
  </si>
  <si>
    <t>宇都宮市肯定割合</t>
    <phoneticPr fontId="5"/>
  </si>
  <si>
    <t>本校肯定割合</t>
    <phoneticPr fontId="5"/>
  </si>
  <si>
    <t>⑩ 　食事のマナーについて、かん心がある。</t>
    <phoneticPr fontId="5"/>
  </si>
  <si>
    <t>宇都宮市肯定割合</t>
    <phoneticPr fontId="5"/>
  </si>
  <si>
    <t>本校肯定割合</t>
    <phoneticPr fontId="5"/>
  </si>
  <si>
    <t>⑪　３食きちんと食べることは大切だと思う。</t>
    <phoneticPr fontId="5"/>
  </si>
  <si>
    <t>⑫　えいようバランスを考えて食べることは大切だと思う。</t>
    <phoneticPr fontId="5"/>
  </si>
  <si>
    <t>宇都宮市肯定割合</t>
    <phoneticPr fontId="5"/>
  </si>
  <si>
    <t>本校肯定割合</t>
    <phoneticPr fontId="5"/>
  </si>
  <si>
    <t>⑬　家の人は、あなたの食生活にかん心があり、朝食をしっかり食べることなど、ひつような注意やアドバイスをしてくれる。</t>
    <phoneticPr fontId="5"/>
  </si>
  <si>
    <t>⑭　みせい年者は、飲酒してはいけないと思う。</t>
    <phoneticPr fontId="5"/>
  </si>
  <si>
    <t>⑮　けんこうのため、たばこはすうべきではないと思う。</t>
    <phoneticPr fontId="5"/>
  </si>
  <si>
    <t>宇都宮市肯定割合</t>
    <phoneticPr fontId="5"/>
  </si>
  <si>
    <t>本校肯定割合</t>
    <phoneticPr fontId="5"/>
  </si>
  <si>
    <t>⑯　男子や女子のからだのへん化について学ぶことは大切だと思う。</t>
    <phoneticPr fontId="5"/>
  </si>
  <si>
    <t>安全について</t>
    <phoneticPr fontId="5"/>
  </si>
  <si>
    <t>①　交通事こにあわないよう、交通ルールを守っている。</t>
    <phoneticPr fontId="5"/>
  </si>
  <si>
    <t>②　ふしん者から自分の安全を守るための行動を心がけている。</t>
    <phoneticPr fontId="5"/>
  </si>
  <si>
    <t>宇都宮市肯定割合</t>
    <phoneticPr fontId="5"/>
  </si>
  <si>
    <t>本校肯定割合</t>
    <phoneticPr fontId="5"/>
  </si>
  <si>
    <t>③　自分や身の回りの人たちの安全に気をくばり、安全に行動している。</t>
    <phoneticPr fontId="5"/>
  </si>
  <si>
    <t>宇都宮市立西原小学校</t>
    <phoneticPr fontId="5"/>
  </si>
  <si>
    <t>小学校３年生</t>
    <phoneticPr fontId="5"/>
  </si>
  <si>
    <t xml:space="preserve"> 3</t>
    <phoneticPr fontId="5"/>
  </si>
  <si>
    <t>○「勉強が好き」と答えている割合が市と比較しても高く，特に「社会」「理科」が好きという割合が９０％以上あり，新しい教科に意欲的である。
○話合いに自分から進んで参加している児童の割合が９０％以上と高い。また，「理由を述べながら話すことができる」割合は市の肯定割合を超えている。今後も授業の中で言語活動の時間を多く取り入れて指導していきたい。
○「学習に対して自分から進んで取り組んでいる」「学習が分かることはうれしい」の割合が９０％と高く，学習に対する気持ちや意欲の項目の肯定割合が高いので，一人一人の実態を把握し，継続して指導してしていく。
○「授業で習ったことを自分なりにわかりやすくノートにまとめている。」では，肯定割合が９０％と市の肯定割合を上回っており，ノートを使った学習が定着してきた。
○家庭学習については、平日３０分～１時間３０分の学習時間が約９０％となっていておおむね定着している。
●家庭学習についての設問では，市の割合を上回っているが，「授業で習ったことをその日のうちに復習している。」についての設問で，ほとんどやらないと回答している児童の割合が２４％であった。学年便りや保護者会等で家庭との連携を図り家庭学習の定着を目指していくようにする。
●読書についての肯定割合が市の割合下回っている。はほとんど読まないと回答している児童も２０％程度いるので，朝の読書や図書室の利用を充実させ．毎日の読書習慣が身につけられるよう指導していく。</t>
    <rPh sb="2" eb="4">
      <t>ベンキョウ</t>
    </rPh>
    <rPh sb="5" eb="6">
      <t>ス</t>
    </rPh>
    <rPh sb="9" eb="10">
      <t>コタ</t>
    </rPh>
    <rPh sb="14" eb="16">
      <t>ワリアイ</t>
    </rPh>
    <rPh sb="17" eb="18">
      <t>シ</t>
    </rPh>
    <rPh sb="19" eb="21">
      <t>ヒカク</t>
    </rPh>
    <rPh sb="24" eb="25">
      <t>タカ</t>
    </rPh>
    <rPh sb="27" eb="28">
      <t>トク</t>
    </rPh>
    <rPh sb="30" eb="32">
      <t>シャカイ</t>
    </rPh>
    <rPh sb="34" eb="36">
      <t>リカ</t>
    </rPh>
    <rPh sb="38" eb="39">
      <t>ス</t>
    </rPh>
    <rPh sb="43" eb="45">
      <t>ワリアイ</t>
    </rPh>
    <rPh sb="49" eb="51">
      <t>イジョウ</t>
    </rPh>
    <rPh sb="54" eb="55">
      <t>アタラ</t>
    </rPh>
    <rPh sb="57" eb="59">
      <t>キョウカ</t>
    </rPh>
    <rPh sb="60" eb="63">
      <t>イヨクテキ</t>
    </rPh>
    <rPh sb="534" eb="536">
      <t>ドクショ</t>
    </rPh>
    <rPh sb="550" eb="551">
      <t>シタ</t>
    </rPh>
    <rPh sb="580" eb="581">
      <t>ド</t>
    </rPh>
    <rPh sb="611" eb="612">
      <t>ミ</t>
    </rPh>
    <rPh sb="620" eb="622">
      <t>シドウ</t>
    </rPh>
    <phoneticPr fontId="2"/>
  </si>
  <si>
    <t xml:space="preserve">○テレビなどの視聴時間は，「１時間半くらい」が多く，ゲームについては，「ほとんどしない」と「３０分～１時間くらい」の割合が多かった。個人差があるので，テレビやゲーム時間について学活等で話合い今後，計画的に視聴する習慣をつくれるようにしていきたい。
●寝る時間についての回答では，９時ごろまでが６０％で，１０時以降が４０％であった。１１時以降の割合も１０％以上なので，保健の学習等を通して早寝早起きの大切さを指導し，家庭とも連携して規則正しい生活リズムが作れるようにしていきたい。
○「あいさつ」や「ことばづかい」「学校や社会生活のルールやマナー」について，市の肯定割合を上回っている。
○「友だちの人けんや気持ちを考えて行動している。」「だれに対しても思いやりの心をもってせっしている。」について肯定割合が市の割合を上回っていた。今後も道徳の時間や教育活動の中で，思いやりの心を育てていきたい。
○「家の人に自分の夢を話す。」「家の人や先生は自分のよいところをみとめてくれる。」についての肯定割合が９５％以上と高く，今後も家庭との連携を図りながら児童の自己肯定感を高められるように支援していきたい。
</t>
    <rPh sb="58" eb="60">
      <t>ワリアイ</t>
    </rPh>
    <rPh sb="61" eb="62">
      <t>オオ</t>
    </rPh>
    <rPh sb="66" eb="69">
      <t>コジンサ</t>
    </rPh>
    <rPh sb="125" eb="126">
      <t>ネ</t>
    </rPh>
    <rPh sb="127" eb="129">
      <t>ジカン</t>
    </rPh>
    <rPh sb="134" eb="136">
      <t>カイトウ</t>
    </rPh>
    <rPh sb="140" eb="141">
      <t>ジ</t>
    </rPh>
    <rPh sb="153" eb="154">
      <t>ジ</t>
    </rPh>
    <rPh sb="154" eb="156">
      <t>イコウ</t>
    </rPh>
    <rPh sb="167" eb="168">
      <t>ジ</t>
    </rPh>
    <rPh sb="168" eb="170">
      <t>イコウ</t>
    </rPh>
    <rPh sb="171" eb="173">
      <t>ワリアイ</t>
    </rPh>
    <rPh sb="177" eb="179">
      <t>イジョウ</t>
    </rPh>
    <rPh sb="183" eb="185">
      <t>ホケン</t>
    </rPh>
    <rPh sb="186" eb="188">
      <t>ガクシュウ</t>
    </rPh>
    <rPh sb="188" eb="189">
      <t>トウ</t>
    </rPh>
    <rPh sb="190" eb="191">
      <t>トオ</t>
    </rPh>
    <rPh sb="193" eb="195">
      <t>ハヤネ</t>
    </rPh>
    <rPh sb="195" eb="197">
      <t>ハヤオ</t>
    </rPh>
    <rPh sb="199" eb="201">
      <t>タイセツ</t>
    </rPh>
    <rPh sb="203" eb="205">
      <t>シドウ</t>
    </rPh>
    <rPh sb="207" eb="209">
      <t>カテイ</t>
    </rPh>
    <rPh sb="211" eb="213">
      <t>レンケイ</t>
    </rPh>
    <rPh sb="215" eb="217">
      <t>キソク</t>
    </rPh>
    <rPh sb="217" eb="218">
      <t>タダ</t>
    </rPh>
    <rPh sb="220" eb="222">
      <t>セイカツ</t>
    </rPh>
    <rPh sb="226" eb="227">
      <t>ツク</t>
    </rPh>
    <rPh sb="257" eb="259">
      <t>ガッコウ</t>
    </rPh>
    <rPh sb="260" eb="262">
      <t>シャカイ</t>
    </rPh>
    <rPh sb="262" eb="264">
      <t>セイカツ</t>
    </rPh>
    <rPh sb="278" eb="279">
      <t>シ</t>
    </rPh>
    <rPh sb="280" eb="282">
      <t>コウテイ</t>
    </rPh>
    <rPh sb="282" eb="284">
      <t>ワリアイ</t>
    </rPh>
    <rPh sb="285" eb="287">
      <t>ウワマワ</t>
    </rPh>
    <phoneticPr fontId="2"/>
  </si>
  <si>
    <t>○「携帯電話やスマートフォンをもっている。」と回答した児童は２２％であった。それらをもっている児童に「使う時のルールについて家の人と決めている。」との質問では９０％以上が「決めている」と回答している。今後も携帯電話やスマートフォン・インターネットの利用について，保護者に継続的な意識啓発を行っていきたい。</t>
    <rPh sb="2" eb="4">
      <t>ケイタイ</t>
    </rPh>
    <rPh sb="4" eb="6">
      <t>デンワ</t>
    </rPh>
    <rPh sb="23" eb="25">
      <t>カイトウ</t>
    </rPh>
    <rPh sb="27" eb="29">
      <t>ジドウ</t>
    </rPh>
    <rPh sb="47" eb="49">
      <t>ジドウ</t>
    </rPh>
    <rPh sb="51" eb="52">
      <t>ツカ</t>
    </rPh>
    <rPh sb="53" eb="54">
      <t>トキ</t>
    </rPh>
    <rPh sb="62" eb="63">
      <t>イエ</t>
    </rPh>
    <rPh sb="64" eb="65">
      <t>ヒト</t>
    </rPh>
    <rPh sb="66" eb="67">
      <t>キ</t>
    </rPh>
    <rPh sb="75" eb="77">
      <t>シツモン</t>
    </rPh>
    <rPh sb="82" eb="84">
      <t>イジョウ</t>
    </rPh>
    <rPh sb="86" eb="87">
      <t>キ</t>
    </rPh>
    <rPh sb="93" eb="95">
      <t>カイトウ</t>
    </rPh>
    <rPh sb="100" eb="102">
      <t>コンゴ</t>
    </rPh>
    <rPh sb="103" eb="105">
      <t>ケイタイ</t>
    </rPh>
    <rPh sb="105" eb="107">
      <t>デンワ</t>
    </rPh>
    <rPh sb="124" eb="126">
      <t>リヨウ</t>
    </rPh>
    <rPh sb="131" eb="134">
      <t>ホゴシャ</t>
    </rPh>
    <rPh sb="135" eb="137">
      <t>ケイゾク</t>
    </rPh>
    <rPh sb="137" eb="138">
      <t>テキ</t>
    </rPh>
    <rPh sb="139" eb="141">
      <t>イシキ</t>
    </rPh>
    <rPh sb="141" eb="143">
      <t>ケイハツ</t>
    </rPh>
    <rPh sb="144" eb="145">
      <t>イ</t>
    </rPh>
    <phoneticPr fontId="2"/>
  </si>
  <si>
    <t xml:space="preserve">○体力や健康についての設問の肯定割合は，ほとんどの設問で市の肯定割合を上回っていた。「休み時間や放課後自分から進んで運動をしている。」の設問の肯定割合は市の割合を１０％近く上回っている。今後も体育の授業はもちろん，休み時間・放課後，外で運動する習慣を身につけられるようにし，体力の向上に努めていきたい。
○食事のマナーについての設問では肯定割合が高く，関心の高さがうかがえる。
●「毎食後歯磨きしている。」の設問では，市の肯定割合を上回っているが，８０％を下回っている。健康に関する正しい知識を身につけ，実践できるよう今後家庭に啓発していきたい。
○「安全について」のすべての設問の肯定割合が１００％に近い回答であった。今後も安全に対する意識を高めることができるよう指導していきたい。
</t>
    <rPh sb="1" eb="3">
      <t>タイリョク</t>
    </rPh>
    <rPh sb="4" eb="6">
      <t>ケンコウ</t>
    </rPh>
    <rPh sb="11" eb="13">
      <t>セツモン</t>
    </rPh>
    <rPh sb="14" eb="16">
      <t>コウテイ</t>
    </rPh>
    <rPh sb="16" eb="18">
      <t>ワリアイ</t>
    </rPh>
    <rPh sb="25" eb="27">
      <t>セツモン</t>
    </rPh>
    <rPh sb="28" eb="29">
      <t>シ</t>
    </rPh>
    <rPh sb="30" eb="32">
      <t>コウテイ</t>
    </rPh>
    <rPh sb="32" eb="34">
      <t>ワリアイ</t>
    </rPh>
    <rPh sb="35" eb="37">
      <t>ウワマワ</t>
    </rPh>
    <rPh sb="43" eb="44">
      <t>ヤス</t>
    </rPh>
    <rPh sb="45" eb="47">
      <t>ジカン</t>
    </rPh>
    <rPh sb="51" eb="53">
      <t>ジブン</t>
    </rPh>
    <rPh sb="55" eb="56">
      <t>スス</t>
    </rPh>
    <rPh sb="58" eb="60">
      <t>ウンドウ</t>
    </rPh>
    <rPh sb="68" eb="70">
      <t>セツモン</t>
    </rPh>
    <rPh sb="73" eb="75">
      <t>ワリアイ</t>
    </rPh>
    <rPh sb="76" eb="77">
      <t>シ</t>
    </rPh>
    <rPh sb="78" eb="80">
      <t>ワリアイ</t>
    </rPh>
    <rPh sb="84" eb="85">
      <t>チカ</t>
    </rPh>
    <rPh sb="86" eb="88">
      <t>ウワマワ</t>
    </rPh>
    <rPh sb="93" eb="95">
      <t>コンゴ</t>
    </rPh>
    <rPh sb="96" eb="98">
      <t>タイイク</t>
    </rPh>
    <rPh sb="99" eb="101">
      <t>ジュギョウ</t>
    </rPh>
    <rPh sb="107" eb="108">
      <t>ヤス</t>
    </rPh>
    <rPh sb="109" eb="111">
      <t>ジカン</t>
    </rPh>
    <rPh sb="112" eb="115">
      <t>ホウカゴ</t>
    </rPh>
    <rPh sb="116" eb="117">
      <t>ソト</t>
    </rPh>
    <rPh sb="118" eb="120">
      <t>ウンドウ</t>
    </rPh>
    <rPh sb="122" eb="124">
      <t>シュウカン</t>
    </rPh>
    <rPh sb="125" eb="126">
      <t>ミ</t>
    </rPh>
    <rPh sb="137" eb="139">
      <t>タイリョク</t>
    </rPh>
    <rPh sb="140" eb="142">
      <t>コウジョウ</t>
    </rPh>
    <rPh sb="143" eb="144">
      <t>ツト</t>
    </rPh>
    <rPh sb="164" eb="166">
      <t>セツモン</t>
    </rPh>
    <rPh sb="176" eb="178">
      <t>カンシン</t>
    </rPh>
    <rPh sb="179" eb="180">
      <t>タカ</t>
    </rPh>
    <rPh sb="191" eb="193">
      <t>マイショク</t>
    </rPh>
    <rPh sb="193" eb="194">
      <t>ゴ</t>
    </rPh>
    <rPh sb="194" eb="196">
      <t>ハミガ</t>
    </rPh>
    <rPh sb="204" eb="206">
      <t>セツモン</t>
    </rPh>
    <rPh sb="209" eb="210">
      <t>シ</t>
    </rPh>
    <rPh sb="211" eb="213">
      <t>コウテイ</t>
    </rPh>
    <rPh sb="213" eb="215">
      <t>ワリアイ</t>
    </rPh>
    <rPh sb="216" eb="218">
      <t>ウワマワ</t>
    </rPh>
    <rPh sb="228" eb="230">
      <t>シタマワ</t>
    </rPh>
    <rPh sb="235" eb="237">
      <t>ケンコウ</t>
    </rPh>
    <rPh sb="238" eb="239">
      <t>カン</t>
    </rPh>
    <rPh sb="241" eb="242">
      <t>タダ</t>
    </rPh>
    <rPh sb="244" eb="246">
      <t>チシキ</t>
    </rPh>
    <rPh sb="247" eb="248">
      <t>ミ</t>
    </rPh>
    <rPh sb="252" eb="254">
      <t>ジッセン</t>
    </rPh>
    <rPh sb="259" eb="261">
      <t>コンゴ</t>
    </rPh>
    <rPh sb="261" eb="263">
      <t>カテイ</t>
    </rPh>
    <rPh sb="264" eb="266">
      <t>ケイハツ</t>
    </rPh>
    <rPh sb="276" eb="278">
      <t>アンゼン</t>
    </rPh>
    <rPh sb="288" eb="290">
      <t>セツモン</t>
    </rPh>
    <rPh sb="291" eb="293">
      <t>コウテイ</t>
    </rPh>
    <rPh sb="293" eb="295">
      <t>ワリアイ</t>
    </rPh>
    <rPh sb="301" eb="302">
      <t>チカ</t>
    </rPh>
    <rPh sb="303" eb="305">
      <t>カイトウ</t>
    </rPh>
    <rPh sb="310" eb="312">
      <t>コンゴ</t>
    </rPh>
    <rPh sb="313" eb="315">
      <t>アンゼン</t>
    </rPh>
    <rPh sb="316" eb="317">
      <t>タイ</t>
    </rPh>
    <rPh sb="319" eb="321">
      <t>イシキ</t>
    </rPh>
    <rPh sb="322" eb="323">
      <t>タカ</t>
    </rPh>
    <rPh sb="333" eb="335">
      <t>シドウ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</si>
</sst>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Red]\-#,##0.0"/>
    <numFmt numFmtId="177" formatCode="0.0_ \ \ "/>
    <numFmt numFmtId="178" formatCode="0.0_ "/>
    <numFmt numFmtId="179" formatCode="0.0_ \ "/>
    <numFmt numFmtId="180" formatCode="0.0_ \ \ \ "/>
  </numFmts>
  <fonts count="16">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1"/>
      <color indexed="57"/>
      <name val="ＭＳ Ｐゴシック"/>
      <family val="3"/>
      <charset val="128"/>
    </font>
    <font>
      <sz val="10"/>
      <color indexed="9"/>
      <name val="ＭＳ Ｐゴシック"/>
      <family val="3"/>
      <charset val="128"/>
    </font>
    <font>
      <sz val="5.5"/>
      <color indexed="57"/>
      <name val="ＭＳ Ｐゴシック"/>
      <family val="3"/>
      <charset val="128"/>
    </font>
  </fonts>
  <fills count="2">
    <fill>
      <patternFill patternType="none"/>
    </fill>
    <fill>
      <patternFill patternType="gray125"/>
    </fill>
  </fills>
  <borders count="33">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style="thin">
        <color indexed="57"/>
      </right>
      <top/>
      <bottom/>
      <diagonal/>
    </border>
    <border>
      <left style="thin">
        <color indexed="57"/>
      </left>
      <right/>
      <top style="hair">
        <color indexed="57"/>
      </top>
      <bottom/>
      <diagonal/>
    </border>
    <border>
      <left/>
      <right/>
      <top style="hair">
        <color indexed="57"/>
      </top>
      <bottom/>
      <diagonal/>
    </border>
    <border>
      <left/>
      <right style="thin">
        <color indexed="57"/>
      </right>
      <top style="hair">
        <color indexed="57"/>
      </top>
      <bottom/>
      <diagonal/>
    </border>
    <border>
      <left style="thin">
        <color indexed="57"/>
      </left>
      <right style="thin">
        <color indexed="57"/>
      </right>
      <top/>
      <bottom style="thin">
        <color indexed="57"/>
      </bottom>
      <diagonal/>
    </border>
  </borders>
  <cellStyleXfs count="8">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xf numFmtId="0" fontId="3" fillId="0" borderId="0"/>
  </cellStyleXfs>
  <cellXfs count="167">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lignment vertical="center"/>
    </xf>
    <xf numFmtId="0" fontId="8" fillId="0" borderId="0" xfId="2"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49" fontId="6" fillId="0" borderId="0" xfId="2" applyNumberFormat="1" applyFont="1" applyFill="1" applyAlignment="1">
      <alignment vertical="top"/>
    </xf>
    <xf numFmtId="49" fontId="9" fillId="0" borderId="0" xfId="2" applyNumberFormat="1" applyFont="1" applyFill="1" applyAlignment="1">
      <alignment vertical="center"/>
    </xf>
    <xf numFmtId="0" fontId="6" fillId="0" borderId="0" xfId="2" applyNumberFormat="1" applyFont="1" applyFill="1" applyAlignment="1">
      <alignment vertical="top"/>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49" fontId="6" fillId="0" borderId="1" xfId="2" applyNumberFormat="1" applyFont="1" applyFill="1" applyBorder="1" applyAlignment="1">
      <alignment vertical="center" shrinkToFit="1"/>
    </xf>
    <xf numFmtId="0" fontId="11" fillId="0" borderId="0" xfId="2" applyFont="1" applyAlignment="1">
      <alignment horizontal="right"/>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49" fontId="6" fillId="0" borderId="1" xfId="2" applyNumberFormat="1" applyFont="1" applyFill="1" applyBorder="1" applyAlignment="1"/>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0" fontId="12" fillId="0" borderId="0" xfId="2" applyFont="1" applyBorder="1" applyAlignment="1">
      <alignment horizontal="center" vertical="center" shrinkToFit="1"/>
    </xf>
    <xf numFmtId="177" fontId="12" fillId="0" borderId="0" xfId="2" applyNumberFormat="1" applyFont="1" applyFill="1" applyBorder="1" applyAlignment="1">
      <alignment vertical="center"/>
    </xf>
    <xf numFmtId="49" fontId="6" fillId="0" borderId="1" xfId="2" applyNumberFormat="1" applyFont="1" applyFill="1" applyBorder="1" applyAlignment="1">
      <alignment vertical="center"/>
    </xf>
    <xf numFmtId="0" fontId="10" fillId="0" borderId="0" xfId="2" applyFont="1" applyFill="1" applyBorder="1" applyAlignment="1"/>
    <xf numFmtId="0" fontId="11" fillId="0" borderId="0" xfId="2" applyFont="1" applyFill="1" applyBorder="1" applyAlignment="1">
      <alignment vertical="top" wrapText="1"/>
    </xf>
    <xf numFmtId="0" fontId="3" fillId="0" borderId="0" xfId="2" applyFill="1">
      <alignment vertical="center"/>
    </xf>
    <xf numFmtId="49" fontId="6" fillId="0" borderId="1" xfId="2" applyNumberFormat="1" applyFont="1" applyFill="1" applyBorder="1" applyAlignment="1">
      <alignment shrinkToFit="1"/>
    </xf>
    <xf numFmtId="0" fontId="11" fillId="0" borderId="0" xfId="2" applyFont="1" applyFill="1" applyAlignment="1">
      <alignment horizontal="right"/>
    </xf>
    <xf numFmtId="0" fontId="3" fillId="0" borderId="0" xfId="2" applyFill="1" applyAlignment="1">
      <alignment vertical="center"/>
    </xf>
    <xf numFmtId="178" fontId="3" fillId="0" borderId="0" xfId="2" applyNumberFormat="1" applyFill="1">
      <alignment vertical="center"/>
    </xf>
    <xf numFmtId="0" fontId="12" fillId="0" borderId="0" xfId="2" applyFont="1" applyBorder="1" applyAlignment="1">
      <alignment vertical="center" shrinkToFit="1"/>
    </xf>
    <xf numFmtId="178" fontId="3" fillId="0" borderId="0" xfId="2" applyNumberFormat="1" applyBorder="1">
      <alignment vertical="center"/>
    </xf>
    <xf numFmtId="49" fontId="6" fillId="0" borderId="0" xfId="2" applyNumberFormat="1" applyFont="1" applyFill="1" applyAlignment="1"/>
    <xf numFmtId="0" fontId="3" fillId="0" borderId="0" xfId="5"/>
    <xf numFmtId="0" fontId="3" fillId="0" borderId="0" xfId="6">
      <alignment vertical="center"/>
    </xf>
    <xf numFmtId="0" fontId="13" fillId="0" borderId="0" xfId="6" applyFont="1">
      <alignment vertical="center"/>
    </xf>
    <xf numFmtId="0" fontId="3" fillId="0" borderId="0" xfId="6" applyBorder="1" applyAlignment="1">
      <alignment vertical="top" wrapText="1"/>
    </xf>
    <xf numFmtId="0" fontId="14" fillId="0" borderId="0" xfId="2" applyFont="1" applyFill="1" applyAlignment="1">
      <alignment horizontal="center" vertical="center"/>
    </xf>
    <xf numFmtId="0" fontId="11" fillId="0" borderId="0" xfId="2" applyFont="1" applyAlignment="1">
      <alignment horizontal="right" vertical="center"/>
    </xf>
    <xf numFmtId="49" fontId="6" fillId="0" borderId="0" xfId="2" applyNumberFormat="1" applyFont="1" applyFill="1" applyAlignment="1">
      <alignment shrinkToFit="1"/>
    </xf>
    <xf numFmtId="49" fontId="6" fillId="0" borderId="0" xfId="2" applyNumberFormat="1" applyFont="1" applyFill="1" applyBorder="1" applyAlignment="1">
      <alignment vertical="center" shrinkToFit="1"/>
    </xf>
    <xf numFmtId="0" fontId="10" fillId="0" borderId="7" xfId="2" applyFont="1" applyFill="1" applyBorder="1" applyAlignment="1"/>
    <xf numFmtId="0" fontId="15" fillId="0" borderId="7" xfId="2" applyFont="1" applyFill="1" applyBorder="1" applyAlignment="1">
      <alignment vertical="top" wrapText="1"/>
    </xf>
    <xf numFmtId="0" fontId="15" fillId="0" borderId="0" xfId="2" applyFont="1" applyFill="1" applyBorder="1" applyAlignment="1">
      <alignment vertical="top" wrapText="1"/>
    </xf>
    <xf numFmtId="177" fontId="12" fillId="0" borderId="7" xfId="2" applyNumberFormat="1" applyFont="1" applyFill="1" applyBorder="1" applyAlignment="1">
      <alignment vertical="center"/>
    </xf>
    <xf numFmtId="49" fontId="6" fillId="0" borderId="3" xfId="2" applyNumberFormat="1" applyFont="1" applyFill="1" applyBorder="1" applyAlignment="1"/>
    <xf numFmtId="0" fontId="12" fillId="0" borderId="0" xfId="2" applyFont="1" applyFill="1" applyAlignment="1">
      <alignment horizontal="center" vertical="center"/>
    </xf>
    <xf numFmtId="49" fontId="6" fillId="0" borderId="0" xfId="2" applyNumberFormat="1" applyFont="1" applyFill="1" applyBorder="1" applyAlignment="1"/>
    <xf numFmtId="180" fontId="12" fillId="0" borderId="0" xfId="2" applyNumberFormat="1" applyFont="1" applyFill="1" applyBorder="1" applyAlignment="1">
      <alignment vertical="center"/>
    </xf>
    <xf numFmtId="0" fontId="3" fillId="0" borderId="1" xfId="2" applyBorder="1">
      <alignment vertical="center"/>
    </xf>
    <xf numFmtId="0" fontId="3" fillId="0" borderId="0" xfId="7"/>
    <xf numFmtId="0" fontId="3" fillId="0" borderId="22" xfId="6" applyBorder="1" applyAlignment="1">
      <alignment vertical="center" shrinkToFit="1"/>
    </xf>
    <xf numFmtId="0" fontId="3" fillId="0" borderId="0" xfId="6" applyBorder="1" applyAlignment="1">
      <alignment vertical="center" shrinkToFit="1"/>
    </xf>
    <xf numFmtId="0" fontId="3" fillId="0" borderId="23" xfId="6" applyBorder="1" applyAlignment="1">
      <alignment vertical="center" shrinkToFit="1"/>
    </xf>
    <xf numFmtId="0" fontId="3" fillId="0" borderId="24" xfId="6" applyBorder="1" applyAlignment="1">
      <alignment vertical="center" shrinkToFit="1"/>
    </xf>
    <xf numFmtId="0" fontId="3" fillId="0" borderId="25" xfId="6" applyBorder="1" applyAlignment="1">
      <alignment vertical="center" shrinkToFit="1"/>
    </xf>
    <xf numFmtId="0" fontId="3" fillId="0" borderId="26" xfId="6" applyBorder="1" applyAlignment="1">
      <alignment vertical="center" shrinkToFit="1"/>
    </xf>
    <xf numFmtId="177" fontId="12" fillId="0" borderId="12" xfId="2" applyNumberFormat="1" applyFont="1" applyFill="1" applyBorder="1" applyAlignment="1">
      <alignment vertical="center"/>
    </xf>
    <xf numFmtId="0" fontId="12" fillId="0" borderId="13" xfId="2" applyFont="1" applyBorder="1" applyAlignment="1">
      <alignment horizontal="center" vertical="center" shrinkToFit="1"/>
    </xf>
    <xf numFmtId="0" fontId="12" fillId="0" borderId="14" xfId="2" applyFont="1" applyBorder="1" applyAlignment="1">
      <alignment horizontal="center" vertical="center" shrinkToFit="1"/>
    </xf>
    <xf numFmtId="0" fontId="12" fillId="0" borderId="15" xfId="2" applyFont="1" applyBorder="1" applyAlignment="1">
      <alignment horizontal="center" vertical="center" shrinkToFit="1"/>
    </xf>
    <xf numFmtId="177" fontId="12" fillId="0" borderId="16" xfId="2" applyNumberFormat="1" applyFont="1" applyFill="1" applyBorder="1" applyAlignment="1">
      <alignment vertical="center"/>
    </xf>
    <xf numFmtId="0" fontId="12" fillId="0" borderId="9" xfId="2" applyFont="1" applyBorder="1" applyAlignment="1">
      <alignment horizontal="center" vertical="center"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0" fontId="3" fillId="0" borderId="19" xfId="6" applyBorder="1" applyAlignment="1">
      <alignment horizontal="left" vertical="top" wrapText="1" shrinkToFit="1"/>
    </xf>
    <xf numFmtId="0" fontId="3" fillId="0" borderId="20" xfId="6" applyBorder="1" applyAlignment="1">
      <alignment horizontal="left" vertical="top" shrinkToFit="1"/>
    </xf>
    <xf numFmtId="0" fontId="3" fillId="0" borderId="21" xfId="6" applyBorder="1" applyAlignment="1">
      <alignment horizontal="left" vertical="top" shrinkToFit="1"/>
    </xf>
    <xf numFmtId="0" fontId="3" fillId="0" borderId="22" xfId="6" applyBorder="1" applyAlignment="1">
      <alignment horizontal="left" vertical="top" shrinkToFit="1"/>
    </xf>
    <xf numFmtId="0" fontId="3" fillId="0" borderId="0" xfId="6" applyBorder="1" applyAlignment="1">
      <alignment horizontal="left" vertical="top" shrinkToFit="1"/>
    </xf>
    <xf numFmtId="0" fontId="3" fillId="0" borderId="23" xfId="6" applyBorder="1" applyAlignment="1">
      <alignment horizontal="left" vertical="top" shrinkToFit="1"/>
    </xf>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0" fontId="11" fillId="0" borderId="7"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8" xfId="2" applyFont="1" applyFill="1" applyBorder="1" applyAlignment="1">
      <alignment horizontal="center" vertical="top" wrapText="1"/>
    </xf>
    <xf numFmtId="49" fontId="6" fillId="0" borderId="0" xfId="2" applyNumberFormat="1" applyFont="1" applyFill="1" applyAlignment="1">
      <alignment horizontal="righ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180" fontId="12" fillId="0" borderId="12" xfId="2" applyNumberFormat="1" applyFont="1" applyFill="1" applyBorder="1" applyAlignment="1">
      <alignment vertical="center"/>
    </xf>
    <xf numFmtId="0" fontId="12" fillId="0" borderId="16" xfId="2" applyFont="1" applyFill="1" applyBorder="1" applyAlignment="1">
      <alignment horizontal="center" vertical="center" shrinkToFit="1"/>
    </xf>
    <xf numFmtId="180" fontId="12" fillId="0" borderId="16" xfId="2" applyNumberFormat="1" applyFont="1" applyFill="1" applyBorder="1" applyAlignment="1">
      <alignment vertical="center"/>
    </xf>
    <xf numFmtId="0" fontId="12" fillId="0" borderId="18"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0" fontId="11" fillId="0" borderId="32"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0" fillId="0" borderId="27" xfId="2" applyFont="1" applyFill="1" applyBorder="1" applyAlignment="1">
      <alignment horizontal="center"/>
    </xf>
    <xf numFmtId="49" fontId="6" fillId="0" borderId="0" xfId="2" applyNumberFormat="1" applyFont="1" applyFill="1" applyAlignment="1"/>
    <xf numFmtId="177" fontId="12" fillId="0" borderId="9" xfId="2" applyNumberFormat="1" applyFont="1" applyFill="1" applyBorder="1" applyAlignment="1">
      <alignment vertical="center"/>
    </xf>
    <xf numFmtId="177" fontId="12" fillId="0" borderId="10" xfId="2" applyNumberFormat="1" applyFont="1" applyFill="1" applyBorder="1" applyAlignment="1">
      <alignment vertical="center"/>
    </xf>
    <xf numFmtId="177" fontId="12" fillId="0" borderId="11" xfId="2" applyNumberFormat="1" applyFont="1" applyFill="1" applyBorder="1" applyAlignment="1">
      <alignment vertical="center"/>
    </xf>
    <xf numFmtId="0" fontId="12" fillId="0" borderId="13" xfId="2" applyFont="1" applyFill="1" applyBorder="1" applyAlignment="1">
      <alignment horizontal="center" vertical="center" shrinkToFit="1"/>
    </xf>
    <xf numFmtId="0" fontId="12" fillId="0" borderId="14" xfId="2" applyFont="1" applyFill="1" applyBorder="1" applyAlignment="1">
      <alignment horizontal="center" vertical="center" shrinkToFit="1"/>
    </xf>
    <xf numFmtId="0" fontId="12" fillId="0" borderId="15" xfId="2" applyFont="1" applyFill="1" applyBorder="1" applyAlignment="1">
      <alignment horizontal="center" vertical="center" shrinkToFit="1"/>
    </xf>
    <xf numFmtId="177" fontId="12" fillId="0" borderId="13" xfId="2" applyNumberFormat="1" applyFont="1" applyFill="1" applyBorder="1" applyAlignment="1">
      <alignment vertical="center"/>
    </xf>
    <xf numFmtId="177" fontId="12" fillId="0" borderId="14" xfId="2" applyNumberFormat="1" applyFont="1" applyFill="1" applyBorder="1" applyAlignment="1">
      <alignment vertical="center"/>
    </xf>
    <xf numFmtId="177" fontId="12" fillId="0" borderId="15" xfId="2" applyNumberFormat="1" applyFont="1" applyFill="1" applyBorder="1" applyAlignment="1">
      <alignment vertical="center"/>
    </xf>
    <xf numFmtId="0" fontId="12" fillId="0" borderId="9" xfId="2" applyFont="1" applyFill="1" applyBorder="1" applyAlignment="1">
      <alignment horizontal="center" vertical="center" shrinkToFit="1"/>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0" fontId="10" fillId="0" borderId="3" xfId="2" applyFont="1" applyFill="1" applyBorder="1" applyAlignment="1">
      <alignment horizontal="center" vertical="top" wrapText="1"/>
    </xf>
    <xf numFmtId="0" fontId="10" fillId="0" borderId="4" xfId="2" applyFont="1" applyFill="1" applyBorder="1" applyAlignment="1">
      <alignment horizontal="center" vertical="top" wrapTex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0" fontId="12" fillId="0" borderId="29" xfId="2" applyFont="1" applyBorder="1" applyAlignment="1">
      <alignment horizontal="center" vertical="center" shrinkToFit="1"/>
    </xf>
    <xf numFmtId="0" fontId="12" fillId="0" borderId="30" xfId="2" applyFont="1" applyBorder="1" applyAlignment="1">
      <alignment horizontal="center" vertical="center" shrinkToFit="1"/>
    </xf>
    <xf numFmtId="0" fontId="12" fillId="0" borderId="31" xfId="2" applyFont="1" applyBorder="1" applyAlignment="1">
      <alignment horizontal="center" vertical="center" shrinkToFit="1"/>
    </xf>
    <xf numFmtId="177" fontId="12" fillId="0" borderId="29" xfId="2" applyNumberFormat="1" applyFont="1" applyFill="1" applyBorder="1" applyAlignment="1">
      <alignment vertical="center"/>
    </xf>
    <xf numFmtId="177" fontId="12" fillId="0" borderId="30" xfId="2" applyNumberFormat="1" applyFont="1" applyFill="1" applyBorder="1" applyAlignment="1">
      <alignment vertical="center"/>
    </xf>
    <xf numFmtId="177" fontId="12" fillId="0" borderId="31" xfId="2" applyNumberFormat="1" applyFont="1" applyFill="1" applyBorder="1" applyAlignment="1">
      <alignment vertical="center"/>
    </xf>
    <xf numFmtId="0" fontId="12" fillId="0" borderId="0" xfId="2" applyFont="1" applyFill="1" applyAlignment="1">
      <alignment horizontal="center" vertical="center"/>
    </xf>
    <xf numFmtId="0" fontId="12" fillId="0" borderId="16" xfId="2" applyFont="1" applyBorder="1" applyAlignment="1">
      <alignment horizontal="center" vertical="center" shrinkToFit="1"/>
    </xf>
    <xf numFmtId="0" fontId="12" fillId="0" borderId="18" xfId="2" applyFont="1" applyBorder="1" applyAlignment="1">
      <alignment horizontal="center" vertical="center" shrinkToFit="1"/>
    </xf>
    <xf numFmtId="0" fontId="12" fillId="0" borderId="12" xfId="2" applyFont="1" applyBorder="1" applyAlignment="1">
      <alignment horizontal="center" vertical="center" shrinkToFit="1"/>
    </xf>
    <xf numFmtId="0" fontId="11" fillId="0" borderId="28" xfId="2" applyFont="1" applyFill="1" applyBorder="1" applyAlignment="1">
      <alignment horizontal="center" vertical="top" wrapText="1"/>
    </xf>
    <xf numFmtId="0" fontId="11" fillId="0" borderId="5" xfId="2" applyFont="1" applyFill="1" applyBorder="1" applyAlignment="1">
      <alignment horizontal="center" vertical="top" shrinkToFit="1"/>
    </xf>
    <xf numFmtId="0" fontId="11" fillId="0" borderId="1" xfId="2" applyFont="1" applyFill="1" applyBorder="1" applyAlignment="1">
      <alignment horizontal="center" vertical="top" shrinkToFit="1"/>
    </xf>
    <xf numFmtId="0" fontId="11" fillId="0" borderId="6" xfId="2" applyFont="1" applyFill="1" applyBorder="1" applyAlignment="1">
      <alignment horizontal="center" vertical="top" shrinkToFit="1"/>
    </xf>
    <xf numFmtId="0" fontId="15" fillId="0" borderId="28" xfId="2" applyFont="1" applyFill="1" applyBorder="1" applyAlignment="1">
      <alignment horizontal="center" vertical="top" wrapText="1"/>
    </xf>
    <xf numFmtId="49" fontId="6" fillId="0" borderId="0" xfId="2" applyNumberFormat="1" applyFont="1" applyFill="1" applyAlignment="1">
      <alignment vertical="top"/>
    </xf>
    <xf numFmtId="49" fontId="6" fillId="0" borderId="0" xfId="2" applyNumberFormat="1" applyFont="1" applyFill="1" applyAlignment="1">
      <alignment horizontal="left"/>
    </xf>
    <xf numFmtId="177" fontId="12" fillId="0" borderId="13" xfId="2" applyNumberFormat="1" applyFont="1" applyFill="1" applyBorder="1" applyAlignment="1">
      <alignment horizontal="center" vertical="center"/>
    </xf>
    <xf numFmtId="177" fontId="12" fillId="0" borderId="14" xfId="2" applyNumberFormat="1" applyFont="1" applyFill="1" applyBorder="1" applyAlignment="1">
      <alignment horizontal="center" vertical="center"/>
    </xf>
    <xf numFmtId="177" fontId="12" fillId="0" borderId="15" xfId="2" applyNumberFormat="1" applyFont="1" applyFill="1" applyBorder="1" applyAlignment="1">
      <alignment horizontal="center" vertical="center"/>
    </xf>
    <xf numFmtId="179" fontId="12" fillId="0" borderId="13" xfId="2" applyNumberFormat="1" applyFont="1" applyFill="1" applyBorder="1" applyAlignment="1">
      <alignment vertical="center"/>
    </xf>
    <xf numFmtId="179" fontId="12" fillId="0" borderId="14" xfId="2" applyNumberFormat="1" applyFont="1" applyFill="1" applyBorder="1" applyAlignment="1">
      <alignment vertical="center"/>
    </xf>
    <xf numFmtId="179" fontId="12" fillId="0" borderId="15" xfId="2" applyNumberFormat="1" applyFont="1" applyFill="1" applyBorder="1" applyAlignment="1">
      <alignment vertical="center"/>
    </xf>
    <xf numFmtId="49" fontId="6" fillId="0" borderId="0" xfId="2" applyNumberFormat="1" applyFont="1" applyFill="1" applyAlignment="1">
      <alignment horizontal="left" vertical="top"/>
    </xf>
    <xf numFmtId="179" fontId="12" fillId="0" borderId="9"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49" fontId="6" fillId="0" borderId="1" xfId="2" applyNumberFormat="1" applyFont="1" applyFill="1" applyBorder="1" applyAlignment="1">
      <alignment shrinkToFit="1"/>
    </xf>
    <xf numFmtId="0" fontId="3" fillId="0" borderId="22" xfId="6" applyBorder="1" applyAlignment="1">
      <alignment vertical="top" shrinkToFit="1"/>
    </xf>
    <xf numFmtId="0" fontId="3" fillId="0" borderId="0" xfId="6" applyBorder="1" applyAlignment="1">
      <alignment vertical="top" shrinkToFit="1"/>
    </xf>
    <xf numFmtId="0" fontId="3" fillId="0" borderId="23" xfId="6" applyBorder="1" applyAlignment="1">
      <alignment vertical="top" shrinkToFit="1"/>
    </xf>
    <xf numFmtId="177" fontId="12" fillId="0" borderId="16" xfId="2" applyNumberFormat="1" applyFont="1" applyFill="1" applyBorder="1" applyAlignment="1">
      <alignment horizontal="center" vertical="center"/>
    </xf>
  </cellXfs>
  <cellStyles count="8">
    <cellStyle name="桁区切り 2" xfId="4"/>
    <cellStyle name="標準" xfId="0" builtinId="0"/>
    <cellStyle name="標準 2" xfId="2"/>
    <cellStyle name="標準_【済】宇都宮雛形【HP】【意識】【小3】" xfId="6"/>
    <cellStyle name="標準_Sheet1" xfId="5"/>
    <cellStyle name="標準_Sheet2" xfId="7"/>
    <cellStyle name="標準_標準１学期版【※】学校資料" xfId="1"/>
    <cellStyle name="標準_標準１学期版【※】学校資料（②出題）" xfId="3"/>
  </cellStyles>
  <dxfs count="23">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813"/>
  <sheetViews>
    <sheetView tabSelected="1" topLeftCell="A772" zoomScaleNormal="100" zoomScaleSheetLayoutView="100" workbookViewId="0">
      <selection activeCell="C773" sqref="C773:AQ788"/>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3.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400</v>
      </c>
      <c r="BH1" s="2" t="s">
        <v>1</v>
      </c>
      <c r="BI1" s="4" t="s">
        <v>402</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401</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4" spans="1:96" s="9" customFormat="1" ht="14.25" customHeight="1">
      <c r="A4" s="8" t="s">
        <v>3</v>
      </c>
      <c r="F4" s="10"/>
      <c r="AD4" s="11"/>
      <c r="AE4" s="11"/>
      <c r="AF4" s="11"/>
      <c r="AG4" s="11"/>
      <c r="AH4" s="11"/>
      <c r="AI4" s="11"/>
      <c r="AJ4" s="11"/>
      <c r="AK4" s="11"/>
      <c r="AL4" s="11"/>
      <c r="AM4" s="12"/>
      <c r="AN4" s="12"/>
      <c r="AO4" s="12"/>
      <c r="AP4" s="12"/>
      <c r="AQ4" s="12"/>
      <c r="AR4" s="12"/>
      <c r="AS4" s="12"/>
      <c r="AT4" s="12"/>
      <c r="AU4" s="12"/>
      <c r="AV4" s="12"/>
      <c r="AW4" s="12"/>
      <c r="AX4" s="12"/>
      <c r="AY4" s="12"/>
      <c r="AZ4" s="12"/>
      <c r="BA4" s="12"/>
      <c r="BB4" s="12"/>
      <c r="BC4" s="12"/>
      <c r="BD4" s="12"/>
      <c r="BE4" s="12"/>
      <c r="BF4" s="12"/>
      <c r="CQ4" s="13"/>
    </row>
    <row r="5" spans="1:96" s="9" customFormat="1" ht="3" customHeight="1">
      <c r="F5" s="10"/>
      <c r="AD5" s="11"/>
      <c r="AE5" s="11"/>
      <c r="AF5" s="11"/>
      <c r="AG5" s="11"/>
      <c r="AH5" s="11"/>
      <c r="AI5" s="11"/>
      <c r="AJ5" s="11"/>
      <c r="AK5" s="11"/>
      <c r="AL5" s="11"/>
      <c r="AM5" s="12"/>
      <c r="AN5" s="12"/>
      <c r="AO5" s="12"/>
      <c r="AP5" s="12"/>
      <c r="AQ5" s="12"/>
      <c r="AR5" s="12"/>
      <c r="AS5" s="12"/>
      <c r="AT5" s="12"/>
      <c r="AU5" s="12"/>
      <c r="AV5" s="12"/>
      <c r="AW5" s="12"/>
      <c r="AX5" s="12"/>
      <c r="AY5" s="12"/>
      <c r="AZ5" s="12"/>
      <c r="BA5" s="12"/>
      <c r="BB5" s="12"/>
      <c r="BC5" s="12"/>
      <c r="BD5" s="12"/>
      <c r="BE5" s="12"/>
      <c r="BF5" s="12"/>
    </row>
    <row r="6" spans="1:96" s="18" customFormat="1" ht="11.25" customHeight="1">
      <c r="A6" s="2"/>
      <c r="B6" s="150" t="s">
        <v>4</v>
      </c>
      <c r="C6" s="150"/>
      <c r="D6" s="14" t="s">
        <v>5</v>
      </c>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5"/>
      <c r="AI6" s="15"/>
      <c r="AJ6" s="16"/>
      <c r="AK6" s="17"/>
      <c r="AL6" s="17"/>
      <c r="AM6" s="17"/>
      <c r="AN6" s="17"/>
      <c r="AO6" s="17"/>
      <c r="AP6" s="17"/>
      <c r="AQ6" s="17"/>
      <c r="AR6" s="17"/>
      <c r="AS6" s="17"/>
      <c r="AT6" s="17"/>
      <c r="AU6" s="17"/>
      <c r="AV6" s="17"/>
      <c r="AW6" s="17"/>
      <c r="AX6" s="17"/>
      <c r="AY6" s="17"/>
      <c r="AZ6" s="17"/>
      <c r="BA6" s="17"/>
      <c r="BB6" s="17"/>
      <c r="BC6" s="17"/>
      <c r="BD6" s="17"/>
      <c r="BE6" s="17"/>
      <c r="BF6" s="17"/>
      <c r="CR6" s="19"/>
    </row>
    <row r="7" spans="1:96">
      <c r="B7" s="150"/>
      <c r="C7" s="15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K7" s="21"/>
    </row>
    <row r="8" spans="1:96" ht="9.75" customHeight="1">
      <c r="D8" s="89"/>
      <c r="E8" s="90"/>
      <c r="F8" s="90"/>
      <c r="G8" s="90"/>
      <c r="H8" s="90"/>
      <c r="I8" s="91"/>
      <c r="J8" s="95" t="s">
        <v>6</v>
      </c>
      <c r="K8" s="96"/>
      <c r="L8" s="96"/>
      <c r="M8" s="97"/>
      <c r="N8" s="95" t="s">
        <v>7</v>
      </c>
      <c r="O8" s="96"/>
      <c r="P8" s="96"/>
      <c r="Q8" s="97"/>
      <c r="R8" s="82">
        <v>1</v>
      </c>
      <c r="S8" s="83"/>
      <c r="T8" s="83"/>
      <c r="U8" s="84"/>
      <c r="V8" s="82">
        <v>2</v>
      </c>
      <c r="W8" s="83"/>
      <c r="X8" s="83"/>
      <c r="Y8" s="84"/>
      <c r="Z8" s="82">
        <v>3</v>
      </c>
      <c r="AA8" s="83"/>
      <c r="AB8" s="83"/>
      <c r="AC8" s="84"/>
      <c r="AD8" s="82">
        <v>4</v>
      </c>
      <c r="AE8" s="83"/>
      <c r="AF8" s="83"/>
      <c r="AG8" s="84"/>
      <c r="AH8" s="82"/>
      <c r="AI8" s="83"/>
      <c r="AJ8" s="83"/>
      <c r="AK8" s="84"/>
    </row>
    <row r="9" spans="1:96" ht="22.5" customHeight="1">
      <c r="D9" s="92"/>
      <c r="E9" s="93"/>
      <c r="F9" s="93"/>
      <c r="G9" s="93"/>
      <c r="H9" s="93"/>
      <c r="I9" s="94"/>
      <c r="J9" s="98"/>
      <c r="K9" s="99"/>
      <c r="L9" s="99"/>
      <c r="M9" s="100"/>
      <c r="N9" s="98"/>
      <c r="O9" s="99"/>
      <c r="P9" s="99"/>
      <c r="Q9" s="100"/>
      <c r="R9" s="85" t="s">
        <v>8</v>
      </c>
      <c r="S9" s="86"/>
      <c r="T9" s="86"/>
      <c r="U9" s="87"/>
      <c r="V9" s="85" t="s">
        <v>9</v>
      </c>
      <c r="W9" s="86"/>
      <c r="X9" s="86"/>
      <c r="Y9" s="87"/>
      <c r="Z9" s="85" t="s">
        <v>10</v>
      </c>
      <c r="AA9" s="86"/>
      <c r="AB9" s="86"/>
      <c r="AC9" s="87"/>
      <c r="AD9" s="85" t="s">
        <v>11</v>
      </c>
      <c r="AE9" s="86"/>
      <c r="AF9" s="86"/>
      <c r="AG9" s="87"/>
      <c r="AH9" s="85" t="s">
        <v>12</v>
      </c>
      <c r="AI9" s="86"/>
      <c r="AJ9" s="86"/>
      <c r="AK9" s="87"/>
      <c r="BI9" s="5" t="s">
        <v>13</v>
      </c>
      <c r="BJ9" s="2" t="s">
        <v>14</v>
      </c>
      <c r="BK9" s="2">
        <v>1</v>
      </c>
      <c r="BL9" s="2">
        <v>2</v>
      </c>
      <c r="BM9" s="2">
        <v>3</v>
      </c>
      <c r="BN9" s="2">
        <v>4</v>
      </c>
      <c r="BO9" s="2">
        <v>0</v>
      </c>
    </row>
    <row r="10" spans="1:96">
      <c r="D10" s="73" t="s">
        <v>15</v>
      </c>
      <c r="E10" s="74"/>
      <c r="F10" s="74"/>
      <c r="G10" s="74"/>
      <c r="H10" s="74"/>
      <c r="I10" s="75"/>
      <c r="J10" s="68">
        <f>BI10</f>
        <v>85.708254169305462</v>
      </c>
      <c r="K10" s="68"/>
      <c r="L10" s="68"/>
      <c r="M10" s="68"/>
      <c r="N10" s="68">
        <f>BJ10</f>
        <v>86</v>
      </c>
      <c r="O10" s="68"/>
      <c r="P10" s="68"/>
      <c r="Q10" s="68"/>
      <c r="R10" s="68">
        <f>BK10</f>
        <v>38</v>
      </c>
      <c r="S10" s="68"/>
      <c r="T10" s="68"/>
      <c r="U10" s="68"/>
      <c r="V10" s="68">
        <f>BL10</f>
        <v>48</v>
      </c>
      <c r="W10" s="68"/>
      <c r="X10" s="68"/>
      <c r="Y10" s="68"/>
      <c r="Z10" s="68">
        <f>BM10</f>
        <v>10</v>
      </c>
      <c r="AA10" s="68"/>
      <c r="AB10" s="68"/>
      <c r="AC10" s="68"/>
      <c r="AD10" s="68">
        <f>BN10</f>
        <v>4</v>
      </c>
      <c r="AE10" s="68"/>
      <c r="AF10" s="68"/>
      <c r="AG10" s="68"/>
      <c r="AH10" s="68">
        <f>BO10</f>
        <v>0</v>
      </c>
      <c r="AI10" s="68"/>
      <c r="AJ10" s="68"/>
      <c r="AK10" s="68"/>
      <c r="BG10" s="2">
        <v>1</v>
      </c>
      <c r="BH10" s="2" t="s">
        <v>15</v>
      </c>
      <c r="BI10" s="22">
        <v>85.708254169305462</v>
      </c>
      <c r="BJ10" s="22">
        <f>BK10+BL10</f>
        <v>86</v>
      </c>
      <c r="BK10" s="22">
        <v>38</v>
      </c>
      <c r="BL10" s="22">
        <v>48</v>
      </c>
      <c r="BM10" s="22">
        <v>10</v>
      </c>
      <c r="BN10" s="22">
        <v>4</v>
      </c>
      <c r="BO10" s="22">
        <v>0</v>
      </c>
    </row>
    <row r="11" spans="1:96">
      <c r="D11" s="69" t="s">
        <v>16</v>
      </c>
      <c r="E11" s="70"/>
      <c r="F11" s="70"/>
      <c r="G11" s="70"/>
      <c r="H11" s="70"/>
      <c r="I11" s="71"/>
      <c r="J11" s="72">
        <f>BI11</f>
        <v>85.454151311510955</v>
      </c>
      <c r="K11" s="72"/>
      <c r="L11" s="72"/>
      <c r="M11" s="72"/>
      <c r="N11" s="72">
        <f>BJ11</f>
        <v>91.304347826086953</v>
      </c>
      <c r="O11" s="72"/>
      <c r="P11" s="72"/>
      <c r="Q11" s="72"/>
      <c r="R11" s="72">
        <f>BK11</f>
        <v>26.086956521739129</v>
      </c>
      <c r="S11" s="72"/>
      <c r="T11" s="72"/>
      <c r="U11" s="72"/>
      <c r="V11" s="72">
        <f>BL11</f>
        <v>65.217391304347828</v>
      </c>
      <c r="W11" s="72"/>
      <c r="X11" s="72"/>
      <c r="Y11" s="72"/>
      <c r="Z11" s="72">
        <f>BM11</f>
        <v>4.3478260869565215</v>
      </c>
      <c r="AA11" s="72"/>
      <c r="AB11" s="72"/>
      <c r="AC11" s="72"/>
      <c r="AD11" s="72">
        <f>BN11</f>
        <v>4.3478260869565215</v>
      </c>
      <c r="AE11" s="72"/>
      <c r="AF11" s="72"/>
      <c r="AG11" s="72"/>
      <c r="AH11" s="72">
        <f>BO11</f>
        <v>0</v>
      </c>
      <c r="AI11" s="72"/>
      <c r="AJ11" s="72"/>
      <c r="AK11" s="72"/>
      <c r="BH11" s="2" t="s">
        <v>16</v>
      </c>
      <c r="BI11" s="22">
        <v>85.454151311510955</v>
      </c>
      <c r="BJ11" s="22">
        <f>BK11+BL11</f>
        <v>91.304347826086953</v>
      </c>
      <c r="BK11" s="22">
        <v>26.086956521739129</v>
      </c>
      <c r="BL11" s="22">
        <v>65.217391304347828</v>
      </c>
      <c r="BM11" s="22">
        <v>4.3478260869565215</v>
      </c>
      <c r="BN11" s="22">
        <v>4.3478260869565215</v>
      </c>
      <c r="BO11" s="22">
        <v>0</v>
      </c>
    </row>
    <row r="12" spans="1:96" ht="3.75" customHeight="1"/>
    <row r="13" spans="1:96" hidden="1"/>
    <row r="14" spans="1:96" hidden="1"/>
    <row r="15" spans="1:96" hidden="1"/>
    <row r="16" spans="1:96" hidden="1"/>
    <row r="17" spans="1:96" hidden="1"/>
    <row r="18" spans="1:96" ht="15" customHeight="1"/>
    <row r="19" spans="1:96" s="18" customFormat="1" ht="11.25" customHeight="1">
      <c r="A19" s="2"/>
      <c r="B19" s="150" t="s">
        <v>17</v>
      </c>
      <c r="C19" s="150"/>
      <c r="D19" s="14" t="s">
        <v>18</v>
      </c>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5"/>
      <c r="AI19" s="15"/>
      <c r="AJ19" s="16"/>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T19" s="23"/>
      <c r="BV19" s="24"/>
      <c r="CE19" s="19"/>
      <c r="CF19" s="19"/>
      <c r="CG19" s="19"/>
      <c r="CI19" s="24"/>
      <c r="CR19" s="19"/>
    </row>
    <row r="20" spans="1:96">
      <c r="B20" s="150"/>
      <c r="C20" s="15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K20" s="21"/>
    </row>
    <row r="21" spans="1:96" ht="9.75" customHeight="1">
      <c r="D21" s="89"/>
      <c r="E21" s="90"/>
      <c r="F21" s="90"/>
      <c r="G21" s="90"/>
      <c r="H21" s="90"/>
      <c r="I21" s="91"/>
      <c r="J21" s="95" t="s">
        <v>6</v>
      </c>
      <c r="K21" s="96"/>
      <c r="L21" s="96"/>
      <c r="M21" s="97"/>
      <c r="N21" s="95" t="s">
        <v>7</v>
      </c>
      <c r="O21" s="96"/>
      <c r="P21" s="96"/>
      <c r="Q21" s="97"/>
      <c r="R21" s="82">
        <v>1</v>
      </c>
      <c r="S21" s="83"/>
      <c r="T21" s="83"/>
      <c r="U21" s="84"/>
      <c r="V21" s="82">
        <v>2</v>
      </c>
      <c r="W21" s="83"/>
      <c r="X21" s="83"/>
      <c r="Y21" s="84"/>
      <c r="Z21" s="82">
        <v>3</v>
      </c>
      <c r="AA21" s="83"/>
      <c r="AB21" s="83"/>
      <c r="AC21" s="84"/>
      <c r="AD21" s="82">
        <v>4</v>
      </c>
      <c r="AE21" s="83"/>
      <c r="AF21" s="83"/>
      <c r="AG21" s="84"/>
      <c r="AH21" s="82"/>
      <c r="AI21" s="83"/>
      <c r="AJ21" s="83"/>
      <c r="AK21" s="84"/>
    </row>
    <row r="22" spans="1:96" ht="22.5" customHeight="1">
      <c r="D22" s="92"/>
      <c r="E22" s="93"/>
      <c r="F22" s="93"/>
      <c r="G22" s="93"/>
      <c r="H22" s="93"/>
      <c r="I22" s="94"/>
      <c r="J22" s="98"/>
      <c r="K22" s="99"/>
      <c r="L22" s="99"/>
      <c r="M22" s="100"/>
      <c r="N22" s="98"/>
      <c r="O22" s="99"/>
      <c r="P22" s="99"/>
      <c r="Q22" s="100"/>
      <c r="R22" s="85" t="s">
        <v>19</v>
      </c>
      <c r="S22" s="86"/>
      <c r="T22" s="86"/>
      <c r="U22" s="87"/>
      <c r="V22" s="85" t="s">
        <v>20</v>
      </c>
      <c r="W22" s="86"/>
      <c r="X22" s="86"/>
      <c r="Y22" s="87"/>
      <c r="Z22" s="85" t="s">
        <v>21</v>
      </c>
      <c r="AA22" s="86"/>
      <c r="AB22" s="86"/>
      <c r="AC22" s="87"/>
      <c r="AD22" s="85" t="s">
        <v>22</v>
      </c>
      <c r="AE22" s="86"/>
      <c r="AF22" s="86"/>
      <c r="AG22" s="87"/>
      <c r="AH22" s="85" t="s">
        <v>12</v>
      </c>
      <c r="AI22" s="86"/>
      <c r="AJ22" s="86"/>
      <c r="AK22" s="87"/>
      <c r="BI22" s="5" t="s">
        <v>13</v>
      </c>
      <c r="BJ22" s="2" t="s">
        <v>14</v>
      </c>
      <c r="BK22" s="2">
        <v>1</v>
      </c>
      <c r="BL22" s="2">
        <v>2</v>
      </c>
      <c r="BM22" s="2">
        <v>3</v>
      </c>
      <c r="BN22" s="2">
        <v>4</v>
      </c>
      <c r="BO22" s="2">
        <v>0</v>
      </c>
    </row>
    <row r="23" spans="1:96">
      <c r="D23" s="73" t="s">
        <v>15</v>
      </c>
      <c r="E23" s="74"/>
      <c r="F23" s="74"/>
      <c r="G23" s="74"/>
      <c r="H23" s="74"/>
      <c r="I23" s="75"/>
      <c r="J23" s="68">
        <f>BI23</f>
        <v>94.025754697065651</v>
      </c>
      <c r="K23" s="68"/>
      <c r="L23" s="68"/>
      <c r="M23" s="68"/>
      <c r="N23" s="68">
        <f>BJ23</f>
        <v>94</v>
      </c>
      <c r="O23" s="68"/>
      <c r="P23" s="68"/>
      <c r="Q23" s="68"/>
      <c r="R23" s="68">
        <f>BK23</f>
        <v>48</v>
      </c>
      <c r="S23" s="68"/>
      <c r="T23" s="68"/>
      <c r="U23" s="68"/>
      <c r="V23" s="68">
        <f>BL23</f>
        <v>46</v>
      </c>
      <c r="W23" s="68"/>
      <c r="X23" s="68"/>
      <c r="Y23" s="68"/>
      <c r="Z23" s="68">
        <f>BM23</f>
        <v>4</v>
      </c>
      <c r="AA23" s="68"/>
      <c r="AB23" s="68"/>
      <c r="AC23" s="68"/>
      <c r="AD23" s="68">
        <f>BN23</f>
        <v>2</v>
      </c>
      <c r="AE23" s="68"/>
      <c r="AF23" s="68"/>
      <c r="AG23" s="68"/>
      <c r="AH23" s="68">
        <f>BO23</f>
        <v>0</v>
      </c>
      <c r="AI23" s="68"/>
      <c r="AJ23" s="68"/>
      <c r="AK23" s="68"/>
      <c r="BG23" s="2">
        <v>2</v>
      </c>
      <c r="BH23" s="2" t="s">
        <v>15</v>
      </c>
      <c r="BI23" s="22">
        <v>94.025754697065651</v>
      </c>
      <c r="BJ23" s="22">
        <f>BK23+BL23</f>
        <v>94</v>
      </c>
      <c r="BK23" s="22">
        <v>48</v>
      </c>
      <c r="BL23" s="22">
        <v>46</v>
      </c>
      <c r="BM23" s="22">
        <v>4</v>
      </c>
      <c r="BN23" s="22">
        <v>2</v>
      </c>
      <c r="BO23" s="22">
        <v>0</v>
      </c>
    </row>
    <row r="24" spans="1:96">
      <c r="D24" s="69" t="s">
        <v>16</v>
      </c>
      <c r="E24" s="70"/>
      <c r="F24" s="70"/>
      <c r="G24" s="70"/>
      <c r="H24" s="70"/>
      <c r="I24" s="71"/>
      <c r="J24" s="72">
        <f>BI24</f>
        <v>93.973553002384563</v>
      </c>
      <c r="K24" s="72"/>
      <c r="L24" s="72"/>
      <c r="M24" s="72"/>
      <c r="N24" s="72">
        <f>BJ24</f>
        <v>95.65217391304347</v>
      </c>
      <c r="O24" s="72"/>
      <c r="P24" s="72"/>
      <c r="Q24" s="72"/>
      <c r="R24" s="72">
        <f>BK24</f>
        <v>58.695652173913047</v>
      </c>
      <c r="S24" s="72"/>
      <c r="T24" s="72"/>
      <c r="U24" s="72"/>
      <c r="V24" s="72">
        <f>BL24</f>
        <v>36.95652173913043</v>
      </c>
      <c r="W24" s="72"/>
      <c r="X24" s="72"/>
      <c r="Y24" s="72"/>
      <c r="Z24" s="72">
        <f>BM24</f>
        <v>4.3478260869565215</v>
      </c>
      <c r="AA24" s="72"/>
      <c r="AB24" s="72"/>
      <c r="AC24" s="72"/>
      <c r="AD24" s="72">
        <f>BN24</f>
        <v>0</v>
      </c>
      <c r="AE24" s="72"/>
      <c r="AF24" s="72"/>
      <c r="AG24" s="72"/>
      <c r="AH24" s="72">
        <f>BO24</f>
        <v>0</v>
      </c>
      <c r="AI24" s="72"/>
      <c r="AJ24" s="72"/>
      <c r="AK24" s="72"/>
      <c r="BH24" s="2" t="s">
        <v>16</v>
      </c>
      <c r="BI24" s="22">
        <v>93.973553002384563</v>
      </c>
      <c r="BJ24" s="22">
        <f>BK24+BL24</f>
        <v>95.65217391304347</v>
      </c>
      <c r="BK24" s="22">
        <v>58.695652173913047</v>
      </c>
      <c r="BL24" s="22">
        <v>36.95652173913043</v>
      </c>
      <c r="BM24" s="22">
        <v>4.3478260869565215</v>
      </c>
      <c r="BN24" s="22">
        <v>0</v>
      </c>
      <c r="BO24" s="22">
        <v>0</v>
      </c>
    </row>
    <row r="25" spans="1:96" ht="3.75" customHeight="1"/>
    <row r="26" spans="1:96" hidden="1"/>
    <row r="27" spans="1:96" hidden="1"/>
    <row r="28" spans="1:96" hidden="1"/>
    <row r="29" spans="1:96" hidden="1"/>
    <row r="30" spans="1:96" hidden="1"/>
    <row r="31" spans="1:96" ht="15" customHeight="1"/>
    <row r="32" spans="1:96" s="18" customFormat="1" ht="11.25" customHeight="1">
      <c r="A32" s="2"/>
      <c r="B32" s="158" t="s">
        <v>23</v>
      </c>
      <c r="C32" s="158"/>
      <c r="D32" s="150" t="s">
        <v>24</v>
      </c>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150"/>
      <c r="AG32" s="150"/>
      <c r="AH32" s="15"/>
      <c r="AI32" s="15"/>
      <c r="AJ32" s="16"/>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T32" s="23"/>
      <c r="BV32" s="24"/>
      <c r="CE32" s="19"/>
      <c r="CF32" s="19"/>
      <c r="CG32" s="19"/>
      <c r="CI32" s="24"/>
      <c r="CR32" s="19"/>
    </row>
    <row r="33" spans="2:67" ht="15" customHeight="1">
      <c r="B33" s="25"/>
      <c r="C33" s="25"/>
      <c r="D33" s="26" t="s">
        <v>25</v>
      </c>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K33" s="21"/>
    </row>
    <row r="34" spans="2:67" ht="9.75" customHeight="1">
      <c r="B34" s="27"/>
      <c r="C34" s="28"/>
      <c r="D34" s="89"/>
      <c r="E34" s="90"/>
      <c r="F34" s="90"/>
      <c r="G34" s="90"/>
      <c r="H34" s="90"/>
      <c r="I34" s="91"/>
      <c r="J34" s="95" t="s">
        <v>6</v>
      </c>
      <c r="K34" s="96"/>
      <c r="L34" s="96"/>
      <c r="M34" s="97"/>
      <c r="N34" s="95" t="s">
        <v>7</v>
      </c>
      <c r="O34" s="96"/>
      <c r="P34" s="96"/>
      <c r="Q34" s="97"/>
      <c r="R34" s="82">
        <v>1</v>
      </c>
      <c r="S34" s="83"/>
      <c r="T34" s="83"/>
      <c r="U34" s="84"/>
      <c r="V34" s="82">
        <v>2</v>
      </c>
      <c r="W34" s="83"/>
      <c r="X34" s="83"/>
      <c r="Y34" s="84"/>
      <c r="Z34" s="82">
        <v>3</v>
      </c>
      <c r="AA34" s="83"/>
      <c r="AB34" s="83"/>
      <c r="AC34" s="84"/>
      <c r="AD34" s="82">
        <v>4</v>
      </c>
      <c r="AE34" s="83"/>
      <c r="AF34" s="83"/>
      <c r="AG34" s="84"/>
      <c r="AH34" s="82"/>
      <c r="AI34" s="83"/>
      <c r="AJ34" s="83"/>
      <c r="AK34" s="84"/>
    </row>
    <row r="35" spans="2:67" ht="22.5" customHeight="1">
      <c r="D35" s="92"/>
      <c r="E35" s="93"/>
      <c r="F35" s="93"/>
      <c r="G35" s="93"/>
      <c r="H35" s="93"/>
      <c r="I35" s="94"/>
      <c r="J35" s="98"/>
      <c r="K35" s="99"/>
      <c r="L35" s="99"/>
      <c r="M35" s="100"/>
      <c r="N35" s="98"/>
      <c r="O35" s="99"/>
      <c r="P35" s="99"/>
      <c r="Q35" s="100"/>
      <c r="R35" s="85" t="s">
        <v>8</v>
      </c>
      <c r="S35" s="86"/>
      <c r="T35" s="86"/>
      <c r="U35" s="87"/>
      <c r="V35" s="85" t="s">
        <v>9</v>
      </c>
      <c r="W35" s="86"/>
      <c r="X35" s="86"/>
      <c r="Y35" s="87"/>
      <c r="Z35" s="85" t="s">
        <v>10</v>
      </c>
      <c r="AA35" s="86"/>
      <c r="AB35" s="86"/>
      <c r="AC35" s="87"/>
      <c r="AD35" s="85" t="s">
        <v>11</v>
      </c>
      <c r="AE35" s="86"/>
      <c r="AF35" s="86"/>
      <c r="AG35" s="87"/>
      <c r="AH35" s="85" t="s">
        <v>12</v>
      </c>
      <c r="AI35" s="86"/>
      <c r="AJ35" s="86"/>
      <c r="AK35" s="87"/>
      <c r="BI35" s="29" t="s">
        <v>13</v>
      </c>
      <c r="BJ35" s="29" t="s">
        <v>14</v>
      </c>
      <c r="BK35" s="29">
        <v>1</v>
      </c>
      <c r="BL35" s="29">
        <v>2</v>
      </c>
      <c r="BM35" s="29">
        <v>3</v>
      </c>
      <c r="BN35" s="29">
        <v>4</v>
      </c>
      <c r="BO35" s="29">
        <v>0</v>
      </c>
    </row>
    <row r="36" spans="2:67">
      <c r="D36" s="73" t="s">
        <v>15</v>
      </c>
      <c r="E36" s="74"/>
      <c r="F36" s="74"/>
      <c r="G36" s="74"/>
      <c r="H36" s="74"/>
      <c r="I36" s="75"/>
      <c r="J36" s="68">
        <f>BI36</f>
        <v>80.135106607557532</v>
      </c>
      <c r="K36" s="68"/>
      <c r="L36" s="68"/>
      <c r="M36" s="68"/>
      <c r="N36" s="68">
        <f>BJ36</f>
        <v>80</v>
      </c>
      <c r="O36" s="68"/>
      <c r="P36" s="68"/>
      <c r="Q36" s="68"/>
      <c r="R36" s="68">
        <f>BK36</f>
        <v>34</v>
      </c>
      <c r="S36" s="68"/>
      <c r="T36" s="68"/>
      <c r="U36" s="68"/>
      <c r="V36" s="68">
        <f>BL36</f>
        <v>46</v>
      </c>
      <c r="W36" s="68"/>
      <c r="X36" s="68"/>
      <c r="Y36" s="68"/>
      <c r="Z36" s="68">
        <f>BM36</f>
        <v>16</v>
      </c>
      <c r="AA36" s="68"/>
      <c r="AB36" s="68"/>
      <c r="AC36" s="68"/>
      <c r="AD36" s="68">
        <f>BN36</f>
        <v>4</v>
      </c>
      <c r="AE36" s="68"/>
      <c r="AF36" s="68"/>
      <c r="AG36" s="68"/>
      <c r="AH36" s="68">
        <f>BO36</f>
        <v>0</v>
      </c>
      <c r="AI36" s="68"/>
      <c r="AJ36" s="68"/>
      <c r="AK36" s="68"/>
      <c r="BG36" s="2">
        <v>3</v>
      </c>
      <c r="BH36" s="2" t="s">
        <v>15</v>
      </c>
      <c r="BI36" s="22">
        <v>80.135106607557532</v>
      </c>
      <c r="BJ36" s="22">
        <f>BK36+BL36</f>
        <v>80</v>
      </c>
      <c r="BK36" s="22">
        <v>34</v>
      </c>
      <c r="BL36" s="22">
        <v>46</v>
      </c>
      <c r="BM36" s="22">
        <v>16</v>
      </c>
      <c r="BN36" s="22">
        <v>4</v>
      </c>
      <c r="BO36" s="22">
        <v>0</v>
      </c>
    </row>
    <row r="37" spans="2:67">
      <c r="D37" s="69" t="s">
        <v>16</v>
      </c>
      <c r="E37" s="70"/>
      <c r="F37" s="70"/>
      <c r="G37" s="70"/>
      <c r="H37" s="70"/>
      <c r="I37" s="71"/>
      <c r="J37" s="72">
        <f>BI37</f>
        <v>78.083676566225876</v>
      </c>
      <c r="K37" s="72"/>
      <c r="L37" s="72"/>
      <c r="M37" s="72"/>
      <c r="N37" s="72">
        <f>BJ37</f>
        <v>69.565217391304344</v>
      </c>
      <c r="O37" s="72"/>
      <c r="P37" s="72"/>
      <c r="Q37" s="72"/>
      <c r="R37" s="72">
        <f>BK37</f>
        <v>36.95652173913043</v>
      </c>
      <c r="S37" s="72"/>
      <c r="T37" s="72"/>
      <c r="U37" s="72"/>
      <c r="V37" s="72">
        <f>BL37</f>
        <v>32.608695652173914</v>
      </c>
      <c r="W37" s="72"/>
      <c r="X37" s="72"/>
      <c r="Y37" s="72"/>
      <c r="Z37" s="72">
        <f>BM37</f>
        <v>23.913043478260871</v>
      </c>
      <c r="AA37" s="72"/>
      <c r="AB37" s="72"/>
      <c r="AC37" s="72"/>
      <c r="AD37" s="72">
        <f>BN37</f>
        <v>6.5217391304347823</v>
      </c>
      <c r="AE37" s="72"/>
      <c r="AF37" s="72"/>
      <c r="AG37" s="72"/>
      <c r="AH37" s="72">
        <f>BO37</f>
        <v>0</v>
      </c>
      <c r="AI37" s="72"/>
      <c r="AJ37" s="72"/>
      <c r="AK37" s="72"/>
      <c r="BH37" s="2" t="s">
        <v>16</v>
      </c>
      <c r="BI37" s="22">
        <v>78.083676566225876</v>
      </c>
      <c r="BJ37" s="22">
        <f>BK37+BL37</f>
        <v>69.565217391304344</v>
      </c>
      <c r="BK37" s="22">
        <v>36.95652173913043</v>
      </c>
      <c r="BL37" s="22">
        <v>32.608695652173914</v>
      </c>
      <c r="BM37" s="22">
        <v>23.913043478260871</v>
      </c>
      <c r="BN37" s="22">
        <v>6.5217391304347823</v>
      </c>
      <c r="BO37" s="22">
        <v>0</v>
      </c>
    </row>
    <row r="38" spans="2:67" ht="15" customHeight="1">
      <c r="B38" s="25"/>
      <c r="C38" s="25"/>
      <c r="D38" s="30" t="s">
        <v>26</v>
      </c>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BI38" s="29" t="s">
        <v>13</v>
      </c>
      <c r="BJ38" s="29" t="s">
        <v>14</v>
      </c>
      <c r="BK38" s="29">
        <v>1</v>
      </c>
      <c r="BL38" s="29">
        <v>2</v>
      </c>
      <c r="BM38" s="29">
        <v>3</v>
      </c>
      <c r="BN38" s="29">
        <v>4</v>
      </c>
      <c r="BO38" s="29">
        <v>0</v>
      </c>
    </row>
    <row r="39" spans="2:67">
      <c r="B39" s="27"/>
      <c r="C39" s="28"/>
      <c r="D39" s="73" t="s">
        <v>15</v>
      </c>
      <c r="E39" s="74"/>
      <c r="F39" s="74"/>
      <c r="G39" s="74"/>
      <c r="H39" s="74"/>
      <c r="I39" s="75"/>
      <c r="J39" s="68">
        <f>BI39</f>
        <v>76.18746041798606</v>
      </c>
      <c r="K39" s="68"/>
      <c r="L39" s="68"/>
      <c r="M39" s="68"/>
      <c r="N39" s="68">
        <f>BJ39</f>
        <v>88</v>
      </c>
      <c r="O39" s="68"/>
      <c r="P39" s="68"/>
      <c r="Q39" s="68"/>
      <c r="R39" s="68">
        <f>BK39</f>
        <v>62</v>
      </c>
      <c r="S39" s="68"/>
      <c r="T39" s="68"/>
      <c r="U39" s="68"/>
      <c r="V39" s="68">
        <f>BL39</f>
        <v>26</v>
      </c>
      <c r="W39" s="68"/>
      <c r="X39" s="68"/>
      <c r="Y39" s="68"/>
      <c r="Z39" s="68">
        <f>BM39</f>
        <v>8</v>
      </c>
      <c r="AA39" s="68"/>
      <c r="AB39" s="68"/>
      <c r="AC39" s="68"/>
      <c r="AD39" s="68">
        <f>BN39</f>
        <v>4</v>
      </c>
      <c r="AE39" s="68"/>
      <c r="AF39" s="68"/>
      <c r="AG39" s="68"/>
      <c r="AH39" s="68">
        <f>BO39</f>
        <v>0</v>
      </c>
      <c r="AI39" s="68"/>
      <c r="AJ39" s="68"/>
      <c r="AK39" s="68"/>
      <c r="BG39" s="2">
        <v>4</v>
      </c>
      <c r="BH39" s="2" t="s">
        <v>15</v>
      </c>
      <c r="BI39" s="22">
        <v>76.18746041798606</v>
      </c>
      <c r="BJ39" s="22">
        <f>BK39+BL39</f>
        <v>88</v>
      </c>
      <c r="BK39" s="22">
        <v>62</v>
      </c>
      <c r="BL39" s="22">
        <v>26</v>
      </c>
      <c r="BM39" s="22">
        <v>8</v>
      </c>
      <c r="BN39" s="22">
        <v>4</v>
      </c>
      <c r="BO39" s="22">
        <v>0</v>
      </c>
    </row>
    <row r="40" spans="2:67">
      <c r="D40" s="69" t="s">
        <v>16</v>
      </c>
      <c r="E40" s="70"/>
      <c r="F40" s="70"/>
      <c r="G40" s="70"/>
      <c r="H40" s="70"/>
      <c r="I40" s="71"/>
      <c r="J40" s="72">
        <f>BI40</f>
        <v>75.308909603295035</v>
      </c>
      <c r="K40" s="72"/>
      <c r="L40" s="72"/>
      <c r="M40" s="72"/>
      <c r="N40" s="72">
        <f>BJ40</f>
        <v>76.086956521739125</v>
      </c>
      <c r="O40" s="72"/>
      <c r="P40" s="72"/>
      <c r="Q40" s="72"/>
      <c r="R40" s="72">
        <f>BK40</f>
        <v>45.652173913043477</v>
      </c>
      <c r="S40" s="72"/>
      <c r="T40" s="72"/>
      <c r="U40" s="72"/>
      <c r="V40" s="72">
        <f>BL40</f>
        <v>30.434782608695656</v>
      </c>
      <c r="W40" s="72"/>
      <c r="X40" s="72"/>
      <c r="Y40" s="72"/>
      <c r="Z40" s="72">
        <f>BM40</f>
        <v>21.739130434782609</v>
      </c>
      <c r="AA40" s="72"/>
      <c r="AB40" s="72"/>
      <c r="AC40" s="72"/>
      <c r="AD40" s="72">
        <f>BN40</f>
        <v>2.1739130434782608</v>
      </c>
      <c r="AE40" s="72"/>
      <c r="AF40" s="72"/>
      <c r="AG40" s="72"/>
      <c r="AH40" s="72">
        <f>BO40</f>
        <v>0</v>
      </c>
      <c r="AI40" s="72"/>
      <c r="AJ40" s="72"/>
      <c r="AK40" s="72"/>
      <c r="BH40" s="2" t="s">
        <v>16</v>
      </c>
      <c r="BI40" s="22">
        <v>75.308909603295035</v>
      </c>
      <c r="BJ40" s="22">
        <f>BK40+BL40</f>
        <v>76.086956521739125</v>
      </c>
      <c r="BK40" s="22">
        <v>45.652173913043477</v>
      </c>
      <c r="BL40" s="22">
        <v>30.434782608695656</v>
      </c>
      <c r="BM40" s="22">
        <v>21.739130434782609</v>
      </c>
      <c r="BN40" s="22">
        <v>2.1739130434782608</v>
      </c>
      <c r="BO40" s="22">
        <v>0</v>
      </c>
    </row>
    <row r="41" spans="2:67" ht="15" customHeight="1">
      <c r="B41" s="25"/>
      <c r="C41" s="25"/>
      <c r="D41" s="30" t="s">
        <v>27</v>
      </c>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BI41" s="29" t="s">
        <v>28</v>
      </c>
      <c r="BJ41" s="29" t="s">
        <v>29</v>
      </c>
      <c r="BK41" s="29">
        <v>1</v>
      </c>
      <c r="BL41" s="29">
        <v>2</v>
      </c>
      <c r="BM41" s="29">
        <v>3</v>
      </c>
      <c r="BN41" s="29">
        <v>4</v>
      </c>
      <c r="BO41" s="29">
        <v>0</v>
      </c>
    </row>
    <row r="42" spans="2:67">
      <c r="B42" s="27"/>
      <c r="C42" s="28"/>
      <c r="D42" s="73" t="s">
        <v>15</v>
      </c>
      <c r="E42" s="74"/>
      <c r="F42" s="74"/>
      <c r="G42" s="74"/>
      <c r="H42" s="74"/>
      <c r="I42" s="75"/>
      <c r="J42" s="68">
        <f>BI42</f>
        <v>84.230525649145022</v>
      </c>
      <c r="K42" s="68"/>
      <c r="L42" s="68"/>
      <c r="M42" s="68"/>
      <c r="N42" s="68">
        <f>BJ42</f>
        <v>84</v>
      </c>
      <c r="O42" s="68"/>
      <c r="P42" s="68"/>
      <c r="Q42" s="68"/>
      <c r="R42" s="68">
        <f>BK42</f>
        <v>57.999999999999993</v>
      </c>
      <c r="S42" s="68"/>
      <c r="T42" s="68"/>
      <c r="U42" s="68"/>
      <c r="V42" s="68">
        <f>BL42</f>
        <v>26</v>
      </c>
      <c r="W42" s="68"/>
      <c r="X42" s="68"/>
      <c r="Y42" s="68"/>
      <c r="Z42" s="68">
        <f>BM42</f>
        <v>14.000000000000002</v>
      </c>
      <c r="AA42" s="68"/>
      <c r="AB42" s="68"/>
      <c r="AC42" s="68"/>
      <c r="AD42" s="68">
        <f>BN42</f>
        <v>2</v>
      </c>
      <c r="AE42" s="68"/>
      <c r="AF42" s="68"/>
      <c r="AG42" s="68"/>
      <c r="AH42" s="68">
        <f>BO42</f>
        <v>0</v>
      </c>
      <c r="AI42" s="68"/>
      <c r="AJ42" s="68"/>
      <c r="AK42" s="68"/>
      <c r="BG42" s="2">
        <v>5</v>
      </c>
      <c r="BH42" s="2" t="s">
        <v>15</v>
      </c>
      <c r="BI42" s="22">
        <v>84.230525649145022</v>
      </c>
      <c r="BJ42" s="22">
        <f>BK42+BL42</f>
        <v>84</v>
      </c>
      <c r="BK42" s="22">
        <v>57.999999999999993</v>
      </c>
      <c r="BL42" s="22">
        <v>26</v>
      </c>
      <c r="BM42" s="22">
        <v>14.000000000000002</v>
      </c>
      <c r="BN42" s="22">
        <v>2</v>
      </c>
      <c r="BO42" s="22">
        <v>0</v>
      </c>
    </row>
    <row r="43" spans="2:67">
      <c r="D43" s="69" t="s">
        <v>16</v>
      </c>
      <c r="E43" s="70"/>
      <c r="F43" s="70"/>
      <c r="G43" s="70"/>
      <c r="H43" s="70"/>
      <c r="I43" s="71"/>
      <c r="J43" s="72">
        <f>BI43</f>
        <v>84.110123563841327</v>
      </c>
      <c r="K43" s="72"/>
      <c r="L43" s="72"/>
      <c r="M43" s="72"/>
      <c r="N43" s="72">
        <f>BJ43</f>
        <v>86.956521739130437</v>
      </c>
      <c r="O43" s="72"/>
      <c r="P43" s="72"/>
      <c r="Q43" s="72"/>
      <c r="R43" s="72">
        <f>BK43</f>
        <v>63.04347826086957</v>
      </c>
      <c r="S43" s="72"/>
      <c r="T43" s="72"/>
      <c r="U43" s="72"/>
      <c r="V43" s="72">
        <f>BL43</f>
        <v>23.913043478260871</v>
      </c>
      <c r="W43" s="72"/>
      <c r="X43" s="72"/>
      <c r="Y43" s="72"/>
      <c r="Z43" s="72">
        <f>BM43</f>
        <v>10.869565217391305</v>
      </c>
      <c r="AA43" s="72"/>
      <c r="AB43" s="72"/>
      <c r="AC43" s="72"/>
      <c r="AD43" s="72">
        <f>BN43</f>
        <v>2.1739130434782608</v>
      </c>
      <c r="AE43" s="72"/>
      <c r="AF43" s="72"/>
      <c r="AG43" s="72"/>
      <c r="AH43" s="72">
        <f>BO43</f>
        <v>0</v>
      </c>
      <c r="AI43" s="72"/>
      <c r="AJ43" s="72"/>
      <c r="AK43" s="72"/>
      <c r="BH43" s="2" t="s">
        <v>16</v>
      </c>
      <c r="BI43" s="22">
        <v>84.110123563841327</v>
      </c>
      <c r="BJ43" s="22">
        <f>BK43+BL43</f>
        <v>86.956521739130437</v>
      </c>
      <c r="BK43" s="22">
        <v>63.04347826086957</v>
      </c>
      <c r="BL43" s="22">
        <v>23.913043478260871</v>
      </c>
      <c r="BM43" s="22">
        <v>10.869565217391305</v>
      </c>
      <c r="BN43" s="22">
        <v>2.1739130434782608</v>
      </c>
      <c r="BO43" s="22">
        <v>0</v>
      </c>
    </row>
    <row r="44" spans="2:67" ht="15" customHeight="1">
      <c r="B44" s="25"/>
      <c r="C44" s="25"/>
      <c r="D44" s="30" t="s">
        <v>30</v>
      </c>
      <c r="E44" s="30"/>
      <c r="F44" s="30"/>
      <c r="G44" s="30"/>
      <c r="H44" s="30"/>
      <c r="I44" s="30"/>
      <c r="J44" s="30"/>
      <c r="K44" s="30"/>
      <c r="L44" s="30"/>
      <c r="M44" s="30"/>
      <c r="N44" s="30"/>
      <c r="O44" s="30"/>
      <c r="P44" s="30"/>
      <c r="Q44" s="30"/>
      <c r="R44" s="30"/>
      <c r="S44" s="30"/>
      <c r="T44" s="30"/>
      <c r="U44" s="30"/>
      <c r="V44" s="30"/>
      <c r="W44" s="30"/>
      <c r="X44" s="30"/>
      <c r="Y44" s="30"/>
      <c r="Z44" s="30"/>
      <c r="AA44" s="30"/>
      <c r="AB44" s="30"/>
      <c r="AC44" s="30"/>
      <c r="AD44" s="30"/>
      <c r="AE44" s="30"/>
      <c r="AF44" s="30"/>
      <c r="AG44" s="30"/>
      <c r="BI44" s="29" t="s">
        <v>13</v>
      </c>
      <c r="BJ44" s="29" t="s">
        <v>14</v>
      </c>
      <c r="BK44" s="29">
        <v>1</v>
      </c>
      <c r="BL44" s="29">
        <v>2</v>
      </c>
      <c r="BM44" s="29">
        <v>3</v>
      </c>
      <c r="BN44" s="29">
        <v>4</v>
      </c>
      <c r="BO44" s="29">
        <v>0</v>
      </c>
    </row>
    <row r="45" spans="2:67">
      <c r="B45" s="27"/>
      <c r="C45" s="28"/>
      <c r="D45" s="73" t="s">
        <v>15</v>
      </c>
      <c r="E45" s="74"/>
      <c r="F45" s="74"/>
      <c r="G45" s="74"/>
      <c r="H45" s="74"/>
      <c r="I45" s="75"/>
      <c r="J45" s="68">
        <f>BI45</f>
        <v>89.360354654844841</v>
      </c>
      <c r="K45" s="68"/>
      <c r="L45" s="68"/>
      <c r="M45" s="68"/>
      <c r="N45" s="68">
        <f>BJ45</f>
        <v>96</v>
      </c>
      <c r="O45" s="68"/>
      <c r="P45" s="68"/>
      <c r="Q45" s="68"/>
      <c r="R45" s="68">
        <f>BK45</f>
        <v>82</v>
      </c>
      <c r="S45" s="68"/>
      <c r="T45" s="68"/>
      <c r="U45" s="68"/>
      <c r="V45" s="68">
        <f>BL45</f>
        <v>14.000000000000002</v>
      </c>
      <c r="W45" s="68"/>
      <c r="X45" s="68"/>
      <c r="Y45" s="68"/>
      <c r="Z45" s="68">
        <f>BM45</f>
        <v>2</v>
      </c>
      <c r="AA45" s="68"/>
      <c r="AB45" s="68"/>
      <c r="AC45" s="68"/>
      <c r="AD45" s="68">
        <f>BN45</f>
        <v>2</v>
      </c>
      <c r="AE45" s="68"/>
      <c r="AF45" s="68"/>
      <c r="AG45" s="68"/>
      <c r="AH45" s="68">
        <f>BO45</f>
        <v>0</v>
      </c>
      <c r="AI45" s="68"/>
      <c r="AJ45" s="68"/>
      <c r="AK45" s="68"/>
      <c r="BG45" s="2">
        <v>6</v>
      </c>
      <c r="BH45" s="2" t="s">
        <v>15</v>
      </c>
      <c r="BI45" s="22">
        <v>89.360354654844841</v>
      </c>
      <c r="BJ45" s="22">
        <f>BK45+BL45</f>
        <v>96</v>
      </c>
      <c r="BK45" s="22">
        <v>82</v>
      </c>
      <c r="BL45" s="22">
        <v>14.000000000000002</v>
      </c>
      <c r="BM45" s="22">
        <v>2</v>
      </c>
      <c r="BN45" s="22">
        <v>2</v>
      </c>
      <c r="BO45" s="22">
        <v>0</v>
      </c>
    </row>
    <row r="46" spans="2:67">
      <c r="D46" s="69" t="s">
        <v>16</v>
      </c>
      <c r="E46" s="70"/>
      <c r="F46" s="70"/>
      <c r="G46" s="70"/>
      <c r="H46" s="70"/>
      <c r="I46" s="71"/>
      <c r="J46" s="72">
        <f>BI46</f>
        <v>91.177108172555819</v>
      </c>
      <c r="K46" s="72"/>
      <c r="L46" s="72"/>
      <c r="M46" s="72"/>
      <c r="N46" s="72">
        <f>BJ46</f>
        <v>93.478260869565219</v>
      </c>
      <c r="O46" s="72"/>
      <c r="P46" s="72"/>
      <c r="Q46" s="72"/>
      <c r="R46" s="72">
        <f>BK46</f>
        <v>76.08695652173914</v>
      </c>
      <c r="S46" s="72"/>
      <c r="T46" s="72"/>
      <c r="U46" s="72"/>
      <c r="V46" s="72">
        <f>BL46</f>
        <v>17.391304347826086</v>
      </c>
      <c r="W46" s="72"/>
      <c r="X46" s="72"/>
      <c r="Y46" s="72"/>
      <c r="Z46" s="72">
        <f>BM46</f>
        <v>6.5217391304347823</v>
      </c>
      <c r="AA46" s="72"/>
      <c r="AB46" s="72"/>
      <c r="AC46" s="72"/>
      <c r="AD46" s="72">
        <f>BN46</f>
        <v>0</v>
      </c>
      <c r="AE46" s="72"/>
      <c r="AF46" s="72"/>
      <c r="AG46" s="72"/>
      <c r="AH46" s="72">
        <f>BO46</f>
        <v>0</v>
      </c>
      <c r="AI46" s="72"/>
      <c r="AJ46" s="72"/>
      <c r="AK46" s="72"/>
      <c r="BH46" s="2" t="s">
        <v>16</v>
      </c>
      <c r="BI46" s="22">
        <v>91.177108172555819</v>
      </c>
      <c r="BJ46" s="22">
        <f>BK46+BL46</f>
        <v>93.478260869565219</v>
      </c>
      <c r="BK46" s="22">
        <v>76.08695652173914</v>
      </c>
      <c r="BL46" s="22">
        <v>17.391304347826086</v>
      </c>
      <c r="BM46" s="22">
        <v>6.5217391304347823</v>
      </c>
      <c r="BN46" s="22">
        <v>0</v>
      </c>
      <c r="BO46" s="22">
        <v>0</v>
      </c>
    </row>
    <row r="47" spans="2:67" ht="15" customHeight="1">
      <c r="B47" s="25"/>
      <c r="C47" s="25"/>
      <c r="D47" s="30" t="s">
        <v>31</v>
      </c>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BI47" s="29" t="s">
        <v>13</v>
      </c>
      <c r="BJ47" s="29" t="s">
        <v>14</v>
      </c>
      <c r="BK47" s="29">
        <v>1</v>
      </c>
      <c r="BL47" s="29">
        <v>2</v>
      </c>
      <c r="BM47" s="29">
        <v>3</v>
      </c>
      <c r="BN47" s="29">
        <v>4</v>
      </c>
      <c r="BO47" s="29">
        <v>0</v>
      </c>
    </row>
    <row r="48" spans="2:67">
      <c r="B48" s="27"/>
      <c r="C48" s="28"/>
      <c r="D48" s="73" t="s">
        <v>15</v>
      </c>
      <c r="E48" s="74"/>
      <c r="F48" s="74"/>
      <c r="G48" s="74"/>
      <c r="H48" s="74"/>
      <c r="I48" s="75"/>
      <c r="J48" s="68">
        <f>BI48</f>
        <v>84.99050031665611</v>
      </c>
      <c r="K48" s="68"/>
      <c r="L48" s="68"/>
      <c r="M48" s="68"/>
      <c r="N48" s="68">
        <f>BJ48</f>
        <v>96</v>
      </c>
      <c r="O48" s="68"/>
      <c r="P48" s="68"/>
      <c r="Q48" s="68"/>
      <c r="R48" s="68">
        <f>BK48</f>
        <v>74</v>
      </c>
      <c r="S48" s="68"/>
      <c r="T48" s="68"/>
      <c r="U48" s="68"/>
      <c r="V48" s="68">
        <f>BL48</f>
        <v>22</v>
      </c>
      <c r="W48" s="68"/>
      <c r="X48" s="68"/>
      <c r="Y48" s="68"/>
      <c r="Z48" s="68">
        <f>BM48</f>
        <v>4</v>
      </c>
      <c r="AA48" s="68"/>
      <c r="AB48" s="68"/>
      <c r="AC48" s="68"/>
      <c r="AD48" s="68">
        <f>BN48</f>
        <v>0</v>
      </c>
      <c r="AE48" s="68"/>
      <c r="AF48" s="68"/>
      <c r="AG48" s="68"/>
      <c r="AH48" s="68">
        <f>BO48</f>
        <v>0</v>
      </c>
      <c r="AI48" s="68"/>
      <c r="AJ48" s="68"/>
      <c r="AK48" s="68"/>
      <c r="BG48" s="2">
        <v>7</v>
      </c>
      <c r="BH48" s="2" t="s">
        <v>15</v>
      </c>
      <c r="BI48" s="22">
        <v>84.99050031665611</v>
      </c>
      <c r="BJ48" s="22">
        <f>BK48+BL48</f>
        <v>96</v>
      </c>
      <c r="BK48" s="22">
        <v>74</v>
      </c>
      <c r="BL48" s="22">
        <v>22</v>
      </c>
      <c r="BM48" s="22">
        <v>4</v>
      </c>
      <c r="BN48" s="22">
        <v>0</v>
      </c>
      <c r="BO48" s="22">
        <v>0</v>
      </c>
    </row>
    <row r="49" spans="2:67">
      <c r="D49" s="69" t="s">
        <v>16</v>
      </c>
      <c r="E49" s="70"/>
      <c r="F49" s="70"/>
      <c r="G49" s="70"/>
      <c r="H49" s="70"/>
      <c r="I49" s="71"/>
      <c r="J49" s="72">
        <f>BI49</f>
        <v>83.849989161066546</v>
      </c>
      <c r="K49" s="72"/>
      <c r="L49" s="72"/>
      <c r="M49" s="72"/>
      <c r="N49" s="72">
        <f>BJ49</f>
        <v>86.956521739130437</v>
      </c>
      <c r="O49" s="72"/>
      <c r="P49" s="72"/>
      <c r="Q49" s="72"/>
      <c r="R49" s="72">
        <f>BK49</f>
        <v>50</v>
      </c>
      <c r="S49" s="72"/>
      <c r="T49" s="72"/>
      <c r="U49" s="72"/>
      <c r="V49" s="72">
        <f>BL49</f>
        <v>36.95652173913043</v>
      </c>
      <c r="W49" s="72"/>
      <c r="X49" s="72"/>
      <c r="Y49" s="72"/>
      <c r="Z49" s="72">
        <f>BM49</f>
        <v>4.3478260869565215</v>
      </c>
      <c r="AA49" s="72"/>
      <c r="AB49" s="72"/>
      <c r="AC49" s="72"/>
      <c r="AD49" s="72">
        <f>BN49</f>
        <v>8.695652173913043</v>
      </c>
      <c r="AE49" s="72"/>
      <c r="AF49" s="72"/>
      <c r="AG49" s="72"/>
      <c r="AH49" s="72">
        <f>BO49</f>
        <v>0</v>
      </c>
      <c r="AI49" s="72"/>
      <c r="AJ49" s="72"/>
      <c r="AK49" s="72"/>
      <c r="BH49" s="2" t="s">
        <v>16</v>
      </c>
      <c r="BI49" s="22">
        <v>83.849989161066546</v>
      </c>
      <c r="BJ49" s="22">
        <f>BK49+BL49</f>
        <v>86.956521739130437</v>
      </c>
      <c r="BK49" s="22">
        <v>50</v>
      </c>
      <c r="BL49" s="22">
        <v>36.95652173913043</v>
      </c>
      <c r="BM49" s="22">
        <v>4.3478260869565215</v>
      </c>
      <c r="BN49" s="22">
        <v>8.695652173913043</v>
      </c>
      <c r="BO49" s="22">
        <v>0</v>
      </c>
    </row>
    <row r="50" spans="2:67" ht="15" customHeight="1">
      <c r="B50" s="25"/>
      <c r="C50" s="25"/>
      <c r="D50" s="30" t="s">
        <v>32</v>
      </c>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BI50" s="29" t="s">
        <v>13</v>
      </c>
      <c r="BJ50" s="29" t="s">
        <v>14</v>
      </c>
      <c r="BK50" s="29">
        <v>1</v>
      </c>
      <c r="BL50" s="29">
        <v>2</v>
      </c>
      <c r="BM50" s="29">
        <v>3</v>
      </c>
      <c r="BN50" s="29">
        <v>4</v>
      </c>
      <c r="BO50" s="29">
        <v>0</v>
      </c>
    </row>
    <row r="51" spans="2:67">
      <c r="B51" s="27"/>
      <c r="C51" s="28"/>
      <c r="D51" s="73" t="s">
        <v>15</v>
      </c>
      <c r="E51" s="74"/>
      <c r="F51" s="74"/>
      <c r="G51" s="74"/>
      <c r="H51" s="74"/>
      <c r="I51" s="75"/>
      <c r="J51" s="68">
        <f>BI51</f>
        <v>91.851382731686726</v>
      </c>
      <c r="K51" s="68"/>
      <c r="L51" s="68"/>
      <c r="M51" s="68"/>
      <c r="N51" s="68">
        <f>BJ51</f>
        <v>90</v>
      </c>
      <c r="O51" s="68"/>
      <c r="P51" s="68"/>
      <c r="Q51" s="68"/>
      <c r="R51" s="68">
        <f>BK51</f>
        <v>82</v>
      </c>
      <c r="S51" s="68"/>
      <c r="T51" s="68"/>
      <c r="U51" s="68"/>
      <c r="V51" s="68">
        <f>BL51</f>
        <v>8</v>
      </c>
      <c r="W51" s="68"/>
      <c r="X51" s="68"/>
      <c r="Y51" s="68"/>
      <c r="Z51" s="68">
        <f>BM51</f>
        <v>6</v>
      </c>
      <c r="AA51" s="68"/>
      <c r="AB51" s="68"/>
      <c r="AC51" s="68"/>
      <c r="AD51" s="68">
        <f>BN51</f>
        <v>4</v>
      </c>
      <c r="AE51" s="68"/>
      <c r="AF51" s="68"/>
      <c r="AG51" s="68"/>
      <c r="AH51" s="68">
        <f>BO51</f>
        <v>0</v>
      </c>
      <c r="AI51" s="68"/>
      <c r="AJ51" s="68"/>
      <c r="AK51" s="68"/>
      <c r="BG51" s="2">
        <v>8</v>
      </c>
      <c r="BH51" s="2" t="s">
        <v>15</v>
      </c>
      <c r="BI51" s="22">
        <v>91.851382731686726</v>
      </c>
      <c r="BJ51" s="22">
        <f>BK51+BL51</f>
        <v>90</v>
      </c>
      <c r="BK51" s="22">
        <v>82</v>
      </c>
      <c r="BL51" s="22">
        <v>8</v>
      </c>
      <c r="BM51" s="22">
        <v>6</v>
      </c>
      <c r="BN51" s="22">
        <v>4</v>
      </c>
      <c r="BO51" s="22">
        <v>0</v>
      </c>
    </row>
    <row r="52" spans="2:67">
      <c r="D52" s="69" t="s">
        <v>16</v>
      </c>
      <c r="E52" s="70"/>
      <c r="F52" s="70"/>
      <c r="G52" s="70"/>
      <c r="H52" s="70"/>
      <c r="I52" s="71"/>
      <c r="J52" s="72">
        <f>BI52</f>
        <v>91.935833513982217</v>
      </c>
      <c r="K52" s="72"/>
      <c r="L52" s="72"/>
      <c r="M52" s="72"/>
      <c r="N52" s="72">
        <f>BJ52</f>
        <v>91.304347826086968</v>
      </c>
      <c r="O52" s="72"/>
      <c r="P52" s="72"/>
      <c r="Q52" s="72"/>
      <c r="R52" s="72">
        <f>BK52</f>
        <v>67.391304347826093</v>
      </c>
      <c r="S52" s="72"/>
      <c r="T52" s="72"/>
      <c r="U52" s="72"/>
      <c r="V52" s="72">
        <f>BL52</f>
        <v>23.913043478260871</v>
      </c>
      <c r="W52" s="72"/>
      <c r="X52" s="72"/>
      <c r="Y52" s="72"/>
      <c r="Z52" s="72">
        <f>BM52</f>
        <v>4.3478260869565215</v>
      </c>
      <c r="AA52" s="72"/>
      <c r="AB52" s="72"/>
      <c r="AC52" s="72"/>
      <c r="AD52" s="72">
        <f>BN52</f>
        <v>4.3478260869565215</v>
      </c>
      <c r="AE52" s="72"/>
      <c r="AF52" s="72"/>
      <c r="AG52" s="72"/>
      <c r="AH52" s="72">
        <f>BO52</f>
        <v>0</v>
      </c>
      <c r="AI52" s="72"/>
      <c r="AJ52" s="72"/>
      <c r="AK52" s="72"/>
      <c r="BH52" s="2" t="s">
        <v>16</v>
      </c>
      <c r="BI52" s="22">
        <v>91.935833513982217</v>
      </c>
      <c r="BJ52" s="22">
        <f>BK52+BL52</f>
        <v>91.304347826086968</v>
      </c>
      <c r="BK52" s="22">
        <v>67.391304347826093</v>
      </c>
      <c r="BL52" s="22">
        <v>23.913043478260871</v>
      </c>
      <c r="BM52" s="22">
        <v>4.3478260869565215</v>
      </c>
      <c r="BN52" s="22">
        <v>4.3478260869565215</v>
      </c>
      <c r="BO52" s="22">
        <v>0</v>
      </c>
    </row>
    <row r="53" spans="2:67" ht="15" customHeight="1">
      <c r="B53" s="25"/>
      <c r="C53" s="25"/>
      <c r="D53" s="30" t="s">
        <v>33</v>
      </c>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BI53" s="29" t="s">
        <v>13</v>
      </c>
      <c r="BJ53" s="29" t="s">
        <v>14</v>
      </c>
      <c r="BK53" s="29">
        <v>1</v>
      </c>
      <c r="BL53" s="29">
        <v>2</v>
      </c>
      <c r="BM53" s="29">
        <v>3</v>
      </c>
      <c r="BN53" s="29">
        <v>4</v>
      </c>
      <c r="BO53" s="29">
        <v>0</v>
      </c>
    </row>
    <row r="54" spans="2:67">
      <c r="B54" s="27"/>
      <c r="C54" s="28"/>
      <c r="D54" s="73" t="s">
        <v>15</v>
      </c>
      <c r="E54" s="74"/>
      <c r="F54" s="74"/>
      <c r="G54" s="74"/>
      <c r="H54" s="74"/>
      <c r="I54" s="75"/>
      <c r="J54" s="68">
        <f>BI54</f>
        <v>91.70360987967068</v>
      </c>
      <c r="K54" s="68"/>
      <c r="L54" s="68"/>
      <c r="M54" s="68"/>
      <c r="N54" s="68">
        <f>BJ54</f>
        <v>90</v>
      </c>
      <c r="O54" s="68"/>
      <c r="P54" s="68"/>
      <c r="Q54" s="68"/>
      <c r="R54" s="68">
        <f>BK54</f>
        <v>78</v>
      </c>
      <c r="S54" s="68"/>
      <c r="T54" s="68"/>
      <c r="U54" s="68"/>
      <c r="V54" s="68">
        <f>BL54</f>
        <v>12</v>
      </c>
      <c r="W54" s="68"/>
      <c r="X54" s="68"/>
      <c r="Y54" s="68"/>
      <c r="Z54" s="68">
        <f>BM54</f>
        <v>4</v>
      </c>
      <c r="AA54" s="68"/>
      <c r="AB54" s="68"/>
      <c r="AC54" s="68"/>
      <c r="AD54" s="68">
        <f>BN54</f>
        <v>6</v>
      </c>
      <c r="AE54" s="68"/>
      <c r="AF54" s="68"/>
      <c r="AG54" s="68"/>
      <c r="AH54" s="68">
        <f>BO54</f>
        <v>0</v>
      </c>
      <c r="AI54" s="68"/>
      <c r="AJ54" s="68"/>
      <c r="AK54" s="68"/>
      <c r="BG54" s="2">
        <v>9</v>
      </c>
      <c r="BH54" s="2" t="s">
        <v>15</v>
      </c>
      <c r="BI54" s="22">
        <v>91.70360987967068</v>
      </c>
      <c r="BJ54" s="22">
        <f>BK54+BL54</f>
        <v>90</v>
      </c>
      <c r="BK54" s="22">
        <v>78</v>
      </c>
      <c r="BL54" s="22">
        <v>12</v>
      </c>
      <c r="BM54" s="22">
        <v>4</v>
      </c>
      <c r="BN54" s="22">
        <v>6</v>
      </c>
      <c r="BO54" s="22">
        <v>0</v>
      </c>
    </row>
    <row r="55" spans="2:67">
      <c r="D55" s="69" t="s">
        <v>16</v>
      </c>
      <c r="E55" s="70"/>
      <c r="F55" s="70"/>
      <c r="G55" s="70"/>
      <c r="H55" s="70"/>
      <c r="I55" s="71"/>
      <c r="J55" s="72">
        <f>BI55</f>
        <v>92.1092564491654</v>
      </c>
      <c r="K55" s="72"/>
      <c r="L55" s="72"/>
      <c r="M55" s="72"/>
      <c r="N55" s="72">
        <f>BJ55</f>
        <v>97.826086956521749</v>
      </c>
      <c r="O55" s="72"/>
      <c r="P55" s="72"/>
      <c r="Q55" s="72"/>
      <c r="R55" s="72">
        <f>BK55</f>
        <v>76.08695652173914</v>
      </c>
      <c r="S55" s="72"/>
      <c r="T55" s="72"/>
      <c r="U55" s="72"/>
      <c r="V55" s="72">
        <f>BL55</f>
        <v>21.739130434782609</v>
      </c>
      <c r="W55" s="72"/>
      <c r="X55" s="72"/>
      <c r="Y55" s="72"/>
      <c r="Z55" s="72">
        <f>BM55</f>
        <v>2.1739130434782608</v>
      </c>
      <c r="AA55" s="72"/>
      <c r="AB55" s="72"/>
      <c r="AC55" s="72"/>
      <c r="AD55" s="72">
        <f>BN55</f>
        <v>0</v>
      </c>
      <c r="AE55" s="72"/>
      <c r="AF55" s="72"/>
      <c r="AG55" s="72"/>
      <c r="AH55" s="72">
        <f>BO55</f>
        <v>0</v>
      </c>
      <c r="AI55" s="72"/>
      <c r="AJ55" s="72"/>
      <c r="AK55" s="72"/>
      <c r="BH55" s="2" t="s">
        <v>16</v>
      </c>
      <c r="BI55" s="22">
        <v>92.1092564491654</v>
      </c>
      <c r="BJ55" s="22">
        <f>BK55+BL55</f>
        <v>97.826086956521749</v>
      </c>
      <c r="BK55" s="22">
        <v>76.08695652173914</v>
      </c>
      <c r="BL55" s="22">
        <v>21.739130434782609</v>
      </c>
      <c r="BM55" s="22">
        <v>2.1739130434782608</v>
      </c>
      <c r="BN55" s="22">
        <v>0</v>
      </c>
      <c r="BO55" s="22">
        <v>0</v>
      </c>
    </row>
    <row r="56" spans="2:67" ht="15" customHeight="1">
      <c r="B56" s="25"/>
      <c r="C56" s="25"/>
      <c r="D56" s="30" t="s">
        <v>34</v>
      </c>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BI56" s="29" t="s">
        <v>13</v>
      </c>
      <c r="BJ56" s="29" t="s">
        <v>14</v>
      </c>
      <c r="BK56" s="29">
        <v>1</v>
      </c>
      <c r="BL56" s="29">
        <v>2</v>
      </c>
      <c r="BM56" s="29">
        <v>3</v>
      </c>
      <c r="BN56" s="29">
        <v>4</v>
      </c>
      <c r="BO56" s="29">
        <v>0</v>
      </c>
    </row>
    <row r="57" spans="2:67">
      <c r="B57" s="27"/>
      <c r="C57" s="28"/>
      <c r="D57" s="73" t="s">
        <v>15</v>
      </c>
      <c r="E57" s="74"/>
      <c r="F57" s="74"/>
      <c r="G57" s="74"/>
      <c r="H57" s="74"/>
      <c r="I57" s="75"/>
      <c r="J57" s="68">
        <f>BI57</f>
        <v>80.89508127506862</v>
      </c>
      <c r="K57" s="68"/>
      <c r="L57" s="68"/>
      <c r="M57" s="68"/>
      <c r="N57" s="68">
        <f>BJ57</f>
        <v>88</v>
      </c>
      <c r="O57" s="68"/>
      <c r="P57" s="68"/>
      <c r="Q57" s="68"/>
      <c r="R57" s="68">
        <f>BK57</f>
        <v>40</v>
      </c>
      <c r="S57" s="68"/>
      <c r="T57" s="68"/>
      <c r="U57" s="68"/>
      <c r="V57" s="68">
        <f>BL57</f>
        <v>48</v>
      </c>
      <c r="W57" s="68"/>
      <c r="X57" s="68"/>
      <c r="Y57" s="68"/>
      <c r="Z57" s="68">
        <f>BM57</f>
        <v>8</v>
      </c>
      <c r="AA57" s="68"/>
      <c r="AB57" s="68"/>
      <c r="AC57" s="68"/>
      <c r="AD57" s="68">
        <f>BN57</f>
        <v>4</v>
      </c>
      <c r="AE57" s="68"/>
      <c r="AF57" s="68"/>
      <c r="AG57" s="68"/>
      <c r="AH57" s="68">
        <f>BO57</f>
        <v>0</v>
      </c>
      <c r="AI57" s="68"/>
      <c r="AJ57" s="68"/>
      <c r="AK57" s="68"/>
      <c r="BG57" s="2">
        <v>10</v>
      </c>
      <c r="BH57" s="2" t="s">
        <v>15</v>
      </c>
      <c r="BI57" s="22">
        <v>80.89508127506862</v>
      </c>
      <c r="BJ57" s="22">
        <f>BK57+BL57</f>
        <v>88</v>
      </c>
      <c r="BK57" s="22">
        <v>40</v>
      </c>
      <c r="BL57" s="22">
        <v>48</v>
      </c>
      <c r="BM57" s="22">
        <v>8</v>
      </c>
      <c r="BN57" s="22">
        <v>4</v>
      </c>
      <c r="BO57" s="22">
        <v>0</v>
      </c>
    </row>
    <row r="58" spans="2:67">
      <c r="D58" s="69" t="s">
        <v>16</v>
      </c>
      <c r="E58" s="70"/>
      <c r="F58" s="70"/>
      <c r="G58" s="70"/>
      <c r="H58" s="70"/>
      <c r="I58" s="71"/>
      <c r="J58" s="72">
        <f>BI58</f>
        <v>81.205289399523082</v>
      </c>
      <c r="K58" s="72"/>
      <c r="L58" s="72"/>
      <c r="M58" s="72"/>
      <c r="N58" s="72">
        <f>BJ58</f>
        <v>82.608695652173907</v>
      </c>
      <c r="O58" s="72"/>
      <c r="P58" s="72"/>
      <c r="Q58" s="72"/>
      <c r="R58" s="72">
        <f>BK58</f>
        <v>32.608695652173914</v>
      </c>
      <c r="S58" s="72"/>
      <c r="T58" s="72"/>
      <c r="U58" s="72"/>
      <c r="V58" s="72">
        <f>BL58</f>
        <v>50</v>
      </c>
      <c r="W58" s="72"/>
      <c r="X58" s="72"/>
      <c r="Y58" s="72"/>
      <c r="Z58" s="72">
        <f>BM58</f>
        <v>13.043478260869565</v>
      </c>
      <c r="AA58" s="72"/>
      <c r="AB58" s="72"/>
      <c r="AC58" s="72"/>
      <c r="AD58" s="72">
        <f>BN58</f>
        <v>4.3478260869565215</v>
      </c>
      <c r="AE58" s="72"/>
      <c r="AF58" s="72"/>
      <c r="AG58" s="72"/>
      <c r="AH58" s="72">
        <f>BO58</f>
        <v>0</v>
      </c>
      <c r="AI58" s="72"/>
      <c r="AJ58" s="72"/>
      <c r="AK58" s="72"/>
      <c r="BH58" s="2" t="s">
        <v>16</v>
      </c>
      <c r="BI58" s="22">
        <v>81.205289399523082</v>
      </c>
      <c r="BJ58" s="22">
        <f>BK58+BL58</f>
        <v>82.608695652173907</v>
      </c>
      <c r="BK58" s="22">
        <v>32.608695652173914</v>
      </c>
      <c r="BL58" s="22">
        <v>50</v>
      </c>
      <c r="BM58" s="22">
        <v>13.043478260869565</v>
      </c>
      <c r="BN58" s="22">
        <v>4.3478260869565215</v>
      </c>
      <c r="BO58" s="22">
        <v>0</v>
      </c>
    </row>
    <row r="59" spans="2:67" ht="15" customHeight="1">
      <c r="B59" s="25"/>
      <c r="C59" s="25"/>
      <c r="D59" s="30" t="s">
        <v>35</v>
      </c>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BI59" s="29" t="s">
        <v>13</v>
      </c>
      <c r="BJ59" s="29" t="s">
        <v>14</v>
      </c>
      <c r="BK59" s="29">
        <v>1</v>
      </c>
      <c r="BL59" s="29">
        <v>2</v>
      </c>
      <c r="BM59" s="29">
        <v>3</v>
      </c>
      <c r="BN59" s="29">
        <v>4</v>
      </c>
      <c r="BO59" s="29">
        <v>0</v>
      </c>
    </row>
    <row r="60" spans="2:67">
      <c r="B60" s="27"/>
      <c r="C60" s="28"/>
      <c r="D60" s="73" t="s">
        <v>15</v>
      </c>
      <c r="E60" s="74"/>
      <c r="F60" s="74"/>
      <c r="G60" s="74"/>
      <c r="H60" s="74"/>
      <c r="I60" s="75"/>
      <c r="J60" s="68">
        <f>BI60</f>
        <v>89.064808950812747</v>
      </c>
      <c r="K60" s="68"/>
      <c r="L60" s="68"/>
      <c r="M60" s="68"/>
      <c r="N60" s="68">
        <f>BJ60</f>
        <v>86</v>
      </c>
      <c r="O60" s="68"/>
      <c r="P60" s="68"/>
      <c r="Q60" s="68"/>
      <c r="R60" s="68">
        <f>BK60</f>
        <v>57.999999999999993</v>
      </c>
      <c r="S60" s="68"/>
      <c r="T60" s="68"/>
      <c r="U60" s="68"/>
      <c r="V60" s="68">
        <f>BL60</f>
        <v>28.000000000000004</v>
      </c>
      <c r="W60" s="68"/>
      <c r="X60" s="68"/>
      <c r="Y60" s="68"/>
      <c r="Z60" s="68">
        <f>BM60</f>
        <v>10</v>
      </c>
      <c r="AA60" s="68"/>
      <c r="AB60" s="68"/>
      <c r="AC60" s="68"/>
      <c r="AD60" s="68">
        <f>BN60</f>
        <v>4</v>
      </c>
      <c r="AE60" s="68"/>
      <c r="AF60" s="68"/>
      <c r="AG60" s="68"/>
      <c r="AH60" s="68">
        <f>BO60</f>
        <v>0</v>
      </c>
      <c r="AI60" s="68"/>
      <c r="AJ60" s="68"/>
      <c r="AK60" s="68"/>
      <c r="BG60" s="2">
        <v>11</v>
      </c>
      <c r="BH60" s="2" t="s">
        <v>15</v>
      </c>
      <c r="BI60" s="22">
        <v>89.064808950812747</v>
      </c>
      <c r="BJ60" s="22">
        <f>BK60+BL60</f>
        <v>86</v>
      </c>
      <c r="BK60" s="22">
        <v>57.999999999999993</v>
      </c>
      <c r="BL60" s="22">
        <v>28.000000000000004</v>
      </c>
      <c r="BM60" s="22">
        <v>10</v>
      </c>
      <c r="BN60" s="22">
        <v>4</v>
      </c>
      <c r="BO60" s="22">
        <v>0</v>
      </c>
    </row>
    <row r="61" spans="2:67">
      <c r="D61" s="69" t="s">
        <v>16</v>
      </c>
      <c r="E61" s="70"/>
      <c r="F61" s="70"/>
      <c r="G61" s="70"/>
      <c r="H61" s="70"/>
      <c r="I61" s="71"/>
      <c r="J61" s="72">
        <f>BI61</f>
        <v>88.424019076522882</v>
      </c>
      <c r="K61" s="72"/>
      <c r="L61" s="72"/>
      <c r="M61" s="72"/>
      <c r="N61" s="121">
        <f>BJ61</f>
        <v>97.826086956521735</v>
      </c>
      <c r="O61" s="122"/>
      <c r="P61" s="122"/>
      <c r="Q61" s="123"/>
      <c r="R61" s="72">
        <f>BK61</f>
        <v>56.521739130434781</v>
      </c>
      <c r="S61" s="72"/>
      <c r="T61" s="72"/>
      <c r="U61" s="72"/>
      <c r="V61" s="72">
        <f>BL61</f>
        <v>41.304347826086953</v>
      </c>
      <c r="W61" s="72"/>
      <c r="X61" s="72"/>
      <c r="Y61" s="72"/>
      <c r="Z61" s="72">
        <f>BM61</f>
        <v>0</v>
      </c>
      <c r="AA61" s="72"/>
      <c r="AB61" s="72"/>
      <c r="AC61" s="72"/>
      <c r="AD61" s="72">
        <f>BN61</f>
        <v>2.1739130434782608</v>
      </c>
      <c r="AE61" s="72"/>
      <c r="AF61" s="72"/>
      <c r="AG61" s="72"/>
      <c r="AH61" s="72">
        <f>BO61</f>
        <v>0</v>
      </c>
      <c r="AI61" s="72"/>
      <c r="AJ61" s="72"/>
      <c r="AK61" s="72"/>
      <c r="BH61" s="2" t="s">
        <v>16</v>
      </c>
      <c r="BI61" s="22">
        <v>88.424019076522882</v>
      </c>
      <c r="BJ61" s="22">
        <f>BK61+BL61</f>
        <v>97.826086956521735</v>
      </c>
      <c r="BK61" s="22">
        <v>56.521739130434781</v>
      </c>
      <c r="BL61" s="22">
        <v>41.304347826086953</v>
      </c>
      <c r="BM61" s="22">
        <v>0</v>
      </c>
      <c r="BN61" s="22">
        <v>2.1739130434782608</v>
      </c>
      <c r="BO61" s="22">
        <v>0</v>
      </c>
    </row>
    <row r="62" spans="2:67" ht="15" customHeight="1">
      <c r="B62" s="25"/>
      <c r="C62" s="25"/>
      <c r="D62" s="30" t="s">
        <v>36</v>
      </c>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BI62" s="29" t="s">
        <v>13</v>
      </c>
      <c r="BJ62" s="29" t="s">
        <v>14</v>
      </c>
      <c r="BK62" s="29">
        <v>1</v>
      </c>
      <c r="BL62" s="29">
        <v>2</v>
      </c>
      <c r="BM62" s="29">
        <v>3</v>
      </c>
      <c r="BN62" s="29">
        <v>4</v>
      </c>
      <c r="BO62" s="29">
        <v>0</v>
      </c>
    </row>
    <row r="63" spans="2:67">
      <c r="B63" s="27"/>
      <c r="C63" s="28"/>
      <c r="D63" s="73" t="s">
        <v>15</v>
      </c>
      <c r="E63" s="74"/>
      <c r="F63" s="74"/>
      <c r="G63" s="74"/>
      <c r="H63" s="74"/>
      <c r="I63" s="75"/>
      <c r="J63" s="68">
        <f>BI63</f>
        <v>84.82161705720921</v>
      </c>
      <c r="K63" s="68"/>
      <c r="L63" s="68"/>
      <c r="M63" s="68"/>
      <c r="N63" s="68">
        <f>BJ63</f>
        <v>90</v>
      </c>
      <c r="O63" s="68"/>
      <c r="P63" s="68"/>
      <c r="Q63" s="68"/>
      <c r="R63" s="68">
        <f>BK63</f>
        <v>64</v>
      </c>
      <c r="S63" s="68"/>
      <c r="T63" s="68"/>
      <c r="U63" s="68"/>
      <c r="V63" s="68">
        <f>BL63</f>
        <v>26</v>
      </c>
      <c r="W63" s="68"/>
      <c r="X63" s="68"/>
      <c r="Y63" s="68"/>
      <c r="Z63" s="68">
        <f>BM63</f>
        <v>4</v>
      </c>
      <c r="AA63" s="68"/>
      <c r="AB63" s="68"/>
      <c r="AC63" s="68"/>
      <c r="AD63" s="68">
        <f>BN63</f>
        <v>6</v>
      </c>
      <c r="AE63" s="68"/>
      <c r="AF63" s="68"/>
      <c r="AG63" s="68"/>
      <c r="AH63" s="68">
        <f>BO63</f>
        <v>0</v>
      </c>
      <c r="AI63" s="68"/>
      <c r="AJ63" s="68"/>
      <c r="AK63" s="68"/>
      <c r="BG63" s="2">
        <v>12</v>
      </c>
      <c r="BH63" s="2" t="s">
        <v>15</v>
      </c>
      <c r="BI63" s="22">
        <v>84.82161705720921</v>
      </c>
      <c r="BJ63" s="22">
        <f>BK63+BL63</f>
        <v>90</v>
      </c>
      <c r="BK63" s="22">
        <v>64</v>
      </c>
      <c r="BL63" s="22">
        <v>26</v>
      </c>
      <c r="BM63" s="22">
        <v>4</v>
      </c>
      <c r="BN63" s="22">
        <v>6</v>
      </c>
      <c r="BO63" s="22">
        <v>0</v>
      </c>
    </row>
    <row r="64" spans="2:67">
      <c r="D64" s="69" t="s">
        <v>16</v>
      </c>
      <c r="E64" s="70"/>
      <c r="F64" s="70"/>
      <c r="G64" s="70"/>
      <c r="H64" s="70"/>
      <c r="I64" s="71"/>
      <c r="J64" s="72">
        <f>BI64</f>
        <v>84.435291567309775</v>
      </c>
      <c r="K64" s="72"/>
      <c r="L64" s="72"/>
      <c r="M64" s="72"/>
      <c r="N64" s="72">
        <f>BJ64</f>
        <v>89.130434782608702</v>
      </c>
      <c r="O64" s="72"/>
      <c r="P64" s="72"/>
      <c r="Q64" s="72"/>
      <c r="R64" s="72">
        <f>BK64</f>
        <v>60.869565217391312</v>
      </c>
      <c r="S64" s="72"/>
      <c r="T64" s="72"/>
      <c r="U64" s="72"/>
      <c r="V64" s="72">
        <f>BL64</f>
        <v>28.260869565217391</v>
      </c>
      <c r="W64" s="72"/>
      <c r="X64" s="72"/>
      <c r="Y64" s="72"/>
      <c r="Z64" s="72">
        <f>BM64</f>
        <v>8.695652173913043</v>
      </c>
      <c r="AA64" s="72"/>
      <c r="AB64" s="72"/>
      <c r="AC64" s="72"/>
      <c r="AD64" s="72">
        <f>BN64</f>
        <v>2.1739130434782608</v>
      </c>
      <c r="AE64" s="72"/>
      <c r="AF64" s="72"/>
      <c r="AG64" s="72"/>
      <c r="AH64" s="72">
        <f>BO64</f>
        <v>0</v>
      </c>
      <c r="AI64" s="72"/>
      <c r="AJ64" s="72"/>
      <c r="AK64" s="72"/>
      <c r="BH64" s="2" t="s">
        <v>16</v>
      </c>
      <c r="BI64" s="22">
        <v>84.435291567309775</v>
      </c>
      <c r="BJ64" s="22">
        <f>BK64+BL64</f>
        <v>89.130434782608702</v>
      </c>
      <c r="BK64" s="22">
        <v>60.869565217391312</v>
      </c>
      <c r="BL64" s="22">
        <v>28.260869565217391</v>
      </c>
      <c r="BM64" s="22">
        <v>8.695652173913043</v>
      </c>
      <c r="BN64" s="22">
        <v>2.1739130434782608</v>
      </c>
      <c r="BO64" s="22">
        <v>0</v>
      </c>
    </row>
    <row r="65" spans="1:96" ht="15" customHeight="1">
      <c r="B65" s="25"/>
      <c r="C65" s="25"/>
      <c r="D65" s="30" t="s">
        <v>37</v>
      </c>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BI65" s="29" t="s">
        <v>13</v>
      </c>
      <c r="BJ65" s="29" t="s">
        <v>14</v>
      </c>
      <c r="BK65" s="29">
        <v>1</v>
      </c>
      <c r="BL65" s="29">
        <v>2</v>
      </c>
      <c r="BM65" s="29">
        <v>3</v>
      </c>
      <c r="BN65" s="29">
        <v>4</v>
      </c>
      <c r="BO65" s="29">
        <v>0</v>
      </c>
    </row>
    <row r="66" spans="1:96">
      <c r="B66" s="27"/>
      <c r="C66" s="28"/>
      <c r="D66" s="73" t="s">
        <v>15</v>
      </c>
      <c r="E66" s="74"/>
      <c r="F66" s="74"/>
      <c r="G66" s="74"/>
      <c r="H66" s="74"/>
      <c r="I66" s="75"/>
      <c r="J66" s="68">
        <f>BI66</f>
        <v>85.476039687565972</v>
      </c>
      <c r="K66" s="68"/>
      <c r="L66" s="68"/>
      <c r="M66" s="68"/>
      <c r="N66" s="68">
        <f>BJ66</f>
        <v>90</v>
      </c>
      <c r="O66" s="68"/>
      <c r="P66" s="68"/>
      <c r="Q66" s="68"/>
      <c r="R66" s="68">
        <f>BK66</f>
        <v>62</v>
      </c>
      <c r="S66" s="68"/>
      <c r="T66" s="68"/>
      <c r="U66" s="68"/>
      <c r="V66" s="68">
        <f>BL66</f>
        <v>28.000000000000004</v>
      </c>
      <c r="W66" s="68"/>
      <c r="X66" s="68"/>
      <c r="Y66" s="68"/>
      <c r="Z66" s="68">
        <f>BM66</f>
        <v>8</v>
      </c>
      <c r="AA66" s="68"/>
      <c r="AB66" s="68"/>
      <c r="AC66" s="68"/>
      <c r="AD66" s="68">
        <f>BN66</f>
        <v>2</v>
      </c>
      <c r="AE66" s="68"/>
      <c r="AF66" s="68"/>
      <c r="AG66" s="68"/>
      <c r="AH66" s="68">
        <f>BO66</f>
        <v>0</v>
      </c>
      <c r="AI66" s="68"/>
      <c r="AJ66" s="68"/>
      <c r="AK66" s="68"/>
      <c r="BG66" s="2">
        <v>13</v>
      </c>
      <c r="BH66" s="2" t="s">
        <v>15</v>
      </c>
      <c r="BI66" s="22">
        <v>85.476039687565972</v>
      </c>
      <c r="BJ66" s="22">
        <f>BK66+BL66</f>
        <v>90</v>
      </c>
      <c r="BK66" s="22">
        <v>62</v>
      </c>
      <c r="BL66" s="22">
        <v>28.000000000000004</v>
      </c>
      <c r="BM66" s="22">
        <v>8</v>
      </c>
      <c r="BN66" s="22">
        <v>2</v>
      </c>
      <c r="BO66" s="22">
        <v>0</v>
      </c>
    </row>
    <row r="67" spans="1:96">
      <c r="D67" s="69" t="s">
        <v>16</v>
      </c>
      <c r="E67" s="70"/>
      <c r="F67" s="70"/>
      <c r="G67" s="70"/>
      <c r="H67" s="70"/>
      <c r="I67" s="71"/>
      <c r="J67" s="72">
        <f>BI67</f>
        <v>84.695425970084543</v>
      </c>
      <c r="K67" s="72"/>
      <c r="L67" s="72"/>
      <c r="M67" s="72"/>
      <c r="N67" s="72">
        <f>BJ67</f>
        <v>86.956521739130437</v>
      </c>
      <c r="O67" s="72"/>
      <c r="P67" s="72"/>
      <c r="Q67" s="72"/>
      <c r="R67" s="72">
        <f>BK67</f>
        <v>52.173913043478258</v>
      </c>
      <c r="S67" s="72"/>
      <c r="T67" s="72"/>
      <c r="U67" s="72"/>
      <c r="V67" s="72">
        <f>BL67</f>
        <v>34.782608695652172</v>
      </c>
      <c r="W67" s="72"/>
      <c r="X67" s="72"/>
      <c r="Y67" s="72"/>
      <c r="Z67" s="72">
        <f>BM67</f>
        <v>10.869565217391305</v>
      </c>
      <c r="AA67" s="72"/>
      <c r="AB67" s="72"/>
      <c r="AC67" s="72"/>
      <c r="AD67" s="72">
        <f>BN67</f>
        <v>2.1739130434782608</v>
      </c>
      <c r="AE67" s="72"/>
      <c r="AF67" s="72"/>
      <c r="AG67" s="72"/>
      <c r="AH67" s="72">
        <f>BO67</f>
        <v>0</v>
      </c>
      <c r="AI67" s="72"/>
      <c r="AJ67" s="72"/>
      <c r="AK67" s="72"/>
      <c r="BH67" s="2" t="s">
        <v>16</v>
      </c>
      <c r="BI67" s="22">
        <v>84.695425970084543</v>
      </c>
      <c r="BJ67" s="22">
        <f>BK67+BL67</f>
        <v>86.956521739130437</v>
      </c>
      <c r="BK67" s="22">
        <v>52.173913043478258</v>
      </c>
      <c r="BL67" s="22">
        <v>34.782608695652172</v>
      </c>
      <c r="BM67" s="22">
        <v>10.869565217391305</v>
      </c>
      <c r="BN67" s="22">
        <v>2.1739130434782608</v>
      </c>
      <c r="BO67" s="22">
        <v>0</v>
      </c>
    </row>
    <row r="68" spans="1:96" ht="15" customHeight="1">
      <c r="B68" s="25"/>
      <c r="C68" s="25"/>
      <c r="D68" s="30" t="s">
        <v>38</v>
      </c>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BI68" s="29" t="s">
        <v>13</v>
      </c>
      <c r="BJ68" s="29" t="s">
        <v>14</v>
      </c>
      <c r="BK68" s="29">
        <v>1</v>
      </c>
      <c r="BL68" s="29">
        <v>2</v>
      </c>
      <c r="BM68" s="29">
        <v>3</v>
      </c>
      <c r="BN68" s="29">
        <v>4</v>
      </c>
      <c r="BO68" s="29">
        <v>0</v>
      </c>
    </row>
    <row r="69" spans="1:96">
      <c r="B69" s="27"/>
      <c r="C69" s="28"/>
      <c r="D69" s="73" t="s">
        <v>15</v>
      </c>
      <c r="E69" s="74"/>
      <c r="F69" s="74"/>
      <c r="G69" s="74"/>
      <c r="H69" s="74"/>
      <c r="I69" s="75"/>
      <c r="J69" s="68">
        <f>BI69</f>
        <v>90.500316656111465</v>
      </c>
      <c r="K69" s="68"/>
      <c r="L69" s="68"/>
      <c r="M69" s="68"/>
      <c r="N69" s="68">
        <f>BJ69</f>
        <v>94</v>
      </c>
      <c r="O69" s="68"/>
      <c r="P69" s="68"/>
      <c r="Q69" s="68"/>
      <c r="R69" s="68">
        <f>BK69</f>
        <v>78</v>
      </c>
      <c r="S69" s="68"/>
      <c r="T69" s="68"/>
      <c r="U69" s="68"/>
      <c r="V69" s="68">
        <f>BL69</f>
        <v>16</v>
      </c>
      <c r="W69" s="68"/>
      <c r="X69" s="68"/>
      <c r="Y69" s="68"/>
      <c r="Z69" s="68">
        <f>BM69</f>
        <v>2</v>
      </c>
      <c r="AA69" s="68"/>
      <c r="AB69" s="68"/>
      <c r="AC69" s="68"/>
      <c r="AD69" s="68">
        <f>BN69</f>
        <v>4</v>
      </c>
      <c r="AE69" s="68"/>
      <c r="AF69" s="68"/>
      <c r="AG69" s="68"/>
      <c r="AH69" s="68">
        <f>BO69</f>
        <v>0</v>
      </c>
      <c r="AI69" s="68"/>
      <c r="AJ69" s="68"/>
      <c r="AK69" s="68"/>
      <c r="BG69" s="2">
        <v>14</v>
      </c>
      <c r="BH69" s="2" t="s">
        <v>15</v>
      </c>
      <c r="BI69" s="22">
        <v>90.500316656111465</v>
      </c>
      <c r="BJ69" s="22">
        <f>BK69+BL69</f>
        <v>94</v>
      </c>
      <c r="BK69" s="22">
        <v>78</v>
      </c>
      <c r="BL69" s="22">
        <v>16</v>
      </c>
      <c r="BM69" s="22">
        <v>2</v>
      </c>
      <c r="BN69" s="22">
        <v>4</v>
      </c>
      <c r="BO69" s="22">
        <v>0</v>
      </c>
    </row>
    <row r="70" spans="1:96">
      <c r="D70" s="69" t="s">
        <v>16</v>
      </c>
      <c r="E70" s="70"/>
      <c r="F70" s="70"/>
      <c r="G70" s="70"/>
      <c r="H70" s="70"/>
      <c r="I70" s="71"/>
      <c r="J70" s="72">
        <f>BI70</f>
        <v>90.483416431823102</v>
      </c>
      <c r="K70" s="72"/>
      <c r="L70" s="72"/>
      <c r="M70" s="72"/>
      <c r="N70" s="72">
        <f>BJ70</f>
        <v>95.652173913043484</v>
      </c>
      <c r="O70" s="72"/>
      <c r="P70" s="72"/>
      <c r="Q70" s="72"/>
      <c r="R70" s="72">
        <f>BK70</f>
        <v>80.434782608695656</v>
      </c>
      <c r="S70" s="72"/>
      <c r="T70" s="72"/>
      <c r="U70" s="72"/>
      <c r="V70" s="72">
        <f>BL70</f>
        <v>15.217391304347828</v>
      </c>
      <c r="W70" s="72"/>
      <c r="X70" s="72"/>
      <c r="Y70" s="72"/>
      <c r="Z70" s="72">
        <f>BM70</f>
        <v>4.3478260869565215</v>
      </c>
      <c r="AA70" s="72"/>
      <c r="AB70" s="72"/>
      <c r="AC70" s="72"/>
      <c r="AD70" s="72">
        <f>BN70</f>
        <v>0</v>
      </c>
      <c r="AE70" s="72"/>
      <c r="AF70" s="72"/>
      <c r="AG70" s="72"/>
      <c r="AH70" s="72">
        <f>BO70</f>
        <v>0</v>
      </c>
      <c r="AI70" s="72"/>
      <c r="AJ70" s="72"/>
      <c r="AK70" s="72"/>
      <c r="BH70" s="2" t="s">
        <v>16</v>
      </c>
      <c r="BI70" s="22">
        <v>90.483416431823102</v>
      </c>
      <c r="BJ70" s="22">
        <f>BK70+BL70</f>
        <v>95.652173913043484</v>
      </c>
      <c r="BK70" s="22">
        <v>80.434782608695656</v>
      </c>
      <c r="BL70" s="22">
        <v>15.217391304347828</v>
      </c>
      <c r="BM70" s="22">
        <v>4.3478260869565215</v>
      </c>
      <c r="BN70" s="22">
        <v>0</v>
      </c>
      <c r="BO70" s="22">
        <v>0</v>
      </c>
    </row>
    <row r="72" spans="1:96" hidden="1"/>
    <row r="73" spans="1:96" hidden="1"/>
    <row r="74" spans="1:96" hidden="1"/>
    <row r="75" spans="1:96" hidden="1"/>
    <row r="76" spans="1:96" s="18" customFormat="1" ht="11.25" customHeight="1">
      <c r="A76" s="2"/>
      <c r="B76" s="158" t="s">
        <v>39</v>
      </c>
      <c r="C76" s="158"/>
      <c r="D76" s="14" t="s">
        <v>40</v>
      </c>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5"/>
      <c r="AI76" s="15"/>
      <c r="AJ76" s="16"/>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T76" s="23"/>
      <c r="BV76" s="24"/>
      <c r="CE76" s="19"/>
      <c r="CF76" s="19"/>
      <c r="CG76" s="19"/>
      <c r="CI76" s="24"/>
      <c r="CR76" s="19"/>
    </row>
    <row r="77" spans="1:96" ht="15" customHeight="1">
      <c r="B77" s="25"/>
      <c r="C77" s="25"/>
      <c r="D77" s="26" t="s">
        <v>25</v>
      </c>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K77" s="21"/>
    </row>
    <row r="78" spans="1:96" ht="9.75" customHeight="1">
      <c r="B78" s="27"/>
      <c r="C78" s="28"/>
      <c r="D78" s="89"/>
      <c r="E78" s="90"/>
      <c r="F78" s="90"/>
      <c r="G78" s="90"/>
      <c r="H78" s="90"/>
      <c r="I78" s="91"/>
      <c r="J78" s="95" t="s">
        <v>6</v>
      </c>
      <c r="K78" s="96"/>
      <c r="L78" s="96"/>
      <c r="M78" s="97"/>
      <c r="N78" s="95" t="s">
        <v>7</v>
      </c>
      <c r="O78" s="96"/>
      <c r="P78" s="96"/>
      <c r="Q78" s="97"/>
      <c r="R78" s="82">
        <v>1</v>
      </c>
      <c r="S78" s="83"/>
      <c r="T78" s="83"/>
      <c r="U78" s="84"/>
      <c r="V78" s="82">
        <v>2</v>
      </c>
      <c r="W78" s="83"/>
      <c r="X78" s="83"/>
      <c r="Y78" s="84"/>
      <c r="Z78" s="82">
        <v>3</v>
      </c>
      <c r="AA78" s="83"/>
      <c r="AB78" s="83"/>
      <c r="AC78" s="84"/>
      <c r="AD78" s="82">
        <v>4</v>
      </c>
      <c r="AE78" s="83"/>
      <c r="AF78" s="83"/>
      <c r="AG78" s="84"/>
      <c r="AH78" s="82"/>
      <c r="AI78" s="83"/>
      <c r="AJ78" s="83"/>
      <c r="AK78" s="84"/>
    </row>
    <row r="79" spans="1:96" ht="22.5" customHeight="1">
      <c r="D79" s="92"/>
      <c r="E79" s="93"/>
      <c r="F79" s="93"/>
      <c r="G79" s="93"/>
      <c r="H79" s="93"/>
      <c r="I79" s="94"/>
      <c r="J79" s="98"/>
      <c r="K79" s="99"/>
      <c r="L79" s="99"/>
      <c r="M79" s="100"/>
      <c r="N79" s="98"/>
      <c r="O79" s="99"/>
      <c r="P79" s="99"/>
      <c r="Q79" s="100"/>
      <c r="R79" s="85" t="s">
        <v>41</v>
      </c>
      <c r="S79" s="86"/>
      <c r="T79" s="86"/>
      <c r="U79" s="87"/>
      <c r="V79" s="85" t="s">
        <v>42</v>
      </c>
      <c r="W79" s="86"/>
      <c r="X79" s="86"/>
      <c r="Y79" s="87"/>
      <c r="Z79" s="85" t="s">
        <v>43</v>
      </c>
      <c r="AA79" s="86"/>
      <c r="AB79" s="86"/>
      <c r="AC79" s="87"/>
      <c r="AD79" s="85" t="s">
        <v>44</v>
      </c>
      <c r="AE79" s="86"/>
      <c r="AF79" s="86"/>
      <c r="AG79" s="87"/>
      <c r="AH79" s="85" t="s">
        <v>12</v>
      </c>
      <c r="AI79" s="86"/>
      <c r="AJ79" s="86"/>
      <c r="AK79" s="87"/>
      <c r="BI79" s="29" t="s">
        <v>13</v>
      </c>
      <c r="BJ79" s="29" t="s">
        <v>14</v>
      </c>
      <c r="BK79" s="29">
        <v>1</v>
      </c>
      <c r="BL79" s="29">
        <v>2</v>
      </c>
      <c r="BM79" s="29">
        <v>3</v>
      </c>
      <c r="BN79" s="29">
        <v>4</v>
      </c>
      <c r="BO79" s="29">
        <v>0</v>
      </c>
    </row>
    <row r="80" spans="1:96">
      <c r="D80" s="73" t="s">
        <v>15</v>
      </c>
      <c r="E80" s="74"/>
      <c r="F80" s="74"/>
      <c r="G80" s="74"/>
      <c r="H80" s="74"/>
      <c r="I80" s="75"/>
      <c r="J80" s="68">
        <f>BI80</f>
        <v>97.04454295967912</v>
      </c>
      <c r="K80" s="68"/>
      <c r="L80" s="68"/>
      <c r="M80" s="68"/>
      <c r="N80" s="68">
        <f>BJ80</f>
        <v>96</v>
      </c>
      <c r="O80" s="68"/>
      <c r="P80" s="68"/>
      <c r="Q80" s="68"/>
      <c r="R80" s="68">
        <f>BK80</f>
        <v>84</v>
      </c>
      <c r="S80" s="68"/>
      <c r="T80" s="68"/>
      <c r="U80" s="68"/>
      <c r="V80" s="68">
        <f>BL80</f>
        <v>12</v>
      </c>
      <c r="W80" s="68"/>
      <c r="X80" s="68"/>
      <c r="Y80" s="68"/>
      <c r="Z80" s="68">
        <f>BM80</f>
        <v>2</v>
      </c>
      <c r="AA80" s="68"/>
      <c r="AB80" s="68"/>
      <c r="AC80" s="68"/>
      <c r="AD80" s="68">
        <f>BN80</f>
        <v>2</v>
      </c>
      <c r="AE80" s="68"/>
      <c r="AF80" s="68"/>
      <c r="AG80" s="68"/>
      <c r="AH80" s="68">
        <f>BO80</f>
        <v>0</v>
      </c>
      <c r="AI80" s="68"/>
      <c r="AJ80" s="68"/>
      <c r="AK80" s="68"/>
      <c r="BG80" s="2">
        <v>15</v>
      </c>
      <c r="BH80" s="2" t="s">
        <v>15</v>
      </c>
      <c r="BI80" s="22">
        <v>97.04454295967912</v>
      </c>
      <c r="BJ80" s="22">
        <f>BK80+BL80</f>
        <v>96</v>
      </c>
      <c r="BK80" s="22">
        <v>84</v>
      </c>
      <c r="BL80" s="22">
        <v>12</v>
      </c>
      <c r="BM80" s="22">
        <v>2</v>
      </c>
      <c r="BN80" s="22">
        <v>2</v>
      </c>
      <c r="BO80" s="22">
        <v>0</v>
      </c>
    </row>
    <row r="81" spans="2:67">
      <c r="D81" s="69" t="s">
        <v>16</v>
      </c>
      <c r="E81" s="70"/>
      <c r="F81" s="70"/>
      <c r="G81" s="70"/>
      <c r="H81" s="70"/>
      <c r="I81" s="71"/>
      <c r="J81" s="72">
        <f>BI81</f>
        <v>96.20637329286798</v>
      </c>
      <c r="K81" s="72"/>
      <c r="L81" s="72"/>
      <c r="M81" s="72"/>
      <c r="N81" s="72">
        <f>BJ81</f>
        <v>95.65217391304347</v>
      </c>
      <c r="O81" s="72"/>
      <c r="P81" s="72"/>
      <c r="Q81" s="72"/>
      <c r="R81" s="72">
        <f>BK81</f>
        <v>73.91304347826086</v>
      </c>
      <c r="S81" s="72"/>
      <c r="T81" s="72"/>
      <c r="U81" s="72"/>
      <c r="V81" s="72">
        <f>BL81</f>
        <v>21.739130434782609</v>
      </c>
      <c r="W81" s="72"/>
      <c r="X81" s="72"/>
      <c r="Y81" s="72"/>
      <c r="Z81" s="72">
        <f>BM81</f>
        <v>2.1739130434782608</v>
      </c>
      <c r="AA81" s="72"/>
      <c r="AB81" s="72"/>
      <c r="AC81" s="72"/>
      <c r="AD81" s="72">
        <f>BN81</f>
        <v>2.1739130434782608</v>
      </c>
      <c r="AE81" s="72"/>
      <c r="AF81" s="72"/>
      <c r="AG81" s="72"/>
      <c r="AH81" s="72">
        <f>BO81</f>
        <v>0</v>
      </c>
      <c r="AI81" s="72"/>
      <c r="AJ81" s="72"/>
      <c r="AK81" s="72"/>
      <c r="BH81" s="2" t="s">
        <v>16</v>
      </c>
      <c r="BI81" s="22">
        <v>96.20637329286798</v>
      </c>
      <c r="BJ81" s="22">
        <f>BK81+BL81</f>
        <v>95.65217391304347</v>
      </c>
      <c r="BK81" s="22">
        <v>73.91304347826086</v>
      </c>
      <c r="BL81" s="22">
        <v>21.739130434782609</v>
      </c>
      <c r="BM81" s="22">
        <v>2.1739130434782608</v>
      </c>
      <c r="BN81" s="22">
        <v>2.1739130434782608</v>
      </c>
      <c r="BO81" s="22">
        <v>0</v>
      </c>
    </row>
    <row r="82" spans="2:67" ht="15" customHeight="1">
      <c r="B82" s="25"/>
      <c r="C82" s="25"/>
      <c r="D82" s="30" t="s">
        <v>26</v>
      </c>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BI82" s="29" t="s">
        <v>13</v>
      </c>
      <c r="BJ82" s="29" t="s">
        <v>14</v>
      </c>
      <c r="BK82" s="29">
        <v>1</v>
      </c>
      <c r="BL82" s="29">
        <v>2</v>
      </c>
      <c r="BM82" s="29">
        <v>3</v>
      </c>
      <c r="BN82" s="29">
        <v>4</v>
      </c>
      <c r="BO82" s="29">
        <v>0</v>
      </c>
    </row>
    <row r="83" spans="2:67">
      <c r="B83" s="27"/>
      <c r="C83" s="28"/>
      <c r="D83" s="73" t="s">
        <v>15</v>
      </c>
      <c r="E83" s="74"/>
      <c r="F83" s="74"/>
      <c r="G83" s="74"/>
      <c r="H83" s="74"/>
      <c r="I83" s="75"/>
      <c r="J83" s="68">
        <f>BI83</f>
        <v>96.136795440151985</v>
      </c>
      <c r="K83" s="68"/>
      <c r="L83" s="68"/>
      <c r="M83" s="68"/>
      <c r="N83" s="68">
        <f>BJ83</f>
        <v>98</v>
      </c>
      <c r="O83" s="68"/>
      <c r="P83" s="68"/>
      <c r="Q83" s="68"/>
      <c r="R83" s="68">
        <f>BK83</f>
        <v>74</v>
      </c>
      <c r="S83" s="68"/>
      <c r="T83" s="68"/>
      <c r="U83" s="68"/>
      <c r="V83" s="68">
        <f>BL83</f>
        <v>24</v>
      </c>
      <c r="W83" s="68"/>
      <c r="X83" s="68"/>
      <c r="Y83" s="68"/>
      <c r="Z83" s="68">
        <f>BM83</f>
        <v>0</v>
      </c>
      <c r="AA83" s="68"/>
      <c r="AB83" s="68"/>
      <c r="AC83" s="68"/>
      <c r="AD83" s="68">
        <f>BN83</f>
        <v>2</v>
      </c>
      <c r="AE83" s="68"/>
      <c r="AF83" s="68"/>
      <c r="AG83" s="68"/>
      <c r="AH83" s="68">
        <f>BO83</f>
        <v>0</v>
      </c>
      <c r="AI83" s="68"/>
      <c r="AJ83" s="68"/>
      <c r="AK83" s="68"/>
      <c r="BG83" s="2">
        <v>16</v>
      </c>
      <c r="BH83" s="2" t="s">
        <v>15</v>
      </c>
      <c r="BI83" s="22">
        <v>96.136795440151985</v>
      </c>
      <c r="BJ83" s="22">
        <f>BK83+BL83</f>
        <v>98</v>
      </c>
      <c r="BK83" s="22">
        <v>74</v>
      </c>
      <c r="BL83" s="22">
        <v>24</v>
      </c>
      <c r="BM83" s="22">
        <v>0</v>
      </c>
      <c r="BN83" s="22">
        <v>2</v>
      </c>
      <c r="BO83" s="22">
        <v>0</v>
      </c>
    </row>
    <row r="84" spans="2:67">
      <c r="D84" s="69" t="s">
        <v>16</v>
      </c>
      <c r="E84" s="70"/>
      <c r="F84" s="70"/>
      <c r="G84" s="70"/>
      <c r="H84" s="70"/>
      <c r="I84" s="71"/>
      <c r="J84" s="72">
        <f>BI84</f>
        <v>95.469325818339485</v>
      </c>
      <c r="K84" s="72"/>
      <c r="L84" s="72"/>
      <c r="M84" s="72"/>
      <c r="N84" s="72">
        <f>BJ84</f>
        <v>95.65217391304347</v>
      </c>
      <c r="O84" s="72"/>
      <c r="P84" s="72"/>
      <c r="Q84" s="72"/>
      <c r="R84" s="72">
        <f>BK84</f>
        <v>78.260869565217391</v>
      </c>
      <c r="S84" s="72"/>
      <c r="T84" s="72"/>
      <c r="U84" s="72"/>
      <c r="V84" s="72">
        <f>BL84</f>
        <v>17.391304347826086</v>
      </c>
      <c r="W84" s="72"/>
      <c r="X84" s="72"/>
      <c r="Y84" s="72"/>
      <c r="Z84" s="72">
        <f>BM84</f>
        <v>2.1739130434782608</v>
      </c>
      <c r="AA84" s="72"/>
      <c r="AB84" s="72"/>
      <c r="AC84" s="72"/>
      <c r="AD84" s="72">
        <f>BN84</f>
        <v>2.1739130434782608</v>
      </c>
      <c r="AE84" s="72"/>
      <c r="AF84" s="72"/>
      <c r="AG84" s="72"/>
      <c r="AH84" s="72">
        <f>BO84</f>
        <v>0</v>
      </c>
      <c r="AI84" s="72"/>
      <c r="AJ84" s="72"/>
      <c r="AK84" s="72"/>
      <c r="BH84" s="2" t="s">
        <v>16</v>
      </c>
      <c r="BI84" s="22">
        <v>95.469325818339485</v>
      </c>
      <c r="BJ84" s="22">
        <f>BK84+BL84</f>
        <v>95.65217391304347</v>
      </c>
      <c r="BK84" s="22">
        <v>78.260869565217391</v>
      </c>
      <c r="BL84" s="22">
        <v>17.391304347826086</v>
      </c>
      <c r="BM84" s="22">
        <v>2.1739130434782608</v>
      </c>
      <c r="BN84" s="22">
        <v>2.1739130434782608</v>
      </c>
      <c r="BO84" s="22">
        <v>0</v>
      </c>
    </row>
    <row r="85" spans="2:67" ht="15" customHeight="1">
      <c r="B85" s="25"/>
      <c r="C85" s="25"/>
      <c r="D85" s="30" t="s">
        <v>27</v>
      </c>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BI85" s="29" t="s">
        <v>13</v>
      </c>
      <c r="BJ85" s="29" t="s">
        <v>14</v>
      </c>
      <c r="BK85" s="29">
        <v>1</v>
      </c>
      <c r="BL85" s="29">
        <v>2</v>
      </c>
      <c r="BM85" s="29">
        <v>3</v>
      </c>
      <c r="BN85" s="29">
        <v>4</v>
      </c>
      <c r="BO85" s="29">
        <v>0</v>
      </c>
    </row>
    <row r="86" spans="2:67">
      <c r="B86" s="27"/>
      <c r="C86" s="28"/>
      <c r="D86" s="73" t="s">
        <v>15</v>
      </c>
      <c r="E86" s="74"/>
      <c r="F86" s="74"/>
      <c r="G86" s="74"/>
      <c r="H86" s="74"/>
      <c r="I86" s="75"/>
      <c r="J86" s="68">
        <f>BI86</f>
        <v>97.846738442051929</v>
      </c>
      <c r="K86" s="68"/>
      <c r="L86" s="68"/>
      <c r="M86" s="68"/>
      <c r="N86" s="68">
        <f>BJ86</f>
        <v>98</v>
      </c>
      <c r="O86" s="68"/>
      <c r="P86" s="68"/>
      <c r="Q86" s="68"/>
      <c r="R86" s="68">
        <f>BK86</f>
        <v>90</v>
      </c>
      <c r="S86" s="68"/>
      <c r="T86" s="68"/>
      <c r="U86" s="68"/>
      <c r="V86" s="68">
        <f>BL86</f>
        <v>8</v>
      </c>
      <c r="W86" s="68"/>
      <c r="X86" s="68"/>
      <c r="Y86" s="68"/>
      <c r="Z86" s="68">
        <f>BM86</f>
        <v>2</v>
      </c>
      <c r="AA86" s="68"/>
      <c r="AB86" s="68"/>
      <c r="AC86" s="68"/>
      <c r="AD86" s="68">
        <f>BN86</f>
        <v>0</v>
      </c>
      <c r="AE86" s="68"/>
      <c r="AF86" s="68"/>
      <c r="AG86" s="68"/>
      <c r="AH86" s="68">
        <f>BO86</f>
        <v>0</v>
      </c>
      <c r="AI86" s="68"/>
      <c r="AJ86" s="68"/>
      <c r="AK86" s="68"/>
      <c r="BG86" s="2">
        <v>17</v>
      </c>
      <c r="BH86" s="2" t="s">
        <v>15</v>
      </c>
      <c r="BI86" s="22">
        <v>97.846738442051929</v>
      </c>
      <c r="BJ86" s="22">
        <f>BK86+BL86</f>
        <v>98</v>
      </c>
      <c r="BK86" s="22">
        <v>90</v>
      </c>
      <c r="BL86" s="22">
        <v>8</v>
      </c>
      <c r="BM86" s="22">
        <v>2</v>
      </c>
      <c r="BN86" s="22">
        <v>0</v>
      </c>
      <c r="BO86" s="22">
        <v>0</v>
      </c>
    </row>
    <row r="87" spans="2:67">
      <c r="D87" s="69" t="s">
        <v>16</v>
      </c>
      <c r="E87" s="70"/>
      <c r="F87" s="70"/>
      <c r="G87" s="70"/>
      <c r="H87" s="70"/>
      <c r="I87" s="71"/>
      <c r="J87" s="72">
        <f>BI87</f>
        <v>97.658790375027095</v>
      </c>
      <c r="K87" s="72"/>
      <c r="L87" s="72"/>
      <c r="M87" s="72"/>
      <c r="N87" s="72">
        <f>BJ87</f>
        <v>100</v>
      </c>
      <c r="O87" s="72"/>
      <c r="P87" s="72"/>
      <c r="Q87" s="72"/>
      <c r="R87" s="72">
        <f>BK87</f>
        <v>89.130434782608688</v>
      </c>
      <c r="S87" s="72"/>
      <c r="T87" s="72"/>
      <c r="U87" s="72"/>
      <c r="V87" s="72">
        <f>BL87</f>
        <v>10.869565217391305</v>
      </c>
      <c r="W87" s="72"/>
      <c r="X87" s="72"/>
      <c r="Y87" s="72"/>
      <c r="Z87" s="72">
        <f>BM87</f>
        <v>0</v>
      </c>
      <c r="AA87" s="72"/>
      <c r="AB87" s="72"/>
      <c r="AC87" s="72"/>
      <c r="AD87" s="72">
        <f>BN87</f>
        <v>0</v>
      </c>
      <c r="AE87" s="72"/>
      <c r="AF87" s="72"/>
      <c r="AG87" s="72"/>
      <c r="AH87" s="72">
        <f>BO87</f>
        <v>0</v>
      </c>
      <c r="AI87" s="72"/>
      <c r="AJ87" s="72"/>
      <c r="AK87" s="72"/>
      <c r="BH87" s="2" t="s">
        <v>16</v>
      </c>
      <c r="BI87" s="22">
        <v>97.658790375027095</v>
      </c>
      <c r="BJ87" s="22">
        <f>BK87+BL87</f>
        <v>100</v>
      </c>
      <c r="BK87" s="22">
        <v>89.130434782608688</v>
      </c>
      <c r="BL87" s="22">
        <v>10.869565217391305</v>
      </c>
      <c r="BM87" s="22">
        <v>0</v>
      </c>
      <c r="BN87" s="22">
        <v>0</v>
      </c>
      <c r="BO87" s="22">
        <v>0</v>
      </c>
    </row>
    <row r="88" spans="2:67" ht="15" customHeight="1">
      <c r="B88" s="25"/>
      <c r="C88" s="25"/>
      <c r="D88" s="30" t="s">
        <v>30</v>
      </c>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BI88" s="29" t="s">
        <v>13</v>
      </c>
      <c r="BJ88" s="29" t="s">
        <v>14</v>
      </c>
      <c r="BK88" s="29">
        <v>1</v>
      </c>
      <c r="BL88" s="29">
        <v>2</v>
      </c>
      <c r="BM88" s="29">
        <v>3</v>
      </c>
      <c r="BN88" s="29">
        <v>4</v>
      </c>
      <c r="BO88" s="29">
        <v>0</v>
      </c>
    </row>
    <row r="89" spans="2:67">
      <c r="B89" s="27"/>
      <c r="C89" s="28"/>
      <c r="D89" s="73" t="s">
        <v>15</v>
      </c>
      <c r="E89" s="74"/>
      <c r="F89" s="74"/>
      <c r="G89" s="74"/>
      <c r="H89" s="74"/>
      <c r="I89" s="75"/>
      <c r="J89" s="68">
        <f>BI89</f>
        <v>89.043698543381893</v>
      </c>
      <c r="K89" s="68"/>
      <c r="L89" s="68"/>
      <c r="M89" s="68"/>
      <c r="N89" s="68">
        <f>BJ89</f>
        <v>90</v>
      </c>
      <c r="O89" s="68"/>
      <c r="P89" s="68"/>
      <c r="Q89" s="68"/>
      <c r="R89" s="68">
        <f>BK89</f>
        <v>56.000000000000007</v>
      </c>
      <c r="S89" s="68"/>
      <c r="T89" s="68"/>
      <c r="U89" s="68"/>
      <c r="V89" s="68">
        <f>BL89</f>
        <v>34</v>
      </c>
      <c r="W89" s="68"/>
      <c r="X89" s="68"/>
      <c r="Y89" s="68"/>
      <c r="Z89" s="68">
        <f>BM89</f>
        <v>8</v>
      </c>
      <c r="AA89" s="68"/>
      <c r="AB89" s="68"/>
      <c r="AC89" s="68"/>
      <c r="AD89" s="68">
        <f>BN89</f>
        <v>2</v>
      </c>
      <c r="AE89" s="68"/>
      <c r="AF89" s="68"/>
      <c r="AG89" s="68"/>
      <c r="AH89" s="68">
        <f>BO89</f>
        <v>0</v>
      </c>
      <c r="AI89" s="68"/>
      <c r="AJ89" s="68"/>
      <c r="AK89" s="68"/>
      <c r="BG89" s="2">
        <v>18</v>
      </c>
      <c r="BH89" s="2" t="s">
        <v>15</v>
      </c>
      <c r="BI89" s="22">
        <v>89.043698543381893</v>
      </c>
      <c r="BJ89" s="22">
        <f>BK89+BL89</f>
        <v>90</v>
      </c>
      <c r="BK89" s="22">
        <v>56.000000000000007</v>
      </c>
      <c r="BL89" s="22">
        <v>34</v>
      </c>
      <c r="BM89" s="22">
        <v>8</v>
      </c>
      <c r="BN89" s="22">
        <v>2</v>
      </c>
      <c r="BO89" s="22">
        <v>0</v>
      </c>
    </row>
    <row r="90" spans="2:67">
      <c r="D90" s="69" t="s">
        <v>16</v>
      </c>
      <c r="E90" s="70"/>
      <c r="F90" s="70"/>
      <c r="G90" s="70"/>
      <c r="H90" s="70"/>
      <c r="I90" s="71"/>
      <c r="J90" s="72">
        <f>BI90</f>
        <v>89.442878820724033</v>
      </c>
      <c r="K90" s="72"/>
      <c r="L90" s="72"/>
      <c r="M90" s="72"/>
      <c r="N90" s="72">
        <f>BJ90</f>
        <v>91.304347826086968</v>
      </c>
      <c r="O90" s="72"/>
      <c r="P90" s="72"/>
      <c r="Q90" s="72"/>
      <c r="R90" s="72">
        <f>BK90</f>
        <v>63.04347826086957</v>
      </c>
      <c r="S90" s="72"/>
      <c r="T90" s="72"/>
      <c r="U90" s="72"/>
      <c r="V90" s="72">
        <f>BL90</f>
        <v>28.260869565217391</v>
      </c>
      <c r="W90" s="72"/>
      <c r="X90" s="72"/>
      <c r="Y90" s="72"/>
      <c r="Z90" s="72">
        <f>BM90</f>
        <v>6.5217391304347823</v>
      </c>
      <c r="AA90" s="72"/>
      <c r="AB90" s="72"/>
      <c r="AC90" s="72"/>
      <c r="AD90" s="72">
        <f>BN90</f>
        <v>2.1739130434782608</v>
      </c>
      <c r="AE90" s="72"/>
      <c r="AF90" s="72"/>
      <c r="AG90" s="72"/>
      <c r="AH90" s="72">
        <f>BO90</f>
        <v>0</v>
      </c>
      <c r="AI90" s="72"/>
      <c r="AJ90" s="72"/>
      <c r="AK90" s="72"/>
      <c r="BH90" s="2" t="s">
        <v>16</v>
      </c>
      <c r="BI90" s="22">
        <v>89.442878820724033</v>
      </c>
      <c r="BJ90" s="22">
        <f>BK90+BL90</f>
        <v>91.304347826086968</v>
      </c>
      <c r="BK90" s="22">
        <v>63.04347826086957</v>
      </c>
      <c r="BL90" s="22">
        <v>28.260869565217391</v>
      </c>
      <c r="BM90" s="22">
        <v>6.5217391304347823</v>
      </c>
      <c r="BN90" s="22">
        <v>2.1739130434782608</v>
      </c>
      <c r="BO90" s="22">
        <v>0</v>
      </c>
    </row>
    <row r="91" spans="2:67" ht="15" customHeight="1">
      <c r="B91" s="25"/>
      <c r="C91" s="25"/>
      <c r="D91" s="30" t="s">
        <v>31</v>
      </c>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BI91" s="29" t="s">
        <v>13</v>
      </c>
      <c r="BJ91" s="29" t="s">
        <v>14</v>
      </c>
      <c r="BK91" s="29">
        <v>1</v>
      </c>
      <c r="BL91" s="29">
        <v>2</v>
      </c>
      <c r="BM91" s="29">
        <v>3</v>
      </c>
      <c r="BN91" s="29">
        <v>4</v>
      </c>
      <c r="BO91" s="29">
        <v>0</v>
      </c>
    </row>
    <row r="92" spans="2:67">
      <c r="B92" s="27"/>
      <c r="C92" s="28"/>
      <c r="D92" s="73" t="s">
        <v>15</v>
      </c>
      <c r="E92" s="74"/>
      <c r="F92" s="74"/>
      <c r="G92" s="74"/>
      <c r="H92" s="74"/>
      <c r="I92" s="75"/>
      <c r="J92" s="68">
        <f>BI92</f>
        <v>80.008444162972353</v>
      </c>
      <c r="K92" s="68"/>
      <c r="L92" s="68"/>
      <c r="M92" s="68"/>
      <c r="N92" s="68">
        <f>BJ92</f>
        <v>80</v>
      </c>
      <c r="O92" s="68"/>
      <c r="P92" s="68"/>
      <c r="Q92" s="68"/>
      <c r="R92" s="68">
        <f>BK92</f>
        <v>48</v>
      </c>
      <c r="S92" s="68"/>
      <c r="T92" s="68"/>
      <c r="U92" s="68"/>
      <c r="V92" s="68">
        <f>BL92</f>
        <v>32</v>
      </c>
      <c r="W92" s="68"/>
      <c r="X92" s="68"/>
      <c r="Y92" s="68"/>
      <c r="Z92" s="68">
        <f>BM92</f>
        <v>14.000000000000002</v>
      </c>
      <c r="AA92" s="68"/>
      <c r="AB92" s="68"/>
      <c r="AC92" s="68"/>
      <c r="AD92" s="68">
        <f>BN92</f>
        <v>6</v>
      </c>
      <c r="AE92" s="68"/>
      <c r="AF92" s="68"/>
      <c r="AG92" s="68"/>
      <c r="AH92" s="68">
        <f>BO92</f>
        <v>0</v>
      </c>
      <c r="AI92" s="68"/>
      <c r="AJ92" s="68"/>
      <c r="AK92" s="68"/>
      <c r="BG92" s="2">
        <v>19</v>
      </c>
      <c r="BH92" s="2" t="s">
        <v>15</v>
      </c>
      <c r="BI92" s="22">
        <v>80.008444162972353</v>
      </c>
      <c r="BJ92" s="22">
        <f>BK92+BL92</f>
        <v>80</v>
      </c>
      <c r="BK92" s="22">
        <v>48</v>
      </c>
      <c r="BL92" s="22">
        <v>32</v>
      </c>
      <c r="BM92" s="22">
        <v>14.000000000000002</v>
      </c>
      <c r="BN92" s="22">
        <v>6</v>
      </c>
      <c r="BO92" s="22">
        <v>0</v>
      </c>
    </row>
    <row r="93" spans="2:67">
      <c r="D93" s="69" t="s">
        <v>16</v>
      </c>
      <c r="E93" s="70"/>
      <c r="F93" s="70"/>
      <c r="G93" s="70"/>
      <c r="H93" s="70"/>
      <c r="I93" s="71"/>
      <c r="J93" s="72">
        <f>BI93</f>
        <v>79.926295252547149</v>
      </c>
      <c r="K93" s="72"/>
      <c r="L93" s="72"/>
      <c r="M93" s="72"/>
      <c r="N93" s="72">
        <f>BJ93</f>
        <v>80.434782608695656</v>
      </c>
      <c r="O93" s="72"/>
      <c r="P93" s="72"/>
      <c r="Q93" s="72"/>
      <c r="R93" s="72">
        <f>BK93</f>
        <v>32.608695652173914</v>
      </c>
      <c r="S93" s="72"/>
      <c r="T93" s="72"/>
      <c r="U93" s="72"/>
      <c r="V93" s="72">
        <f>BL93</f>
        <v>47.826086956521742</v>
      </c>
      <c r="W93" s="72"/>
      <c r="X93" s="72"/>
      <c r="Y93" s="72"/>
      <c r="Z93" s="72">
        <f>BM93</f>
        <v>10.869565217391305</v>
      </c>
      <c r="AA93" s="72"/>
      <c r="AB93" s="72"/>
      <c r="AC93" s="72"/>
      <c r="AD93" s="72">
        <f>BN93</f>
        <v>8.695652173913043</v>
      </c>
      <c r="AE93" s="72"/>
      <c r="AF93" s="72"/>
      <c r="AG93" s="72"/>
      <c r="AH93" s="72">
        <f>BO93</f>
        <v>0</v>
      </c>
      <c r="AI93" s="72"/>
      <c r="AJ93" s="72"/>
      <c r="AK93" s="72"/>
      <c r="BH93" s="2" t="s">
        <v>16</v>
      </c>
      <c r="BI93" s="22">
        <v>79.926295252547149</v>
      </c>
      <c r="BJ93" s="22">
        <f>BK93+BL93</f>
        <v>80.434782608695656</v>
      </c>
      <c r="BK93" s="22">
        <v>32.608695652173914</v>
      </c>
      <c r="BL93" s="22">
        <v>47.826086956521742</v>
      </c>
      <c r="BM93" s="22">
        <v>10.869565217391305</v>
      </c>
      <c r="BN93" s="22">
        <v>8.695652173913043</v>
      </c>
      <c r="BO93" s="22">
        <v>0</v>
      </c>
    </row>
    <row r="94" spans="2:67" ht="15" customHeight="1">
      <c r="B94" s="25"/>
      <c r="C94" s="25"/>
      <c r="D94" s="30" t="s">
        <v>32</v>
      </c>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c r="BI94" s="29" t="s">
        <v>13</v>
      </c>
      <c r="BJ94" s="29" t="s">
        <v>14</v>
      </c>
      <c r="BK94" s="29">
        <v>1</v>
      </c>
      <c r="BL94" s="29">
        <v>2</v>
      </c>
      <c r="BM94" s="29">
        <v>3</v>
      </c>
      <c r="BN94" s="29">
        <v>4</v>
      </c>
      <c r="BO94" s="29">
        <v>0</v>
      </c>
    </row>
    <row r="95" spans="2:67">
      <c r="B95" s="27"/>
      <c r="C95" s="28"/>
      <c r="D95" s="73" t="s">
        <v>15</v>
      </c>
      <c r="E95" s="74"/>
      <c r="F95" s="74"/>
      <c r="G95" s="74"/>
      <c r="H95" s="74"/>
      <c r="I95" s="75"/>
      <c r="J95" s="68">
        <f>BI95</f>
        <v>79.501794384631623</v>
      </c>
      <c r="K95" s="68"/>
      <c r="L95" s="68"/>
      <c r="M95" s="68"/>
      <c r="N95" s="68">
        <f>BJ95</f>
        <v>72</v>
      </c>
      <c r="O95" s="68"/>
      <c r="P95" s="68"/>
      <c r="Q95" s="68"/>
      <c r="R95" s="68">
        <f>BK95</f>
        <v>38</v>
      </c>
      <c r="S95" s="68"/>
      <c r="T95" s="68"/>
      <c r="U95" s="68"/>
      <c r="V95" s="68">
        <f>BL95</f>
        <v>34</v>
      </c>
      <c r="W95" s="68"/>
      <c r="X95" s="68"/>
      <c r="Y95" s="68"/>
      <c r="Z95" s="68">
        <f>BM95</f>
        <v>22</v>
      </c>
      <c r="AA95" s="68"/>
      <c r="AB95" s="68"/>
      <c r="AC95" s="68"/>
      <c r="AD95" s="68">
        <f>BN95</f>
        <v>6</v>
      </c>
      <c r="AE95" s="68"/>
      <c r="AF95" s="68"/>
      <c r="AG95" s="68"/>
      <c r="AH95" s="68">
        <f>BO95</f>
        <v>0</v>
      </c>
      <c r="AI95" s="68"/>
      <c r="AJ95" s="68"/>
      <c r="AK95" s="68"/>
      <c r="BG95" s="2">
        <v>20</v>
      </c>
      <c r="BH95" s="2" t="s">
        <v>15</v>
      </c>
      <c r="BI95" s="22">
        <v>79.501794384631623</v>
      </c>
      <c r="BJ95" s="22">
        <f>BK95+BL95</f>
        <v>72</v>
      </c>
      <c r="BK95" s="22">
        <v>38</v>
      </c>
      <c r="BL95" s="22">
        <v>34</v>
      </c>
      <c r="BM95" s="22">
        <v>22</v>
      </c>
      <c r="BN95" s="22">
        <v>6</v>
      </c>
      <c r="BO95" s="22">
        <v>0</v>
      </c>
    </row>
    <row r="96" spans="2:67">
      <c r="D96" s="69" t="s">
        <v>16</v>
      </c>
      <c r="E96" s="70"/>
      <c r="F96" s="70"/>
      <c r="G96" s="70"/>
      <c r="H96" s="70"/>
      <c r="I96" s="71"/>
      <c r="J96" s="72">
        <f>BI96</f>
        <v>80.294818989811404</v>
      </c>
      <c r="K96" s="72"/>
      <c r="L96" s="72"/>
      <c r="M96" s="72"/>
      <c r="N96" s="72">
        <f>BJ96</f>
        <v>78.260869565217376</v>
      </c>
      <c r="O96" s="72"/>
      <c r="P96" s="72"/>
      <c r="Q96" s="72"/>
      <c r="R96" s="72">
        <f>BK96</f>
        <v>41.304347826086953</v>
      </c>
      <c r="S96" s="72"/>
      <c r="T96" s="72"/>
      <c r="U96" s="72"/>
      <c r="V96" s="72">
        <f>BL96</f>
        <v>36.95652173913043</v>
      </c>
      <c r="W96" s="72"/>
      <c r="X96" s="72"/>
      <c r="Y96" s="72"/>
      <c r="Z96" s="72">
        <f>BM96</f>
        <v>17.391304347826086</v>
      </c>
      <c r="AA96" s="72"/>
      <c r="AB96" s="72"/>
      <c r="AC96" s="72"/>
      <c r="AD96" s="72">
        <f>BN96</f>
        <v>4.3478260869565215</v>
      </c>
      <c r="AE96" s="72"/>
      <c r="AF96" s="72"/>
      <c r="AG96" s="72"/>
      <c r="AH96" s="72">
        <f>BO96</f>
        <v>0</v>
      </c>
      <c r="AI96" s="72"/>
      <c r="AJ96" s="72"/>
      <c r="AK96" s="72"/>
      <c r="BH96" s="2" t="s">
        <v>16</v>
      </c>
      <c r="BI96" s="22">
        <v>80.294818989811404</v>
      </c>
      <c r="BJ96" s="22">
        <f>BK96+BL96</f>
        <v>78.260869565217376</v>
      </c>
      <c r="BK96" s="22">
        <v>41.304347826086953</v>
      </c>
      <c r="BL96" s="22">
        <v>36.95652173913043</v>
      </c>
      <c r="BM96" s="22">
        <v>17.391304347826086</v>
      </c>
      <c r="BN96" s="22">
        <v>4.3478260869565215</v>
      </c>
      <c r="BO96" s="22">
        <v>0</v>
      </c>
    </row>
    <row r="97" spans="2:67" ht="15" customHeight="1">
      <c r="B97" s="25"/>
      <c r="C97" s="25"/>
      <c r="D97" s="30" t="s">
        <v>33</v>
      </c>
      <c r="E97" s="30"/>
      <c r="F97" s="30"/>
      <c r="G97" s="30"/>
      <c r="H97" s="30"/>
      <c r="I97" s="30"/>
      <c r="J97" s="30"/>
      <c r="K97" s="30"/>
      <c r="L97" s="30"/>
      <c r="M97" s="30"/>
      <c r="N97" s="30"/>
      <c r="O97" s="30"/>
      <c r="P97" s="30"/>
      <c r="Q97" s="30"/>
      <c r="R97" s="30"/>
      <c r="S97" s="30"/>
      <c r="T97" s="30"/>
      <c r="U97" s="30"/>
      <c r="V97" s="30"/>
      <c r="W97" s="30"/>
      <c r="X97" s="30"/>
      <c r="Y97" s="30"/>
      <c r="Z97" s="30"/>
      <c r="AA97" s="30"/>
      <c r="AB97" s="30"/>
      <c r="AC97" s="30"/>
      <c r="AD97" s="30"/>
      <c r="AE97" s="30"/>
      <c r="AF97" s="30"/>
      <c r="AG97" s="30"/>
      <c r="BI97" s="29" t="s">
        <v>13</v>
      </c>
      <c r="BJ97" s="29" t="s">
        <v>14</v>
      </c>
      <c r="BK97" s="29">
        <v>1</v>
      </c>
      <c r="BL97" s="29">
        <v>2</v>
      </c>
      <c r="BM97" s="29">
        <v>3</v>
      </c>
      <c r="BN97" s="29">
        <v>4</v>
      </c>
      <c r="BO97" s="29">
        <v>0</v>
      </c>
    </row>
    <row r="98" spans="2:67">
      <c r="B98" s="27"/>
      <c r="C98" s="28"/>
      <c r="D98" s="73" t="s">
        <v>15</v>
      </c>
      <c r="E98" s="74"/>
      <c r="F98" s="74"/>
      <c r="G98" s="74"/>
      <c r="H98" s="74"/>
      <c r="I98" s="75"/>
      <c r="J98" s="68">
        <f>BI98</f>
        <v>91.386953768207718</v>
      </c>
      <c r="K98" s="68"/>
      <c r="L98" s="68"/>
      <c r="M98" s="68"/>
      <c r="N98" s="68">
        <f>BJ98</f>
        <v>94</v>
      </c>
      <c r="O98" s="68"/>
      <c r="P98" s="68"/>
      <c r="Q98" s="68"/>
      <c r="R98" s="68">
        <f>BK98</f>
        <v>76</v>
      </c>
      <c r="S98" s="68"/>
      <c r="T98" s="68"/>
      <c r="U98" s="68"/>
      <c r="V98" s="68">
        <f>BL98</f>
        <v>18</v>
      </c>
      <c r="W98" s="68"/>
      <c r="X98" s="68"/>
      <c r="Y98" s="68"/>
      <c r="Z98" s="68">
        <f>BM98</f>
        <v>4</v>
      </c>
      <c r="AA98" s="68"/>
      <c r="AB98" s="68"/>
      <c r="AC98" s="68"/>
      <c r="AD98" s="68">
        <f>BN98</f>
        <v>2</v>
      </c>
      <c r="AE98" s="68"/>
      <c r="AF98" s="68"/>
      <c r="AG98" s="68"/>
      <c r="AH98" s="68">
        <f>BO98</f>
        <v>0</v>
      </c>
      <c r="AI98" s="68"/>
      <c r="AJ98" s="68"/>
      <c r="AK98" s="68"/>
      <c r="BG98" s="2">
        <v>21</v>
      </c>
      <c r="BH98" s="2" t="s">
        <v>15</v>
      </c>
      <c r="BI98" s="22">
        <v>91.386953768207718</v>
      </c>
      <c r="BJ98" s="22">
        <f>BK98+BL98</f>
        <v>94</v>
      </c>
      <c r="BK98" s="22">
        <v>76</v>
      </c>
      <c r="BL98" s="22">
        <v>18</v>
      </c>
      <c r="BM98" s="22">
        <v>4</v>
      </c>
      <c r="BN98" s="22">
        <v>2</v>
      </c>
      <c r="BO98" s="22">
        <v>0</v>
      </c>
    </row>
    <row r="99" spans="2:67">
      <c r="D99" s="69" t="s">
        <v>16</v>
      </c>
      <c r="E99" s="70"/>
      <c r="F99" s="70"/>
      <c r="G99" s="70"/>
      <c r="H99" s="70"/>
      <c r="I99" s="71"/>
      <c r="J99" s="72">
        <f>BI99</f>
        <v>91.415564708432697</v>
      </c>
      <c r="K99" s="72"/>
      <c r="L99" s="72"/>
      <c r="M99" s="72"/>
      <c r="N99" s="72">
        <f>BJ99</f>
        <v>91.304347826086939</v>
      </c>
      <c r="O99" s="72"/>
      <c r="P99" s="72"/>
      <c r="Q99" s="72"/>
      <c r="R99" s="72">
        <f>BK99</f>
        <v>73.91304347826086</v>
      </c>
      <c r="S99" s="72"/>
      <c r="T99" s="72"/>
      <c r="U99" s="72"/>
      <c r="V99" s="72">
        <f>BL99</f>
        <v>17.391304347826086</v>
      </c>
      <c r="W99" s="72"/>
      <c r="X99" s="72"/>
      <c r="Y99" s="72"/>
      <c r="Z99" s="72">
        <f>BM99</f>
        <v>8.695652173913043</v>
      </c>
      <c r="AA99" s="72"/>
      <c r="AB99" s="72"/>
      <c r="AC99" s="72"/>
      <c r="AD99" s="72">
        <f>BN99</f>
        <v>0</v>
      </c>
      <c r="AE99" s="72"/>
      <c r="AF99" s="72"/>
      <c r="AG99" s="72"/>
      <c r="AH99" s="72">
        <f>BO99</f>
        <v>0</v>
      </c>
      <c r="AI99" s="72"/>
      <c r="AJ99" s="72"/>
      <c r="AK99" s="72"/>
      <c r="BH99" s="2" t="s">
        <v>16</v>
      </c>
      <c r="BI99" s="22">
        <v>91.415564708432697</v>
      </c>
      <c r="BJ99" s="22">
        <f>BK99+BL99</f>
        <v>91.304347826086939</v>
      </c>
      <c r="BK99" s="22">
        <v>73.91304347826086</v>
      </c>
      <c r="BL99" s="22">
        <v>17.391304347826086</v>
      </c>
      <c r="BM99" s="22">
        <v>8.695652173913043</v>
      </c>
      <c r="BN99" s="22">
        <v>0</v>
      </c>
      <c r="BO99" s="22">
        <v>0</v>
      </c>
    </row>
    <row r="100" spans="2:67" ht="15" customHeight="1">
      <c r="B100" s="25"/>
      <c r="C100" s="25"/>
      <c r="D100" s="30" t="s">
        <v>34</v>
      </c>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BI100" s="29" t="s">
        <v>13</v>
      </c>
      <c r="BJ100" s="29" t="s">
        <v>14</v>
      </c>
      <c r="BK100" s="29">
        <v>1</v>
      </c>
      <c r="BL100" s="29">
        <v>2</v>
      </c>
      <c r="BM100" s="29">
        <v>3</v>
      </c>
      <c r="BN100" s="29">
        <v>4</v>
      </c>
      <c r="BO100" s="29">
        <v>0</v>
      </c>
    </row>
    <row r="101" spans="2:67">
      <c r="B101" s="27"/>
      <c r="C101" s="28"/>
      <c r="D101" s="73" t="s">
        <v>15</v>
      </c>
      <c r="E101" s="74"/>
      <c r="F101" s="74"/>
      <c r="G101" s="74"/>
      <c r="H101" s="74"/>
      <c r="I101" s="75"/>
      <c r="J101" s="68">
        <f>BI101</f>
        <v>88.157061431285626</v>
      </c>
      <c r="K101" s="68"/>
      <c r="L101" s="68"/>
      <c r="M101" s="68"/>
      <c r="N101" s="68">
        <f>BJ101</f>
        <v>86</v>
      </c>
      <c r="O101" s="68"/>
      <c r="P101" s="68"/>
      <c r="Q101" s="68"/>
      <c r="R101" s="68">
        <f>BK101</f>
        <v>56.000000000000007</v>
      </c>
      <c r="S101" s="68"/>
      <c r="T101" s="68"/>
      <c r="U101" s="68"/>
      <c r="V101" s="68">
        <f>BL101</f>
        <v>30</v>
      </c>
      <c r="W101" s="68"/>
      <c r="X101" s="68"/>
      <c r="Y101" s="68"/>
      <c r="Z101" s="68">
        <f>BM101</f>
        <v>6</v>
      </c>
      <c r="AA101" s="68"/>
      <c r="AB101" s="68"/>
      <c r="AC101" s="68"/>
      <c r="AD101" s="68">
        <f>BN101</f>
        <v>8</v>
      </c>
      <c r="AE101" s="68"/>
      <c r="AF101" s="68"/>
      <c r="AG101" s="68"/>
      <c r="AH101" s="68">
        <f>BO101</f>
        <v>0</v>
      </c>
      <c r="AI101" s="68"/>
      <c r="AJ101" s="68"/>
      <c r="AK101" s="68"/>
      <c r="BG101" s="2">
        <v>22</v>
      </c>
      <c r="BH101" s="2" t="s">
        <v>15</v>
      </c>
      <c r="BI101" s="22">
        <v>88.157061431285626</v>
      </c>
      <c r="BJ101" s="22">
        <f>BK101+BL101</f>
        <v>86</v>
      </c>
      <c r="BK101" s="22">
        <v>56.000000000000007</v>
      </c>
      <c r="BL101" s="22">
        <v>30</v>
      </c>
      <c r="BM101" s="22">
        <v>6</v>
      </c>
      <c r="BN101" s="22">
        <v>8</v>
      </c>
      <c r="BO101" s="22">
        <v>0</v>
      </c>
    </row>
    <row r="102" spans="2:67">
      <c r="D102" s="69" t="s">
        <v>16</v>
      </c>
      <c r="E102" s="70"/>
      <c r="F102" s="70"/>
      <c r="G102" s="70"/>
      <c r="H102" s="70"/>
      <c r="I102" s="71"/>
      <c r="J102" s="72">
        <f>BI102</f>
        <v>87.795360936483846</v>
      </c>
      <c r="K102" s="72"/>
      <c r="L102" s="72"/>
      <c r="M102" s="72"/>
      <c r="N102" s="72">
        <f>BJ102</f>
        <v>84.782608695652172</v>
      </c>
      <c r="O102" s="72"/>
      <c r="P102" s="72"/>
      <c r="Q102" s="72"/>
      <c r="R102" s="72">
        <f>BK102</f>
        <v>56.521739130434781</v>
      </c>
      <c r="S102" s="72"/>
      <c r="T102" s="72"/>
      <c r="U102" s="72"/>
      <c r="V102" s="72">
        <f>BL102</f>
        <v>28.260869565217391</v>
      </c>
      <c r="W102" s="72"/>
      <c r="X102" s="72"/>
      <c r="Y102" s="72"/>
      <c r="Z102" s="72">
        <f>BM102</f>
        <v>10.869565217391305</v>
      </c>
      <c r="AA102" s="72"/>
      <c r="AB102" s="72"/>
      <c r="AC102" s="72"/>
      <c r="AD102" s="72">
        <f>BN102</f>
        <v>4.3478260869565215</v>
      </c>
      <c r="AE102" s="72"/>
      <c r="AF102" s="72"/>
      <c r="AG102" s="72"/>
      <c r="AH102" s="72">
        <f>BO102</f>
        <v>0</v>
      </c>
      <c r="AI102" s="72"/>
      <c r="AJ102" s="72"/>
      <c r="AK102" s="72"/>
      <c r="BH102" s="2" t="s">
        <v>16</v>
      </c>
      <c r="BI102" s="22">
        <v>87.795360936483846</v>
      </c>
      <c r="BJ102" s="22">
        <f>BK102+BL102</f>
        <v>84.782608695652172</v>
      </c>
      <c r="BK102" s="22">
        <v>56.521739130434781</v>
      </c>
      <c r="BL102" s="22">
        <v>28.260869565217391</v>
      </c>
      <c r="BM102" s="22">
        <v>10.869565217391305</v>
      </c>
      <c r="BN102" s="22">
        <v>4.3478260869565215</v>
      </c>
      <c r="BO102" s="22">
        <v>0</v>
      </c>
    </row>
    <row r="103" spans="2:67" ht="15" customHeight="1">
      <c r="B103" s="25"/>
      <c r="C103" s="25"/>
      <c r="D103" s="30" t="s">
        <v>35</v>
      </c>
      <c r="E103" s="30"/>
      <c r="F103" s="30"/>
      <c r="G103" s="30"/>
      <c r="H103" s="30"/>
      <c r="I103" s="30"/>
      <c r="J103" s="30"/>
      <c r="K103" s="30"/>
      <c r="L103" s="30"/>
      <c r="M103" s="30"/>
      <c r="N103" s="30"/>
      <c r="O103" s="30"/>
      <c r="P103" s="30"/>
      <c r="Q103" s="30"/>
      <c r="R103" s="30"/>
      <c r="S103" s="30"/>
      <c r="T103" s="30"/>
      <c r="U103" s="30"/>
      <c r="V103" s="30"/>
      <c r="W103" s="30"/>
      <c r="X103" s="30"/>
      <c r="Y103" s="30"/>
      <c r="Z103" s="30"/>
      <c r="AA103" s="30"/>
      <c r="AB103" s="30"/>
      <c r="AC103" s="30"/>
      <c r="AD103" s="30"/>
      <c r="AE103" s="30"/>
      <c r="AF103" s="30"/>
      <c r="AG103" s="30"/>
      <c r="BI103" s="29" t="s">
        <v>13</v>
      </c>
      <c r="BJ103" s="29" t="s">
        <v>14</v>
      </c>
      <c r="BK103" s="29">
        <v>1</v>
      </c>
      <c r="BL103" s="29">
        <v>2</v>
      </c>
      <c r="BM103" s="29">
        <v>3</v>
      </c>
      <c r="BN103" s="29">
        <v>4</v>
      </c>
      <c r="BO103" s="29">
        <v>0</v>
      </c>
    </row>
    <row r="104" spans="2:67">
      <c r="B104" s="27"/>
      <c r="C104" s="28"/>
      <c r="D104" s="73" t="s">
        <v>15</v>
      </c>
      <c r="E104" s="74"/>
      <c r="F104" s="74"/>
      <c r="G104" s="74"/>
      <c r="H104" s="74"/>
      <c r="I104" s="75"/>
      <c r="J104" s="68">
        <f>BI104</f>
        <v>84.737175427485752</v>
      </c>
      <c r="K104" s="68"/>
      <c r="L104" s="68"/>
      <c r="M104" s="68"/>
      <c r="N104" s="68">
        <f>BJ104</f>
        <v>80</v>
      </c>
      <c r="O104" s="68"/>
      <c r="P104" s="68"/>
      <c r="Q104" s="68"/>
      <c r="R104" s="68">
        <f>BK104</f>
        <v>46</v>
      </c>
      <c r="S104" s="68"/>
      <c r="T104" s="68"/>
      <c r="U104" s="68"/>
      <c r="V104" s="68">
        <f>BL104</f>
        <v>34</v>
      </c>
      <c r="W104" s="68"/>
      <c r="X104" s="68"/>
      <c r="Y104" s="68"/>
      <c r="Z104" s="68">
        <f>BM104</f>
        <v>8</v>
      </c>
      <c r="AA104" s="68"/>
      <c r="AB104" s="68"/>
      <c r="AC104" s="68"/>
      <c r="AD104" s="68">
        <f>BN104</f>
        <v>12</v>
      </c>
      <c r="AE104" s="68"/>
      <c r="AF104" s="68"/>
      <c r="AG104" s="68"/>
      <c r="AH104" s="68">
        <f>BO104</f>
        <v>0</v>
      </c>
      <c r="AI104" s="68"/>
      <c r="AJ104" s="68"/>
      <c r="AK104" s="68"/>
      <c r="BG104" s="2">
        <v>23</v>
      </c>
      <c r="BH104" s="2" t="s">
        <v>15</v>
      </c>
      <c r="BI104" s="22">
        <v>84.737175427485752</v>
      </c>
      <c r="BJ104" s="22">
        <f>BK104+BL104</f>
        <v>80</v>
      </c>
      <c r="BK104" s="22">
        <v>46</v>
      </c>
      <c r="BL104" s="22">
        <v>34</v>
      </c>
      <c r="BM104" s="22">
        <v>8</v>
      </c>
      <c r="BN104" s="22">
        <v>12</v>
      </c>
      <c r="BO104" s="22">
        <v>0</v>
      </c>
    </row>
    <row r="105" spans="2:67">
      <c r="D105" s="69" t="s">
        <v>16</v>
      </c>
      <c r="E105" s="70"/>
      <c r="F105" s="70"/>
      <c r="G105" s="70"/>
      <c r="H105" s="70"/>
      <c r="I105" s="71"/>
      <c r="J105" s="72">
        <f>BI105</f>
        <v>84.890526772165614</v>
      </c>
      <c r="K105" s="72"/>
      <c r="L105" s="72"/>
      <c r="M105" s="72"/>
      <c r="N105" s="121">
        <f>BJ105</f>
        <v>80.434782608695656</v>
      </c>
      <c r="O105" s="122"/>
      <c r="P105" s="122"/>
      <c r="Q105" s="123"/>
      <c r="R105" s="72">
        <f>BK105</f>
        <v>56.521739130434781</v>
      </c>
      <c r="S105" s="72"/>
      <c r="T105" s="72"/>
      <c r="U105" s="72"/>
      <c r="V105" s="72">
        <f>BL105</f>
        <v>23.913043478260871</v>
      </c>
      <c r="W105" s="72"/>
      <c r="X105" s="72"/>
      <c r="Y105" s="72"/>
      <c r="Z105" s="72">
        <f>BM105</f>
        <v>13.043478260869565</v>
      </c>
      <c r="AA105" s="72"/>
      <c r="AB105" s="72"/>
      <c r="AC105" s="72"/>
      <c r="AD105" s="72">
        <f>BN105</f>
        <v>6.5217391304347823</v>
      </c>
      <c r="AE105" s="72"/>
      <c r="AF105" s="72"/>
      <c r="AG105" s="72"/>
      <c r="AH105" s="72">
        <f>BO105</f>
        <v>0</v>
      </c>
      <c r="AI105" s="72"/>
      <c r="AJ105" s="72"/>
      <c r="AK105" s="72"/>
      <c r="BH105" s="2" t="s">
        <v>16</v>
      </c>
      <c r="BI105" s="22">
        <v>84.890526772165614</v>
      </c>
      <c r="BJ105" s="22">
        <f>BK105+BL105</f>
        <v>80.434782608695656</v>
      </c>
      <c r="BK105" s="22">
        <v>56.521739130434781</v>
      </c>
      <c r="BL105" s="22">
        <v>23.913043478260871</v>
      </c>
      <c r="BM105" s="22">
        <v>13.043478260869565</v>
      </c>
      <c r="BN105" s="22">
        <v>6.5217391304347823</v>
      </c>
      <c r="BO105" s="22">
        <v>0</v>
      </c>
    </row>
    <row r="106" spans="2:67" ht="15" customHeight="1">
      <c r="B106" s="25"/>
      <c r="C106" s="25"/>
      <c r="D106" s="30" t="s">
        <v>36</v>
      </c>
      <c r="E106" s="30"/>
      <c r="F106" s="30"/>
      <c r="G106" s="30"/>
      <c r="H106" s="30"/>
      <c r="I106" s="30"/>
      <c r="J106" s="30"/>
      <c r="K106" s="30"/>
      <c r="L106" s="30"/>
      <c r="M106" s="30"/>
      <c r="N106" s="30"/>
      <c r="O106" s="30"/>
      <c r="P106" s="30"/>
      <c r="Q106" s="30"/>
      <c r="R106" s="30"/>
      <c r="S106" s="30"/>
      <c r="T106" s="30"/>
      <c r="U106" s="30"/>
      <c r="V106" s="30"/>
      <c r="W106" s="30"/>
      <c r="X106" s="30"/>
      <c r="Y106" s="30"/>
      <c r="Z106" s="30"/>
      <c r="AA106" s="30"/>
      <c r="AB106" s="30"/>
      <c r="AC106" s="30"/>
      <c r="AD106" s="30"/>
      <c r="AE106" s="30"/>
      <c r="AF106" s="30"/>
      <c r="AG106" s="30"/>
      <c r="BI106" s="29" t="s">
        <v>13</v>
      </c>
      <c r="BJ106" s="29" t="s">
        <v>14</v>
      </c>
      <c r="BK106" s="29">
        <v>1</v>
      </c>
      <c r="BL106" s="29">
        <v>2</v>
      </c>
      <c r="BM106" s="29">
        <v>3</v>
      </c>
      <c r="BN106" s="29">
        <v>4</v>
      </c>
      <c r="BO106" s="29">
        <v>0</v>
      </c>
    </row>
    <row r="107" spans="2:67">
      <c r="B107" s="27"/>
      <c r="C107" s="28"/>
      <c r="D107" s="73" t="s">
        <v>15</v>
      </c>
      <c r="E107" s="74"/>
      <c r="F107" s="74"/>
      <c r="G107" s="74"/>
      <c r="H107" s="74"/>
      <c r="I107" s="75"/>
      <c r="J107" s="68">
        <f>BI107</f>
        <v>87.354865948912817</v>
      </c>
      <c r="K107" s="68"/>
      <c r="L107" s="68"/>
      <c r="M107" s="68"/>
      <c r="N107" s="68">
        <f>BJ107</f>
        <v>88</v>
      </c>
      <c r="O107" s="68"/>
      <c r="P107" s="68"/>
      <c r="Q107" s="68"/>
      <c r="R107" s="68">
        <f>BK107</f>
        <v>57.999999999999993</v>
      </c>
      <c r="S107" s="68"/>
      <c r="T107" s="68"/>
      <c r="U107" s="68"/>
      <c r="V107" s="68">
        <f>BL107</f>
        <v>30</v>
      </c>
      <c r="W107" s="68"/>
      <c r="X107" s="68"/>
      <c r="Y107" s="68"/>
      <c r="Z107" s="68">
        <f>BM107</f>
        <v>4</v>
      </c>
      <c r="AA107" s="68"/>
      <c r="AB107" s="68"/>
      <c r="AC107" s="68"/>
      <c r="AD107" s="68">
        <f>BN107</f>
        <v>8</v>
      </c>
      <c r="AE107" s="68"/>
      <c r="AF107" s="68"/>
      <c r="AG107" s="68"/>
      <c r="AH107" s="68">
        <f>BO107</f>
        <v>0</v>
      </c>
      <c r="AI107" s="68"/>
      <c r="AJ107" s="68"/>
      <c r="AK107" s="68"/>
      <c r="BG107" s="2">
        <v>24</v>
      </c>
      <c r="BH107" s="2" t="s">
        <v>15</v>
      </c>
      <c r="BI107" s="22">
        <v>87.354865948912817</v>
      </c>
      <c r="BJ107" s="22">
        <f>BK107+BL107</f>
        <v>88</v>
      </c>
      <c r="BK107" s="22">
        <v>57.999999999999993</v>
      </c>
      <c r="BL107" s="22">
        <v>30</v>
      </c>
      <c r="BM107" s="22">
        <v>4</v>
      </c>
      <c r="BN107" s="22">
        <v>8</v>
      </c>
      <c r="BO107" s="22">
        <v>0</v>
      </c>
    </row>
    <row r="108" spans="2:67">
      <c r="D108" s="69" t="s">
        <v>16</v>
      </c>
      <c r="E108" s="70"/>
      <c r="F108" s="70"/>
      <c r="G108" s="70"/>
      <c r="H108" s="70"/>
      <c r="I108" s="71"/>
      <c r="J108" s="72">
        <f>BI108</f>
        <v>87.188380663342727</v>
      </c>
      <c r="K108" s="72"/>
      <c r="L108" s="72"/>
      <c r="M108" s="72"/>
      <c r="N108" s="72">
        <f>BJ108</f>
        <v>82.608695652173907</v>
      </c>
      <c r="O108" s="72"/>
      <c r="P108" s="72"/>
      <c r="Q108" s="72"/>
      <c r="R108" s="72">
        <f>BK108</f>
        <v>47.826086956521742</v>
      </c>
      <c r="S108" s="72"/>
      <c r="T108" s="72"/>
      <c r="U108" s="72"/>
      <c r="V108" s="72">
        <f>BL108</f>
        <v>34.782608695652172</v>
      </c>
      <c r="W108" s="72"/>
      <c r="X108" s="72"/>
      <c r="Y108" s="72"/>
      <c r="Z108" s="72">
        <f>BM108</f>
        <v>15.217391304347828</v>
      </c>
      <c r="AA108" s="72"/>
      <c r="AB108" s="72"/>
      <c r="AC108" s="72"/>
      <c r="AD108" s="72">
        <f>BN108</f>
        <v>2.1739130434782608</v>
      </c>
      <c r="AE108" s="72"/>
      <c r="AF108" s="72"/>
      <c r="AG108" s="72"/>
      <c r="AH108" s="72">
        <f>BO108</f>
        <v>0</v>
      </c>
      <c r="AI108" s="72"/>
      <c r="AJ108" s="72"/>
      <c r="AK108" s="72"/>
      <c r="BH108" s="2" t="s">
        <v>16</v>
      </c>
      <c r="BI108" s="22">
        <v>87.188380663342727</v>
      </c>
      <c r="BJ108" s="22">
        <f>BK108+BL108</f>
        <v>82.608695652173907</v>
      </c>
      <c r="BK108" s="22">
        <v>47.826086956521742</v>
      </c>
      <c r="BL108" s="22">
        <v>34.782608695652172</v>
      </c>
      <c r="BM108" s="22">
        <v>15.217391304347828</v>
      </c>
      <c r="BN108" s="22">
        <v>2.1739130434782608</v>
      </c>
      <c r="BO108" s="22">
        <v>0</v>
      </c>
    </row>
    <row r="109" spans="2:67" ht="15" customHeight="1">
      <c r="B109" s="25"/>
      <c r="C109" s="25"/>
      <c r="D109" s="30" t="s">
        <v>37</v>
      </c>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c r="BI109" s="29" t="s">
        <v>13</v>
      </c>
      <c r="BJ109" s="29" t="s">
        <v>14</v>
      </c>
      <c r="BK109" s="29">
        <v>1</v>
      </c>
      <c r="BL109" s="29">
        <v>2</v>
      </c>
      <c r="BM109" s="29">
        <v>3</v>
      </c>
      <c r="BN109" s="29">
        <v>4</v>
      </c>
      <c r="BO109" s="29">
        <v>0</v>
      </c>
    </row>
    <row r="110" spans="2:67">
      <c r="B110" s="27"/>
      <c r="C110" s="28"/>
      <c r="D110" s="73" t="s">
        <v>15</v>
      </c>
      <c r="E110" s="74"/>
      <c r="F110" s="74"/>
      <c r="G110" s="74"/>
      <c r="H110" s="74"/>
      <c r="I110" s="75"/>
      <c r="J110" s="68">
        <f>BI110</f>
        <v>92.400253324889164</v>
      </c>
      <c r="K110" s="68"/>
      <c r="L110" s="68"/>
      <c r="M110" s="68"/>
      <c r="N110" s="68">
        <f>BJ110</f>
        <v>92</v>
      </c>
      <c r="O110" s="68"/>
      <c r="P110" s="68"/>
      <c r="Q110" s="68"/>
      <c r="R110" s="68">
        <f>BK110</f>
        <v>80</v>
      </c>
      <c r="S110" s="68"/>
      <c r="T110" s="68"/>
      <c r="U110" s="68"/>
      <c r="V110" s="68">
        <f>BL110</f>
        <v>12</v>
      </c>
      <c r="W110" s="68"/>
      <c r="X110" s="68"/>
      <c r="Y110" s="68"/>
      <c r="Z110" s="68">
        <f>BM110</f>
        <v>0</v>
      </c>
      <c r="AA110" s="68"/>
      <c r="AB110" s="68"/>
      <c r="AC110" s="68"/>
      <c r="AD110" s="68">
        <f>BN110</f>
        <v>8</v>
      </c>
      <c r="AE110" s="68"/>
      <c r="AF110" s="68"/>
      <c r="AG110" s="68"/>
      <c r="AH110" s="68">
        <f>BO110</f>
        <v>0</v>
      </c>
      <c r="AI110" s="68"/>
      <c r="AJ110" s="68"/>
      <c r="AK110" s="68"/>
      <c r="BG110" s="2">
        <v>25</v>
      </c>
      <c r="BH110" s="2" t="s">
        <v>15</v>
      </c>
      <c r="BI110" s="22">
        <v>92.400253324889164</v>
      </c>
      <c r="BJ110" s="22">
        <f>BK110+BL110</f>
        <v>92</v>
      </c>
      <c r="BK110" s="22">
        <v>80</v>
      </c>
      <c r="BL110" s="22">
        <v>12</v>
      </c>
      <c r="BM110" s="22">
        <v>0</v>
      </c>
      <c r="BN110" s="22">
        <v>8</v>
      </c>
      <c r="BO110" s="22">
        <v>0</v>
      </c>
    </row>
    <row r="111" spans="2:67">
      <c r="D111" s="69" t="s">
        <v>16</v>
      </c>
      <c r="E111" s="70"/>
      <c r="F111" s="70"/>
      <c r="G111" s="70"/>
      <c r="H111" s="70"/>
      <c r="I111" s="71"/>
      <c r="J111" s="72">
        <f>BI111</f>
        <v>92.41274658573596</v>
      </c>
      <c r="K111" s="72"/>
      <c r="L111" s="72"/>
      <c r="M111" s="72"/>
      <c r="N111" s="72">
        <f>BJ111</f>
        <v>89.130434782608702</v>
      </c>
      <c r="O111" s="72"/>
      <c r="P111" s="72"/>
      <c r="Q111" s="72"/>
      <c r="R111" s="72">
        <f>BK111</f>
        <v>80.434782608695656</v>
      </c>
      <c r="S111" s="72"/>
      <c r="T111" s="72"/>
      <c r="U111" s="72"/>
      <c r="V111" s="72">
        <f>BL111</f>
        <v>8.695652173913043</v>
      </c>
      <c r="W111" s="72"/>
      <c r="X111" s="72"/>
      <c r="Y111" s="72"/>
      <c r="Z111" s="72">
        <f>BM111</f>
        <v>6.5217391304347823</v>
      </c>
      <c r="AA111" s="72"/>
      <c r="AB111" s="72"/>
      <c r="AC111" s="72"/>
      <c r="AD111" s="72">
        <f>BN111</f>
        <v>4.3478260869565215</v>
      </c>
      <c r="AE111" s="72"/>
      <c r="AF111" s="72"/>
      <c r="AG111" s="72"/>
      <c r="AH111" s="72">
        <f>BO111</f>
        <v>0</v>
      </c>
      <c r="AI111" s="72"/>
      <c r="AJ111" s="72"/>
      <c r="AK111" s="72"/>
      <c r="BH111" s="2" t="s">
        <v>16</v>
      </c>
      <c r="BI111" s="22">
        <v>92.41274658573596</v>
      </c>
      <c r="BJ111" s="22">
        <f>BK111+BL111</f>
        <v>89.130434782608702</v>
      </c>
      <c r="BK111" s="22">
        <v>80.434782608695656</v>
      </c>
      <c r="BL111" s="22">
        <v>8.695652173913043</v>
      </c>
      <c r="BM111" s="22">
        <v>6.5217391304347823</v>
      </c>
      <c r="BN111" s="22">
        <v>4.3478260869565215</v>
      </c>
      <c r="BO111" s="22">
        <v>0</v>
      </c>
    </row>
    <row r="112" spans="2:67" ht="15" customHeight="1">
      <c r="B112" s="25"/>
      <c r="C112" s="25"/>
      <c r="D112" s="30" t="s">
        <v>38</v>
      </c>
      <c r="E112" s="30"/>
      <c r="F112" s="30"/>
      <c r="G112" s="30"/>
      <c r="H112" s="30"/>
      <c r="I112" s="30"/>
      <c r="J112" s="30"/>
      <c r="K112" s="30"/>
      <c r="L112" s="30"/>
      <c r="M112" s="30"/>
      <c r="N112" s="30"/>
      <c r="O112" s="30"/>
      <c r="P112" s="30"/>
      <c r="Q112" s="30"/>
      <c r="R112" s="30"/>
      <c r="S112" s="30"/>
      <c r="T112" s="30"/>
      <c r="U112" s="30"/>
      <c r="V112" s="30"/>
      <c r="W112" s="30"/>
      <c r="X112" s="30"/>
      <c r="Y112" s="30"/>
      <c r="Z112" s="30"/>
      <c r="AA112" s="30"/>
      <c r="AB112" s="30"/>
      <c r="AC112" s="30"/>
      <c r="AD112" s="30"/>
      <c r="AE112" s="30"/>
      <c r="AF112" s="30"/>
      <c r="AG112" s="30"/>
      <c r="BI112" s="29" t="s">
        <v>13</v>
      </c>
      <c r="BJ112" s="29" t="s">
        <v>14</v>
      </c>
      <c r="BK112" s="29">
        <v>1</v>
      </c>
      <c r="BL112" s="29">
        <v>2</v>
      </c>
      <c r="BM112" s="29">
        <v>3</v>
      </c>
      <c r="BN112" s="29">
        <v>4</v>
      </c>
      <c r="BO112" s="29">
        <v>0</v>
      </c>
    </row>
    <row r="113" spans="1:96">
      <c r="B113" s="27"/>
      <c r="C113" s="28"/>
      <c r="D113" s="73" t="s">
        <v>15</v>
      </c>
      <c r="E113" s="74"/>
      <c r="F113" s="74"/>
      <c r="G113" s="74"/>
      <c r="H113" s="74"/>
      <c r="I113" s="75"/>
      <c r="J113" s="68">
        <f>BI113</f>
        <v>95.862360143550774</v>
      </c>
      <c r="K113" s="68"/>
      <c r="L113" s="68"/>
      <c r="M113" s="68"/>
      <c r="N113" s="68">
        <f>BJ113</f>
        <v>96</v>
      </c>
      <c r="O113" s="68"/>
      <c r="P113" s="68"/>
      <c r="Q113" s="68"/>
      <c r="R113" s="68">
        <f>BK113</f>
        <v>86</v>
      </c>
      <c r="S113" s="68"/>
      <c r="T113" s="68"/>
      <c r="U113" s="68"/>
      <c r="V113" s="68">
        <f>BL113</f>
        <v>10</v>
      </c>
      <c r="W113" s="68"/>
      <c r="X113" s="68"/>
      <c r="Y113" s="68"/>
      <c r="Z113" s="68">
        <f>BM113</f>
        <v>2</v>
      </c>
      <c r="AA113" s="68"/>
      <c r="AB113" s="68"/>
      <c r="AC113" s="68"/>
      <c r="AD113" s="68">
        <f>BN113</f>
        <v>2</v>
      </c>
      <c r="AE113" s="68"/>
      <c r="AF113" s="68"/>
      <c r="AG113" s="68"/>
      <c r="AH113" s="68">
        <f>BO113</f>
        <v>0</v>
      </c>
      <c r="AI113" s="68"/>
      <c r="AJ113" s="68"/>
      <c r="AK113" s="68"/>
      <c r="BG113" s="2">
        <v>26</v>
      </c>
      <c r="BH113" s="2" t="s">
        <v>15</v>
      </c>
      <c r="BI113" s="22">
        <v>95.862360143550774</v>
      </c>
      <c r="BJ113" s="22">
        <f>BK113+BL113</f>
        <v>96</v>
      </c>
      <c r="BK113" s="22">
        <v>86</v>
      </c>
      <c r="BL113" s="22">
        <v>10</v>
      </c>
      <c r="BM113" s="22">
        <v>2</v>
      </c>
      <c r="BN113" s="22">
        <v>2</v>
      </c>
      <c r="BO113" s="22">
        <v>0</v>
      </c>
    </row>
    <row r="114" spans="1:96">
      <c r="D114" s="69" t="s">
        <v>16</v>
      </c>
      <c r="E114" s="70"/>
      <c r="F114" s="70"/>
      <c r="G114" s="70"/>
      <c r="H114" s="70"/>
      <c r="I114" s="71"/>
      <c r="J114" s="72">
        <f>BI114</f>
        <v>95.295902883156302</v>
      </c>
      <c r="K114" s="72"/>
      <c r="L114" s="72"/>
      <c r="M114" s="72"/>
      <c r="N114" s="72">
        <f>BJ114</f>
        <v>93.478260869565219</v>
      </c>
      <c r="O114" s="72"/>
      <c r="P114" s="72"/>
      <c r="Q114" s="72"/>
      <c r="R114" s="72">
        <f>BK114</f>
        <v>82.608695652173907</v>
      </c>
      <c r="S114" s="72"/>
      <c r="T114" s="72"/>
      <c r="U114" s="72"/>
      <c r="V114" s="72">
        <f>BL114</f>
        <v>10.869565217391305</v>
      </c>
      <c r="W114" s="72"/>
      <c r="X114" s="72"/>
      <c r="Y114" s="72"/>
      <c r="Z114" s="72">
        <f>BM114</f>
        <v>6.5217391304347823</v>
      </c>
      <c r="AA114" s="72"/>
      <c r="AB114" s="72"/>
      <c r="AC114" s="72"/>
      <c r="AD114" s="72">
        <f>BN114</f>
        <v>0</v>
      </c>
      <c r="AE114" s="72"/>
      <c r="AF114" s="72"/>
      <c r="AG114" s="72"/>
      <c r="AH114" s="72">
        <f>BO114</f>
        <v>0</v>
      </c>
      <c r="AI114" s="72"/>
      <c r="AJ114" s="72"/>
      <c r="AK114" s="72"/>
      <c r="BH114" s="2" t="s">
        <v>16</v>
      </c>
      <c r="BI114" s="22">
        <v>95.295902883156302</v>
      </c>
      <c r="BJ114" s="22">
        <f>BK114+BL114</f>
        <v>93.478260869565219</v>
      </c>
      <c r="BK114" s="22">
        <v>82.608695652173907</v>
      </c>
      <c r="BL114" s="22">
        <v>10.869565217391305</v>
      </c>
      <c r="BM114" s="22">
        <v>6.5217391304347823</v>
      </c>
      <c r="BN114" s="22">
        <v>0</v>
      </c>
      <c r="BO114" s="22">
        <v>0</v>
      </c>
    </row>
    <row r="115" spans="1:96">
      <c r="D115" s="31"/>
      <c r="E115" s="31"/>
      <c r="F115" s="31"/>
      <c r="G115" s="31"/>
      <c r="H115" s="31"/>
      <c r="I115" s="31"/>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BI115" s="22"/>
      <c r="BJ115" s="22"/>
      <c r="BK115" s="22"/>
      <c r="BL115" s="22"/>
      <c r="BM115" s="22"/>
      <c r="BN115" s="22"/>
      <c r="BO115" s="22"/>
    </row>
    <row r="117" spans="1:96" s="18" customFormat="1" ht="11.25" customHeight="1">
      <c r="A117" s="2"/>
      <c r="B117" s="150" t="s">
        <v>45</v>
      </c>
      <c r="C117" s="150"/>
      <c r="D117" s="14" t="s">
        <v>46</v>
      </c>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T117" s="23"/>
      <c r="BV117" s="24"/>
      <c r="CE117" s="19"/>
      <c r="CF117" s="19"/>
      <c r="CG117" s="19"/>
      <c r="CI117" s="24"/>
      <c r="CR117" s="19"/>
    </row>
    <row r="118" spans="1:96">
      <c r="B118" s="150"/>
      <c r="C118" s="150"/>
      <c r="D118" s="33" t="s">
        <v>47</v>
      </c>
      <c r="E118" s="33"/>
      <c r="F118" s="33"/>
      <c r="G118" s="33"/>
      <c r="H118" s="33"/>
      <c r="I118" s="33"/>
      <c r="J118" s="33"/>
      <c r="K118" s="33"/>
      <c r="L118" s="33"/>
      <c r="M118" s="33"/>
      <c r="N118" s="33"/>
      <c r="O118" s="33"/>
      <c r="P118" s="33"/>
      <c r="Q118" s="33"/>
      <c r="R118" s="33"/>
      <c r="S118" s="33"/>
      <c r="T118" s="33"/>
      <c r="U118" s="33"/>
      <c r="V118" s="33"/>
      <c r="W118" s="33"/>
      <c r="X118" s="33"/>
      <c r="Y118" s="33"/>
      <c r="Z118" s="33"/>
      <c r="AA118" s="33"/>
      <c r="AB118" s="33"/>
      <c r="AC118" s="33"/>
      <c r="AD118" s="33"/>
      <c r="AE118" s="33"/>
      <c r="AF118" s="33"/>
      <c r="AG118" s="33"/>
      <c r="AM118" s="21"/>
    </row>
    <row r="119" spans="1:96" ht="9.75" customHeight="1">
      <c r="D119" s="89"/>
      <c r="E119" s="90"/>
      <c r="F119" s="90"/>
      <c r="G119" s="90"/>
      <c r="H119" s="90"/>
      <c r="I119" s="91"/>
      <c r="J119" s="82">
        <v>1</v>
      </c>
      <c r="K119" s="83"/>
      <c r="L119" s="84"/>
      <c r="M119" s="82">
        <v>2</v>
      </c>
      <c r="N119" s="83"/>
      <c r="O119" s="84"/>
      <c r="P119" s="82">
        <v>3</v>
      </c>
      <c r="Q119" s="83"/>
      <c r="R119" s="84"/>
      <c r="S119" s="82">
        <v>4</v>
      </c>
      <c r="T119" s="83"/>
      <c r="U119" s="84"/>
      <c r="V119" s="82">
        <v>5</v>
      </c>
      <c r="W119" s="83"/>
      <c r="X119" s="84"/>
      <c r="Y119" s="82">
        <v>6</v>
      </c>
      <c r="Z119" s="83"/>
      <c r="AA119" s="84"/>
      <c r="AB119" s="82">
        <v>7</v>
      </c>
      <c r="AC119" s="83"/>
      <c r="AD119" s="84"/>
      <c r="AE119" s="82">
        <v>8</v>
      </c>
      <c r="AF119" s="83"/>
      <c r="AG119" s="84"/>
      <c r="AH119" s="82">
        <v>9</v>
      </c>
      <c r="AI119" s="83"/>
      <c r="AJ119" s="84"/>
      <c r="AK119" s="82"/>
      <c r="AL119" s="83"/>
      <c r="AM119" s="84"/>
      <c r="AN119" s="34"/>
      <c r="AO119" s="34"/>
      <c r="AP119" s="34"/>
      <c r="AQ119" s="34"/>
      <c r="AR119" s="34"/>
      <c r="AS119" s="34"/>
      <c r="AT119" s="34"/>
      <c r="AU119" s="34"/>
    </row>
    <row r="120" spans="1:96" ht="22.5" customHeight="1">
      <c r="D120" s="92"/>
      <c r="E120" s="93"/>
      <c r="F120" s="93"/>
      <c r="G120" s="93"/>
      <c r="H120" s="93"/>
      <c r="I120" s="94"/>
      <c r="J120" s="127" t="s">
        <v>48</v>
      </c>
      <c r="K120" s="128"/>
      <c r="L120" s="129"/>
      <c r="M120" s="127" t="s">
        <v>49</v>
      </c>
      <c r="N120" s="128"/>
      <c r="O120" s="129"/>
      <c r="P120" s="127" t="s">
        <v>50</v>
      </c>
      <c r="Q120" s="128"/>
      <c r="R120" s="129"/>
      <c r="S120" s="127" t="s">
        <v>51</v>
      </c>
      <c r="T120" s="128"/>
      <c r="U120" s="129"/>
      <c r="V120" s="127" t="s">
        <v>52</v>
      </c>
      <c r="W120" s="128"/>
      <c r="X120" s="129"/>
      <c r="Y120" s="127" t="s">
        <v>53</v>
      </c>
      <c r="Z120" s="128"/>
      <c r="AA120" s="129"/>
      <c r="AB120" s="127" t="s">
        <v>54</v>
      </c>
      <c r="AC120" s="128"/>
      <c r="AD120" s="129"/>
      <c r="AE120" s="127" t="s">
        <v>55</v>
      </c>
      <c r="AF120" s="128"/>
      <c r="AG120" s="129"/>
      <c r="AH120" s="127" t="s">
        <v>56</v>
      </c>
      <c r="AI120" s="128"/>
      <c r="AJ120" s="129"/>
      <c r="AK120" s="127" t="s">
        <v>57</v>
      </c>
      <c r="AL120" s="128"/>
      <c r="AM120" s="129"/>
      <c r="AN120" s="35"/>
      <c r="AO120" s="35"/>
      <c r="AP120" s="35"/>
      <c r="AQ120" s="35"/>
      <c r="AR120" s="35"/>
      <c r="AS120" s="35"/>
      <c r="AT120" s="35"/>
      <c r="AU120" s="35"/>
      <c r="BK120" s="2">
        <v>1</v>
      </c>
      <c r="BL120" s="2">
        <v>2</v>
      </c>
      <c r="BM120" s="2">
        <v>3</v>
      </c>
      <c r="BN120" s="2">
        <v>4</v>
      </c>
      <c r="BO120" s="2">
        <v>5</v>
      </c>
      <c r="BP120" s="2">
        <v>6</v>
      </c>
      <c r="BQ120" s="2">
        <v>7</v>
      </c>
      <c r="BR120" s="2">
        <v>8</v>
      </c>
      <c r="BS120" s="2">
        <v>9</v>
      </c>
      <c r="BT120" s="2">
        <v>0</v>
      </c>
    </row>
    <row r="121" spans="1:96">
      <c r="D121" s="143" t="s">
        <v>15</v>
      </c>
      <c r="E121" s="143"/>
      <c r="F121" s="144" t="s">
        <v>58</v>
      </c>
      <c r="G121" s="144"/>
      <c r="H121" s="144"/>
      <c r="I121" s="144"/>
      <c r="J121" s="159">
        <f>BK121</f>
        <v>6.1642389698121169</v>
      </c>
      <c r="K121" s="160"/>
      <c r="L121" s="161"/>
      <c r="M121" s="159">
        <f>BL121</f>
        <v>9.858560270213216</v>
      </c>
      <c r="N121" s="160"/>
      <c r="O121" s="161"/>
      <c r="P121" s="159">
        <f>BM121</f>
        <v>11.505172049820562</v>
      </c>
      <c r="Q121" s="160"/>
      <c r="R121" s="161"/>
      <c r="S121" s="159">
        <f>BN121</f>
        <v>27.675744141861934</v>
      </c>
      <c r="T121" s="160"/>
      <c r="U121" s="161"/>
      <c r="V121" s="159">
        <f>BO121</f>
        <v>23.453662655689257</v>
      </c>
      <c r="W121" s="160"/>
      <c r="X121" s="161"/>
      <c r="Y121" s="159">
        <f>BP121</f>
        <v>10.871859826894658</v>
      </c>
      <c r="Z121" s="160"/>
      <c r="AA121" s="161"/>
      <c r="AB121" s="159">
        <f>BQ121</f>
        <v>5.5942579691788046</v>
      </c>
      <c r="AC121" s="160"/>
      <c r="AD121" s="161"/>
      <c r="AE121" s="159">
        <f>BR121</f>
        <v>2.5965801139961999</v>
      </c>
      <c r="AF121" s="160"/>
      <c r="AG121" s="161"/>
      <c r="AH121" s="159">
        <f>BS121</f>
        <v>2.2588135951023856</v>
      </c>
      <c r="AI121" s="160"/>
      <c r="AJ121" s="161"/>
      <c r="AK121" s="159">
        <f>BT121</f>
        <v>2.1110407430863416E-2</v>
      </c>
      <c r="AL121" s="160"/>
      <c r="AM121" s="161"/>
      <c r="AN121" s="32"/>
      <c r="AO121" s="32"/>
      <c r="AP121" s="32"/>
      <c r="AQ121" s="32"/>
      <c r="AR121" s="32"/>
      <c r="AS121" s="32"/>
      <c r="AT121" s="32"/>
      <c r="AU121" s="32"/>
      <c r="BG121" s="2">
        <v>27</v>
      </c>
      <c r="BH121" s="2" t="s">
        <v>59</v>
      </c>
      <c r="BK121" s="22">
        <v>6.1642389698121169</v>
      </c>
      <c r="BL121" s="22">
        <v>9.858560270213216</v>
      </c>
      <c r="BM121" s="22">
        <v>11.505172049820562</v>
      </c>
      <c r="BN121" s="22">
        <v>27.675744141861934</v>
      </c>
      <c r="BO121" s="22">
        <v>23.453662655689257</v>
      </c>
      <c r="BP121" s="22">
        <v>10.871859826894658</v>
      </c>
      <c r="BQ121" s="22">
        <v>5.5942579691788046</v>
      </c>
      <c r="BR121" s="22">
        <v>2.5965801139961999</v>
      </c>
      <c r="BS121" s="22">
        <v>2.2588135951023856</v>
      </c>
      <c r="BT121" s="22">
        <v>2.1110407430863416E-2</v>
      </c>
    </row>
    <row r="122" spans="1:96">
      <c r="D122" s="143"/>
      <c r="E122" s="143"/>
      <c r="F122" s="142" t="s">
        <v>60</v>
      </c>
      <c r="G122" s="142"/>
      <c r="H122" s="142"/>
      <c r="I122" s="142"/>
      <c r="J122" s="155">
        <f>BK122</f>
        <v>4</v>
      </c>
      <c r="K122" s="156"/>
      <c r="L122" s="157"/>
      <c r="M122" s="155">
        <f>BL122</f>
        <v>4</v>
      </c>
      <c r="N122" s="156"/>
      <c r="O122" s="157"/>
      <c r="P122" s="155">
        <f>BM122</f>
        <v>16</v>
      </c>
      <c r="Q122" s="156"/>
      <c r="R122" s="157"/>
      <c r="S122" s="155">
        <f>BN122</f>
        <v>26</v>
      </c>
      <c r="T122" s="156"/>
      <c r="U122" s="157"/>
      <c r="V122" s="155">
        <f>BO122</f>
        <v>18</v>
      </c>
      <c r="W122" s="156"/>
      <c r="X122" s="157"/>
      <c r="Y122" s="155">
        <f>BP122</f>
        <v>12</v>
      </c>
      <c r="Z122" s="156"/>
      <c r="AA122" s="157"/>
      <c r="AB122" s="155">
        <f>BQ122</f>
        <v>12</v>
      </c>
      <c r="AC122" s="156"/>
      <c r="AD122" s="157"/>
      <c r="AE122" s="155">
        <f>BR122</f>
        <v>2</v>
      </c>
      <c r="AF122" s="156"/>
      <c r="AG122" s="157"/>
      <c r="AH122" s="155">
        <f>BS122</f>
        <v>6</v>
      </c>
      <c r="AI122" s="156"/>
      <c r="AJ122" s="157"/>
      <c r="AK122" s="155">
        <f>BT122</f>
        <v>0</v>
      </c>
      <c r="AL122" s="156"/>
      <c r="AM122" s="157"/>
      <c r="AN122" s="32"/>
      <c r="AO122" s="32"/>
      <c r="AP122" s="32"/>
      <c r="AQ122" s="32"/>
      <c r="AR122" s="32"/>
      <c r="AS122" s="32"/>
      <c r="AT122" s="32"/>
      <c r="AU122" s="32"/>
      <c r="BH122" s="2" t="s">
        <v>60</v>
      </c>
      <c r="BK122" s="22">
        <v>4</v>
      </c>
      <c r="BL122" s="22">
        <v>4</v>
      </c>
      <c r="BM122" s="22">
        <v>16</v>
      </c>
      <c r="BN122" s="22">
        <v>26</v>
      </c>
      <c r="BO122" s="22">
        <v>18</v>
      </c>
      <c r="BP122" s="22">
        <v>12</v>
      </c>
      <c r="BQ122" s="22">
        <v>12</v>
      </c>
      <c r="BR122" s="22">
        <v>2</v>
      </c>
      <c r="BS122" s="22">
        <v>6</v>
      </c>
      <c r="BT122" s="22">
        <v>0</v>
      </c>
    </row>
    <row r="123" spans="1:96">
      <c r="D123" s="143" t="s">
        <v>16</v>
      </c>
      <c r="E123" s="143"/>
      <c r="F123" s="144" t="s">
        <v>58</v>
      </c>
      <c r="G123" s="144"/>
      <c r="H123" s="144"/>
      <c r="I123" s="144"/>
      <c r="J123" s="159">
        <f>BK123</f>
        <v>7.2837632776934749</v>
      </c>
      <c r="K123" s="160"/>
      <c r="L123" s="161"/>
      <c r="M123" s="159">
        <f>BL123</f>
        <v>9.4949057012789932</v>
      </c>
      <c r="N123" s="160"/>
      <c r="O123" s="161"/>
      <c r="P123" s="159">
        <f>BM123</f>
        <v>11.575980923477131</v>
      </c>
      <c r="Q123" s="160"/>
      <c r="R123" s="161"/>
      <c r="S123" s="159">
        <f>BN123</f>
        <v>26.707132018209407</v>
      </c>
      <c r="T123" s="160"/>
      <c r="U123" s="161"/>
      <c r="V123" s="159">
        <f>BO123</f>
        <v>24.040754389768047</v>
      </c>
      <c r="W123" s="160"/>
      <c r="X123" s="161"/>
      <c r="Y123" s="159">
        <f>BP123</f>
        <v>10.860611315846521</v>
      </c>
      <c r="Z123" s="160"/>
      <c r="AA123" s="161"/>
      <c r="AB123" s="159">
        <f>BQ123</f>
        <v>4.8775200520268802</v>
      </c>
      <c r="AC123" s="160"/>
      <c r="AD123" s="161"/>
      <c r="AE123" s="159">
        <f>BR123</f>
        <v>2.9481898981140255</v>
      </c>
      <c r="AF123" s="160"/>
      <c r="AG123" s="161"/>
      <c r="AH123" s="159">
        <f>BS123</f>
        <v>2.1677866897897244</v>
      </c>
      <c r="AI123" s="160"/>
      <c r="AJ123" s="161"/>
      <c r="AK123" s="159">
        <f>BT123</f>
        <v>4.3355733795794493E-2</v>
      </c>
      <c r="AL123" s="160"/>
      <c r="AM123" s="161"/>
      <c r="AN123" s="32"/>
      <c r="AO123" s="32"/>
      <c r="AP123" s="32"/>
      <c r="AQ123" s="32"/>
      <c r="AR123" s="32"/>
      <c r="AS123" s="32"/>
      <c r="AT123" s="32"/>
      <c r="AU123" s="32"/>
      <c r="BH123" s="2" t="s">
        <v>59</v>
      </c>
      <c r="BK123" s="22">
        <v>7.2837632776934749</v>
      </c>
      <c r="BL123" s="22">
        <v>9.4949057012789932</v>
      </c>
      <c r="BM123" s="22">
        <v>11.575980923477131</v>
      </c>
      <c r="BN123" s="22">
        <v>26.707132018209407</v>
      </c>
      <c r="BO123" s="22">
        <v>24.040754389768047</v>
      </c>
      <c r="BP123" s="22">
        <v>10.860611315846521</v>
      </c>
      <c r="BQ123" s="22">
        <v>4.8775200520268802</v>
      </c>
      <c r="BR123" s="22">
        <v>2.9481898981140255</v>
      </c>
      <c r="BS123" s="22">
        <v>2.1677866897897244</v>
      </c>
      <c r="BT123" s="22">
        <v>4.3355733795794493E-2</v>
      </c>
    </row>
    <row r="124" spans="1:96">
      <c r="D124" s="143"/>
      <c r="E124" s="143"/>
      <c r="F124" s="142" t="s">
        <v>60</v>
      </c>
      <c r="G124" s="142"/>
      <c r="H124" s="142"/>
      <c r="I124" s="142"/>
      <c r="J124" s="155">
        <f>BK124</f>
        <v>13.043478260869565</v>
      </c>
      <c r="K124" s="156"/>
      <c r="L124" s="157"/>
      <c r="M124" s="155">
        <f>BL124</f>
        <v>4.3478260869565215</v>
      </c>
      <c r="N124" s="156"/>
      <c r="O124" s="157"/>
      <c r="P124" s="155">
        <f>BM124</f>
        <v>15.217391304347828</v>
      </c>
      <c r="Q124" s="156"/>
      <c r="R124" s="157"/>
      <c r="S124" s="155">
        <f>BN124</f>
        <v>26.086956521739129</v>
      </c>
      <c r="T124" s="156"/>
      <c r="U124" s="157"/>
      <c r="V124" s="155">
        <f>BO124</f>
        <v>26.086956521739129</v>
      </c>
      <c r="W124" s="156"/>
      <c r="X124" s="157"/>
      <c r="Y124" s="155">
        <f>BP124</f>
        <v>8.695652173913043</v>
      </c>
      <c r="Z124" s="156"/>
      <c r="AA124" s="157"/>
      <c r="AB124" s="155">
        <f>BQ124</f>
        <v>2.1739130434782608</v>
      </c>
      <c r="AC124" s="156"/>
      <c r="AD124" s="157"/>
      <c r="AE124" s="155">
        <f>BR124</f>
        <v>2.1739130434782608</v>
      </c>
      <c r="AF124" s="156"/>
      <c r="AG124" s="157"/>
      <c r="AH124" s="155">
        <f>BS124</f>
        <v>2.1739130434782608</v>
      </c>
      <c r="AI124" s="156"/>
      <c r="AJ124" s="157"/>
      <c r="AK124" s="155">
        <f>BT124</f>
        <v>0</v>
      </c>
      <c r="AL124" s="156"/>
      <c r="AM124" s="157"/>
      <c r="AN124" s="32"/>
      <c r="AO124" s="32"/>
      <c r="AP124" s="32"/>
      <c r="AQ124" s="32"/>
      <c r="AR124" s="32"/>
      <c r="AS124" s="32"/>
      <c r="AT124" s="32"/>
      <c r="AU124" s="32"/>
      <c r="BH124" s="2" t="s">
        <v>60</v>
      </c>
      <c r="BK124" s="22">
        <v>13.043478260869565</v>
      </c>
      <c r="BL124" s="22">
        <v>4.3478260869565215</v>
      </c>
      <c r="BM124" s="22">
        <v>15.217391304347828</v>
      </c>
      <c r="BN124" s="22">
        <v>26.086956521739129</v>
      </c>
      <c r="BO124" s="22">
        <v>26.086956521739129</v>
      </c>
      <c r="BP124" s="22">
        <v>8.695652173913043</v>
      </c>
      <c r="BQ124" s="22">
        <v>2.1739130434782608</v>
      </c>
      <c r="BR124" s="22">
        <v>2.1739130434782608</v>
      </c>
      <c r="BS124" s="22">
        <v>2.1739130434782608</v>
      </c>
      <c r="BT124" s="22">
        <v>0</v>
      </c>
    </row>
    <row r="125" spans="1:96" ht="3.75" customHeight="1"/>
    <row r="126" spans="1:96" hidden="1"/>
    <row r="127" spans="1:96" hidden="1"/>
    <row r="128" spans="1:96" hidden="1"/>
    <row r="129" spans="1:96" hidden="1"/>
    <row r="130" spans="1:96" hidden="1"/>
    <row r="131" spans="1:96" ht="15" customHeight="1"/>
    <row r="132" spans="1:96">
      <c r="B132" s="150"/>
      <c r="C132" s="150"/>
      <c r="D132" s="33" t="s">
        <v>61</v>
      </c>
      <c r="E132" s="33"/>
      <c r="F132" s="33"/>
      <c r="G132" s="33"/>
      <c r="H132" s="33"/>
      <c r="I132" s="33"/>
      <c r="J132" s="33"/>
      <c r="K132" s="33"/>
      <c r="L132" s="33"/>
      <c r="M132" s="33"/>
      <c r="N132" s="33"/>
      <c r="O132" s="33"/>
      <c r="P132" s="33"/>
      <c r="Q132" s="33"/>
      <c r="R132" s="33"/>
      <c r="S132" s="33"/>
      <c r="T132" s="33"/>
      <c r="U132" s="33"/>
      <c r="V132" s="33"/>
      <c r="W132" s="33"/>
      <c r="X132" s="33"/>
      <c r="Y132" s="33"/>
      <c r="Z132" s="33"/>
      <c r="AA132" s="33"/>
      <c r="AB132" s="33"/>
      <c r="AC132" s="33"/>
      <c r="AD132" s="33"/>
      <c r="AE132" s="33"/>
      <c r="AF132" s="33"/>
      <c r="AG132" s="33"/>
      <c r="AM132" s="21"/>
    </row>
    <row r="133" spans="1:96" ht="9.75" customHeight="1">
      <c r="D133" s="89" t="s">
        <v>62</v>
      </c>
      <c r="E133" s="90"/>
      <c r="F133" s="90"/>
      <c r="G133" s="90"/>
      <c r="H133" s="90"/>
      <c r="I133" s="91"/>
      <c r="J133" s="82">
        <v>1</v>
      </c>
      <c r="K133" s="83"/>
      <c r="L133" s="84"/>
      <c r="M133" s="82">
        <v>2</v>
      </c>
      <c r="N133" s="83"/>
      <c r="O133" s="84"/>
      <c r="P133" s="82">
        <v>3</v>
      </c>
      <c r="Q133" s="83"/>
      <c r="R133" s="84"/>
      <c r="S133" s="82">
        <v>4</v>
      </c>
      <c r="T133" s="83"/>
      <c r="U133" s="84"/>
      <c r="V133" s="82">
        <v>5</v>
      </c>
      <c r="W133" s="83"/>
      <c r="X133" s="84"/>
      <c r="Y133" s="82">
        <v>6</v>
      </c>
      <c r="Z133" s="83"/>
      <c r="AA133" s="84"/>
      <c r="AB133" s="82">
        <v>7</v>
      </c>
      <c r="AC133" s="83"/>
      <c r="AD133" s="84"/>
      <c r="AE133" s="82">
        <v>8</v>
      </c>
      <c r="AF133" s="83"/>
      <c r="AG133" s="84"/>
      <c r="AH133" s="82">
        <v>9</v>
      </c>
      <c r="AI133" s="83"/>
      <c r="AJ133" s="84"/>
      <c r="AK133" s="82"/>
      <c r="AL133" s="83"/>
      <c r="AM133" s="84"/>
      <c r="AN133" s="34"/>
      <c r="AO133" s="34"/>
      <c r="AP133" s="34"/>
      <c r="AQ133" s="34"/>
      <c r="AR133" s="34"/>
      <c r="AS133" s="34"/>
      <c r="AT133" s="34"/>
      <c r="AU133" s="34"/>
    </row>
    <row r="134" spans="1:96" ht="22.5" customHeight="1">
      <c r="D134" s="92"/>
      <c r="E134" s="93"/>
      <c r="F134" s="93"/>
      <c r="G134" s="93"/>
      <c r="H134" s="93"/>
      <c r="I134" s="94"/>
      <c r="J134" s="127" t="s">
        <v>48</v>
      </c>
      <c r="K134" s="128"/>
      <c r="L134" s="129"/>
      <c r="M134" s="127" t="s">
        <v>49</v>
      </c>
      <c r="N134" s="128"/>
      <c r="O134" s="129"/>
      <c r="P134" s="127" t="s">
        <v>50</v>
      </c>
      <c r="Q134" s="128"/>
      <c r="R134" s="129"/>
      <c r="S134" s="127" t="s">
        <v>51</v>
      </c>
      <c r="T134" s="128"/>
      <c r="U134" s="129"/>
      <c r="V134" s="127" t="s">
        <v>52</v>
      </c>
      <c r="W134" s="128"/>
      <c r="X134" s="129"/>
      <c r="Y134" s="127" t="s">
        <v>53</v>
      </c>
      <c r="Z134" s="128"/>
      <c r="AA134" s="129"/>
      <c r="AB134" s="127" t="s">
        <v>54</v>
      </c>
      <c r="AC134" s="128"/>
      <c r="AD134" s="129"/>
      <c r="AE134" s="127" t="s">
        <v>55</v>
      </c>
      <c r="AF134" s="128"/>
      <c r="AG134" s="129"/>
      <c r="AH134" s="127" t="s">
        <v>56</v>
      </c>
      <c r="AI134" s="128"/>
      <c r="AJ134" s="129"/>
      <c r="AK134" s="127" t="s">
        <v>57</v>
      </c>
      <c r="AL134" s="128"/>
      <c r="AM134" s="129"/>
      <c r="AN134" s="35"/>
      <c r="AO134" s="35"/>
      <c r="AP134" s="35"/>
      <c r="AQ134" s="35"/>
      <c r="AR134" s="35"/>
      <c r="AS134" s="35"/>
      <c r="AT134" s="35"/>
      <c r="AU134" s="35"/>
      <c r="BK134" s="2">
        <v>1</v>
      </c>
      <c r="BL134" s="2">
        <v>2</v>
      </c>
      <c r="BM134" s="2">
        <v>3</v>
      </c>
      <c r="BN134" s="2">
        <v>4</v>
      </c>
      <c r="BO134" s="2">
        <v>5</v>
      </c>
      <c r="BP134" s="2">
        <v>6</v>
      </c>
      <c r="BQ134" s="2">
        <v>7</v>
      </c>
      <c r="BR134" s="2">
        <v>8</v>
      </c>
      <c r="BS134" s="2">
        <v>9</v>
      </c>
      <c r="BT134" s="2">
        <v>0</v>
      </c>
    </row>
    <row r="135" spans="1:96">
      <c r="D135" s="143" t="s">
        <v>15</v>
      </c>
      <c r="E135" s="143"/>
      <c r="F135" s="144" t="s">
        <v>58</v>
      </c>
      <c r="G135" s="144"/>
      <c r="H135" s="144"/>
      <c r="I135" s="144"/>
      <c r="J135" s="159">
        <f>BK135</f>
        <v>14.903947646189572</v>
      </c>
      <c r="K135" s="160"/>
      <c r="L135" s="161"/>
      <c r="M135" s="159">
        <f>BL135</f>
        <v>13.426219126029132</v>
      </c>
      <c r="N135" s="160"/>
      <c r="O135" s="161"/>
      <c r="P135" s="159">
        <f>BM135</f>
        <v>14.481739497572303</v>
      </c>
      <c r="Q135" s="160"/>
      <c r="R135" s="161"/>
      <c r="S135" s="159">
        <f>BN135</f>
        <v>24.192526915769474</v>
      </c>
      <c r="T135" s="160"/>
      <c r="U135" s="161"/>
      <c r="V135" s="159">
        <f>BO135</f>
        <v>18.007177538526495</v>
      </c>
      <c r="W135" s="160"/>
      <c r="X135" s="161"/>
      <c r="Y135" s="159">
        <f>BP135</f>
        <v>7.1564281190626984</v>
      </c>
      <c r="Z135" s="160"/>
      <c r="AA135" s="161"/>
      <c r="AB135" s="159">
        <f>BQ135</f>
        <v>3.5043276335233271</v>
      </c>
      <c r="AC135" s="160"/>
      <c r="AD135" s="161"/>
      <c r="AE135" s="159">
        <f>BR135</f>
        <v>1.66772218703821</v>
      </c>
      <c r="AF135" s="160"/>
      <c r="AG135" s="161"/>
      <c r="AH135" s="159">
        <f>BS135</f>
        <v>2.5121384842727466</v>
      </c>
      <c r="AI135" s="160"/>
      <c r="AJ135" s="161"/>
      <c r="AK135" s="159">
        <f>BT135</f>
        <v>0.1477728520160439</v>
      </c>
      <c r="AL135" s="160"/>
      <c r="AM135" s="161"/>
      <c r="AN135" s="32"/>
      <c r="AO135" s="32"/>
      <c r="AP135" s="32"/>
      <c r="AQ135" s="32"/>
      <c r="AR135" s="32"/>
      <c r="AS135" s="32"/>
      <c r="AT135" s="32"/>
      <c r="AU135" s="32"/>
      <c r="BG135" s="2">
        <v>28</v>
      </c>
      <c r="BH135" s="2" t="s">
        <v>59</v>
      </c>
      <c r="BK135" s="22">
        <v>14.903947646189572</v>
      </c>
      <c r="BL135" s="22">
        <v>13.426219126029132</v>
      </c>
      <c r="BM135" s="22">
        <v>14.481739497572303</v>
      </c>
      <c r="BN135" s="22">
        <v>24.192526915769474</v>
      </c>
      <c r="BO135" s="22">
        <v>18.007177538526495</v>
      </c>
      <c r="BP135" s="22">
        <v>7.1564281190626984</v>
      </c>
      <c r="BQ135" s="22">
        <v>3.5043276335233271</v>
      </c>
      <c r="BR135" s="22">
        <v>1.66772218703821</v>
      </c>
      <c r="BS135" s="22">
        <v>2.5121384842727466</v>
      </c>
      <c r="BT135" s="22">
        <v>0.1477728520160439</v>
      </c>
    </row>
    <row r="136" spans="1:96">
      <c r="D136" s="143"/>
      <c r="E136" s="143"/>
      <c r="F136" s="142" t="s">
        <v>60</v>
      </c>
      <c r="G136" s="142"/>
      <c r="H136" s="142"/>
      <c r="I136" s="142"/>
      <c r="J136" s="155">
        <f>BK136</f>
        <v>14.000000000000002</v>
      </c>
      <c r="K136" s="156"/>
      <c r="L136" s="157"/>
      <c r="M136" s="155">
        <f>BL136</f>
        <v>8</v>
      </c>
      <c r="N136" s="156"/>
      <c r="O136" s="157"/>
      <c r="P136" s="155">
        <f>BM136</f>
        <v>8</v>
      </c>
      <c r="Q136" s="156"/>
      <c r="R136" s="157"/>
      <c r="S136" s="155">
        <f>BN136</f>
        <v>18</v>
      </c>
      <c r="T136" s="156"/>
      <c r="U136" s="157"/>
      <c r="V136" s="155">
        <f>BO136</f>
        <v>32</v>
      </c>
      <c r="W136" s="156"/>
      <c r="X136" s="157"/>
      <c r="Y136" s="155">
        <f>BP136</f>
        <v>12</v>
      </c>
      <c r="Z136" s="156"/>
      <c r="AA136" s="157"/>
      <c r="AB136" s="155">
        <f>BQ136</f>
        <v>2</v>
      </c>
      <c r="AC136" s="156"/>
      <c r="AD136" s="157"/>
      <c r="AE136" s="155">
        <f>BR136</f>
        <v>0</v>
      </c>
      <c r="AF136" s="156"/>
      <c r="AG136" s="157"/>
      <c r="AH136" s="155">
        <f>BS136</f>
        <v>6</v>
      </c>
      <c r="AI136" s="156"/>
      <c r="AJ136" s="157"/>
      <c r="AK136" s="155">
        <f>BT136</f>
        <v>0</v>
      </c>
      <c r="AL136" s="156"/>
      <c r="AM136" s="157"/>
      <c r="AN136" s="32"/>
      <c r="AO136" s="32"/>
      <c r="AP136" s="32"/>
      <c r="AQ136" s="32"/>
      <c r="AR136" s="32"/>
      <c r="AS136" s="32"/>
      <c r="AT136" s="32"/>
      <c r="AU136" s="32"/>
      <c r="BH136" s="2" t="s">
        <v>60</v>
      </c>
      <c r="BK136" s="22">
        <v>14.000000000000002</v>
      </c>
      <c r="BL136" s="22">
        <v>8</v>
      </c>
      <c r="BM136" s="22">
        <v>8</v>
      </c>
      <c r="BN136" s="22">
        <v>18</v>
      </c>
      <c r="BO136" s="22">
        <v>32</v>
      </c>
      <c r="BP136" s="22">
        <v>12</v>
      </c>
      <c r="BQ136" s="22">
        <v>2</v>
      </c>
      <c r="BR136" s="22">
        <v>0</v>
      </c>
      <c r="BS136" s="22">
        <v>6</v>
      </c>
      <c r="BT136" s="22">
        <v>0</v>
      </c>
    </row>
    <row r="137" spans="1:96">
      <c r="D137" s="143" t="s">
        <v>16</v>
      </c>
      <c r="E137" s="143"/>
      <c r="F137" s="144" t="s">
        <v>58</v>
      </c>
      <c r="G137" s="144"/>
      <c r="H137" s="144"/>
      <c r="I137" s="144"/>
      <c r="J137" s="159">
        <f>BK137</f>
        <v>16.47517884240191</v>
      </c>
      <c r="K137" s="160"/>
      <c r="L137" s="161"/>
      <c r="M137" s="159">
        <f>BL137</f>
        <v>13.201820940819422</v>
      </c>
      <c r="N137" s="160"/>
      <c r="O137" s="161"/>
      <c r="P137" s="159">
        <f>BM137</f>
        <v>14.762627357468025</v>
      </c>
      <c r="Q137" s="160"/>
      <c r="R137" s="161"/>
      <c r="S137" s="159">
        <f>BN137</f>
        <v>23.867331454584871</v>
      </c>
      <c r="T137" s="160"/>
      <c r="U137" s="161"/>
      <c r="V137" s="159">
        <f>BO137</f>
        <v>17.125514849338824</v>
      </c>
      <c r="W137" s="160"/>
      <c r="X137" s="161"/>
      <c r="Y137" s="159">
        <f>BP137</f>
        <v>7.1103403425102973</v>
      </c>
      <c r="Z137" s="160"/>
      <c r="AA137" s="161"/>
      <c r="AB137" s="159">
        <f>BQ137</f>
        <v>3.5985259050509431</v>
      </c>
      <c r="AC137" s="160"/>
      <c r="AD137" s="161"/>
      <c r="AE137" s="159">
        <f>BR137</f>
        <v>1.5391285497507046</v>
      </c>
      <c r="AF137" s="160"/>
      <c r="AG137" s="161"/>
      <c r="AH137" s="159">
        <f>BS137</f>
        <v>2.2328202904834162</v>
      </c>
      <c r="AI137" s="160"/>
      <c r="AJ137" s="161"/>
      <c r="AK137" s="159">
        <f>BT137</f>
        <v>8.6711467591588987E-2</v>
      </c>
      <c r="AL137" s="160"/>
      <c r="AM137" s="161"/>
      <c r="AN137" s="32"/>
      <c r="AO137" s="32"/>
      <c r="AP137" s="32"/>
      <c r="AQ137" s="32"/>
      <c r="AR137" s="32"/>
      <c r="AS137" s="32"/>
      <c r="AT137" s="32"/>
      <c r="AU137" s="32"/>
      <c r="BH137" s="2" t="s">
        <v>59</v>
      </c>
      <c r="BK137" s="22">
        <v>16.47517884240191</v>
      </c>
      <c r="BL137" s="22">
        <v>13.201820940819422</v>
      </c>
      <c r="BM137" s="22">
        <v>14.762627357468025</v>
      </c>
      <c r="BN137" s="22">
        <v>23.867331454584871</v>
      </c>
      <c r="BO137" s="22">
        <v>17.125514849338824</v>
      </c>
      <c r="BP137" s="22">
        <v>7.1103403425102973</v>
      </c>
      <c r="BQ137" s="22">
        <v>3.5985259050509431</v>
      </c>
      <c r="BR137" s="22">
        <v>1.5391285497507046</v>
      </c>
      <c r="BS137" s="22">
        <v>2.2328202904834162</v>
      </c>
      <c r="BT137" s="22">
        <v>8.6711467591588987E-2</v>
      </c>
    </row>
    <row r="138" spans="1:96">
      <c r="D138" s="143"/>
      <c r="E138" s="143"/>
      <c r="F138" s="142" t="s">
        <v>60</v>
      </c>
      <c r="G138" s="142"/>
      <c r="H138" s="142"/>
      <c r="I138" s="142"/>
      <c r="J138" s="155">
        <f>BK138</f>
        <v>21.739130434782609</v>
      </c>
      <c r="K138" s="156"/>
      <c r="L138" s="157"/>
      <c r="M138" s="155">
        <f>BL138</f>
        <v>10.869565217391305</v>
      </c>
      <c r="N138" s="156"/>
      <c r="O138" s="157"/>
      <c r="P138" s="155">
        <f>BM138</f>
        <v>10.869565217391305</v>
      </c>
      <c r="Q138" s="156"/>
      <c r="R138" s="157"/>
      <c r="S138" s="155">
        <f>BN138</f>
        <v>28.260869565217391</v>
      </c>
      <c r="T138" s="156"/>
      <c r="U138" s="157"/>
      <c r="V138" s="155">
        <f>BO138</f>
        <v>19.565217391304348</v>
      </c>
      <c r="W138" s="156"/>
      <c r="X138" s="157"/>
      <c r="Y138" s="155">
        <f>BP138</f>
        <v>4.3478260869565215</v>
      </c>
      <c r="Z138" s="156"/>
      <c r="AA138" s="157"/>
      <c r="AB138" s="155">
        <f>BQ138</f>
        <v>0</v>
      </c>
      <c r="AC138" s="156"/>
      <c r="AD138" s="157"/>
      <c r="AE138" s="155">
        <f>BR138</f>
        <v>2.1739130434782608</v>
      </c>
      <c r="AF138" s="156"/>
      <c r="AG138" s="157"/>
      <c r="AH138" s="155">
        <f>BS138</f>
        <v>2.1739130434782608</v>
      </c>
      <c r="AI138" s="156"/>
      <c r="AJ138" s="157"/>
      <c r="AK138" s="155">
        <f>BT138</f>
        <v>0</v>
      </c>
      <c r="AL138" s="156"/>
      <c r="AM138" s="157"/>
      <c r="AN138" s="32"/>
      <c r="AO138" s="32"/>
      <c r="AP138" s="32"/>
      <c r="AQ138" s="32"/>
      <c r="AR138" s="32"/>
      <c r="AS138" s="32"/>
      <c r="AT138" s="32"/>
      <c r="AU138" s="32"/>
      <c r="BH138" s="2" t="s">
        <v>60</v>
      </c>
      <c r="BK138" s="22">
        <v>21.739130434782609</v>
      </c>
      <c r="BL138" s="22">
        <v>10.869565217391305</v>
      </c>
      <c r="BM138" s="22">
        <v>10.869565217391305</v>
      </c>
      <c r="BN138" s="22">
        <v>28.260869565217391</v>
      </c>
      <c r="BO138" s="22">
        <v>19.565217391304348</v>
      </c>
      <c r="BP138" s="22">
        <v>4.3478260869565215</v>
      </c>
      <c r="BQ138" s="22">
        <v>0</v>
      </c>
      <c r="BR138" s="22">
        <v>2.1739130434782608</v>
      </c>
      <c r="BS138" s="22">
        <v>2.1739130434782608</v>
      </c>
      <c r="BT138" s="22">
        <v>0</v>
      </c>
    </row>
    <row r="139" spans="1:96" ht="3.75" customHeight="1"/>
    <row r="141" spans="1:96" s="18" customFormat="1" ht="11.25" customHeight="1">
      <c r="A141" s="36"/>
      <c r="B141" s="158" t="s">
        <v>63</v>
      </c>
      <c r="C141" s="158"/>
      <c r="D141" s="14" t="s">
        <v>64</v>
      </c>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5"/>
      <c r="AI141" s="15"/>
      <c r="AJ141" s="16"/>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CR141" s="19"/>
    </row>
    <row r="142" spans="1:96" s="36" customFormat="1" ht="15" customHeight="1">
      <c r="B142" s="158"/>
      <c r="C142" s="158"/>
      <c r="D142" s="26" t="s">
        <v>65</v>
      </c>
      <c r="E142" s="37"/>
      <c r="F142" s="37"/>
      <c r="G142" s="37"/>
      <c r="H142" s="37"/>
      <c r="I142" s="37"/>
      <c r="J142" s="37"/>
      <c r="K142" s="37"/>
      <c r="L142" s="37"/>
      <c r="M142" s="37"/>
      <c r="N142" s="37"/>
      <c r="O142" s="37"/>
      <c r="P142" s="37"/>
      <c r="Q142" s="37"/>
      <c r="R142" s="37"/>
      <c r="S142" s="37"/>
      <c r="T142" s="37"/>
      <c r="U142" s="37"/>
      <c r="V142" s="37"/>
      <c r="W142" s="37"/>
      <c r="X142" s="37"/>
      <c r="Y142" s="37"/>
      <c r="Z142" s="37"/>
      <c r="AA142" s="37"/>
      <c r="AB142" s="37"/>
      <c r="AC142" s="37"/>
      <c r="AD142" s="37"/>
      <c r="AE142" s="37"/>
      <c r="AF142" s="37"/>
      <c r="AG142" s="37"/>
      <c r="AK142" s="38"/>
    </row>
    <row r="143" spans="1:96" s="36" customFormat="1" ht="9.75" customHeight="1">
      <c r="D143" s="107"/>
      <c r="E143" s="108"/>
      <c r="F143" s="108"/>
      <c r="G143" s="108"/>
      <c r="H143" s="108"/>
      <c r="I143" s="109"/>
      <c r="J143" s="95" t="s">
        <v>6</v>
      </c>
      <c r="K143" s="96"/>
      <c r="L143" s="96"/>
      <c r="M143" s="97"/>
      <c r="N143" s="95" t="s">
        <v>7</v>
      </c>
      <c r="O143" s="96"/>
      <c r="P143" s="96"/>
      <c r="Q143" s="97"/>
      <c r="R143" s="82">
        <v>1</v>
      </c>
      <c r="S143" s="83"/>
      <c r="T143" s="83"/>
      <c r="U143" s="84"/>
      <c r="V143" s="82">
        <v>2</v>
      </c>
      <c r="W143" s="83"/>
      <c r="X143" s="83"/>
      <c r="Y143" s="84"/>
      <c r="Z143" s="82">
        <v>3</v>
      </c>
      <c r="AA143" s="83"/>
      <c r="AB143" s="83"/>
      <c r="AC143" s="84"/>
      <c r="AD143" s="82">
        <v>4</v>
      </c>
      <c r="AE143" s="83"/>
      <c r="AF143" s="83"/>
      <c r="AG143" s="84"/>
      <c r="AH143" s="82"/>
      <c r="AI143" s="83"/>
      <c r="AJ143" s="83"/>
      <c r="AK143" s="84"/>
    </row>
    <row r="144" spans="1:96" s="36" customFormat="1" ht="22.5" customHeight="1">
      <c r="D144" s="110"/>
      <c r="E144" s="111"/>
      <c r="F144" s="111"/>
      <c r="G144" s="111"/>
      <c r="H144" s="111"/>
      <c r="I144" s="112"/>
      <c r="J144" s="98"/>
      <c r="K144" s="99"/>
      <c r="L144" s="99"/>
      <c r="M144" s="100"/>
      <c r="N144" s="98"/>
      <c r="O144" s="99"/>
      <c r="P144" s="99"/>
      <c r="Q144" s="100"/>
      <c r="R144" s="85" t="s">
        <v>66</v>
      </c>
      <c r="S144" s="86"/>
      <c r="T144" s="86"/>
      <c r="U144" s="87"/>
      <c r="V144" s="85" t="s">
        <v>67</v>
      </c>
      <c r="W144" s="86"/>
      <c r="X144" s="86"/>
      <c r="Y144" s="87"/>
      <c r="Z144" s="85" t="s">
        <v>68</v>
      </c>
      <c r="AA144" s="86"/>
      <c r="AB144" s="86"/>
      <c r="AC144" s="87"/>
      <c r="AD144" s="85" t="s">
        <v>69</v>
      </c>
      <c r="AE144" s="86"/>
      <c r="AF144" s="86"/>
      <c r="AG144" s="87"/>
      <c r="AH144" s="85" t="s">
        <v>12</v>
      </c>
      <c r="AI144" s="86"/>
      <c r="AJ144" s="86"/>
      <c r="AK144" s="87"/>
      <c r="BI144" s="39" t="s">
        <v>13</v>
      </c>
      <c r="BJ144" s="36" t="s">
        <v>14</v>
      </c>
      <c r="BK144" s="36">
        <v>1</v>
      </c>
      <c r="BL144" s="36">
        <v>2</v>
      </c>
      <c r="BM144" s="36">
        <v>3</v>
      </c>
      <c r="BN144" s="36">
        <v>4</v>
      </c>
      <c r="BO144" s="36">
        <v>0</v>
      </c>
    </row>
    <row r="145" spans="4:67" s="36" customFormat="1">
      <c r="D145" s="124" t="s">
        <v>15</v>
      </c>
      <c r="E145" s="125"/>
      <c r="F145" s="125"/>
      <c r="G145" s="125"/>
      <c r="H145" s="125"/>
      <c r="I145" s="126"/>
      <c r="J145" s="68">
        <f>BI145</f>
        <v>90.774751952712691</v>
      </c>
      <c r="K145" s="68"/>
      <c r="L145" s="68"/>
      <c r="M145" s="68"/>
      <c r="N145" s="68">
        <f>BJ145</f>
        <v>94</v>
      </c>
      <c r="O145" s="68"/>
      <c r="P145" s="68"/>
      <c r="Q145" s="68"/>
      <c r="R145" s="68">
        <f>BK145</f>
        <v>54</v>
      </c>
      <c r="S145" s="68"/>
      <c r="T145" s="68"/>
      <c r="U145" s="68"/>
      <c r="V145" s="68">
        <f>BL145</f>
        <v>40</v>
      </c>
      <c r="W145" s="68"/>
      <c r="X145" s="68"/>
      <c r="Y145" s="68"/>
      <c r="Z145" s="68">
        <f>BM145</f>
        <v>6</v>
      </c>
      <c r="AA145" s="68"/>
      <c r="AB145" s="68"/>
      <c r="AC145" s="68"/>
      <c r="AD145" s="68">
        <f>BN145</f>
        <v>0</v>
      </c>
      <c r="AE145" s="68"/>
      <c r="AF145" s="68"/>
      <c r="AG145" s="68"/>
      <c r="AH145" s="68">
        <f>BO145</f>
        <v>0</v>
      </c>
      <c r="AI145" s="68"/>
      <c r="AJ145" s="68"/>
      <c r="AK145" s="68"/>
      <c r="BG145" s="36">
        <v>29</v>
      </c>
      <c r="BH145" s="36" t="s">
        <v>15</v>
      </c>
      <c r="BI145" s="40">
        <v>90.774751952712691</v>
      </c>
      <c r="BJ145" s="40">
        <f>BK145+BL145</f>
        <v>94</v>
      </c>
      <c r="BK145" s="40">
        <v>54</v>
      </c>
      <c r="BL145" s="40">
        <v>40</v>
      </c>
      <c r="BM145" s="40">
        <v>6</v>
      </c>
      <c r="BN145" s="40">
        <v>0</v>
      </c>
      <c r="BO145" s="40">
        <v>0</v>
      </c>
    </row>
    <row r="146" spans="4:67" s="36" customFormat="1">
      <c r="D146" s="118" t="s">
        <v>16</v>
      </c>
      <c r="E146" s="119"/>
      <c r="F146" s="119"/>
      <c r="G146" s="119"/>
      <c r="H146" s="119"/>
      <c r="I146" s="120"/>
      <c r="J146" s="72">
        <f>BI146</f>
        <v>90.28831562974203</v>
      </c>
      <c r="K146" s="72"/>
      <c r="L146" s="72"/>
      <c r="M146" s="72"/>
      <c r="N146" s="72">
        <f>BJ146</f>
        <v>93.478260869565219</v>
      </c>
      <c r="O146" s="72"/>
      <c r="P146" s="72"/>
      <c r="Q146" s="72"/>
      <c r="R146" s="72">
        <f>BK146</f>
        <v>50</v>
      </c>
      <c r="S146" s="72"/>
      <c r="T146" s="72"/>
      <c r="U146" s="72"/>
      <c r="V146" s="72">
        <f>BL146</f>
        <v>43.478260869565219</v>
      </c>
      <c r="W146" s="72"/>
      <c r="X146" s="72"/>
      <c r="Y146" s="72"/>
      <c r="Z146" s="72">
        <f>BM146</f>
        <v>4.3478260869565215</v>
      </c>
      <c r="AA146" s="72"/>
      <c r="AB146" s="72"/>
      <c r="AC146" s="72"/>
      <c r="AD146" s="72">
        <f>BN146</f>
        <v>2.1739130434782608</v>
      </c>
      <c r="AE146" s="72"/>
      <c r="AF146" s="72"/>
      <c r="AG146" s="72"/>
      <c r="AH146" s="72">
        <f>BO146</f>
        <v>0</v>
      </c>
      <c r="AI146" s="72"/>
      <c r="AJ146" s="72"/>
      <c r="AK146" s="72"/>
      <c r="BH146" s="36" t="s">
        <v>16</v>
      </c>
      <c r="BI146" s="40">
        <v>90.28831562974203</v>
      </c>
      <c r="BJ146" s="40">
        <f>BK146+BL146</f>
        <v>93.478260869565219</v>
      </c>
      <c r="BK146" s="40">
        <v>50</v>
      </c>
      <c r="BL146" s="40">
        <v>43.478260869565219</v>
      </c>
      <c r="BM146" s="40">
        <v>4.3478260869565215</v>
      </c>
      <c r="BN146" s="40">
        <v>2.1739130434782608</v>
      </c>
      <c r="BO146" s="40">
        <v>0</v>
      </c>
    </row>
    <row r="147" spans="4:67" s="36" customFormat="1" ht="15" customHeight="1">
      <c r="D147" s="30" t="s">
        <v>70</v>
      </c>
      <c r="E147" s="30"/>
      <c r="F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BI147" s="39" t="s">
        <v>71</v>
      </c>
      <c r="BJ147" s="36" t="s">
        <v>72</v>
      </c>
      <c r="BK147" s="36">
        <v>1</v>
      </c>
      <c r="BL147" s="36">
        <v>2</v>
      </c>
      <c r="BM147" s="36">
        <v>3</v>
      </c>
      <c r="BN147" s="36">
        <v>4</v>
      </c>
      <c r="BO147" s="36">
        <v>0</v>
      </c>
    </row>
    <row r="148" spans="4:67" s="36" customFormat="1">
      <c r="D148" s="124" t="s">
        <v>15</v>
      </c>
      <c r="E148" s="125"/>
      <c r="F148" s="125"/>
      <c r="G148" s="125"/>
      <c r="H148" s="125"/>
      <c r="I148" s="126"/>
      <c r="J148" s="68">
        <f>BI148</f>
        <v>88.199282246147348</v>
      </c>
      <c r="K148" s="68"/>
      <c r="L148" s="68"/>
      <c r="M148" s="68"/>
      <c r="N148" s="68">
        <f>BJ148</f>
        <v>90</v>
      </c>
      <c r="O148" s="68"/>
      <c r="P148" s="68"/>
      <c r="Q148" s="68"/>
      <c r="R148" s="68">
        <f>BK148</f>
        <v>40</v>
      </c>
      <c r="S148" s="68"/>
      <c r="T148" s="68"/>
      <c r="U148" s="68"/>
      <c r="V148" s="68">
        <f>BL148</f>
        <v>50</v>
      </c>
      <c r="W148" s="68"/>
      <c r="X148" s="68"/>
      <c r="Y148" s="68"/>
      <c r="Z148" s="68">
        <f>BM148</f>
        <v>10</v>
      </c>
      <c r="AA148" s="68"/>
      <c r="AB148" s="68"/>
      <c r="AC148" s="68"/>
      <c r="AD148" s="68">
        <f>BN148</f>
        <v>0</v>
      </c>
      <c r="AE148" s="68"/>
      <c r="AF148" s="68"/>
      <c r="AG148" s="68"/>
      <c r="AH148" s="68">
        <f>BO148</f>
        <v>0</v>
      </c>
      <c r="AI148" s="68"/>
      <c r="AJ148" s="68"/>
      <c r="AK148" s="68"/>
      <c r="BG148" s="36">
        <v>30</v>
      </c>
      <c r="BH148" s="36" t="s">
        <v>15</v>
      </c>
      <c r="BI148" s="40">
        <v>88.199282246147348</v>
      </c>
      <c r="BJ148" s="40">
        <f>BK148+BL148</f>
        <v>90</v>
      </c>
      <c r="BK148" s="40">
        <v>40</v>
      </c>
      <c r="BL148" s="40">
        <v>50</v>
      </c>
      <c r="BM148" s="40">
        <v>10</v>
      </c>
      <c r="BN148" s="40">
        <v>0</v>
      </c>
      <c r="BO148" s="40">
        <v>0</v>
      </c>
    </row>
    <row r="149" spans="4:67" s="36" customFormat="1">
      <c r="D149" s="118" t="s">
        <v>16</v>
      </c>
      <c r="E149" s="119"/>
      <c r="F149" s="119"/>
      <c r="G149" s="119"/>
      <c r="H149" s="119"/>
      <c r="I149" s="120"/>
      <c r="J149" s="72">
        <f>BI149</f>
        <v>87.101669195751143</v>
      </c>
      <c r="K149" s="72"/>
      <c r="L149" s="72"/>
      <c r="M149" s="72"/>
      <c r="N149" s="72">
        <f>BJ149</f>
        <v>89.130434782608688</v>
      </c>
      <c r="O149" s="72"/>
      <c r="P149" s="72"/>
      <c r="Q149" s="72"/>
      <c r="R149" s="72">
        <f>BK149</f>
        <v>36.95652173913043</v>
      </c>
      <c r="S149" s="72"/>
      <c r="T149" s="72"/>
      <c r="U149" s="72"/>
      <c r="V149" s="72">
        <f>BL149</f>
        <v>52.173913043478258</v>
      </c>
      <c r="W149" s="72"/>
      <c r="X149" s="72"/>
      <c r="Y149" s="72"/>
      <c r="Z149" s="72">
        <f>BM149</f>
        <v>10.869565217391305</v>
      </c>
      <c r="AA149" s="72"/>
      <c r="AB149" s="72"/>
      <c r="AC149" s="72"/>
      <c r="AD149" s="72">
        <f>BN149</f>
        <v>0</v>
      </c>
      <c r="AE149" s="72"/>
      <c r="AF149" s="72"/>
      <c r="AG149" s="72"/>
      <c r="AH149" s="72">
        <f>BO149</f>
        <v>0</v>
      </c>
      <c r="AI149" s="72"/>
      <c r="AJ149" s="72"/>
      <c r="AK149" s="72"/>
      <c r="BH149" s="36" t="s">
        <v>16</v>
      </c>
      <c r="BI149" s="40">
        <v>87.101669195751143</v>
      </c>
      <c r="BJ149" s="40">
        <f>BK149+BL149</f>
        <v>89.130434782608688</v>
      </c>
      <c r="BK149" s="40">
        <v>36.95652173913043</v>
      </c>
      <c r="BL149" s="40">
        <v>52.173913043478258</v>
      </c>
      <c r="BM149" s="40">
        <v>10.869565217391305</v>
      </c>
      <c r="BN149" s="40">
        <v>0</v>
      </c>
      <c r="BO149" s="40">
        <v>0</v>
      </c>
    </row>
    <row r="150" spans="4:67" s="36" customFormat="1" ht="15" customHeight="1">
      <c r="D150" s="30" t="s">
        <v>73</v>
      </c>
      <c r="E150" s="30"/>
      <c r="F150" s="30"/>
      <c r="G150" s="30"/>
      <c r="H150" s="30"/>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c r="AF150" s="30"/>
      <c r="AG150" s="30"/>
      <c r="BI150" s="39" t="s">
        <v>13</v>
      </c>
      <c r="BJ150" s="36" t="s">
        <v>14</v>
      </c>
      <c r="BK150" s="36">
        <v>1</v>
      </c>
      <c r="BL150" s="36">
        <v>2</v>
      </c>
      <c r="BM150" s="36">
        <v>3</v>
      </c>
      <c r="BN150" s="36">
        <v>4</v>
      </c>
      <c r="BO150" s="36">
        <v>0</v>
      </c>
    </row>
    <row r="151" spans="4:67" s="36" customFormat="1">
      <c r="D151" s="124" t="s">
        <v>15</v>
      </c>
      <c r="E151" s="125"/>
      <c r="F151" s="125"/>
      <c r="G151" s="125"/>
      <c r="H151" s="125"/>
      <c r="I151" s="126"/>
      <c r="J151" s="68">
        <f>BI151</f>
        <v>91.112518471606506</v>
      </c>
      <c r="K151" s="68"/>
      <c r="L151" s="68"/>
      <c r="M151" s="68"/>
      <c r="N151" s="68">
        <f>BJ151</f>
        <v>98</v>
      </c>
      <c r="O151" s="68"/>
      <c r="P151" s="68"/>
      <c r="Q151" s="68"/>
      <c r="R151" s="68">
        <f>BK151</f>
        <v>78</v>
      </c>
      <c r="S151" s="68"/>
      <c r="T151" s="68"/>
      <c r="U151" s="68"/>
      <c r="V151" s="68">
        <f>BL151</f>
        <v>20</v>
      </c>
      <c r="W151" s="68"/>
      <c r="X151" s="68"/>
      <c r="Y151" s="68"/>
      <c r="Z151" s="68">
        <f>BM151</f>
        <v>2</v>
      </c>
      <c r="AA151" s="68"/>
      <c r="AB151" s="68"/>
      <c r="AC151" s="68"/>
      <c r="AD151" s="68">
        <f>BN151</f>
        <v>0</v>
      </c>
      <c r="AE151" s="68"/>
      <c r="AF151" s="68"/>
      <c r="AG151" s="68"/>
      <c r="AH151" s="68">
        <f>BO151</f>
        <v>0</v>
      </c>
      <c r="AI151" s="68"/>
      <c r="AJ151" s="68"/>
      <c r="AK151" s="68"/>
      <c r="BG151" s="36">
        <v>31</v>
      </c>
      <c r="BH151" s="36" t="s">
        <v>15</v>
      </c>
      <c r="BI151" s="40">
        <v>91.112518471606506</v>
      </c>
      <c r="BJ151" s="40">
        <f>BK151+BL151</f>
        <v>98</v>
      </c>
      <c r="BK151" s="40">
        <v>78</v>
      </c>
      <c r="BL151" s="40">
        <v>20</v>
      </c>
      <c r="BM151" s="40">
        <v>2</v>
      </c>
      <c r="BN151" s="40">
        <v>0</v>
      </c>
      <c r="BO151" s="40">
        <v>0</v>
      </c>
    </row>
    <row r="152" spans="4:67" s="36" customFormat="1">
      <c r="D152" s="118" t="s">
        <v>16</v>
      </c>
      <c r="E152" s="119"/>
      <c r="F152" s="119"/>
      <c r="G152" s="119"/>
      <c r="H152" s="119"/>
      <c r="I152" s="120"/>
      <c r="J152" s="72">
        <f>BI152</f>
        <v>90.678517233904188</v>
      </c>
      <c r="K152" s="72"/>
      <c r="L152" s="72"/>
      <c r="M152" s="72"/>
      <c r="N152" s="72">
        <f>BJ152</f>
        <v>97.826086956521749</v>
      </c>
      <c r="O152" s="72"/>
      <c r="P152" s="72"/>
      <c r="Q152" s="72"/>
      <c r="R152" s="72">
        <f>BK152</f>
        <v>67.391304347826093</v>
      </c>
      <c r="S152" s="72"/>
      <c r="T152" s="72"/>
      <c r="U152" s="72"/>
      <c r="V152" s="72">
        <f>BL152</f>
        <v>30.434782608695656</v>
      </c>
      <c r="W152" s="72"/>
      <c r="X152" s="72"/>
      <c r="Y152" s="72"/>
      <c r="Z152" s="72">
        <f>BM152</f>
        <v>2.1739130434782608</v>
      </c>
      <c r="AA152" s="72"/>
      <c r="AB152" s="72"/>
      <c r="AC152" s="72"/>
      <c r="AD152" s="72">
        <f>BN152</f>
        <v>0</v>
      </c>
      <c r="AE152" s="72"/>
      <c r="AF152" s="72"/>
      <c r="AG152" s="72"/>
      <c r="AH152" s="72">
        <f>BO152</f>
        <v>0</v>
      </c>
      <c r="AI152" s="72"/>
      <c r="AJ152" s="72"/>
      <c r="AK152" s="72"/>
      <c r="BH152" s="36" t="s">
        <v>16</v>
      </c>
      <c r="BI152" s="40">
        <v>90.678517233904188</v>
      </c>
      <c r="BJ152" s="40">
        <f>BK152+BL152</f>
        <v>97.826086956521749</v>
      </c>
      <c r="BK152" s="40">
        <v>67.391304347826093</v>
      </c>
      <c r="BL152" s="40">
        <v>30.434782608695656</v>
      </c>
      <c r="BM152" s="40">
        <v>2.1739130434782608</v>
      </c>
      <c r="BN152" s="40">
        <v>0</v>
      </c>
      <c r="BO152" s="40">
        <v>0</v>
      </c>
    </row>
    <row r="153" spans="4:67" s="36" customFormat="1" ht="15" customHeight="1">
      <c r="D153" s="30" t="s">
        <v>74</v>
      </c>
      <c r="E153" s="30"/>
      <c r="F153" s="30"/>
      <c r="G153" s="30"/>
      <c r="H153" s="30"/>
      <c r="I153" s="30"/>
      <c r="J153" s="30"/>
      <c r="K153" s="30"/>
      <c r="L153" s="30"/>
      <c r="M153" s="30"/>
      <c r="N153" s="30"/>
      <c r="O153" s="30"/>
      <c r="P153" s="30"/>
      <c r="Q153" s="30"/>
      <c r="R153" s="30"/>
      <c r="S153" s="30"/>
      <c r="T153" s="30"/>
      <c r="U153" s="30"/>
      <c r="V153" s="30"/>
      <c r="W153" s="30"/>
      <c r="X153" s="30"/>
      <c r="Y153" s="30"/>
      <c r="Z153" s="30"/>
      <c r="AA153" s="30"/>
      <c r="AB153" s="30"/>
      <c r="AC153" s="30"/>
      <c r="AD153" s="30"/>
      <c r="AE153" s="30"/>
      <c r="AF153" s="30"/>
      <c r="AG153" s="30"/>
      <c r="BI153" s="39" t="s">
        <v>13</v>
      </c>
      <c r="BJ153" s="36" t="s">
        <v>14</v>
      </c>
      <c r="BK153" s="36">
        <v>1</v>
      </c>
      <c r="BL153" s="36">
        <v>2</v>
      </c>
      <c r="BM153" s="36">
        <v>3</v>
      </c>
      <c r="BN153" s="36">
        <v>4</v>
      </c>
      <c r="BO153" s="36">
        <v>0</v>
      </c>
    </row>
    <row r="154" spans="4:67" s="36" customFormat="1">
      <c r="D154" s="124" t="s">
        <v>15</v>
      </c>
      <c r="E154" s="125"/>
      <c r="F154" s="125"/>
      <c r="G154" s="125"/>
      <c r="H154" s="125"/>
      <c r="I154" s="126"/>
      <c r="J154" s="68">
        <f>BI154</f>
        <v>92.885792695799026</v>
      </c>
      <c r="K154" s="68"/>
      <c r="L154" s="68"/>
      <c r="M154" s="68"/>
      <c r="N154" s="68">
        <f>BJ154</f>
        <v>94</v>
      </c>
      <c r="O154" s="68"/>
      <c r="P154" s="68"/>
      <c r="Q154" s="68"/>
      <c r="R154" s="68">
        <f>BK154</f>
        <v>68</v>
      </c>
      <c r="S154" s="68"/>
      <c r="T154" s="68"/>
      <c r="U154" s="68"/>
      <c r="V154" s="68">
        <f>BL154</f>
        <v>26</v>
      </c>
      <c r="W154" s="68"/>
      <c r="X154" s="68"/>
      <c r="Y154" s="68"/>
      <c r="Z154" s="68">
        <f>BM154</f>
        <v>6</v>
      </c>
      <c r="AA154" s="68"/>
      <c r="AB154" s="68"/>
      <c r="AC154" s="68"/>
      <c r="AD154" s="68">
        <f>BN154</f>
        <v>0</v>
      </c>
      <c r="AE154" s="68"/>
      <c r="AF154" s="68"/>
      <c r="AG154" s="68"/>
      <c r="AH154" s="68">
        <f>BO154</f>
        <v>0</v>
      </c>
      <c r="AI154" s="68"/>
      <c r="AJ154" s="68"/>
      <c r="AK154" s="68"/>
      <c r="BG154" s="36">
        <v>32</v>
      </c>
      <c r="BH154" s="36" t="s">
        <v>15</v>
      </c>
      <c r="BI154" s="40">
        <v>92.885792695799026</v>
      </c>
      <c r="BJ154" s="40">
        <f>BK154+BL154</f>
        <v>94</v>
      </c>
      <c r="BK154" s="40">
        <v>68</v>
      </c>
      <c r="BL154" s="40">
        <v>26</v>
      </c>
      <c r="BM154" s="40">
        <v>6</v>
      </c>
      <c r="BN154" s="40">
        <v>0</v>
      </c>
      <c r="BO154" s="40">
        <v>0</v>
      </c>
    </row>
    <row r="155" spans="4:67" s="36" customFormat="1">
      <c r="D155" s="118" t="s">
        <v>16</v>
      </c>
      <c r="E155" s="119"/>
      <c r="F155" s="119"/>
      <c r="G155" s="119"/>
      <c r="H155" s="119"/>
      <c r="I155" s="120"/>
      <c r="J155" s="72">
        <f>BI155</f>
        <v>91.198786039453722</v>
      </c>
      <c r="K155" s="72"/>
      <c r="L155" s="72"/>
      <c r="M155" s="72"/>
      <c r="N155" s="72">
        <f>BJ155</f>
        <v>86.956521739130437</v>
      </c>
      <c r="O155" s="72"/>
      <c r="P155" s="72"/>
      <c r="Q155" s="72"/>
      <c r="R155" s="72">
        <f>BK155</f>
        <v>54.347826086956516</v>
      </c>
      <c r="S155" s="72"/>
      <c r="T155" s="72"/>
      <c r="U155" s="72"/>
      <c r="V155" s="72">
        <f>BL155</f>
        <v>32.608695652173914</v>
      </c>
      <c r="W155" s="72"/>
      <c r="X155" s="72"/>
      <c r="Y155" s="72"/>
      <c r="Z155" s="72">
        <f>BM155</f>
        <v>13.043478260869565</v>
      </c>
      <c r="AA155" s="72"/>
      <c r="AB155" s="72"/>
      <c r="AC155" s="72"/>
      <c r="AD155" s="72">
        <f>BN155</f>
        <v>0</v>
      </c>
      <c r="AE155" s="72"/>
      <c r="AF155" s="72"/>
      <c r="AG155" s="72"/>
      <c r="AH155" s="72">
        <f>BO155</f>
        <v>0</v>
      </c>
      <c r="AI155" s="72"/>
      <c r="AJ155" s="72"/>
      <c r="AK155" s="72"/>
      <c r="BH155" s="36" t="s">
        <v>16</v>
      </c>
      <c r="BI155" s="40">
        <v>91.198786039453722</v>
      </c>
      <c r="BJ155" s="40">
        <f>BK155+BL155</f>
        <v>86.956521739130437</v>
      </c>
      <c r="BK155" s="40">
        <v>54.347826086956516</v>
      </c>
      <c r="BL155" s="40">
        <v>32.608695652173914</v>
      </c>
      <c r="BM155" s="40">
        <v>13.043478260869565</v>
      </c>
      <c r="BN155" s="40">
        <v>0</v>
      </c>
      <c r="BO155" s="40">
        <v>0</v>
      </c>
    </row>
    <row r="156" spans="4:67" s="36" customFormat="1" ht="15" customHeight="1">
      <c r="D156" s="30" t="s">
        <v>75</v>
      </c>
      <c r="E156" s="30"/>
      <c r="F156" s="30"/>
      <c r="G156" s="30"/>
      <c r="H156" s="30"/>
      <c r="I156" s="30"/>
      <c r="J156" s="30"/>
      <c r="K156" s="30"/>
      <c r="L156" s="30"/>
      <c r="M156" s="30"/>
      <c r="N156" s="30"/>
      <c r="O156" s="30"/>
      <c r="P156" s="30"/>
      <c r="Q156" s="30"/>
      <c r="R156" s="30"/>
      <c r="S156" s="30"/>
      <c r="T156" s="30"/>
      <c r="U156" s="30"/>
      <c r="V156" s="30"/>
      <c r="W156" s="30"/>
      <c r="X156" s="30"/>
      <c r="Y156" s="30"/>
      <c r="Z156" s="30"/>
      <c r="AA156" s="30"/>
      <c r="AB156" s="30"/>
      <c r="AC156" s="30"/>
      <c r="AD156" s="30"/>
      <c r="AE156" s="30"/>
      <c r="AF156" s="30"/>
      <c r="AG156" s="30"/>
      <c r="BI156" s="39" t="s">
        <v>71</v>
      </c>
      <c r="BJ156" s="36" t="s">
        <v>72</v>
      </c>
      <c r="BK156" s="36">
        <v>1</v>
      </c>
      <c r="BL156" s="36">
        <v>2</v>
      </c>
      <c r="BM156" s="36">
        <v>3</v>
      </c>
      <c r="BN156" s="36">
        <v>4</v>
      </c>
      <c r="BO156" s="36">
        <v>0</v>
      </c>
    </row>
    <row r="157" spans="4:67" s="36" customFormat="1">
      <c r="D157" s="124" t="s">
        <v>15</v>
      </c>
      <c r="E157" s="125"/>
      <c r="F157" s="125"/>
      <c r="G157" s="125"/>
      <c r="H157" s="125"/>
      <c r="I157" s="126"/>
      <c r="J157" s="68">
        <f>BI157</f>
        <v>81.317289423685878</v>
      </c>
      <c r="K157" s="68"/>
      <c r="L157" s="68"/>
      <c r="M157" s="68"/>
      <c r="N157" s="68">
        <f>BJ157</f>
        <v>92</v>
      </c>
      <c r="O157" s="68"/>
      <c r="P157" s="68"/>
      <c r="Q157" s="68"/>
      <c r="R157" s="68">
        <f>BK157</f>
        <v>62</v>
      </c>
      <c r="S157" s="68"/>
      <c r="T157" s="68"/>
      <c r="U157" s="68"/>
      <c r="V157" s="68">
        <f>BL157</f>
        <v>30</v>
      </c>
      <c r="W157" s="68"/>
      <c r="X157" s="68"/>
      <c r="Y157" s="68"/>
      <c r="Z157" s="68">
        <f>BM157</f>
        <v>4</v>
      </c>
      <c r="AA157" s="68"/>
      <c r="AB157" s="68"/>
      <c r="AC157" s="68"/>
      <c r="AD157" s="68">
        <f>BN157</f>
        <v>4</v>
      </c>
      <c r="AE157" s="68"/>
      <c r="AF157" s="68"/>
      <c r="AG157" s="68"/>
      <c r="AH157" s="68">
        <f>BO157</f>
        <v>0</v>
      </c>
      <c r="AI157" s="68"/>
      <c r="AJ157" s="68"/>
      <c r="AK157" s="68"/>
      <c r="BG157" s="36">
        <v>33</v>
      </c>
      <c r="BH157" s="36" t="s">
        <v>15</v>
      </c>
      <c r="BI157" s="40">
        <v>81.317289423685878</v>
      </c>
      <c r="BJ157" s="40">
        <f>BK157+BL157</f>
        <v>92</v>
      </c>
      <c r="BK157" s="40">
        <v>62</v>
      </c>
      <c r="BL157" s="40">
        <v>30</v>
      </c>
      <c r="BM157" s="40">
        <v>4</v>
      </c>
      <c r="BN157" s="40">
        <v>4</v>
      </c>
      <c r="BO157" s="40">
        <v>0</v>
      </c>
    </row>
    <row r="158" spans="4:67" s="36" customFormat="1">
      <c r="D158" s="118" t="s">
        <v>16</v>
      </c>
      <c r="E158" s="119"/>
      <c r="F158" s="119"/>
      <c r="G158" s="119"/>
      <c r="H158" s="119"/>
      <c r="I158" s="120"/>
      <c r="J158" s="72">
        <f>BI158</f>
        <v>80.121396054628221</v>
      </c>
      <c r="K158" s="72"/>
      <c r="L158" s="72"/>
      <c r="M158" s="72"/>
      <c r="N158" s="72">
        <f>BJ158</f>
        <v>82.608695652173907</v>
      </c>
      <c r="O158" s="72"/>
      <c r="P158" s="72"/>
      <c r="Q158" s="72"/>
      <c r="R158" s="72">
        <f>BK158</f>
        <v>50</v>
      </c>
      <c r="S158" s="72"/>
      <c r="T158" s="72"/>
      <c r="U158" s="72"/>
      <c r="V158" s="72">
        <f>BL158</f>
        <v>32.608695652173914</v>
      </c>
      <c r="W158" s="72"/>
      <c r="X158" s="72"/>
      <c r="Y158" s="72"/>
      <c r="Z158" s="72">
        <f>BM158</f>
        <v>15.217391304347828</v>
      </c>
      <c r="AA158" s="72"/>
      <c r="AB158" s="72"/>
      <c r="AC158" s="72"/>
      <c r="AD158" s="72">
        <f>BN158</f>
        <v>2.1739130434782608</v>
      </c>
      <c r="AE158" s="72"/>
      <c r="AF158" s="72"/>
      <c r="AG158" s="72"/>
      <c r="AH158" s="72">
        <f>BO158</f>
        <v>0</v>
      </c>
      <c r="AI158" s="72"/>
      <c r="AJ158" s="72"/>
      <c r="AK158" s="72"/>
      <c r="BH158" s="36" t="s">
        <v>16</v>
      </c>
      <c r="BI158" s="40">
        <v>80.121396054628221</v>
      </c>
      <c r="BJ158" s="40">
        <f>BK158+BL158</f>
        <v>82.608695652173907</v>
      </c>
      <c r="BK158" s="40">
        <v>50</v>
      </c>
      <c r="BL158" s="40">
        <v>32.608695652173914</v>
      </c>
      <c r="BM158" s="40">
        <v>15.217391304347828</v>
      </c>
      <c r="BN158" s="40">
        <v>2.1739130434782608</v>
      </c>
      <c r="BO158" s="40">
        <v>0</v>
      </c>
    </row>
    <row r="159" spans="4:67" s="36" customFormat="1" ht="15" customHeight="1">
      <c r="D159" s="30" t="s">
        <v>76</v>
      </c>
      <c r="E159" s="30"/>
      <c r="F159" s="30"/>
      <c r="G159" s="30"/>
      <c r="H159" s="30"/>
      <c r="I159" s="30"/>
      <c r="J159" s="30"/>
      <c r="K159" s="30"/>
      <c r="L159" s="30"/>
      <c r="M159" s="30"/>
      <c r="N159" s="30"/>
      <c r="O159" s="30"/>
      <c r="P159" s="30"/>
      <c r="Q159" s="30"/>
      <c r="R159" s="30"/>
      <c r="S159" s="30"/>
      <c r="T159" s="30"/>
      <c r="U159" s="30"/>
      <c r="V159" s="30"/>
      <c r="W159" s="30"/>
      <c r="X159" s="30"/>
      <c r="Y159" s="30"/>
      <c r="Z159" s="30"/>
      <c r="AA159" s="30"/>
      <c r="AB159" s="30"/>
      <c r="AC159" s="30"/>
      <c r="AD159" s="30"/>
      <c r="AE159" s="30"/>
      <c r="AF159" s="30"/>
      <c r="AG159" s="30"/>
      <c r="BI159" s="39" t="s">
        <v>13</v>
      </c>
      <c r="BJ159" s="36" t="s">
        <v>14</v>
      </c>
      <c r="BK159" s="36">
        <v>1</v>
      </c>
      <c r="BL159" s="36">
        <v>2</v>
      </c>
      <c r="BM159" s="36">
        <v>3</v>
      </c>
      <c r="BN159" s="36">
        <v>4</v>
      </c>
      <c r="BO159" s="36">
        <v>0</v>
      </c>
    </row>
    <row r="160" spans="4:67" s="36" customFormat="1">
      <c r="D160" s="124" t="s">
        <v>15</v>
      </c>
      <c r="E160" s="125"/>
      <c r="F160" s="125"/>
      <c r="G160" s="125"/>
      <c r="H160" s="125"/>
      <c r="I160" s="126"/>
      <c r="J160" s="68">
        <f>BI160</f>
        <v>69.432130040109769</v>
      </c>
      <c r="K160" s="68"/>
      <c r="L160" s="68"/>
      <c r="M160" s="68"/>
      <c r="N160" s="68">
        <f>BJ160</f>
        <v>78</v>
      </c>
      <c r="O160" s="68"/>
      <c r="P160" s="68"/>
      <c r="Q160" s="68"/>
      <c r="R160" s="68">
        <f>BK160</f>
        <v>42</v>
      </c>
      <c r="S160" s="68"/>
      <c r="T160" s="68"/>
      <c r="U160" s="68"/>
      <c r="V160" s="68">
        <f>BL160</f>
        <v>36</v>
      </c>
      <c r="W160" s="68"/>
      <c r="X160" s="68"/>
      <c r="Y160" s="68"/>
      <c r="Z160" s="68">
        <f>BM160</f>
        <v>18</v>
      </c>
      <c r="AA160" s="68"/>
      <c r="AB160" s="68"/>
      <c r="AC160" s="68"/>
      <c r="AD160" s="68">
        <f>BN160</f>
        <v>4</v>
      </c>
      <c r="AE160" s="68"/>
      <c r="AF160" s="68"/>
      <c r="AG160" s="68"/>
      <c r="AH160" s="68">
        <f>BO160</f>
        <v>0</v>
      </c>
      <c r="AI160" s="68"/>
      <c r="AJ160" s="68"/>
      <c r="AK160" s="68"/>
      <c r="BG160" s="36">
        <v>34</v>
      </c>
      <c r="BH160" s="36" t="s">
        <v>15</v>
      </c>
      <c r="BI160" s="40">
        <v>69.432130040109769</v>
      </c>
      <c r="BJ160" s="40">
        <f>BK160+BL160</f>
        <v>78</v>
      </c>
      <c r="BK160" s="40">
        <v>42</v>
      </c>
      <c r="BL160" s="40">
        <v>36</v>
      </c>
      <c r="BM160" s="40">
        <v>18</v>
      </c>
      <c r="BN160" s="40">
        <v>4</v>
      </c>
      <c r="BO160" s="40">
        <v>0</v>
      </c>
    </row>
    <row r="161" spans="1:96" s="36" customFormat="1">
      <c r="D161" s="118" t="s">
        <v>16</v>
      </c>
      <c r="E161" s="119"/>
      <c r="F161" s="119"/>
      <c r="G161" s="119"/>
      <c r="H161" s="119"/>
      <c r="I161" s="120"/>
      <c r="J161" s="72">
        <f>BI161</f>
        <v>68.827227400823759</v>
      </c>
      <c r="K161" s="72"/>
      <c r="L161" s="72"/>
      <c r="M161" s="72"/>
      <c r="N161" s="72">
        <f>BJ161</f>
        <v>78.260869565217391</v>
      </c>
      <c r="O161" s="72"/>
      <c r="P161" s="72"/>
      <c r="Q161" s="72"/>
      <c r="R161" s="72">
        <f>BK161</f>
        <v>26.086956521739129</v>
      </c>
      <c r="S161" s="72"/>
      <c r="T161" s="72"/>
      <c r="U161" s="72"/>
      <c r="V161" s="72">
        <f>BL161</f>
        <v>52.173913043478258</v>
      </c>
      <c r="W161" s="72"/>
      <c r="X161" s="72"/>
      <c r="Y161" s="72"/>
      <c r="Z161" s="72">
        <f>BM161</f>
        <v>17.391304347826086</v>
      </c>
      <c r="AA161" s="72"/>
      <c r="AB161" s="72"/>
      <c r="AC161" s="72"/>
      <c r="AD161" s="72">
        <f>BN161</f>
        <v>4.3478260869565215</v>
      </c>
      <c r="AE161" s="72"/>
      <c r="AF161" s="72"/>
      <c r="AG161" s="72"/>
      <c r="AH161" s="72">
        <f>BO161</f>
        <v>0</v>
      </c>
      <c r="AI161" s="72"/>
      <c r="AJ161" s="72"/>
      <c r="AK161" s="72"/>
      <c r="BH161" s="36" t="s">
        <v>16</v>
      </c>
      <c r="BI161" s="40">
        <v>68.827227400823759</v>
      </c>
      <c r="BJ161" s="40">
        <f>BK161+BL161</f>
        <v>78.260869565217391</v>
      </c>
      <c r="BK161" s="40">
        <v>26.086956521739129</v>
      </c>
      <c r="BL161" s="40">
        <v>52.173913043478258</v>
      </c>
      <c r="BM161" s="40">
        <v>17.391304347826086</v>
      </c>
      <c r="BN161" s="40">
        <v>4.3478260869565215</v>
      </c>
      <c r="BO161" s="40">
        <v>0</v>
      </c>
    </row>
    <row r="162" spans="1:96" s="36" customFormat="1" ht="15" customHeight="1">
      <c r="D162" s="30" t="s">
        <v>77</v>
      </c>
      <c r="E162" s="30"/>
      <c r="F162" s="30"/>
      <c r="G162" s="30"/>
      <c r="H162" s="30"/>
      <c r="I162" s="30"/>
      <c r="J162" s="30"/>
      <c r="K162" s="30"/>
      <c r="L162" s="30"/>
      <c r="M162" s="30"/>
      <c r="N162" s="30"/>
      <c r="O162" s="30"/>
      <c r="P162" s="30"/>
      <c r="Q162" s="30"/>
      <c r="R162" s="30"/>
      <c r="S162" s="30"/>
      <c r="T162" s="30"/>
      <c r="U162" s="30"/>
      <c r="V162" s="30"/>
      <c r="W162" s="30"/>
      <c r="X162" s="30"/>
      <c r="Y162" s="30"/>
      <c r="Z162" s="30"/>
      <c r="AA162" s="30"/>
      <c r="AB162" s="30"/>
      <c r="AC162" s="30"/>
      <c r="AD162" s="30"/>
      <c r="AE162" s="30"/>
      <c r="AF162" s="30"/>
      <c r="AG162" s="30"/>
      <c r="BI162" s="39" t="s">
        <v>78</v>
      </c>
      <c r="BJ162" s="36" t="s">
        <v>79</v>
      </c>
      <c r="BK162" s="36">
        <v>1</v>
      </c>
      <c r="BL162" s="36">
        <v>2</v>
      </c>
      <c r="BM162" s="36">
        <v>3</v>
      </c>
      <c r="BN162" s="36">
        <v>4</v>
      </c>
      <c r="BO162" s="36">
        <v>0</v>
      </c>
    </row>
    <row r="163" spans="1:96" s="36" customFormat="1">
      <c r="D163" s="124" t="s">
        <v>15</v>
      </c>
      <c r="E163" s="125"/>
      <c r="F163" s="125"/>
      <c r="G163" s="125"/>
      <c r="H163" s="125"/>
      <c r="I163" s="126"/>
      <c r="J163" s="68">
        <f>BI163</f>
        <v>80.810639645345148</v>
      </c>
      <c r="K163" s="68"/>
      <c r="L163" s="68"/>
      <c r="M163" s="68"/>
      <c r="N163" s="68">
        <f>BJ163</f>
        <v>88</v>
      </c>
      <c r="O163" s="68"/>
      <c r="P163" s="68"/>
      <c r="Q163" s="68"/>
      <c r="R163" s="68">
        <f>BK163</f>
        <v>50</v>
      </c>
      <c r="S163" s="68"/>
      <c r="T163" s="68"/>
      <c r="U163" s="68"/>
      <c r="V163" s="68">
        <f>BL163</f>
        <v>38</v>
      </c>
      <c r="W163" s="68"/>
      <c r="X163" s="68"/>
      <c r="Y163" s="68"/>
      <c r="Z163" s="68">
        <f>BM163</f>
        <v>8</v>
      </c>
      <c r="AA163" s="68"/>
      <c r="AB163" s="68"/>
      <c r="AC163" s="68"/>
      <c r="AD163" s="68">
        <f>BN163</f>
        <v>4</v>
      </c>
      <c r="AE163" s="68"/>
      <c r="AF163" s="68"/>
      <c r="AG163" s="68"/>
      <c r="AH163" s="68">
        <f>BO163</f>
        <v>0</v>
      </c>
      <c r="AI163" s="68"/>
      <c r="AJ163" s="68"/>
      <c r="AK163" s="68"/>
      <c r="BG163" s="36">
        <v>35</v>
      </c>
      <c r="BH163" s="36" t="s">
        <v>15</v>
      </c>
      <c r="BI163" s="40">
        <v>80.810639645345148</v>
      </c>
      <c r="BJ163" s="40">
        <f>BK163+BL163</f>
        <v>88</v>
      </c>
      <c r="BK163" s="40">
        <v>50</v>
      </c>
      <c r="BL163" s="40">
        <v>38</v>
      </c>
      <c r="BM163" s="40">
        <v>8</v>
      </c>
      <c r="BN163" s="40">
        <v>4</v>
      </c>
      <c r="BO163" s="40">
        <v>0</v>
      </c>
    </row>
    <row r="164" spans="1:96" s="36" customFormat="1">
      <c r="D164" s="118" t="s">
        <v>16</v>
      </c>
      <c r="E164" s="119"/>
      <c r="F164" s="119"/>
      <c r="G164" s="119"/>
      <c r="H164" s="119"/>
      <c r="I164" s="120"/>
      <c r="J164" s="72">
        <f>BI164</f>
        <v>78.88575764144808</v>
      </c>
      <c r="K164" s="72"/>
      <c r="L164" s="72"/>
      <c r="M164" s="72"/>
      <c r="N164" s="72">
        <f>BJ164</f>
        <v>76.086956521739125</v>
      </c>
      <c r="O164" s="72"/>
      <c r="P164" s="72"/>
      <c r="Q164" s="72"/>
      <c r="R164" s="72">
        <f>BK164</f>
        <v>41.304347826086953</v>
      </c>
      <c r="S164" s="72"/>
      <c r="T164" s="72"/>
      <c r="U164" s="72"/>
      <c r="V164" s="72">
        <f>BL164</f>
        <v>34.782608695652172</v>
      </c>
      <c r="W164" s="72"/>
      <c r="X164" s="72"/>
      <c r="Y164" s="72"/>
      <c r="Z164" s="72">
        <f>BM164</f>
        <v>21.739130434782609</v>
      </c>
      <c r="AA164" s="72"/>
      <c r="AB164" s="72"/>
      <c r="AC164" s="72"/>
      <c r="AD164" s="72">
        <f>BN164</f>
        <v>2.1739130434782608</v>
      </c>
      <c r="AE164" s="72"/>
      <c r="AF164" s="72"/>
      <c r="AG164" s="72"/>
      <c r="AH164" s="72">
        <f>BO164</f>
        <v>0</v>
      </c>
      <c r="AI164" s="72"/>
      <c r="AJ164" s="72"/>
      <c r="AK164" s="72"/>
      <c r="BH164" s="36" t="s">
        <v>16</v>
      </c>
      <c r="BI164" s="40">
        <v>78.88575764144808</v>
      </c>
      <c r="BJ164" s="40">
        <f>BK164+BL164</f>
        <v>76.086956521739125</v>
      </c>
      <c r="BK164" s="40">
        <v>41.304347826086953</v>
      </c>
      <c r="BL164" s="40">
        <v>34.782608695652172</v>
      </c>
      <c r="BM164" s="40">
        <v>21.739130434782609</v>
      </c>
      <c r="BN164" s="40">
        <v>2.1739130434782608</v>
      </c>
      <c r="BO164" s="40">
        <v>0</v>
      </c>
    </row>
    <row r="165" spans="1:96" s="36" customFormat="1" ht="15" customHeight="1">
      <c r="D165" s="30" t="s">
        <v>80</v>
      </c>
      <c r="E165" s="30"/>
      <c r="F165" s="30"/>
      <c r="G165" s="30"/>
      <c r="H165" s="30"/>
      <c r="I165" s="30"/>
      <c r="J165" s="30"/>
      <c r="K165" s="30"/>
      <c r="L165" s="30"/>
      <c r="M165" s="30"/>
      <c r="N165" s="30"/>
      <c r="O165" s="30"/>
      <c r="P165" s="30"/>
      <c r="Q165" s="30"/>
      <c r="R165" s="30"/>
      <c r="S165" s="30"/>
      <c r="T165" s="30"/>
      <c r="U165" s="30"/>
      <c r="V165" s="30"/>
      <c r="W165" s="30"/>
      <c r="X165" s="30"/>
      <c r="Y165" s="30"/>
      <c r="Z165" s="30"/>
      <c r="AA165" s="30"/>
      <c r="AB165" s="30"/>
      <c r="AC165" s="30"/>
      <c r="AD165" s="30"/>
      <c r="AE165" s="30"/>
      <c r="AF165" s="30"/>
      <c r="AG165" s="30"/>
      <c r="BI165" s="39" t="s">
        <v>71</v>
      </c>
      <c r="BJ165" s="36" t="s">
        <v>72</v>
      </c>
      <c r="BK165" s="36">
        <v>1</v>
      </c>
      <c r="BL165" s="36">
        <v>2</v>
      </c>
      <c r="BM165" s="36">
        <v>3</v>
      </c>
      <c r="BN165" s="36">
        <v>4</v>
      </c>
      <c r="BO165" s="36">
        <v>0</v>
      </c>
    </row>
    <row r="166" spans="1:96" s="36" customFormat="1">
      <c r="D166" s="124" t="s">
        <v>15</v>
      </c>
      <c r="E166" s="125"/>
      <c r="F166" s="125"/>
      <c r="G166" s="125"/>
      <c r="H166" s="125"/>
      <c r="I166" s="126"/>
      <c r="J166" s="68">
        <f>BI166</f>
        <v>90.753641545281823</v>
      </c>
      <c r="K166" s="68"/>
      <c r="L166" s="68"/>
      <c r="M166" s="68"/>
      <c r="N166" s="68">
        <f>BJ166</f>
        <v>94</v>
      </c>
      <c r="O166" s="68"/>
      <c r="P166" s="68"/>
      <c r="Q166" s="68"/>
      <c r="R166" s="68">
        <f>BK166</f>
        <v>68</v>
      </c>
      <c r="S166" s="68"/>
      <c r="T166" s="68"/>
      <c r="U166" s="68"/>
      <c r="V166" s="68">
        <f>BL166</f>
        <v>26</v>
      </c>
      <c r="W166" s="68"/>
      <c r="X166" s="68"/>
      <c r="Y166" s="68"/>
      <c r="Z166" s="68">
        <f>BM166</f>
        <v>4</v>
      </c>
      <c r="AA166" s="68"/>
      <c r="AB166" s="68"/>
      <c r="AC166" s="68"/>
      <c r="AD166" s="68">
        <f>BN166</f>
        <v>2</v>
      </c>
      <c r="AE166" s="68"/>
      <c r="AF166" s="68"/>
      <c r="AG166" s="68"/>
      <c r="AH166" s="68">
        <f>BO166</f>
        <v>0</v>
      </c>
      <c r="AI166" s="68"/>
      <c r="AJ166" s="68"/>
      <c r="AK166" s="68"/>
      <c r="BG166" s="36">
        <v>36</v>
      </c>
      <c r="BH166" s="36" t="s">
        <v>15</v>
      </c>
      <c r="BI166" s="40">
        <v>90.753641545281823</v>
      </c>
      <c r="BJ166" s="40">
        <f>BK166+BL166</f>
        <v>94</v>
      </c>
      <c r="BK166" s="40">
        <v>68</v>
      </c>
      <c r="BL166" s="40">
        <v>26</v>
      </c>
      <c r="BM166" s="40">
        <v>4</v>
      </c>
      <c r="BN166" s="40">
        <v>2</v>
      </c>
      <c r="BO166" s="40">
        <v>0</v>
      </c>
    </row>
    <row r="167" spans="1:96" s="36" customFormat="1">
      <c r="D167" s="118" t="s">
        <v>16</v>
      </c>
      <c r="E167" s="119"/>
      <c r="F167" s="119"/>
      <c r="G167" s="119"/>
      <c r="H167" s="119"/>
      <c r="I167" s="120"/>
      <c r="J167" s="72">
        <f>BI167</f>
        <v>89.61630175590723</v>
      </c>
      <c r="K167" s="72"/>
      <c r="L167" s="72"/>
      <c r="M167" s="72"/>
      <c r="N167" s="72">
        <f>BJ167</f>
        <v>91.304347826086953</v>
      </c>
      <c r="O167" s="72"/>
      <c r="P167" s="72"/>
      <c r="Q167" s="72"/>
      <c r="R167" s="72">
        <f>BK167</f>
        <v>56.521739130434781</v>
      </c>
      <c r="S167" s="72"/>
      <c r="T167" s="72"/>
      <c r="U167" s="72"/>
      <c r="V167" s="72">
        <f>BL167</f>
        <v>34.782608695652172</v>
      </c>
      <c r="W167" s="72"/>
      <c r="X167" s="72"/>
      <c r="Y167" s="72"/>
      <c r="Z167" s="72">
        <f>BM167</f>
        <v>6.5217391304347823</v>
      </c>
      <c r="AA167" s="72"/>
      <c r="AB167" s="72"/>
      <c r="AC167" s="72"/>
      <c r="AD167" s="72">
        <f>BN167</f>
        <v>2.1739130434782608</v>
      </c>
      <c r="AE167" s="72"/>
      <c r="AF167" s="72"/>
      <c r="AG167" s="72"/>
      <c r="AH167" s="72">
        <f>BO167</f>
        <v>0</v>
      </c>
      <c r="AI167" s="72"/>
      <c r="AJ167" s="72"/>
      <c r="AK167" s="72"/>
      <c r="BH167" s="36" t="s">
        <v>16</v>
      </c>
      <c r="BI167" s="40">
        <v>89.61630175590723</v>
      </c>
      <c r="BJ167" s="40">
        <f>BK167+BL167</f>
        <v>91.304347826086953</v>
      </c>
      <c r="BK167" s="40">
        <v>56.521739130434781</v>
      </c>
      <c r="BL167" s="40">
        <v>34.782608695652172</v>
      </c>
      <c r="BM167" s="40">
        <v>6.5217391304347823</v>
      </c>
      <c r="BN167" s="40">
        <v>2.1739130434782608</v>
      </c>
      <c r="BO167" s="40">
        <v>0</v>
      </c>
    </row>
    <row r="168" spans="1:96" s="36" customFormat="1"/>
    <row r="169" spans="1:96" s="18" customFormat="1" ht="11.25" customHeight="1">
      <c r="A169" s="36"/>
      <c r="B169" s="36"/>
      <c r="C169" s="36"/>
      <c r="D169" s="14" t="s">
        <v>81</v>
      </c>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5"/>
      <c r="AI169" s="15"/>
      <c r="AJ169" s="16"/>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R169" s="36"/>
      <c r="CR169" s="19"/>
    </row>
    <row r="170" spans="1:96" s="36" customFormat="1" ht="15" customHeight="1">
      <c r="D170" s="26" t="s">
        <v>82</v>
      </c>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K170" s="38"/>
    </row>
    <row r="171" spans="1:96" s="36" customFormat="1" ht="9.75" customHeight="1">
      <c r="D171" s="107"/>
      <c r="E171" s="108"/>
      <c r="F171" s="108"/>
      <c r="G171" s="108"/>
      <c r="H171" s="108"/>
      <c r="I171" s="109"/>
      <c r="J171" s="95" t="s">
        <v>6</v>
      </c>
      <c r="K171" s="96"/>
      <c r="L171" s="96"/>
      <c r="M171" s="97"/>
      <c r="N171" s="95" t="s">
        <v>7</v>
      </c>
      <c r="O171" s="96"/>
      <c r="P171" s="96"/>
      <c r="Q171" s="97"/>
      <c r="R171" s="82">
        <v>1</v>
      </c>
      <c r="S171" s="83"/>
      <c r="T171" s="83"/>
      <c r="U171" s="84"/>
      <c r="V171" s="82">
        <v>2</v>
      </c>
      <c r="W171" s="83"/>
      <c r="X171" s="83"/>
      <c r="Y171" s="84"/>
      <c r="Z171" s="82">
        <v>3</v>
      </c>
      <c r="AA171" s="83"/>
      <c r="AB171" s="83"/>
      <c r="AC171" s="84"/>
      <c r="AD171" s="82">
        <v>4</v>
      </c>
      <c r="AE171" s="83"/>
      <c r="AF171" s="83"/>
      <c r="AG171" s="84"/>
      <c r="AH171" s="82"/>
      <c r="AI171" s="83"/>
      <c r="AJ171" s="83"/>
      <c r="AK171" s="84"/>
    </row>
    <row r="172" spans="1:96" s="36" customFormat="1" ht="22.5" customHeight="1">
      <c r="D172" s="110"/>
      <c r="E172" s="111"/>
      <c r="F172" s="111"/>
      <c r="G172" s="111"/>
      <c r="H172" s="111"/>
      <c r="I172" s="112"/>
      <c r="J172" s="98"/>
      <c r="K172" s="99"/>
      <c r="L172" s="99"/>
      <c r="M172" s="100"/>
      <c r="N172" s="98"/>
      <c r="O172" s="99"/>
      <c r="P172" s="99"/>
      <c r="Q172" s="100"/>
      <c r="R172" s="85" t="s">
        <v>66</v>
      </c>
      <c r="S172" s="86"/>
      <c r="T172" s="86"/>
      <c r="U172" s="87"/>
      <c r="V172" s="85" t="s">
        <v>67</v>
      </c>
      <c r="W172" s="86"/>
      <c r="X172" s="86"/>
      <c r="Y172" s="87"/>
      <c r="Z172" s="85" t="s">
        <v>68</v>
      </c>
      <c r="AA172" s="86"/>
      <c r="AB172" s="86"/>
      <c r="AC172" s="87"/>
      <c r="AD172" s="85" t="s">
        <v>69</v>
      </c>
      <c r="AE172" s="86"/>
      <c r="AF172" s="86"/>
      <c r="AG172" s="87"/>
      <c r="AH172" s="85" t="s">
        <v>12</v>
      </c>
      <c r="AI172" s="86"/>
      <c r="AJ172" s="86"/>
      <c r="AK172" s="87"/>
      <c r="BI172" s="39" t="s">
        <v>13</v>
      </c>
      <c r="BJ172" s="36" t="s">
        <v>14</v>
      </c>
      <c r="BK172" s="36">
        <v>1</v>
      </c>
      <c r="BL172" s="36">
        <v>2</v>
      </c>
      <c r="BM172" s="36">
        <v>3</v>
      </c>
      <c r="BN172" s="36">
        <v>4</v>
      </c>
      <c r="BO172" s="36">
        <v>0</v>
      </c>
    </row>
    <row r="173" spans="1:96" s="36" customFormat="1">
      <c r="D173" s="124" t="s">
        <v>15</v>
      </c>
      <c r="E173" s="125"/>
      <c r="F173" s="125"/>
      <c r="G173" s="125"/>
      <c r="H173" s="125"/>
      <c r="I173" s="126"/>
      <c r="J173" s="68">
        <f>BI173</f>
        <v>83.618323833649981</v>
      </c>
      <c r="K173" s="68"/>
      <c r="L173" s="68"/>
      <c r="M173" s="68"/>
      <c r="N173" s="68">
        <f>BJ173</f>
        <v>90</v>
      </c>
      <c r="O173" s="68"/>
      <c r="P173" s="68"/>
      <c r="Q173" s="68"/>
      <c r="R173" s="68">
        <f>BK173</f>
        <v>38</v>
      </c>
      <c r="S173" s="68"/>
      <c r="T173" s="68"/>
      <c r="U173" s="68"/>
      <c r="V173" s="68">
        <f>BL173</f>
        <v>52</v>
      </c>
      <c r="W173" s="68"/>
      <c r="X173" s="68"/>
      <c r="Y173" s="68"/>
      <c r="Z173" s="68">
        <f>BM173</f>
        <v>6</v>
      </c>
      <c r="AA173" s="68"/>
      <c r="AB173" s="68"/>
      <c r="AC173" s="68"/>
      <c r="AD173" s="68">
        <f>BN173</f>
        <v>4</v>
      </c>
      <c r="AE173" s="68"/>
      <c r="AF173" s="68"/>
      <c r="AG173" s="68"/>
      <c r="AH173" s="68">
        <f>BO173</f>
        <v>0</v>
      </c>
      <c r="AI173" s="68"/>
      <c r="AJ173" s="68"/>
      <c r="AK173" s="68"/>
      <c r="BG173" s="36">
        <v>37</v>
      </c>
      <c r="BH173" s="36" t="s">
        <v>15</v>
      </c>
      <c r="BI173" s="40">
        <v>83.618323833649981</v>
      </c>
      <c r="BJ173" s="40">
        <f>BK173+BL173</f>
        <v>90</v>
      </c>
      <c r="BK173" s="40">
        <v>38</v>
      </c>
      <c r="BL173" s="40">
        <v>52</v>
      </c>
      <c r="BM173" s="40">
        <v>6</v>
      </c>
      <c r="BN173" s="40">
        <v>4</v>
      </c>
      <c r="BO173" s="40">
        <v>0</v>
      </c>
    </row>
    <row r="174" spans="1:96" s="36" customFormat="1">
      <c r="D174" s="118" t="s">
        <v>16</v>
      </c>
      <c r="E174" s="119"/>
      <c r="F174" s="119"/>
      <c r="G174" s="119"/>
      <c r="H174" s="119"/>
      <c r="I174" s="120"/>
      <c r="J174" s="72">
        <f>BI174</f>
        <v>82.072404075438982</v>
      </c>
      <c r="K174" s="72"/>
      <c r="L174" s="72"/>
      <c r="M174" s="72"/>
      <c r="N174" s="72">
        <f>BJ174</f>
        <v>84.782608695652172</v>
      </c>
      <c r="O174" s="72"/>
      <c r="P174" s="72"/>
      <c r="Q174" s="72"/>
      <c r="R174" s="72">
        <f>BK174</f>
        <v>39.130434782608695</v>
      </c>
      <c r="S174" s="72"/>
      <c r="T174" s="72"/>
      <c r="U174" s="72"/>
      <c r="V174" s="72">
        <f>BL174</f>
        <v>45.652173913043477</v>
      </c>
      <c r="W174" s="72"/>
      <c r="X174" s="72"/>
      <c r="Y174" s="72"/>
      <c r="Z174" s="72">
        <f>BM174</f>
        <v>10.869565217391305</v>
      </c>
      <c r="AA174" s="72"/>
      <c r="AB174" s="72"/>
      <c r="AC174" s="72"/>
      <c r="AD174" s="72">
        <f>BN174</f>
        <v>4.3478260869565215</v>
      </c>
      <c r="AE174" s="72"/>
      <c r="AF174" s="72"/>
      <c r="AG174" s="72"/>
      <c r="AH174" s="72">
        <f>BO174</f>
        <v>0</v>
      </c>
      <c r="AI174" s="72"/>
      <c r="AJ174" s="72"/>
      <c r="AK174" s="72"/>
      <c r="BH174" s="36" t="s">
        <v>16</v>
      </c>
      <c r="BI174" s="40">
        <v>82.072404075438982</v>
      </c>
      <c r="BJ174" s="40">
        <f>BK174+BL174</f>
        <v>84.782608695652172</v>
      </c>
      <c r="BK174" s="40">
        <v>39.130434782608695</v>
      </c>
      <c r="BL174" s="40">
        <v>45.652173913043477</v>
      </c>
      <c r="BM174" s="40">
        <v>10.869565217391305</v>
      </c>
      <c r="BN174" s="40">
        <v>4.3478260869565215</v>
      </c>
      <c r="BO174" s="40">
        <v>0</v>
      </c>
    </row>
    <row r="175" spans="1:96" s="36" customFormat="1" ht="15" customHeight="1">
      <c r="D175" s="30" t="s">
        <v>83</v>
      </c>
      <c r="E175" s="30"/>
      <c r="F175" s="30"/>
      <c r="G175" s="30"/>
      <c r="H175" s="30"/>
      <c r="I175" s="30"/>
      <c r="J175" s="30"/>
      <c r="K175" s="30"/>
      <c r="L175" s="30"/>
      <c r="M175" s="30"/>
      <c r="N175" s="30"/>
      <c r="O175" s="30"/>
      <c r="P175" s="30"/>
      <c r="Q175" s="30"/>
      <c r="R175" s="30"/>
      <c r="S175" s="30"/>
      <c r="T175" s="30"/>
      <c r="U175" s="30"/>
      <c r="V175" s="30"/>
      <c r="W175" s="30"/>
      <c r="X175" s="30"/>
      <c r="Y175" s="30"/>
      <c r="Z175" s="30"/>
      <c r="AA175" s="30"/>
      <c r="AB175" s="30"/>
      <c r="AC175" s="30"/>
      <c r="AD175" s="30"/>
      <c r="AE175" s="30"/>
      <c r="AF175" s="30"/>
      <c r="AG175" s="30"/>
      <c r="BI175" s="39" t="s">
        <v>84</v>
      </c>
      <c r="BJ175" s="36" t="s">
        <v>85</v>
      </c>
      <c r="BK175" s="36">
        <v>1</v>
      </c>
      <c r="BL175" s="36">
        <v>2</v>
      </c>
      <c r="BM175" s="36">
        <v>3</v>
      </c>
      <c r="BN175" s="36">
        <v>4</v>
      </c>
      <c r="BO175" s="36">
        <v>0</v>
      </c>
    </row>
    <row r="176" spans="1:96" s="36" customFormat="1">
      <c r="D176" s="124" t="s">
        <v>15</v>
      </c>
      <c r="E176" s="125"/>
      <c r="F176" s="125"/>
      <c r="G176" s="125"/>
      <c r="H176" s="125"/>
      <c r="I176" s="126"/>
      <c r="J176" s="68">
        <f>BI176</f>
        <v>85.454929280135104</v>
      </c>
      <c r="K176" s="68"/>
      <c r="L176" s="68"/>
      <c r="M176" s="68"/>
      <c r="N176" s="68">
        <f>BJ176</f>
        <v>88</v>
      </c>
      <c r="O176" s="68"/>
      <c r="P176" s="68"/>
      <c r="Q176" s="68"/>
      <c r="R176" s="68">
        <f>BK176</f>
        <v>64</v>
      </c>
      <c r="S176" s="68"/>
      <c r="T176" s="68"/>
      <c r="U176" s="68"/>
      <c r="V176" s="68">
        <f>BL176</f>
        <v>24</v>
      </c>
      <c r="W176" s="68"/>
      <c r="X176" s="68"/>
      <c r="Y176" s="68"/>
      <c r="Z176" s="68">
        <f>BM176</f>
        <v>12</v>
      </c>
      <c r="AA176" s="68"/>
      <c r="AB176" s="68"/>
      <c r="AC176" s="68"/>
      <c r="AD176" s="68">
        <f>BN176</f>
        <v>0</v>
      </c>
      <c r="AE176" s="68"/>
      <c r="AF176" s="68"/>
      <c r="AG176" s="68"/>
      <c r="AH176" s="68">
        <f>BO176</f>
        <v>0</v>
      </c>
      <c r="AI176" s="68"/>
      <c r="AJ176" s="68"/>
      <c r="AK176" s="68"/>
      <c r="BG176" s="36">
        <v>38</v>
      </c>
      <c r="BH176" s="36" t="s">
        <v>15</v>
      </c>
      <c r="BI176" s="40">
        <v>85.454929280135104</v>
      </c>
      <c r="BJ176" s="40">
        <f>BK176+BL176</f>
        <v>88</v>
      </c>
      <c r="BK176" s="40">
        <v>64</v>
      </c>
      <c r="BL176" s="40">
        <v>24</v>
      </c>
      <c r="BM176" s="40">
        <v>12</v>
      </c>
      <c r="BN176" s="40">
        <v>0</v>
      </c>
      <c r="BO176" s="40">
        <v>0</v>
      </c>
    </row>
    <row r="177" spans="1:96" s="36" customFormat="1">
      <c r="D177" s="118" t="s">
        <v>16</v>
      </c>
      <c r="E177" s="119"/>
      <c r="F177" s="119"/>
      <c r="G177" s="119"/>
      <c r="H177" s="119"/>
      <c r="I177" s="120"/>
      <c r="J177" s="72">
        <f>BI177</f>
        <v>83.438109690006499</v>
      </c>
      <c r="K177" s="72"/>
      <c r="L177" s="72"/>
      <c r="M177" s="72"/>
      <c r="N177" s="72">
        <f>BJ177</f>
        <v>84.782608695652172</v>
      </c>
      <c r="O177" s="72"/>
      <c r="P177" s="72"/>
      <c r="Q177" s="72"/>
      <c r="R177" s="72">
        <f>BK177</f>
        <v>54.347826086956516</v>
      </c>
      <c r="S177" s="72"/>
      <c r="T177" s="72"/>
      <c r="U177" s="72"/>
      <c r="V177" s="72">
        <f>BL177</f>
        <v>30.434782608695656</v>
      </c>
      <c r="W177" s="72"/>
      <c r="X177" s="72"/>
      <c r="Y177" s="72"/>
      <c r="Z177" s="72">
        <f>BM177</f>
        <v>8.695652173913043</v>
      </c>
      <c r="AA177" s="72"/>
      <c r="AB177" s="72"/>
      <c r="AC177" s="72"/>
      <c r="AD177" s="72">
        <f>BN177</f>
        <v>6.5217391304347823</v>
      </c>
      <c r="AE177" s="72"/>
      <c r="AF177" s="72"/>
      <c r="AG177" s="72"/>
      <c r="AH177" s="72">
        <f>BO177</f>
        <v>0</v>
      </c>
      <c r="AI177" s="72"/>
      <c r="AJ177" s="72"/>
      <c r="AK177" s="72"/>
      <c r="BH177" s="36" t="s">
        <v>16</v>
      </c>
      <c r="BI177" s="40">
        <v>83.438109690006499</v>
      </c>
      <c r="BJ177" s="40">
        <f>BK177+BL177</f>
        <v>84.782608695652172</v>
      </c>
      <c r="BK177" s="40">
        <v>54.347826086956516</v>
      </c>
      <c r="BL177" s="40">
        <v>30.434782608695656</v>
      </c>
      <c r="BM177" s="40">
        <v>8.695652173913043</v>
      </c>
      <c r="BN177" s="40">
        <v>6.5217391304347823</v>
      </c>
      <c r="BO177" s="40">
        <v>0</v>
      </c>
    </row>
    <row r="178" spans="1:96" s="36" customFormat="1" ht="15" customHeight="1">
      <c r="D178" s="30" t="s">
        <v>86</v>
      </c>
      <c r="E178" s="30"/>
      <c r="F178" s="30"/>
      <c r="G178" s="30"/>
      <c r="H178" s="30"/>
      <c r="I178" s="30"/>
      <c r="J178" s="30"/>
      <c r="K178" s="30"/>
      <c r="L178" s="30"/>
      <c r="M178" s="30"/>
      <c r="N178" s="30"/>
      <c r="O178" s="30"/>
      <c r="P178" s="30"/>
      <c r="Q178" s="30"/>
      <c r="R178" s="30"/>
      <c r="S178" s="30"/>
      <c r="T178" s="30"/>
      <c r="U178" s="30"/>
      <c r="V178" s="30"/>
      <c r="W178" s="30"/>
      <c r="X178" s="30"/>
      <c r="Y178" s="30"/>
      <c r="Z178" s="30"/>
      <c r="AA178" s="30"/>
      <c r="AB178" s="30"/>
      <c r="AC178" s="30"/>
      <c r="AD178" s="30"/>
      <c r="AE178" s="30"/>
      <c r="AF178" s="30"/>
      <c r="AG178" s="30"/>
      <c r="BI178" s="39" t="s">
        <v>71</v>
      </c>
      <c r="BJ178" s="36" t="s">
        <v>72</v>
      </c>
      <c r="BK178" s="36">
        <v>1</v>
      </c>
      <c r="BL178" s="36">
        <v>2</v>
      </c>
      <c r="BM178" s="36">
        <v>3</v>
      </c>
      <c r="BN178" s="36">
        <v>4</v>
      </c>
      <c r="BO178" s="36">
        <v>0</v>
      </c>
    </row>
    <row r="179" spans="1:96" s="36" customFormat="1">
      <c r="D179" s="124" t="s">
        <v>15</v>
      </c>
      <c r="E179" s="125"/>
      <c r="F179" s="125"/>
      <c r="G179" s="125"/>
      <c r="H179" s="125"/>
      <c r="I179" s="126"/>
      <c r="J179" s="68">
        <f>BI179</f>
        <v>94.067975511927386</v>
      </c>
      <c r="K179" s="68"/>
      <c r="L179" s="68"/>
      <c r="M179" s="68"/>
      <c r="N179" s="68">
        <f>BJ179</f>
        <v>96</v>
      </c>
      <c r="O179" s="68"/>
      <c r="P179" s="68"/>
      <c r="Q179" s="68"/>
      <c r="R179" s="68">
        <f>BK179</f>
        <v>78</v>
      </c>
      <c r="S179" s="68"/>
      <c r="T179" s="68"/>
      <c r="U179" s="68"/>
      <c r="V179" s="68">
        <f>BL179</f>
        <v>18</v>
      </c>
      <c r="W179" s="68"/>
      <c r="X179" s="68"/>
      <c r="Y179" s="68"/>
      <c r="Z179" s="68">
        <f>BM179</f>
        <v>2</v>
      </c>
      <c r="AA179" s="68"/>
      <c r="AB179" s="68"/>
      <c r="AC179" s="68"/>
      <c r="AD179" s="68">
        <f>BN179</f>
        <v>2</v>
      </c>
      <c r="AE179" s="68"/>
      <c r="AF179" s="68"/>
      <c r="AG179" s="68"/>
      <c r="AH179" s="68">
        <f>BO179</f>
        <v>0</v>
      </c>
      <c r="AI179" s="68"/>
      <c r="AJ179" s="68"/>
      <c r="AK179" s="68"/>
      <c r="BG179" s="36">
        <v>39</v>
      </c>
      <c r="BH179" s="36" t="s">
        <v>15</v>
      </c>
      <c r="BI179" s="40">
        <v>94.067975511927386</v>
      </c>
      <c r="BJ179" s="40">
        <f>BK179+BL179</f>
        <v>96</v>
      </c>
      <c r="BK179" s="40">
        <v>78</v>
      </c>
      <c r="BL179" s="40">
        <v>18</v>
      </c>
      <c r="BM179" s="40">
        <v>2</v>
      </c>
      <c r="BN179" s="40">
        <v>2</v>
      </c>
      <c r="BO179" s="40">
        <v>0</v>
      </c>
    </row>
    <row r="180" spans="1:96" s="36" customFormat="1">
      <c r="D180" s="118" t="s">
        <v>16</v>
      </c>
      <c r="E180" s="119"/>
      <c r="F180" s="119"/>
      <c r="G180" s="119"/>
      <c r="H180" s="119"/>
      <c r="I180" s="120"/>
      <c r="J180" s="72">
        <f>BI180</f>
        <v>92.564491654021239</v>
      </c>
      <c r="K180" s="72"/>
      <c r="L180" s="72"/>
      <c r="M180" s="72"/>
      <c r="N180" s="72">
        <f>BJ180</f>
        <v>91.304347826086953</v>
      </c>
      <c r="O180" s="72"/>
      <c r="P180" s="72"/>
      <c r="Q180" s="72"/>
      <c r="R180" s="72">
        <f>BK180</f>
        <v>69.565217391304344</v>
      </c>
      <c r="S180" s="72"/>
      <c r="T180" s="72"/>
      <c r="U180" s="72"/>
      <c r="V180" s="72">
        <f>BL180</f>
        <v>21.739130434782609</v>
      </c>
      <c r="W180" s="72"/>
      <c r="X180" s="72"/>
      <c r="Y180" s="72"/>
      <c r="Z180" s="72">
        <f>BM180</f>
        <v>6.5217391304347823</v>
      </c>
      <c r="AA180" s="72"/>
      <c r="AB180" s="72"/>
      <c r="AC180" s="72"/>
      <c r="AD180" s="72">
        <f>BN180</f>
        <v>2.1739130434782608</v>
      </c>
      <c r="AE180" s="72"/>
      <c r="AF180" s="72"/>
      <c r="AG180" s="72"/>
      <c r="AH180" s="72">
        <f>BO180</f>
        <v>0</v>
      </c>
      <c r="AI180" s="72"/>
      <c r="AJ180" s="72"/>
      <c r="AK180" s="72"/>
      <c r="BH180" s="36" t="s">
        <v>16</v>
      </c>
      <c r="BI180" s="40">
        <v>92.564491654021239</v>
      </c>
      <c r="BJ180" s="40">
        <f>BK180+BL180</f>
        <v>91.304347826086953</v>
      </c>
      <c r="BK180" s="40">
        <v>69.565217391304344</v>
      </c>
      <c r="BL180" s="40">
        <v>21.739130434782609</v>
      </c>
      <c r="BM180" s="40">
        <v>6.5217391304347823</v>
      </c>
      <c r="BN180" s="40">
        <v>2.1739130434782608</v>
      </c>
      <c r="BO180" s="40">
        <v>0</v>
      </c>
    </row>
    <row r="181" spans="1:96" s="36" customFormat="1" ht="15" customHeight="1">
      <c r="D181" s="30" t="s">
        <v>87</v>
      </c>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BI181" s="39" t="s">
        <v>13</v>
      </c>
      <c r="BJ181" s="36" t="s">
        <v>14</v>
      </c>
      <c r="BK181" s="36">
        <v>1</v>
      </c>
      <c r="BL181" s="36">
        <v>2</v>
      </c>
      <c r="BM181" s="36">
        <v>3</v>
      </c>
      <c r="BN181" s="36">
        <v>4</v>
      </c>
      <c r="BO181" s="36">
        <v>0</v>
      </c>
    </row>
    <row r="182" spans="1:96" s="36" customFormat="1">
      <c r="D182" s="124" t="s">
        <v>15</v>
      </c>
      <c r="E182" s="125"/>
      <c r="F182" s="125"/>
      <c r="G182" s="125"/>
      <c r="H182" s="125"/>
      <c r="I182" s="126"/>
      <c r="J182" s="68">
        <f>BI182</f>
        <v>96.094574625290264</v>
      </c>
      <c r="K182" s="68"/>
      <c r="L182" s="68"/>
      <c r="M182" s="68"/>
      <c r="N182" s="68">
        <f>BJ182</f>
        <v>98</v>
      </c>
      <c r="O182" s="68"/>
      <c r="P182" s="68"/>
      <c r="Q182" s="68"/>
      <c r="R182" s="68">
        <f>BK182</f>
        <v>84</v>
      </c>
      <c r="S182" s="68"/>
      <c r="T182" s="68"/>
      <c r="U182" s="68"/>
      <c r="V182" s="68">
        <f>BL182</f>
        <v>14.000000000000002</v>
      </c>
      <c r="W182" s="68"/>
      <c r="X182" s="68"/>
      <c r="Y182" s="68"/>
      <c r="Z182" s="68">
        <f>BM182</f>
        <v>2</v>
      </c>
      <c r="AA182" s="68"/>
      <c r="AB182" s="68"/>
      <c r="AC182" s="68"/>
      <c r="AD182" s="68">
        <f>BN182</f>
        <v>0</v>
      </c>
      <c r="AE182" s="68"/>
      <c r="AF182" s="68"/>
      <c r="AG182" s="68"/>
      <c r="AH182" s="68">
        <f>BO182</f>
        <v>0</v>
      </c>
      <c r="AI182" s="68"/>
      <c r="AJ182" s="68"/>
      <c r="AK182" s="68"/>
      <c r="BG182" s="36">
        <v>40</v>
      </c>
      <c r="BH182" s="36" t="s">
        <v>15</v>
      </c>
      <c r="BI182" s="40">
        <v>96.094574625290264</v>
      </c>
      <c r="BJ182" s="40">
        <f>BK182+BL182</f>
        <v>98</v>
      </c>
      <c r="BK182" s="40">
        <v>84</v>
      </c>
      <c r="BL182" s="40">
        <v>14.000000000000002</v>
      </c>
      <c r="BM182" s="40">
        <v>2</v>
      </c>
      <c r="BN182" s="40">
        <v>0</v>
      </c>
      <c r="BO182" s="40">
        <v>0</v>
      </c>
    </row>
    <row r="183" spans="1:96" s="36" customFormat="1">
      <c r="D183" s="118" t="s">
        <v>16</v>
      </c>
      <c r="E183" s="119"/>
      <c r="F183" s="119"/>
      <c r="G183" s="119"/>
      <c r="H183" s="119"/>
      <c r="I183" s="120"/>
      <c r="J183" s="72">
        <f>BI183</f>
        <v>94.797311944504656</v>
      </c>
      <c r="K183" s="72"/>
      <c r="L183" s="72"/>
      <c r="M183" s="72"/>
      <c r="N183" s="72">
        <f>BJ183</f>
        <v>95.652173913043484</v>
      </c>
      <c r="O183" s="72"/>
      <c r="P183" s="72"/>
      <c r="Q183" s="72"/>
      <c r="R183" s="72">
        <f>BK183</f>
        <v>80.434782608695656</v>
      </c>
      <c r="S183" s="72"/>
      <c r="T183" s="72"/>
      <c r="U183" s="72"/>
      <c r="V183" s="72">
        <f>BL183</f>
        <v>15.217391304347828</v>
      </c>
      <c r="W183" s="72"/>
      <c r="X183" s="72"/>
      <c r="Y183" s="72"/>
      <c r="Z183" s="72">
        <f>BM183</f>
        <v>2.1739130434782608</v>
      </c>
      <c r="AA183" s="72"/>
      <c r="AB183" s="72"/>
      <c r="AC183" s="72"/>
      <c r="AD183" s="72">
        <f>BN183</f>
        <v>2.1739130434782608</v>
      </c>
      <c r="AE183" s="72"/>
      <c r="AF183" s="72"/>
      <c r="AG183" s="72"/>
      <c r="AH183" s="72">
        <f>BO183</f>
        <v>0</v>
      </c>
      <c r="AI183" s="72"/>
      <c r="AJ183" s="72"/>
      <c r="AK183" s="72"/>
      <c r="BH183" s="36" t="s">
        <v>16</v>
      </c>
      <c r="BI183" s="40">
        <v>94.797311944504656</v>
      </c>
      <c r="BJ183" s="40">
        <f>BK183+BL183</f>
        <v>95.652173913043484</v>
      </c>
      <c r="BK183" s="40">
        <v>80.434782608695656</v>
      </c>
      <c r="BL183" s="40">
        <v>15.217391304347828</v>
      </c>
      <c r="BM183" s="40">
        <v>2.1739130434782608</v>
      </c>
      <c r="BN183" s="40">
        <v>2.1739130434782608</v>
      </c>
      <c r="BO183" s="40">
        <v>0</v>
      </c>
    </row>
    <row r="184" spans="1:96" s="36" customFormat="1" ht="15" customHeight="1">
      <c r="D184" s="30" t="s">
        <v>88</v>
      </c>
      <c r="E184" s="30"/>
      <c r="F184" s="30"/>
      <c r="G184" s="30"/>
      <c r="H184" s="30"/>
      <c r="I184" s="30"/>
      <c r="J184" s="30"/>
      <c r="K184" s="30"/>
      <c r="L184" s="30"/>
      <c r="M184" s="30"/>
      <c r="N184" s="30"/>
      <c r="O184" s="30"/>
      <c r="P184" s="30"/>
      <c r="Q184" s="30"/>
      <c r="R184" s="30"/>
      <c r="S184" s="30"/>
      <c r="T184" s="30"/>
      <c r="U184" s="30"/>
      <c r="V184" s="30"/>
      <c r="W184" s="30"/>
      <c r="X184" s="30"/>
      <c r="Y184" s="30"/>
      <c r="Z184" s="30"/>
      <c r="AA184" s="30"/>
      <c r="AB184" s="30"/>
      <c r="AC184" s="30"/>
      <c r="AD184" s="30"/>
      <c r="AE184" s="30"/>
      <c r="AF184" s="30"/>
      <c r="AG184" s="30"/>
      <c r="BI184" s="39" t="s">
        <v>13</v>
      </c>
      <c r="BJ184" s="36" t="s">
        <v>14</v>
      </c>
      <c r="BK184" s="36">
        <v>1</v>
      </c>
      <c r="BL184" s="36">
        <v>2</v>
      </c>
      <c r="BM184" s="36">
        <v>3</v>
      </c>
      <c r="BN184" s="36">
        <v>4</v>
      </c>
      <c r="BO184" s="36">
        <v>0</v>
      </c>
    </row>
    <row r="185" spans="1:96" s="36" customFormat="1">
      <c r="D185" s="124" t="s">
        <v>15</v>
      </c>
      <c r="E185" s="125"/>
      <c r="F185" s="125"/>
      <c r="G185" s="125"/>
      <c r="H185" s="125"/>
      <c r="I185" s="126"/>
      <c r="J185" s="68">
        <f>BI185</f>
        <v>95.144606290901407</v>
      </c>
      <c r="K185" s="68"/>
      <c r="L185" s="68"/>
      <c r="M185" s="68"/>
      <c r="N185" s="68">
        <f>BJ185</f>
        <v>96</v>
      </c>
      <c r="O185" s="68"/>
      <c r="P185" s="68"/>
      <c r="Q185" s="68"/>
      <c r="R185" s="68">
        <f>BK185</f>
        <v>84</v>
      </c>
      <c r="S185" s="68"/>
      <c r="T185" s="68"/>
      <c r="U185" s="68"/>
      <c r="V185" s="68">
        <f>BL185</f>
        <v>12</v>
      </c>
      <c r="W185" s="68"/>
      <c r="X185" s="68"/>
      <c r="Y185" s="68"/>
      <c r="Z185" s="68">
        <f>BM185</f>
        <v>2</v>
      </c>
      <c r="AA185" s="68"/>
      <c r="AB185" s="68"/>
      <c r="AC185" s="68"/>
      <c r="AD185" s="68">
        <f>BN185</f>
        <v>2</v>
      </c>
      <c r="AE185" s="68"/>
      <c r="AF185" s="68"/>
      <c r="AG185" s="68"/>
      <c r="AH185" s="68">
        <f>BO185</f>
        <v>0</v>
      </c>
      <c r="AI185" s="68"/>
      <c r="AJ185" s="68"/>
      <c r="AK185" s="68"/>
      <c r="BG185" s="36">
        <v>41</v>
      </c>
      <c r="BH185" s="36" t="s">
        <v>15</v>
      </c>
      <c r="BI185" s="40">
        <v>95.144606290901407</v>
      </c>
      <c r="BJ185" s="40">
        <f>BK185+BL185</f>
        <v>96</v>
      </c>
      <c r="BK185" s="40">
        <v>84</v>
      </c>
      <c r="BL185" s="40">
        <v>12</v>
      </c>
      <c r="BM185" s="40">
        <v>2</v>
      </c>
      <c r="BN185" s="40">
        <v>2</v>
      </c>
      <c r="BO185" s="40">
        <v>0</v>
      </c>
    </row>
    <row r="186" spans="1:96" s="36" customFormat="1">
      <c r="D186" s="118" t="s">
        <v>16</v>
      </c>
      <c r="E186" s="119"/>
      <c r="F186" s="119"/>
      <c r="G186" s="119"/>
      <c r="H186" s="119"/>
      <c r="I186" s="120"/>
      <c r="J186" s="72">
        <f>BI186</f>
        <v>94.862345545198352</v>
      </c>
      <c r="K186" s="72"/>
      <c r="L186" s="72"/>
      <c r="M186" s="72"/>
      <c r="N186" s="72">
        <f>BJ186</f>
        <v>93.478260869565219</v>
      </c>
      <c r="O186" s="72"/>
      <c r="P186" s="72"/>
      <c r="Q186" s="72"/>
      <c r="R186" s="72">
        <f>BK186</f>
        <v>78.260869565217391</v>
      </c>
      <c r="S186" s="72"/>
      <c r="T186" s="72"/>
      <c r="U186" s="72"/>
      <c r="V186" s="72">
        <f>BL186</f>
        <v>15.217391304347828</v>
      </c>
      <c r="W186" s="72"/>
      <c r="X186" s="72"/>
      <c r="Y186" s="72"/>
      <c r="Z186" s="72">
        <f>BM186</f>
        <v>4.3478260869565215</v>
      </c>
      <c r="AA186" s="72"/>
      <c r="AB186" s="72"/>
      <c r="AC186" s="72"/>
      <c r="AD186" s="72">
        <f>BN186</f>
        <v>2.1739130434782608</v>
      </c>
      <c r="AE186" s="72"/>
      <c r="AF186" s="72"/>
      <c r="AG186" s="72"/>
      <c r="AH186" s="72">
        <f>BO186</f>
        <v>0</v>
      </c>
      <c r="AI186" s="72"/>
      <c r="AJ186" s="72"/>
      <c r="AK186" s="72"/>
      <c r="BH186" s="36" t="s">
        <v>16</v>
      </c>
      <c r="BI186" s="40">
        <v>94.862345545198352</v>
      </c>
      <c r="BJ186" s="40">
        <f>BK186+BL186</f>
        <v>93.478260869565219</v>
      </c>
      <c r="BK186" s="40">
        <v>78.260869565217391</v>
      </c>
      <c r="BL186" s="40">
        <v>15.217391304347828</v>
      </c>
      <c r="BM186" s="40">
        <v>4.3478260869565215</v>
      </c>
      <c r="BN186" s="40">
        <v>2.1739130434782608</v>
      </c>
      <c r="BO186" s="40">
        <v>0</v>
      </c>
    </row>
    <row r="187" spans="1:96" s="36" customFormat="1" ht="15" customHeight="1">
      <c r="D187" s="30" t="s">
        <v>89</v>
      </c>
      <c r="E187" s="30"/>
      <c r="F187" s="30"/>
      <c r="G187" s="30"/>
      <c r="H187" s="30"/>
      <c r="I187" s="30"/>
      <c r="J187" s="30"/>
      <c r="K187" s="30"/>
      <c r="L187" s="30"/>
      <c r="M187" s="30"/>
      <c r="N187" s="30"/>
      <c r="O187" s="30"/>
      <c r="P187" s="30"/>
      <c r="Q187" s="30"/>
      <c r="R187" s="30"/>
      <c r="S187" s="30"/>
      <c r="T187" s="30"/>
      <c r="U187" s="30"/>
      <c r="V187" s="30"/>
      <c r="W187" s="30"/>
      <c r="X187" s="30"/>
      <c r="Y187" s="30"/>
      <c r="Z187" s="30"/>
      <c r="AA187" s="30"/>
      <c r="AB187" s="30"/>
      <c r="AC187" s="30"/>
      <c r="AD187" s="30"/>
      <c r="AE187" s="30"/>
      <c r="AF187" s="30"/>
      <c r="AG187" s="30"/>
      <c r="BI187" s="39" t="s">
        <v>90</v>
      </c>
      <c r="BJ187" s="36" t="s">
        <v>91</v>
      </c>
      <c r="BK187" s="36">
        <v>1</v>
      </c>
      <c r="BL187" s="36">
        <v>2</v>
      </c>
      <c r="BM187" s="36">
        <v>3</v>
      </c>
      <c r="BN187" s="36">
        <v>4</v>
      </c>
      <c r="BO187" s="36">
        <v>0</v>
      </c>
    </row>
    <row r="188" spans="1:96" s="36" customFormat="1">
      <c r="D188" s="124" t="s">
        <v>15</v>
      </c>
      <c r="E188" s="125"/>
      <c r="F188" s="125"/>
      <c r="G188" s="125"/>
      <c r="H188" s="125"/>
      <c r="I188" s="126"/>
      <c r="J188" s="68">
        <f>BI188</f>
        <v>96.347899514460636</v>
      </c>
      <c r="K188" s="68"/>
      <c r="L188" s="68"/>
      <c r="M188" s="68"/>
      <c r="N188" s="68">
        <f>BJ188</f>
        <v>96</v>
      </c>
      <c r="O188" s="68"/>
      <c r="P188" s="68"/>
      <c r="Q188" s="68"/>
      <c r="R188" s="68">
        <f>BK188</f>
        <v>90</v>
      </c>
      <c r="S188" s="68"/>
      <c r="T188" s="68"/>
      <c r="U188" s="68"/>
      <c r="V188" s="68">
        <f>BL188</f>
        <v>6</v>
      </c>
      <c r="W188" s="68"/>
      <c r="X188" s="68"/>
      <c r="Y188" s="68"/>
      <c r="Z188" s="68">
        <f>BM188</f>
        <v>4</v>
      </c>
      <c r="AA188" s="68"/>
      <c r="AB188" s="68"/>
      <c r="AC188" s="68"/>
      <c r="AD188" s="68">
        <f>BN188</f>
        <v>0</v>
      </c>
      <c r="AE188" s="68"/>
      <c r="AF188" s="68"/>
      <c r="AG188" s="68"/>
      <c r="AH188" s="68">
        <f>BO188</f>
        <v>0</v>
      </c>
      <c r="AI188" s="68"/>
      <c r="AJ188" s="68"/>
      <c r="AK188" s="68"/>
      <c r="BG188" s="36">
        <v>42</v>
      </c>
      <c r="BH188" s="36" t="s">
        <v>15</v>
      </c>
      <c r="BI188" s="40">
        <v>96.347899514460636</v>
      </c>
      <c r="BJ188" s="40">
        <f>BK188+BL188</f>
        <v>96</v>
      </c>
      <c r="BK188" s="40">
        <v>90</v>
      </c>
      <c r="BL188" s="40">
        <v>6</v>
      </c>
      <c r="BM188" s="40">
        <v>4</v>
      </c>
      <c r="BN188" s="40">
        <v>0</v>
      </c>
      <c r="BO188" s="40">
        <v>0</v>
      </c>
    </row>
    <row r="189" spans="1:96" s="36" customFormat="1">
      <c r="D189" s="118" t="s">
        <v>16</v>
      </c>
      <c r="E189" s="119"/>
      <c r="F189" s="119"/>
      <c r="G189" s="119"/>
      <c r="H189" s="119"/>
      <c r="I189" s="120"/>
      <c r="J189" s="72">
        <f>BI189</f>
        <v>96.271406893561675</v>
      </c>
      <c r="K189" s="72"/>
      <c r="L189" s="72"/>
      <c r="M189" s="72"/>
      <c r="N189" s="72">
        <f>BJ189</f>
        <v>97.826086956521735</v>
      </c>
      <c r="O189" s="72"/>
      <c r="P189" s="72"/>
      <c r="Q189" s="72"/>
      <c r="R189" s="72">
        <f>BK189</f>
        <v>82.608695652173907</v>
      </c>
      <c r="S189" s="72"/>
      <c r="T189" s="72"/>
      <c r="U189" s="72"/>
      <c r="V189" s="72">
        <f>BL189</f>
        <v>15.217391304347828</v>
      </c>
      <c r="W189" s="72"/>
      <c r="X189" s="72"/>
      <c r="Y189" s="72"/>
      <c r="Z189" s="72">
        <f>BM189</f>
        <v>2.1739130434782608</v>
      </c>
      <c r="AA189" s="72"/>
      <c r="AB189" s="72"/>
      <c r="AC189" s="72"/>
      <c r="AD189" s="72">
        <f>BN189</f>
        <v>0</v>
      </c>
      <c r="AE189" s="72"/>
      <c r="AF189" s="72"/>
      <c r="AG189" s="72"/>
      <c r="AH189" s="72">
        <f>BO189</f>
        <v>0</v>
      </c>
      <c r="AI189" s="72"/>
      <c r="AJ189" s="72"/>
      <c r="AK189" s="72"/>
      <c r="BH189" s="36" t="s">
        <v>16</v>
      </c>
      <c r="BI189" s="40">
        <v>96.271406893561675</v>
      </c>
      <c r="BJ189" s="40">
        <f>BK189+BL189</f>
        <v>97.826086956521735</v>
      </c>
      <c r="BK189" s="40">
        <v>82.608695652173907</v>
      </c>
      <c r="BL189" s="40">
        <v>15.217391304347828</v>
      </c>
      <c r="BM189" s="40">
        <v>2.1739130434782608</v>
      </c>
      <c r="BN189" s="40">
        <v>0</v>
      </c>
      <c r="BO189" s="40">
        <v>0</v>
      </c>
    </row>
    <row r="190" spans="1:96" s="27" customFormat="1">
      <c r="D190" s="41"/>
      <c r="E190" s="41"/>
      <c r="F190" s="41"/>
      <c r="G190" s="41"/>
      <c r="H190" s="41"/>
      <c r="I190" s="41"/>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BI190" s="42"/>
      <c r="BJ190" s="42"/>
      <c r="BK190" s="42"/>
      <c r="BL190" s="42"/>
      <c r="BM190" s="42"/>
      <c r="BN190" s="42"/>
      <c r="BO190" s="42"/>
    </row>
    <row r="191" spans="1:96" s="18" customFormat="1" ht="11.25" customHeight="1">
      <c r="A191" s="2"/>
      <c r="B191" s="150"/>
      <c r="C191" s="150"/>
      <c r="D191" s="14" t="s">
        <v>92</v>
      </c>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5"/>
      <c r="AI191" s="15"/>
      <c r="AJ191" s="16"/>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CR191" s="19"/>
    </row>
    <row r="192" spans="1:96" ht="15" customHeight="1">
      <c r="B192" s="150"/>
      <c r="C192" s="150"/>
      <c r="D192" s="26" t="s">
        <v>93</v>
      </c>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K192" s="21"/>
    </row>
    <row r="193" spans="4:67" ht="9.75" customHeight="1">
      <c r="D193" s="89"/>
      <c r="E193" s="90"/>
      <c r="F193" s="90"/>
      <c r="G193" s="90"/>
      <c r="H193" s="90"/>
      <c r="I193" s="91"/>
      <c r="J193" s="95" t="s">
        <v>6</v>
      </c>
      <c r="K193" s="96"/>
      <c r="L193" s="96"/>
      <c r="M193" s="97"/>
      <c r="N193" s="95" t="s">
        <v>7</v>
      </c>
      <c r="O193" s="96"/>
      <c r="P193" s="96"/>
      <c r="Q193" s="97"/>
      <c r="R193" s="82">
        <v>1</v>
      </c>
      <c r="S193" s="83"/>
      <c r="T193" s="83"/>
      <c r="U193" s="84"/>
      <c r="V193" s="82">
        <v>2</v>
      </c>
      <c r="W193" s="83"/>
      <c r="X193" s="83"/>
      <c r="Y193" s="84"/>
      <c r="Z193" s="82">
        <v>3</v>
      </c>
      <c r="AA193" s="83"/>
      <c r="AB193" s="83"/>
      <c r="AC193" s="84"/>
      <c r="AD193" s="82">
        <v>4</v>
      </c>
      <c r="AE193" s="83"/>
      <c r="AF193" s="83"/>
      <c r="AG193" s="84"/>
      <c r="AH193" s="82"/>
      <c r="AI193" s="83"/>
      <c r="AJ193" s="83"/>
      <c r="AK193" s="84"/>
    </row>
    <row r="194" spans="4:67" ht="22.5" customHeight="1">
      <c r="D194" s="92"/>
      <c r="E194" s="93"/>
      <c r="F194" s="93"/>
      <c r="G194" s="93"/>
      <c r="H194" s="93"/>
      <c r="I194" s="94"/>
      <c r="J194" s="98"/>
      <c r="K194" s="99"/>
      <c r="L194" s="99"/>
      <c r="M194" s="100"/>
      <c r="N194" s="98"/>
      <c r="O194" s="99"/>
      <c r="P194" s="99"/>
      <c r="Q194" s="100"/>
      <c r="R194" s="85" t="s">
        <v>66</v>
      </c>
      <c r="S194" s="86"/>
      <c r="T194" s="86"/>
      <c r="U194" s="87"/>
      <c r="V194" s="85" t="s">
        <v>67</v>
      </c>
      <c r="W194" s="86"/>
      <c r="X194" s="86"/>
      <c r="Y194" s="87"/>
      <c r="Z194" s="85" t="s">
        <v>68</v>
      </c>
      <c r="AA194" s="86"/>
      <c r="AB194" s="86"/>
      <c r="AC194" s="87"/>
      <c r="AD194" s="85" t="s">
        <v>69</v>
      </c>
      <c r="AE194" s="86"/>
      <c r="AF194" s="86"/>
      <c r="AG194" s="87"/>
      <c r="AH194" s="85" t="s">
        <v>12</v>
      </c>
      <c r="AI194" s="86"/>
      <c r="AJ194" s="86"/>
      <c r="AK194" s="87"/>
      <c r="BI194" s="5" t="s">
        <v>13</v>
      </c>
      <c r="BJ194" s="2" t="s">
        <v>14</v>
      </c>
      <c r="BK194" s="2">
        <v>1</v>
      </c>
      <c r="BL194" s="2">
        <v>2</v>
      </c>
      <c r="BM194" s="2">
        <v>3</v>
      </c>
      <c r="BN194" s="2">
        <v>4</v>
      </c>
      <c r="BO194" s="2">
        <v>0</v>
      </c>
    </row>
    <row r="195" spans="4:67">
      <c r="D195" s="73" t="s">
        <v>15</v>
      </c>
      <c r="E195" s="74"/>
      <c r="F195" s="74"/>
      <c r="G195" s="74"/>
      <c r="H195" s="74"/>
      <c r="I195" s="75"/>
      <c r="J195" s="68">
        <f>BI195</f>
        <v>82.161705720920409</v>
      </c>
      <c r="K195" s="68"/>
      <c r="L195" s="68"/>
      <c r="M195" s="68"/>
      <c r="N195" s="68">
        <f>BJ195</f>
        <v>90</v>
      </c>
      <c r="O195" s="68"/>
      <c r="P195" s="68"/>
      <c r="Q195" s="68"/>
      <c r="R195" s="68">
        <f>BK195</f>
        <v>52</v>
      </c>
      <c r="S195" s="68"/>
      <c r="T195" s="68"/>
      <c r="U195" s="68"/>
      <c r="V195" s="68">
        <f>BL195</f>
        <v>38</v>
      </c>
      <c r="W195" s="68"/>
      <c r="X195" s="68"/>
      <c r="Y195" s="68"/>
      <c r="Z195" s="68">
        <f>BM195</f>
        <v>10</v>
      </c>
      <c r="AA195" s="68"/>
      <c r="AB195" s="68"/>
      <c r="AC195" s="68"/>
      <c r="AD195" s="68">
        <f>BN195</f>
        <v>0</v>
      </c>
      <c r="AE195" s="68"/>
      <c r="AF195" s="68"/>
      <c r="AG195" s="68"/>
      <c r="AH195" s="68">
        <f>BO195</f>
        <v>0</v>
      </c>
      <c r="AI195" s="68"/>
      <c r="AJ195" s="68"/>
      <c r="AK195" s="68"/>
      <c r="BG195" s="2">
        <v>43</v>
      </c>
      <c r="BH195" s="2" t="s">
        <v>15</v>
      </c>
      <c r="BI195" s="22">
        <v>82.161705720920409</v>
      </c>
      <c r="BJ195" s="22">
        <f>BK195+BL195</f>
        <v>90</v>
      </c>
      <c r="BK195" s="22">
        <v>52</v>
      </c>
      <c r="BL195" s="22">
        <v>38</v>
      </c>
      <c r="BM195" s="22">
        <v>10</v>
      </c>
      <c r="BN195" s="22">
        <v>0</v>
      </c>
      <c r="BO195" s="22">
        <v>0</v>
      </c>
    </row>
    <row r="196" spans="4:67">
      <c r="D196" s="69" t="s">
        <v>16</v>
      </c>
      <c r="E196" s="70"/>
      <c r="F196" s="70"/>
      <c r="G196" s="70"/>
      <c r="H196" s="70"/>
      <c r="I196" s="71"/>
      <c r="J196" s="72">
        <f>BI196</f>
        <v>80.489919791892476</v>
      </c>
      <c r="K196" s="72"/>
      <c r="L196" s="72"/>
      <c r="M196" s="72"/>
      <c r="N196" s="72">
        <f>BJ196</f>
        <v>82.608695652173907</v>
      </c>
      <c r="O196" s="72"/>
      <c r="P196" s="72"/>
      <c r="Q196" s="72"/>
      <c r="R196" s="72">
        <f>BK196</f>
        <v>36.95652173913043</v>
      </c>
      <c r="S196" s="72"/>
      <c r="T196" s="72"/>
      <c r="U196" s="72"/>
      <c r="V196" s="72">
        <f>BL196</f>
        <v>45.652173913043477</v>
      </c>
      <c r="W196" s="72"/>
      <c r="X196" s="72"/>
      <c r="Y196" s="72"/>
      <c r="Z196" s="72">
        <f>BM196</f>
        <v>17.391304347826086</v>
      </c>
      <c r="AA196" s="72"/>
      <c r="AB196" s="72"/>
      <c r="AC196" s="72"/>
      <c r="AD196" s="72">
        <f>BN196</f>
        <v>0</v>
      </c>
      <c r="AE196" s="72"/>
      <c r="AF196" s="72"/>
      <c r="AG196" s="72"/>
      <c r="AH196" s="72">
        <f>BO196</f>
        <v>0</v>
      </c>
      <c r="AI196" s="72"/>
      <c r="AJ196" s="72"/>
      <c r="AK196" s="72"/>
      <c r="BH196" s="2" t="s">
        <v>16</v>
      </c>
      <c r="BI196" s="22">
        <v>80.489919791892476</v>
      </c>
      <c r="BJ196" s="22">
        <f>BK196+BL196</f>
        <v>82.608695652173907</v>
      </c>
      <c r="BK196" s="22">
        <v>36.95652173913043</v>
      </c>
      <c r="BL196" s="22">
        <v>45.652173913043477</v>
      </c>
      <c r="BM196" s="22">
        <v>17.391304347826086</v>
      </c>
      <c r="BN196" s="22">
        <v>0</v>
      </c>
      <c r="BO196" s="22">
        <v>0</v>
      </c>
    </row>
    <row r="197" spans="4:67" ht="15" customHeight="1">
      <c r="D197" s="30" t="s">
        <v>94</v>
      </c>
      <c r="E197" s="30"/>
      <c r="F197" s="30"/>
      <c r="G197" s="30"/>
      <c r="H197" s="30"/>
      <c r="I197" s="30"/>
      <c r="J197" s="30"/>
      <c r="K197" s="30"/>
      <c r="L197" s="30"/>
      <c r="M197" s="30"/>
      <c r="N197" s="30"/>
      <c r="O197" s="30"/>
      <c r="P197" s="30"/>
      <c r="Q197" s="30"/>
      <c r="R197" s="30"/>
      <c r="S197" s="30"/>
      <c r="T197" s="30"/>
      <c r="U197" s="30"/>
      <c r="V197" s="30"/>
      <c r="W197" s="30"/>
      <c r="X197" s="30"/>
      <c r="Y197" s="30"/>
      <c r="Z197" s="30"/>
      <c r="AA197" s="30"/>
      <c r="AB197" s="30"/>
      <c r="AC197" s="30"/>
      <c r="AD197" s="30"/>
      <c r="AE197" s="30"/>
      <c r="AF197" s="30"/>
      <c r="AG197" s="30"/>
      <c r="BI197" s="5" t="s">
        <v>95</v>
      </c>
      <c r="BJ197" s="2" t="s">
        <v>96</v>
      </c>
      <c r="BK197" s="2">
        <v>1</v>
      </c>
      <c r="BL197" s="2">
        <v>2</v>
      </c>
      <c r="BM197" s="2">
        <v>3</v>
      </c>
      <c r="BN197" s="2">
        <v>4</v>
      </c>
      <c r="BO197" s="2">
        <v>0</v>
      </c>
    </row>
    <row r="198" spans="4:67">
      <c r="D198" s="73" t="s">
        <v>15</v>
      </c>
      <c r="E198" s="74"/>
      <c r="F198" s="74"/>
      <c r="G198" s="74"/>
      <c r="H198" s="74"/>
      <c r="I198" s="75"/>
      <c r="J198" s="68">
        <f>BI198</f>
        <v>71.52206037576525</v>
      </c>
      <c r="K198" s="68"/>
      <c r="L198" s="68"/>
      <c r="M198" s="68"/>
      <c r="N198" s="68">
        <f>BJ198</f>
        <v>80</v>
      </c>
      <c r="O198" s="68"/>
      <c r="P198" s="68"/>
      <c r="Q198" s="68"/>
      <c r="R198" s="68">
        <f>BK198</f>
        <v>34</v>
      </c>
      <c r="S198" s="68"/>
      <c r="T198" s="68"/>
      <c r="U198" s="68"/>
      <c r="V198" s="68">
        <f>BL198</f>
        <v>46</v>
      </c>
      <c r="W198" s="68"/>
      <c r="X198" s="68"/>
      <c r="Y198" s="68"/>
      <c r="Z198" s="68">
        <f>BM198</f>
        <v>16</v>
      </c>
      <c r="AA198" s="68"/>
      <c r="AB198" s="68"/>
      <c r="AC198" s="68"/>
      <c r="AD198" s="68">
        <f>BN198</f>
        <v>4</v>
      </c>
      <c r="AE198" s="68"/>
      <c r="AF198" s="68"/>
      <c r="AG198" s="68"/>
      <c r="AH198" s="68">
        <f>BO198</f>
        <v>0</v>
      </c>
      <c r="AI198" s="68"/>
      <c r="AJ198" s="68"/>
      <c r="AK198" s="68"/>
      <c r="BG198" s="2">
        <v>44</v>
      </c>
      <c r="BH198" s="2" t="s">
        <v>15</v>
      </c>
      <c r="BI198" s="22">
        <v>71.52206037576525</v>
      </c>
      <c r="BJ198" s="22">
        <f>BK198+BL198</f>
        <v>80</v>
      </c>
      <c r="BK198" s="22">
        <v>34</v>
      </c>
      <c r="BL198" s="22">
        <v>46</v>
      </c>
      <c r="BM198" s="22">
        <v>16</v>
      </c>
      <c r="BN198" s="22">
        <v>4</v>
      </c>
      <c r="BO198" s="22">
        <v>0</v>
      </c>
    </row>
    <row r="199" spans="4:67">
      <c r="D199" s="69" t="s">
        <v>16</v>
      </c>
      <c r="E199" s="70"/>
      <c r="F199" s="70"/>
      <c r="G199" s="70"/>
      <c r="H199" s="70"/>
      <c r="I199" s="71"/>
      <c r="J199" s="72">
        <f>BI199</f>
        <v>70.279644482982874</v>
      </c>
      <c r="K199" s="72"/>
      <c r="L199" s="72"/>
      <c r="M199" s="72"/>
      <c r="N199" s="72">
        <f>BJ199</f>
        <v>76.086956521739125</v>
      </c>
      <c r="O199" s="72"/>
      <c r="P199" s="72"/>
      <c r="Q199" s="72"/>
      <c r="R199" s="72">
        <f>BK199</f>
        <v>41.304347826086953</v>
      </c>
      <c r="S199" s="72"/>
      <c r="T199" s="72"/>
      <c r="U199" s="72"/>
      <c r="V199" s="72">
        <f>BL199</f>
        <v>34.782608695652172</v>
      </c>
      <c r="W199" s="72"/>
      <c r="X199" s="72"/>
      <c r="Y199" s="72"/>
      <c r="Z199" s="72">
        <f>BM199</f>
        <v>21.739130434782609</v>
      </c>
      <c r="AA199" s="72"/>
      <c r="AB199" s="72"/>
      <c r="AC199" s="72"/>
      <c r="AD199" s="72">
        <f>BN199</f>
        <v>2.1739130434782608</v>
      </c>
      <c r="AE199" s="72"/>
      <c r="AF199" s="72"/>
      <c r="AG199" s="72"/>
      <c r="AH199" s="72">
        <f>BO199</f>
        <v>0</v>
      </c>
      <c r="AI199" s="72"/>
      <c r="AJ199" s="72"/>
      <c r="AK199" s="72"/>
      <c r="BH199" s="2" t="s">
        <v>16</v>
      </c>
      <c r="BI199" s="22">
        <v>70.279644482982874</v>
      </c>
      <c r="BJ199" s="22">
        <f>BK199+BL199</f>
        <v>76.086956521739125</v>
      </c>
      <c r="BK199" s="22">
        <v>41.304347826086953</v>
      </c>
      <c r="BL199" s="22">
        <v>34.782608695652172</v>
      </c>
      <c r="BM199" s="22">
        <v>21.739130434782609</v>
      </c>
      <c r="BN199" s="22">
        <v>2.1739130434782608</v>
      </c>
      <c r="BO199" s="22">
        <v>0</v>
      </c>
    </row>
    <row r="200" spans="4:67" ht="15" customHeight="1">
      <c r="D200" s="30" t="s">
        <v>97</v>
      </c>
      <c r="E200" s="30"/>
      <c r="F200" s="30"/>
      <c r="G200" s="30"/>
      <c r="H200" s="30"/>
      <c r="I200" s="30"/>
      <c r="J200" s="30"/>
      <c r="K200" s="30"/>
      <c r="L200" s="30"/>
      <c r="M200" s="30"/>
      <c r="N200" s="30"/>
      <c r="O200" s="30"/>
      <c r="P200" s="30"/>
      <c r="Q200" s="30"/>
      <c r="R200" s="30"/>
      <c r="S200" s="30"/>
      <c r="T200" s="30"/>
      <c r="U200" s="30"/>
      <c r="V200" s="30"/>
      <c r="W200" s="30"/>
      <c r="X200" s="30"/>
      <c r="Y200" s="30"/>
      <c r="Z200" s="30"/>
      <c r="AA200" s="30"/>
      <c r="AB200" s="30"/>
      <c r="AC200" s="30"/>
      <c r="AD200" s="30"/>
      <c r="AE200" s="30"/>
      <c r="AF200" s="30"/>
      <c r="AG200" s="30"/>
      <c r="BI200" s="5" t="s">
        <v>71</v>
      </c>
      <c r="BJ200" s="2" t="s">
        <v>72</v>
      </c>
      <c r="BK200" s="2">
        <v>1</v>
      </c>
      <c r="BL200" s="2">
        <v>2</v>
      </c>
      <c r="BM200" s="2">
        <v>3</v>
      </c>
      <c r="BN200" s="2">
        <v>4</v>
      </c>
      <c r="BO200" s="2">
        <v>0</v>
      </c>
    </row>
    <row r="201" spans="4:67">
      <c r="D201" s="73" t="s">
        <v>15</v>
      </c>
      <c r="E201" s="74"/>
      <c r="F201" s="74"/>
      <c r="G201" s="74"/>
      <c r="H201" s="74"/>
      <c r="I201" s="75"/>
      <c r="J201" s="68">
        <f>BI201</f>
        <v>81.190626979100699</v>
      </c>
      <c r="K201" s="68"/>
      <c r="L201" s="68"/>
      <c r="M201" s="68"/>
      <c r="N201" s="68">
        <f>BJ201</f>
        <v>88</v>
      </c>
      <c r="O201" s="68"/>
      <c r="P201" s="68"/>
      <c r="Q201" s="68"/>
      <c r="R201" s="68">
        <f>BK201</f>
        <v>56.000000000000007</v>
      </c>
      <c r="S201" s="68"/>
      <c r="T201" s="68"/>
      <c r="U201" s="68"/>
      <c r="V201" s="68">
        <f>BL201</f>
        <v>32</v>
      </c>
      <c r="W201" s="68"/>
      <c r="X201" s="68"/>
      <c r="Y201" s="68"/>
      <c r="Z201" s="68">
        <f>BM201</f>
        <v>8</v>
      </c>
      <c r="AA201" s="68"/>
      <c r="AB201" s="68"/>
      <c r="AC201" s="68"/>
      <c r="AD201" s="68">
        <f>BN201</f>
        <v>4</v>
      </c>
      <c r="AE201" s="68"/>
      <c r="AF201" s="68"/>
      <c r="AG201" s="68"/>
      <c r="AH201" s="68">
        <f>BO201</f>
        <v>0</v>
      </c>
      <c r="AI201" s="68"/>
      <c r="AJ201" s="68"/>
      <c r="AK201" s="68"/>
      <c r="BG201" s="2">
        <v>45</v>
      </c>
      <c r="BH201" s="2" t="s">
        <v>15</v>
      </c>
      <c r="BI201" s="22">
        <v>81.190626979100699</v>
      </c>
      <c r="BJ201" s="22">
        <f>BK201+BL201</f>
        <v>88</v>
      </c>
      <c r="BK201" s="22">
        <v>56.000000000000007</v>
      </c>
      <c r="BL201" s="22">
        <v>32</v>
      </c>
      <c r="BM201" s="22">
        <v>8</v>
      </c>
      <c r="BN201" s="22">
        <v>4</v>
      </c>
      <c r="BO201" s="22">
        <v>0</v>
      </c>
    </row>
    <row r="202" spans="4:67">
      <c r="D202" s="69" t="s">
        <v>16</v>
      </c>
      <c r="E202" s="70"/>
      <c r="F202" s="70"/>
      <c r="G202" s="70"/>
      <c r="H202" s="70"/>
      <c r="I202" s="71"/>
      <c r="J202" s="72">
        <f>BI202</f>
        <v>79.75287231736398</v>
      </c>
      <c r="K202" s="72"/>
      <c r="L202" s="72"/>
      <c r="M202" s="72"/>
      <c r="N202" s="72">
        <f>BJ202</f>
        <v>84.782608695652172</v>
      </c>
      <c r="O202" s="72"/>
      <c r="P202" s="72"/>
      <c r="Q202" s="72"/>
      <c r="R202" s="72">
        <f>BK202</f>
        <v>45.652173913043477</v>
      </c>
      <c r="S202" s="72"/>
      <c r="T202" s="72"/>
      <c r="U202" s="72"/>
      <c r="V202" s="72">
        <f>BL202</f>
        <v>39.130434782608695</v>
      </c>
      <c r="W202" s="72"/>
      <c r="X202" s="72"/>
      <c r="Y202" s="72"/>
      <c r="Z202" s="72">
        <f>BM202</f>
        <v>13.043478260869565</v>
      </c>
      <c r="AA202" s="72"/>
      <c r="AB202" s="72"/>
      <c r="AC202" s="72"/>
      <c r="AD202" s="72">
        <f>BN202</f>
        <v>2.1739130434782608</v>
      </c>
      <c r="AE202" s="72"/>
      <c r="AF202" s="72"/>
      <c r="AG202" s="72"/>
      <c r="AH202" s="72">
        <f>BO202</f>
        <v>0</v>
      </c>
      <c r="AI202" s="72"/>
      <c r="AJ202" s="72"/>
      <c r="AK202" s="72"/>
      <c r="BH202" s="2" t="s">
        <v>16</v>
      </c>
      <c r="BI202" s="22">
        <v>79.75287231736398</v>
      </c>
      <c r="BJ202" s="22">
        <f>BK202+BL202</f>
        <v>84.782608695652172</v>
      </c>
      <c r="BK202" s="22">
        <v>45.652173913043477</v>
      </c>
      <c r="BL202" s="22">
        <v>39.130434782608695</v>
      </c>
      <c r="BM202" s="22">
        <v>13.043478260869565</v>
      </c>
      <c r="BN202" s="22">
        <v>2.1739130434782608</v>
      </c>
      <c r="BO202" s="22">
        <v>0</v>
      </c>
    </row>
    <row r="203" spans="4:67" ht="15" customHeight="1">
      <c r="D203" s="30" t="s">
        <v>98</v>
      </c>
      <c r="E203" s="30"/>
      <c r="F203" s="30"/>
      <c r="G203" s="30"/>
      <c r="H203" s="30"/>
      <c r="I203" s="30"/>
      <c r="J203" s="30"/>
      <c r="K203" s="30"/>
      <c r="L203" s="30"/>
      <c r="M203" s="30"/>
      <c r="N203" s="30"/>
      <c r="O203" s="30"/>
      <c r="P203" s="30"/>
      <c r="Q203" s="30"/>
      <c r="R203" s="30"/>
      <c r="S203" s="30"/>
      <c r="T203" s="30"/>
      <c r="U203" s="30"/>
      <c r="V203" s="30"/>
      <c r="W203" s="30"/>
      <c r="X203" s="30"/>
      <c r="Y203" s="30"/>
      <c r="Z203" s="30"/>
      <c r="AA203" s="30"/>
      <c r="AB203" s="30"/>
      <c r="AC203" s="30"/>
      <c r="AD203" s="30"/>
      <c r="AE203" s="30"/>
      <c r="AF203" s="30"/>
      <c r="AG203" s="30"/>
      <c r="BI203" s="5" t="s">
        <v>13</v>
      </c>
      <c r="BJ203" s="2" t="s">
        <v>14</v>
      </c>
      <c r="BK203" s="2">
        <v>1</v>
      </c>
      <c r="BL203" s="2">
        <v>2</v>
      </c>
      <c r="BM203" s="2">
        <v>3</v>
      </c>
      <c r="BN203" s="2">
        <v>4</v>
      </c>
      <c r="BO203" s="2">
        <v>0</v>
      </c>
    </row>
    <row r="204" spans="4:67">
      <c r="D204" s="73" t="s">
        <v>15</v>
      </c>
      <c r="E204" s="74"/>
      <c r="F204" s="74"/>
      <c r="G204" s="74"/>
      <c r="H204" s="74"/>
      <c r="I204" s="75"/>
      <c r="J204" s="68">
        <f>BI204</f>
        <v>53.873759763563434</v>
      </c>
      <c r="K204" s="68"/>
      <c r="L204" s="68"/>
      <c r="M204" s="68"/>
      <c r="N204" s="68">
        <f>BJ204</f>
        <v>70</v>
      </c>
      <c r="O204" s="68"/>
      <c r="P204" s="68"/>
      <c r="Q204" s="68"/>
      <c r="R204" s="68">
        <f>BK204</f>
        <v>40</v>
      </c>
      <c r="S204" s="68"/>
      <c r="T204" s="68"/>
      <c r="U204" s="68"/>
      <c r="V204" s="68">
        <f>BL204</f>
        <v>30</v>
      </c>
      <c r="W204" s="68"/>
      <c r="X204" s="68"/>
      <c r="Y204" s="68"/>
      <c r="Z204" s="68">
        <f>BM204</f>
        <v>18</v>
      </c>
      <c r="AA204" s="68"/>
      <c r="AB204" s="68"/>
      <c r="AC204" s="68"/>
      <c r="AD204" s="68">
        <f>BN204</f>
        <v>12</v>
      </c>
      <c r="AE204" s="68"/>
      <c r="AF204" s="68"/>
      <c r="AG204" s="68"/>
      <c r="AH204" s="68">
        <f>BO204</f>
        <v>0</v>
      </c>
      <c r="AI204" s="68"/>
      <c r="AJ204" s="68"/>
      <c r="AK204" s="68"/>
      <c r="BG204" s="2">
        <v>46</v>
      </c>
      <c r="BH204" s="2" t="s">
        <v>15</v>
      </c>
      <c r="BI204" s="22">
        <v>53.873759763563434</v>
      </c>
      <c r="BJ204" s="22">
        <f>BK204+BL204</f>
        <v>70</v>
      </c>
      <c r="BK204" s="22">
        <v>40</v>
      </c>
      <c r="BL204" s="22">
        <v>30</v>
      </c>
      <c r="BM204" s="22">
        <v>18</v>
      </c>
      <c r="BN204" s="22">
        <v>12</v>
      </c>
      <c r="BO204" s="22">
        <v>0</v>
      </c>
    </row>
    <row r="205" spans="4:67">
      <c r="D205" s="69" t="s">
        <v>16</v>
      </c>
      <c r="E205" s="70"/>
      <c r="F205" s="70"/>
      <c r="G205" s="70"/>
      <c r="H205" s="70"/>
      <c r="I205" s="71"/>
      <c r="J205" s="72">
        <f>BI205</f>
        <v>52.893995230869287</v>
      </c>
      <c r="K205" s="72"/>
      <c r="L205" s="72"/>
      <c r="M205" s="72"/>
      <c r="N205" s="72">
        <f>BJ205</f>
        <v>54.347826086956516</v>
      </c>
      <c r="O205" s="72"/>
      <c r="P205" s="72"/>
      <c r="Q205" s="72"/>
      <c r="R205" s="72">
        <f>BK205</f>
        <v>26.086956521739129</v>
      </c>
      <c r="S205" s="72"/>
      <c r="T205" s="72"/>
      <c r="U205" s="72"/>
      <c r="V205" s="72">
        <f>BL205</f>
        <v>28.260869565217391</v>
      </c>
      <c r="W205" s="72"/>
      <c r="X205" s="72"/>
      <c r="Y205" s="72"/>
      <c r="Z205" s="72">
        <f>BM205</f>
        <v>19.565217391304348</v>
      </c>
      <c r="AA205" s="72"/>
      <c r="AB205" s="72"/>
      <c r="AC205" s="72"/>
      <c r="AD205" s="72">
        <f>BN205</f>
        <v>26.086956521739129</v>
      </c>
      <c r="AE205" s="72"/>
      <c r="AF205" s="72"/>
      <c r="AG205" s="72"/>
      <c r="AH205" s="72">
        <f>BO205</f>
        <v>0</v>
      </c>
      <c r="AI205" s="72"/>
      <c r="AJ205" s="72"/>
      <c r="AK205" s="72"/>
      <c r="BH205" s="2" t="s">
        <v>16</v>
      </c>
      <c r="BI205" s="22">
        <v>52.893995230869287</v>
      </c>
      <c r="BJ205" s="22">
        <f>BK205+BL205</f>
        <v>54.347826086956516</v>
      </c>
      <c r="BK205" s="22">
        <v>26.086956521739129</v>
      </c>
      <c r="BL205" s="22">
        <v>28.260869565217391</v>
      </c>
      <c r="BM205" s="22">
        <v>19.565217391304348</v>
      </c>
      <c r="BN205" s="22">
        <v>26.086956521739129</v>
      </c>
      <c r="BO205" s="22">
        <v>0</v>
      </c>
    </row>
    <row r="206" spans="4:67" ht="15" customHeight="1">
      <c r="D206" s="30" t="s">
        <v>99</v>
      </c>
      <c r="E206" s="30"/>
      <c r="F206" s="30"/>
      <c r="G206" s="30"/>
      <c r="H206" s="30"/>
      <c r="I206" s="30"/>
      <c r="J206" s="30"/>
      <c r="K206" s="30"/>
      <c r="L206" s="30"/>
      <c r="M206" s="30"/>
      <c r="N206" s="30"/>
      <c r="O206" s="30"/>
      <c r="P206" s="30"/>
      <c r="Q206" s="30"/>
      <c r="R206" s="30"/>
      <c r="S206" s="30"/>
      <c r="T206" s="30"/>
      <c r="U206" s="30"/>
      <c r="V206" s="30"/>
      <c r="W206" s="30"/>
      <c r="X206" s="30"/>
      <c r="Y206" s="30"/>
      <c r="Z206" s="30"/>
      <c r="AA206" s="30"/>
      <c r="AB206" s="30"/>
      <c r="AC206" s="30"/>
      <c r="AD206" s="30"/>
      <c r="AE206" s="30"/>
      <c r="AF206" s="30"/>
      <c r="AG206" s="30"/>
      <c r="BI206" s="5" t="s">
        <v>13</v>
      </c>
      <c r="BJ206" s="2" t="s">
        <v>14</v>
      </c>
      <c r="BK206" s="2">
        <v>1</v>
      </c>
      <c r="BL206" s="2">
        <v>2</v>
      </c>
      <c r="BM206" s="2">
        <v>3</v>
      </c>
      <c r="BN206" s="2">
        <v>4</v>
      </c>
      <c r="BO206" s="2">
        <v>0</v>
      </c>
    </row>
    <row r="207" spans="4:67">
      <c r="D207" s="73" t="s">
        <v>15</v>
      </c>
      <c r="E207" s="74"/>
      <c r="F207" s="74"/>
      <c r="G207" s="74"/>
      <c r="H207" s="74"/>
      <c r="I207" s="75"/>
      <c r="J207" s="68">
        <f>BI207</f>
        <v>45.134051087185981</v>
      </c>
      <c r="K207" s="68"/>
      <c r="L207" s="68"/>
      <c r="M207" s="68"/>
      <c r="N207" s="68">
        <f>BJ207</f>
        <v>50</v>
      </c>
      <c r="O207" s="68"/>
      <c r="P207" s="68"/>
      <c r="Q207" s="68"/>
      <c r="R207" s="68">
        <f>BK207</f>
        <v>28.000000000000004</v>
      </c>
      <c r="S207" s="68"/>
      <c r="T207" s="68"/>
      <c r="U207" s="68"/>
      <c r="V207" s="68">
        <f>BL207</f>
        <v>22</v>
      </c>
      <c r="W207" s="68"/>
      <c r="X207" s="68"/>
      <c r="Y207" s="68"/>
      <c r="Z207" s="68">
        <f>BM207</f>
        <v>26</v>
      </c>
      <c r="AA207" s="68"/>
      <c r="AB207" s="68"/>
      <c r="AC207" s="68"/>
      <c r="AD207" s="68">
        <f>BN207</f>
        <v>24</v>
      </c>
      <c r="AE207" s="68"/>
      <c r="AF207" s="68"/>
      <c r="AG207" s="68"/>
      <c r="AH207" s="68">
        <f>BO207</f>
        <v>0</v>
      </c>
      <c r="AI207" s="68"/>
      <c r="AJ207" s="68"/>
      <c r="AK207" s="68"/>
      <c r="BG207" s="2">
        <v>47</v>
      </c>
      <c r="BH207" s="2" t="s">
        <v>15</v>
      </c>
      <c r="BI207" s="22">
        <v>45.134051087185981</v>
      </c>
      <c r="BJ207" s="22">
        <f>BK207+BL207</f>
        <v>50</v>
      </c>
      <c r="BK207" s="22">
        <v>28.000000000000004</v>
      </c>
      <c r="BL207" s="22">
        <v>22</v>
      </c>
      <c r="BM207" s="22">
        <v>26</v>
      </c>
      <c r="BN207" s="22">
        <v>24</v>
      </c>
      <c r="BO207" s="22">
        <v>0</v>
      </c>
    </row>
    <row r="208" spans="4:67">
      <c r="D208" s="69" t="s">
        <v>16</v>
      </c>
      <c r="E208" s="70"/>
      <c r="F208" s="70"/>
      <c r="G208" s="70"/>
      <c r="H208" s="70"/>
      <c r="I208" s="71"/>
      <c r="J208" s="72">
        <f>BI208</f>
        <v>45.913722089746365</v>
      </c>
      <c r="K208" s="72"/>
      <c r="L208" s="72"/>
      <c r="M208" s="72"/>
      <c r="N208" s="72">
        <f>BJ208</f>
        <v>47.826086956521735</v>
      </c>
      <c r="O208" s="72"/>
      <c r="P208" s="72"/>
      <c r="Q208" s="72"/>
      <c r="R208" s="72">
        <f>BK208</f>
        <v>26.086956521739129</v>
      </c>
      <c r="S208" s="72"/>
      <c r="T208" s="72"/>
      <c r="U208" s="72"/>
      <c r="V208" s="72">
        <f>BL208</f>
        <v>21.739130434782609</v>
      </c>
      <c r="W208" s="72"/>
      <c r="X208" s="72"/>
      <c r="Y208" s="72"/>
      <c r="Z208" s="72">
        <f>BM208</f>
        <v>17.391304347826086</v>
      </c>
      <c r="AA208" s="72"/>
      <c r="AB208" s="72"/>
      <c r="AC208" s="72"/>
      <c r="AD208" s="72">
        <f>BN208</f>
        <v>34.782608695652172</v>
      </c>
      <c r="AE208" s="72"/>
      <c r="AF208" s="72"/>
      <c r="AG208" s="72"/>
      <c r="AH208" s="72">
        <f>BO208</f>
        <v>0</v>
      </c>
      <c r="AI208" s="72"/>
      <c r="AJ208" s="72"/>
      <c r="AK208" s="72"/>
      <c r="BH208" s="2" t="s">
        <v>16</v>
      </c>
      <c r="BI208" s="22">
        <v>45.913722089746365</v>
      </c>
      <c r="BJ208" s="22">
        <f>BK208+BL208</f>
        <v>47.826086956521735</v>
      </c>
      <c r="BK208" s="22">
        <v>26.086956521739129</v>
      </c>
      <c r="BL208" s="22">
        <v>21.739130434782609</v>
      </c>
      <c r="BM208" s="22">
        <v>17.391304347826086</v>
      </c>
      <c r="BN208" s="22">
        <v>34.782608695652172</v>
      </c>
      <c r="BO208" s="22">
        <v>0</v>
      </c>
    </row>
    <row r="210" spans="1:96" s="18" customFormat="1" ht="11.25" customHeight="1">
      <c r="A210" s="2"/>
      <c r="B210" s="150"/>
      <c r="C210" s="150"/>
      <c r="D210" s="14" t="s">
        <v>100</v>
      </c>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5"/>
      <c r="AI210" s="15"/>
      <c r="AJ210" s="16"/>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R210" s="2"/>
      <c r="CR210" s="19"/>
    </row>
    <row r="211" spans="1:96" ht="15" customHeight="1">
      <c r="B211" s="150"/>
      <c r="C211" s="150"/>
      <c r="D211" s="26" t="s">
        <v>101</v>
      </c>
      <c r="E211" s="37"/>
      <c r="F211" s="37"/>
      <c r="G211" s="37"/>
      <c r="H211" s="37"/>
      <c r="I211" s="37"/>
      <c r="J211" s="37"/>
      <c r="K211" s="37"/>
      <c r="L211" s="37"/>
      <c r="M211" s="37"/>
      <c r="N211" s="37"/>
      <c r="O211" s="37"/>
      <c r="P211" s="37"/>
      <c r="Q211" s="37"/>
      <c r="R211" s="37"/>
      <c r="S211" s="37"/>
      <c r="T211" s="37"/>
      <c r="U211" s="37"/>
      <c r="V211" s="37"/>
      <c r="W211" s="37"/>
      <c r="X211" s="37"/>
      <c r="Y211" s="37"/>
      <c r="Z211" s="37"/>
      <c r="AA211" s="37"/>
      <c r="AB211" s="37"/>
      <c r="AC211" s="37"/>
      <c r="AD211" s="37"/>
      <c r="AE211" s="37"/>
      <c r="AF211" s="37"/>
      <c r="AG211" s="37"/>
      <c r="AK211" s="21"/>
    </row>
    <row r="212" spans="1:96" ht="9.75" customHeight="1">
      <c r="D212" s="89"/>
      <c r="E212" s="90"/>
      <c r="F212" s="90"/>
      <c r="G212" s="90"/>
      <c r="H212" s="90"/>
      <c r="I212" s="91"/>
      <c r="J212" s="95" t="s">
        <v>6</v>
      </c>
      <c r="K212" s="96"/>
      <c r="L212" s="96"/>
      <c r="M212" s="97"/>
      <c r="N212" s="95" t="s">
        <v>7</v>
      </c>
      <c r="O212" s="96"/>
      <c r="P212" s="96"/>
      <c r="Q212" s="97"/>
      <c r="R212" s="82">
        <v>1</v>
      </c>
      <c r="S212" s="83"/>
      <c r="T212" s="83"/>
      <c r="U212" s="84"/>
      <c r="V212" s="82">
        <v>2</v>
      </c>
      <c r="W212" s="83"/>
      <c r="X212" s="83"/>
      <c r="Y212" s="84"/>
      <c r="Z212" s="82">
        <v>3</v>
      </c>
      <c r="AA212" s="83"/>
      <c r="AB212" s="83"/>
      <c r="AC212" s="84"/>
      <c r="AD212" s="82">
        <v>4</v>
      </c>
      <c r="AE212" s="83"/>
      <c r="AF212" s="83"/>
      <c r="AG212" s="84"/>
      <c r="AH212" s="82"/>
      <c r="AI212" s="83"/>
      <c r="AJ212" s="83"/>
      <c r="AK212" s="84"/>
    </row>
    <row r="213" spans="1:96" ht="22.5" customHeight="1">
      <c r="D213" s="92"/>
      <c r="E213" s="93"/>
      <c r="F213" s="93"/>
      <c r="G213" s="93"/>
      <c r="H213" s="93"/>
      <c r="I213" s="94"/>
      <c r="J213" s="98"/>
      <c r="K213" s="99"/>
      <c r="L213" s="99"/>
      <c r="M213" s="100"/>
      <c r="N213" s="98"/>
      <c r="O213" s="99"/>
      <c r="P213" s="99"/>
      <c r="Q213" s="100"/>
      <c r="R213" s="85" t="s">
        <v>66</v>
      </c>
      <c r="S213" s="86"/>
      <c r="T213" s="86"/>
      <c r="U213" s="87"/>
      <c r="V213" s="85" t="s">
        <v>67</v>
      </c>
      <c r="W213" s="86"/>
      <c r="X213" s="86"/>
      <c r="Y213" s="87"/>
      <c r="Z213" s="85" t="s">
        <v>68</v>
      </c>
      <c r="AA213" s="86"/>
      <c r="AB213" s="86"/>
      <c r="AC213" s="87"/>
      <c r="AD213" s="85" t="s">
        <v>69</v>
      </c>
      <c r="AE213" s="86"/>
      <c r="AF213" s="86"/>
      <c r="AG213" s="87"/>
      <c r="AH213" s="85" t="s">
        <v>12</v>
      </c>
      <c r="AI213" s="86"/>
      <c r="AJ213" s="86"/>
      <c r="AK213" s="87"/>
      <c r="BI213" s="5" t="s">
        <v>13</v>
      </c>
      <c r="BJ213" s="2" t="s">
        <v>14</v>
      </c>
      <c r="BK213" s="2">
        <v>1</v>
      </c>
      <c r="BL213" s="2">
        <v>2</v>
      </c>
      <c r="BM213" s="2">
        <v>3</v>
      </c>
      <c r="BN213" s="2">
        <v>4</v>
      </c>
      <c r="BO213" s="2">
        <v>0</v>
      </c>
    </row>
    <row r="214" spans="1:96">
      <c r="D214" s="73" t="s">
        <v>15</v>
      </c>
      <c r="E214" s="74"/>
      <c r="F214" s="74"/>
      <c r="G214" s="74"/>
      <c r="H214" s="74"/>
      <c r="I214" s="75"/>
      <c r="J214" s="68">
        <f>BI214</f>
        <v>92.653578214059536</v>
      </c>
      <c r="K214" s="68"/>
      <c r="L214" s="68"/>
      <c r="M214" s="68"/>
      <c r="N214" s="68">
        <f>BJ214</f>
        <v>96</v>
      </c>
      <c r="O214" s="68"/>
      <c r="P214" s="68"/>
      <c r="Q214" s="68"/>
      <c r="R214" s="68">
        <f>BK214</f>
        <v>82</v>
      </c>
      <c r="S214" s="68"/>
      <c r="T214" s="68"/>
      <c r="U214" s="68"/>
      <c r="V214" s="68">
        <f>BL214</f>
        <v>14.000000000000002</v>
      </c>
      <c r="W214" s="68"/>
      <c r="X214" s="68"/>
      <c r="Y214" s="68"/>
      <c r="Z214" s="68">
        <f>BM214</f>
        <v>2</v>
      </c>
      <c r="AA214" s="68"/>
      <c r="AB214" s="68"/>
      <c r="AC214" s="68"/>
      <c r="AD214" s="68">
        <f>BN214</f>
        <v>2</v>
      </c>
      <c r="AE214" s="68"/>
      <c r="AF214" s="68"/>
      <c r="AG214" s="68"/>
      <c r="AH214" s="68">
        <f>BO214</f>
        <v>0</v>
      </c>
      <c r="AI214" s="68"/>
      <c r="AJ214" s="68"/>
      <c r="AK214" s="68"/>
      <c r="BG214" s="2">
        <v>48</v>
      </c>
      <c r="BH214" s="2" t="s">
        <v>15</v>
      </c>
      <c r="BI214" s="22">
        <v>92.653578214059536</v>
      </c>
      <c r="BJ214" s="22">
        <f>BK214+BL214</f>
        <v>96</v>
      </c>
      <c r="BK214" s="22">
        <v>82</v>
      </c>
      <c r="BL214" s="22">
        <v>14.000000000000002</v>
      </c>
      <c r="BM214" s="22">
        <v>2</v>
      </c>
      <c r="BN214" s="22">
        <v>2</v>
      </c>
      <c r="BO214" s="22">
        <v>0</v>
      </c>
    </row>
    <row r="215" spans="1:96">
      <c r="D215" s="69" t="s">
        <v>16</v>
      </c>
      <c r="E215" s="70"/>
      <c r="F215" s="70"/>
      <c r="G215" s="70"/>
      <c r="H215" s="70"/>
      <c r="I215" s="71"/>
      <c r="J215" s="72">
        <f>BI215</f>
        <v>92.954693258183397</v>
      </c>
      <c r="K215" s="72"/>
      <c r="L215" s="72"/>
      <c r="M215" s="72"/>
      <c r="N215" s="72">
        <f>BJ215</f>
        <v>89.130434782608702</v>
      </c>
      <c r="O215" s="72"/>
      <c r="P215" s="72"/>
      <c r="Q215" s="72"/>
      <c r="R215" s="72">
        <f>BK215</f>
        <v>63.04347826086957</v>
      </c>
      <c r="S215" s="72"/>
      <c r="T215" s="72"/>
      <c r="U215" s="72"/>
      <c r="V215" s="72">
        <f>BL215</f>
        <v>26.086956521739129</v>
      </c>
      <c r="W215" s="72"/>
      <c r="X215" s="72"/>
      <c r="Y215" s="72"/>
      <c r="Z215" s="72">
        <f>BM215</f>
        <v>8.695652173913043</v>
      </c>
      <c r="AA215" s="72"/>
      <c r="AB215" s="72"/>
      <c r="AC215" s="72"/>
      <c r="AD215" s="72">
        <f>BN215</f>
        <v>2.1739130434782608</v>
      </c>
      <c r="AE215" s="72"/>
      <c r="AF215" s="72"/>
      <c r="AG215" s="72"/>
      <c r="AH215" s="72">
        <f>BO215</f>
        <v>0</v>
      </c>
      <c r="AI215" s="72"/>
      <c r="AJ215" s="72"/>
      <c r="AK215" s="72"/>
      <c r="BH215" s="2" t="s">
        <v>16</v>
      </c>
      <c r="BI215" s="22">
        <v>92.954693258183397</v>
      </c>
      <c r="BJ215" s="22">
        <f>BK215+BL215</f>
        <v>89.130434782608702</v>
      </c>
      <c r="BK215" s="22">
        <v>63.04347826086957</v>
      </c>
      <c r="BL215" s="22">
        <v>26.086956521739129</v>
      </c>
      <c r="BM215" s="22">
        <v>8.695652173913043</v>
      </c>
      <c r="BN215" s="22">
        <v>2.1739130434782608</v>
      </c>
      <c r="BO215" s="22">
        <v>0</v>
      </c>
    </row>
    <row r="216" spans="1:96" ht="15" customHeight="1">
      <c r="D216" s="43" t="s">
        <v>102</v>
      </c>
      <c r="E216" s="43"/>
      <c r="F216" s="43"/>
      <c r="G216" s="43"/>
      <c r="H216" s="43"/>
      <c r="I216" s="43"/>
      <c r="J216" s="43"/>
      <c r="K216" s="43"/>
      <c r="L216" s="43"/>
      <c r="M216" s="43"/>
      <c r="N216" s="43"/>
      <c r="O216" s="43"/>
      <c r="P216" s="43"/>
      <c r="Q216" s="43"/>
      <c r="R216" s="43"/>
      <c r="S216" s="43"/>
      <c r="T216" s="43"/>
      <c r="U216" s="43"/>
      <c r="V216" s="43"/>
      <c r="W216" s="43"/>
      <c r="X216" s="43"/>
      <c r="Y216" s="43"/>
      <c r="Z216" s="43"/>
      <c r="AA216" s="43"/>
      <c r="AB216" s="43"/>
      <c r="AC216" s="43"/>
      <c r="AD216" s="43"/>
      <c r="AE216" s="43"/>
      <c r="AF216" s="43"/>
      <c r="AG216" s="43"/>
      <c r="BI216" s="5" t="s">
        <v>13</v>
      </c>
      <c r="BJ216" s="2" t="s">
        <v>14</v>
      </c>
      <c r="BK216" s="2">
        <v>1</v>
      </c>
      <c r="BL216" s="2">
        <v>2</v>
      </c>
      <c r="BM216" s="2">
        <v>3</v>
      </c>
      <c r="BN216" s="2">
        <v>4</v>
      </c>
      <c r="BO216" s="2">
        <v>0</v>
      </c>
    </row>
    <row r="217" spans="1:96">
      <c r="D217" s="73" t="s">
        <v>15</v>
      </c>
      <c r="E217" s="74"/>
      <c r="F217" s="74"/>
      <c r="G217" s="74"/>
      <c r="H217" s="74"/>
      <c r="I217" s="75"/>
      <c r="J217" s="68">
        <f>BI217</f>
        <v>90.859193582436134</v>
      </c>
      <c r="K217" s="68"/>
      <c r="L217" s="68"/>
      <c r="M217" s="68"/>
      <c r="N217" s="68">
        <f>BJ217</f>
        <v>92</v>
      </c>
      <c r="O217" s="68"/>
      <c r="P217" s="68"/>
      <c r="Q217" s="68"/>
      <c r="R217" s="68">
        <f>BK217</f>
        <v>78</v>
      </c>
      <c r="S217" s="68"/>
      <c r="T217" s="68"/>
      <c r="U217" s="68"/>
      <c r="V217" s="68">
        <f>BL217</f>
        <v>14.000000000000002</v>
      </c>
      <c r="W217" s="68"/>
      <c r="X217" s="68"/>
      <c r="Y217" s="68"/>
      <c r="Z217" s="68">
        <f>BM217</f>
        <v>8</v>
      </c>
      <c r="AA217" s="68"/>
      <c r="AB217" s="68"/>
      <c r="AC217" s="68"/>
      <c r="AD217" s="68">
        <f>BN217</f>
        <v>0</v>
      </c>
      <c r="AE217" s="68"/>
      <c r="AF217" s="68"/>
      <c r="AG217" s="68"/>
      <c r="AH217" s="68">
        <f>BO217</f>
        <v>0</v>
      </c>
      <c r="AI217" s="68"/>
      <c r="AJ217" s="68"/>
      <c r="AK217" s="68"/>
      <c r="BG217" s="2">
        <v>49</v>
      </c>
      <c r="BH217" s="2" t="s">
        <v>15</v>
      </c>
      <c r="BI217" s="22">
        <v>90.859193582436134</v>
      </c>
      <c r="BJ217" s="22">
        <f>BK217+BL217</f>
        <v>92</v>
      </c>
      <c r="BK217" s="22">
        <v>78</v>
      </c>
      <c r="BL217" s="22">
        <v>14.000000000000002</v>
      </c>
      <c r="BM217" s="22">
        <v>8</v>
      </c>
      <c r="BN217" s="22">
        <v>0</v>
      </c>
      <c r="BO217" s="22">
        <v>0</v>
      </c>
    </row>
    <row r="218" spans="1:96">
      <c r="D218" s="69" t="s">
        <v>16</v>
      </c>
      <c r="E218" s="70"/>
      <c r="F218" s="70"/>
      <c r="G218" s="70"/>
      <c r="H218" s="70"/>
      <c r="I218" s="71"/>
      <c r="J218" s="72">
        <f>BI218</f>
        <v>89.030999349664</v>
      </c>
      <c r="K218" s="72"/>
      <c r="L218" s="72"/>
      <c r="M218" s="72"/>
      <c r="N218" s="72">
        <f>BJ218</f>
        <v>91.304347826086953</v>
      </c>
      <c r="O218" s="72"/>
      <c r="P218" s="72"/>
      <c r="Q218" s="72"/>
      <c r="R218" s="72">
        <f>BK218</f>
        <v>65.217391304347828</v>
      </c>
      <c r="S218" s="72"/>
      <c r="T218" s="72"/>
      <c r="U218" s="72"/>
      <c r="V218" s="72">
        <f>BL218</f>
        <v>26.086956521739129</v>
      </c>
      <c r="W218" s="72"/>
      <c r="X218" s="72"/>
      <c r="Y218" s="72"/>
      <c r="Z218" s="72">
        <f>BM218</f>
        <v>6.5217391304347823</v>
      </c>
      <c r="AA218" s="72"/>
      <c r="AB218" s="72"/>
      <c r="AC218" s="72"/>
      <c r="AD218" s="72">
        <f>BN218</f>
        <v>2.1739130434782608</v>
      </c>
      <c r="AE218" s="72"/>
      <c r="AF218" s="72"/>
      <c r="AG218" s="72"/>
      <c r="AH218" s="72">
        <f>BO218</f>
        <v>0</v>
      </c>
      <c r="AI218" s="72"/>
      <c r="AJ218" s="72"/>
      <c r="AK218" s="72"/>
      <c r="BH218" s="2" t="s">
        <v>16</v>
      </c>
      <c r="BI218" s="22">
        <v>89.030999349664</v>
      </c>
      <c r="BJ218" s="22">
        <f>BK218+BL218</f>
        <v>91.304347826086953</v>
      </c>
      <c r="BK218" s="22">
        <v>65.217391304347828</v>
      </c>
      <c r="BL218" s="22">
        <v>26.086956521739129</v>
      </c>
      <c r="BM218" s="22">
        <v>6.5217391304347823</v>
      </c>
      <c r="BN218" s="22">
        <v>2.1739130434782608</v>
      </c>
      <c r="BO218" s="22">
        <v>0</v>
      </c>
    </row>
    <row r="219" spans="1:96" ht="15" customHeight="1">
      <c r="D219" s="43" t="s">
        <v>103</v>
      </c>
      <c r="E219" s="43"/>
      <c r="F219" s="43"/>
      <c r="G219" s="43"/>
      <c r="H219" s="43"/>
      <c r="I219" s="43"/>
      <c r="J219" s="43"/>
      <c r="K219" s="43"/>
      <c r="L219" s="43"/>
      <c r="M219" s="43"/>
      <c r="N219" s="43"/>
      <c r="O219" s="43"/>
      <c r="P219" s="43"/>
      <c r="Q219" s="43"/>
      <c r="R219" s="43"/>
      <c r="S219" s="43"/>
      <c r="T219" s="43"/>
      <c r="U219" s="43"/>
      <c r="V219" s="43"/>
      <c r="W219" s="43"/>
      <c r="X219" s="43"/>
      <c r="Y219" s="43"/>
      <c r="Z219" s="43"/>
      <c r="AA219" s="43"/>
      <c r="AB219" s="43"/>
      <c r="AC219" s="43"/>
      <c r="AD219" s="43"/>
      <c r="AE219" s="43"/>
      <c r="AF219" s="43"/>
      <c r="AG219" s="43"/>
      <c r="BI219" s="5" t="s">
        <v>13</v>
      </c>
      <c r="BJ219" s="2" t="s">
        <v>14</v>
      </c>
      <c r="BK219" s="2">
        <v>1</v>
      </c>
      <c r="BL219" s="2">
        <v>2</v>
      </c>
      <c r="BM219" s="2">
        <v>3</v>
      </c>
      <c r="BN219" s="2">
        <v>4</v>
      </c>
      <c r="BO219" s="2">
        <v>0</v>
      </c>
    </row>
    <row r="220" spans="1:96">
      <c r="D220" s="73" t="s">
        <v>15</v>
      </c>
      <c r="E220" s="74"/>
      <c r="F220" s="74"/>
      <c r="G220" s="74"/>
      <c r="H220" s="74"/>
      <c r="I220" s="75"/>
      <c r="J220" s="68">
        <f>BI220</f>
        <v>61.853493772429815</v>
      </c>
      <c r="K220" s="68"/>
      <c r="L220" s="68"/>
      <c r="M220" s="68"/>
      <c r="N220" s="68">
        <f>BJ220</f>
        <v>76</v>
      </c>
      <c r="O220" s="68"/>
      <c r="P220" s="68"/>
      <c r="Q220" s="68"/>
      <c r="R220" s="68">
        <f>BK220</f>
        <v>32</v>
      </c>
      <c r="S220" s="68"/>
      <c r="T220" s="68"/>
      <c r="U220" s="68"/>
      <c r="V220" s="68">
        <f>BL220</f>
        <v>44</v>
      </c>
      <c r="W220" s="68"/>
      <c r="X220" s="68"/>
      <c r="Y220" s="68"/>
      <c r="Z220" s="68">
        <f>BM220</f>
        <v>18</v>
      </c>
      <c r="AA220" s="68"/>
      <c r="AB220" s="68"/>
      <c r="AC220" s="68"/>
      <c r="AD220" s="68">
        <f>BN220</f>
        <v>6</v>
      </c>
      <c r="AE220" s="68"/>
      <c r="AF220" s="68"/>
      <c r="AG220" s="68"/>
      <c r="AH220" s="68">
        <f>BO220</f>
        <v>0</v>
      </c>
      <c r="AI220" s="68"/>
      <c r="AJ220" s="68"/>
      <c r="AK220" s="68"/>
      <c r="BG220" s="2">
        <v>50</v>
      </c>
      <c r="BH220" s="2" t="s">
        <v>15</v>
      </c>
      <c r="BI220" s="22">
        <v>61.853493772429815</v>
      </c>
      <c r="BJ220" s="22">
        <f>BK220+BL220</f>
        <v>76</v>
      </c>
      <c r="BK220" s="22">
        <v>32</v>
      </c>
      <c r="BL220" s="22">
        <v>44</v>
      </c>
      <c r="BM220" s="22">
        <v>18</v>
      </c>
      <c r="BN220" s="22">
        <v>6</v>
      </c>
      <c r="BO220" s="22">
        <v>0</v>
      </c>
    </row>
    <row r="221" spans="1:96">
      <c r="D221" s="69" t="s">
        <v>16</v>
      </c>
      <c r="E221" s="70"/>
      <c r="F221" s="70"/>
      <c r="G221" s="70"/>
      <c r="H221" s="70"/>
      <c r="I221" s="71"/>
      <c r="J221" s="72">
        <f>BI221</f>
        <v>60.437892911337521</v>
      </c>
      <c r="K221" s="72"/>
      <c r="L221" s="72"/>
      <c r="M221" s="72"/>
      <c r="N221" s="72">
        <f>BJ221</f>
        <v>67.391304347826093</v>
      </c>
      <c r="O221" s="72"/>
      <c r="P221" s="72"/>
      <c r="Q221" s="72"/>
      <c r="R221" s="72">
        <f>BK221</f>
        <v>28.260869565217391</v>
      </c>
      <c r="S221" s="72"/>
      <c r="T221" s="72"/>
      <c r="U221" s="72"/>
      <c r="V221" s="72">
        <f>BL221</f>
        <v>39.130434782608695</v>
      </c>
      <c r="W221" s="72"/>
      <c r="X221" s="72"/>
      <c r="Y221" s="72"/>
      <c r="Z221" s="72">
        <f>BM221</f>
        <v>23.913043478260871</v>
      </c>
      <c r="AA221" s="72"/>
      <c r="AB221" s="72"/>
      <c r="AC221" s="72"/>
      <c r="AD221" s="72">
        <f>BN221</f>
        <v>8.695652173913043</v>
      </c>
      <c r="AE221" s="72"/>
      <c r="AF221" s="72"/>
      <c r="AG221" s="72"/>
      <c r="AH221" s="72">
        <f>BO221</f>
        <v>0</v>
      </c>
      <c r="AI221" s="72"/>
      <c r="AJ221" s="72"/>
      <c r="AK221" s="72"/>
      <c r="BH221" s="2" t="s">
        <v>16</v>
      </c>
      <c r="BI221" s="22">
        <v>60.437892911337521</v>
      </c>
      <c r="BJ221" s="22">
        <f>BK221+BL221</f>
        <v>67.391304347826093</v>
      </c>
      <c r="BK221" s="22">
        <v>28.260869565217391</v>
      </c>
      <c r="BL221" s="22">
        <v>39.130434782608695</v>
      </c>
      <c r="BM221" s="22">
        <v>23.913043478260871</v>
      </c>
      <c r="BN221" s="22">
        <v>8.695652173913043</v>
      </c>
      <c r="BO221" s="22">
        <v>0</v>
      </c>
    </row>
    <row r="222" spans="1:96" ht="15" customHeight="1">
      <c r="D222" s="43" t="s">
        <v>104</v>
      </c>
      <c r="E222" s="43"/>
      <c r="F222" s="43"/>
      <c r="G222" s="43"/>
      <c r="H222" s="43"/>
      <c r="I222" s="43"/>
      <c r="J222" s="43"/>
      <c r="K222" s="43"/>
      <c r="L222" s="43"/>
      <c r="M222" s="43"/>
      <c r="N222" s="43"/>
      <c r="O222" s="43"/>
      <c r="P222" s="43"/>
      <c r="Q222" s="43"/>
      <c r="R222" s="43"/>
      <c r="S222" s="43"/>
      <c r="T222" s="43"/>
      <c r="U222" s="43"/>
      <c r="V222" s="43"/>
      <c r="W222" s="43"/>
      <c r="X222" s="43"/>
      <c r="Y222" s="43"/>
      <c r="Z222" s="43"/>
      <c r="AA222" s="43"/>
      <c r="AB222" s="43"/>
      <c r="AC222" s="43"/>
      <c r="AD222" s="43"/>
      <c r="AE222" s="43"/>
      <c r="AF222" s="43"/>
      <c r="AG222" s="43"/>
      <c r="BI222" s="5" t="s">
        <v>13</v>
      </c>
      <c r="BJ222" s="2" t="s">
        <v>14</v>
      </c>
      <c r="BK222" s="2">
        <v>1</v>
      </c>
      <c r="BL222" s="2">
        <v>2</v>
      </c>
      <c r="BM222" s="2">
        <v>3</v>
      </c>
      <c r="BN222" s="2">
        <v>4</v>
      </c>
      <c r="BO222" s="2">
        <v>0</v>
      </c>
    </row>
    <row r="223" spans="1:96">
      <c r="D223" s="73" t="s">
        <v>15</v>
      </c>
      <c r="E223" s="74"/>
      <c r="F223" s="74"/>
      <c r="G223" s="74"/>
      <c r="H223" s="74"/>
      <c r="I223" s="75"/>
      <c r="J223" s="68">
        <f>BI223</f>
        <v>66.919991555837029</v>
      </c>
      <c r="K223" s="68"/>
      <c r="L223" s="68"/>
      <c r="M223" s="68"/>
      <c r="N223" s="68">
        <f>BJ223</f>
        <v>78</v>
      </c>
      <c r="O223" s="68"/>
      <c r="P223" s="68"/>
      <c r="Q223" s="68"/>
      <c r="R223" s="68">
        <f>BK223</f>
        <v>30</v>
      </c>
      <c r="S223" s="68"/>
      <c r="T223" s="68"/>
      <c r="U223" s="68"/>
      <c r="V223" s="68">
        <f>BL223</f>
        <v>48</v>
      </c>
      <c r="W223" s="68"/>
      <c r="X223" s="68"/>
      <c r="Y223" s="68"/>
      <c r="Z223" s="68">
        <f>BM223</f>
        <v>16</v>
      </c>
      <c r="AA223" s="68"/>
      <c r="AB223" s="68"/>
      <c r="AC223" s="68"/>
      <c r="AD223" s="68">
        <f>BN223</f>
        <v>6</v>
      </c>
      <c r="AE223" s="68"/>
      <c r="AF223" s="68"/>
      <c r="AG223" s="68"/>
      <c r="AH223" s="68">
        <f>BO223</f>
        <v>0</v>
      </c>
      <c r="AI223" s="68"/>
      <c r="AJ223" s="68"/>
      <c r="AK223" s="68"/>
      <c r="BG223" s="2">
        <v>51</v>
      </c>
      <c r="BH223" s="2" t="s">
        <v>15</v>
      </c>
      <c r="BI223" s="22">
        <v>66.919991555837029</v>
      </c>
      <c r="BJ223" s="22">
        <f>BK223+BL223</f>
        <v>78</v>
      </c>
      <c r="BK223" s="22">
        <v>30</v>
      </c>
      <c r="BL223" s="22">
        <v>48</v>
      </c>
      <c r="BM223" s="22">
        <v>16</v>
      </c>
      <c r="BN223" s="22">
        <v>6</v>
      </c>
      <c r="BO223" s="22">
        <v>0</v>
      </c>
    </row>
    <row r="224" spans="1:96">
      <c r="D224" s="69" t="s">
        <v>16</v>
      </c>
      <c r="E224" s="70"/>
      <c r="F224" s="70"/>
      <c r="G224" s="70"/>
      <c r="H224" s="70"/>
      <c r="I224" s="71"/>
      <c r="J224" s="152" t="s">
        <v>105</v>
      </c>
      <c r="K224" s="153"/>
      <c r="L224" s="153"/>
      <c r="M224" s="154"/>
      <c r="N224" s="166" t="s">
        <v>106</v>
      </c>
      <c r="O224" s="166"/>
      <c r="P224" s="166"/>
      <c r="Q224" s="166"/>
      <c r="R224" s="166" t="s">
        <v>106</v>
      </c>
      <c r="S224" s="166"/>
      <c r="T224" s="166"/>
      <c r="U224" s="166"/>
      <c r="V224" s="166" t="s">
        <v>106</v>
      </c>
      <c r="W224" s="166"/>
      <c r="X224" s="166"/>
      <c r="Y224" s="166"/>
      <c r="Z224" s="166" t="s">
        <v>106</v>
      </c>
      <c r="AA224" s="166"/>
      <c r="AB224" s="166"/>
      <c r="AC224" s="166"/>
      <c r="AD224" s="166" t="s">
        <v>106</v>
      </c>
      <c r="AE224" s="166"/>
      <c r="AF224" s="166"/>
      <c r="AG224" s="166"/>
      <c r="AH224" s="166" t="s">
        <v>106</v>
      </c>
      <c r="AI224" s="166"/>
      <c r="AJ224" s="166"/>
      <c r="AK224" s="166"/>
      <c r="BH224" s="2" t="s">
        <v>16</v>
      </c>
      <c r="BI224" s="22"/>
      <c r="BJ224" s="22">
        <f>BK224+BL224</f>
        <v>0</v>
      </c>
      <c r="BK224" s="22"/>
      <c r="BL224" s="22"/>
      <c r="BM224" s="22"/>
      <c r="BN224" s="22"/>
      <c r="BO224" s="22"/>
    </row>
    <row r="225" spans="1:96" ht="15" customHeight="1">
      <c r="D225" s="43" t="s">
        <v>107</v>
      </c>
      <c r="E225" s="43"/>
      <c r="F225" s="43"/>
      <c r="G225" s="43"/>
      <c r="H225" s="43"/>
      <c r="I225" s="43"/>
      <c r="J225" s="43"/>
      <c r="K225" s="43"/>
      <c r="L225" s="43"/>
      <c r="M225" s="43"/>
      <c r="N225" s="43"/>
      <c r="O225" s="43"/>
      <c r="P225" s="43"/>
      <c r="Q225" s="43"/>
      <c r="R225" s="43"/>
      <c r="S225" s="43"/>
      <c r="T225" s="43"/>
      <c r="U225" s="43"/>
      <c r="V225" s="43"/>
      <c r="W225" s="43"/>
      <c r="X225" s="43"/>
      <c r="Y225" s="43"/>
      <c r="Z225" s="43"/>
      <c r="AA225" s="43"/>
      <c r="AB225" s="43"/>
      <c r="AC225" s="43"/>
      <c r="AD225" s="43"/>
      <c r="AE225" s="43"/>
      <c r="AF225" s="43"/>
      <c r="AG225" s="43"/>
      <c r="BI225" s="5" t="s">
        <v>13</v>
      </c>
      <c r="BJ225" s="2" t="s">
        <v>14</v>
      </c>
      <c r="BK225" s="2">
        <v>1</v>
      </c>
      <c r="BL225" s="2">
        <v>2</v>
      </c>
      <c r="BM225" s="2">
        <v>3</v>
      </c>
      <c r="BN225" s="2">
        <v>4</v>
      </c>
      <c r="BO225" s="2">
        <v>0</v>
      </c>
    </row>
    <row r="226" spans="1:96">
      <c r="D226" s="73" t="s">
        <v>15</v>
      </c>
      <c r="E226" s="74"/>
      <c r="F226" s="74"/>
      <c r="G226" s="74"/>
      <c r="H226" s="74"/>
      <c r="I226" s="75"/>
      <c r="J226" s="68">
        <f>BI226</f>
        <v>81.950601646611773</v>
      </c>
      <c r="K226" s="68"/>
      <c r="L226" s="68"/>
      <c r="M226" s="68"/>
      <c r="N226" s="68">
        <f>BJ226</f>
        <v>88</v>
      </c>
      <c r="O226" s="68"/>
      <c r="P226" s="68"/>
      <c r="Q226" s="68"/>
      <c r="R226" s="68">
        <f>BK226</f>
        <v>62</v>
      </c>
      <c r="S226" s="68"/>
      <c r="T226" s="68"/>
      <c r="U226" s="68"/>
      <c r="V226" s="68">
        <f>BL226</f>
        <v>26</v>
      </c>
      <c r="W226" s="68"/>
      <c r="X226" s="68"/>
      <c r="Y226" s="68"/>
      <c r="Z226" s="68">
        <f>BM226</f>
        <v>6</v>
      </c>
      <c r="AA226" s="68"/>
      <c r="AB226" s="68"/>
      <c r="AC226" s="68"/>
      <c r="AD226" s="68">
        <f>BN226</f>
        <v>6</v>
      </c>
      <c r="AE226" s="68"/>
      <c r="AF226" s="68"/>
      <c r="AG226" s="68"/>
      <c r="AH226" s="68">
        <f>BO226</f>
        <v>0</v>
      </c>
      <c r="AI226" s="68"/>
      <c r="AJ226" s="68"/>
      <c r="AK226" s="68"/>
      <c r="BG226" s="2">
        <v>52</v>
      </c>
      <c r="BH226" s="2" t="s">
        <v>15</v>
      </c>
      <c r="BI226" s="22">
        <v>81.950601646611773</v>
      </c>
      <c r="BJ226" s="22">
        <f>BK226+BL226</f>
        <v>88</v>
      </c>
      <c r="BK226" s="22">
        <v>62</v>
      </c>
      <c r="BL226" s="22">
        <v>26</v>
      </c>
      <c r="BM226" s="22">
        <v>6</v>
      </c>
      <c r="BN226" s="22">
        <v>6</v>
      </c>
      <c r="BO226" s="22">
        <v>0</v>
      </c>
    </row>
    <row r="227" spans="1:96">
      <c r="D227" s="69" t="s">
        <v>16</v>
      </c>
      <c r="E227" s="70"/>
      <c r="F227" s="70"/>
      <c r="G227" s="70"/>
      <c r="H227" s="70"/>
      <c r="I227" s="71"/>
      <c r="J227" s="72">
        <f>BI227</f>
        <v>80.099718187730332</v>
      </c>
      <c r="K227" s="72"/>
      <c r="L227" s="72"/>
      <c r="M227" s="72"/>
      <c r="N227" s="72">
        <f>BJ227</f>
        <v>82.608695652173907</v>
      </c>
      <c r="O227" s="72"/>
      <c r="P227" s="72"/>
      <c r="Q227" s="72"/>
      <c r="R227" s="72">
        <f>BK227</f>
        <v>50</v>
      </c>
      <c r="S227" s="72"/>
      <c r="T227" s="72"/>
      <c r="U227" s="72"/>
      <c r="V227" s="72">
        <f>BL227</f>
        <v>32.608695652173914</v>
      </c>
      <c r="W227" s="72"/>
      <c r="X227" s="72"/>
      <c r="Y227" s="72"/>
      <c r="Z227" s="72">
        <f>BM227</f>
        <v>13.043478260869565</v>
      </c>
      <c r="AA227" s="72"/>
      <c r="AB227" s="72"/>
      <c r="AC227" s="72"/>
      <c r="AD227" s="72">
        <f>BN227</f>
        <v>4.3478260869565215</v>
      </c>
      <c r="AE227" s="72"/>
      <c r="AF227" s="72"/>
      <c r="AG227" s="72"/>
      <c r="AH227" s="72">
        <f>BO227</f>
        <v>0</v>
      </c>
      <c r="AI227" s="72"/>
      <c r="AJ227" s="72"/>
      <c r="AK227" s="72"/>
      <c r="BH227" s="2" t="s">
        <v>16</v>
      </c>
      <c r="BI227" s="22">
        <v>80.099718187730332</v>
      </c>
      <c r="BJ227" s="22">
        <f>BK227+BL227</f>
        <v>82.608695652173907</v>
      </c>
      <c r="BK227" s="22">
        <v>50</v>
      </c>
      <c r="BL227" s="22">
        <v>32.608695652173914</v>
      </c>
      <c r="BM227" s="22">
        <v>13.043478260869565</v>
      </c>
      <c r="BN227" s="22">
        <v>4.3478260869565215</v>
      </c>
      <c r="BO227" s="22">
        <v>0</v>
      </c>
    </row>
    <row r="228" spans="1:96" ht="15" customHeight="1">
      <c r="D228" s="43" t="s">
        <v>108</v>
      </c>
      <c r="E228" s="43"/>
      <c r="F228" s="43"/>
      <c r="G228" s="43"/>
      <c r="H228" s="43"/>
      <c r="I228" s="43"/>
      <c r="J228" s="43"/>
      <c r="K228" s="43"/>
      <c r="L228" s="43"/>
      <c r="M228" s="43"/>
      <c r="N228" s="43"/>
      <c r="O228" s="43"/>
      <c r="P228" s="43"/>
      <c r="Q228" s="43"/>
      <c r="R228" s="43"/>
      <c r="S228" s="43"/>
      <c r="T228" s="43"/>
      <c r="U228" s="43"/>
      <c r="V228" s="43"/>
      <c r="W228" s="43"/>
      <c r="X228" s="43"/>
      <c r="Y228" s="43"/>
      <c r="Z228" s="43"/>
      <c r="AA228" s="43"/>
      <c r="AB228" s="43"/>
      <c r="AC228" s="43"/>
      <c r="AD228" s="43"/>
      <c r="AE228" s="43"/>
      <c r="AF228" s="43"/>
      <c r="AG228" s="43"/>
      <c r="BI228" s="5" t="s">
        <v>13</v>
      </c>
      <c r="BJ228" s="2" t="s">
        <v>14</v>
      </c>
      <c r="BK228" s="2">
        <v>1</v>
      </c>
      <c r="BL228" s="2">
        <v>2</v>
      </c>
      <c r="BM228" s="2">
        <v>3</v>
      </c>
      <c r="BN228" s="2">
        <v>4</v>
      </c>
      <c r="BO228" s="2">
        <v>0</v>
      </c>
    </row>
    <row r="229" spans="1:96">
      <c r="D229" s="73" t="s">
        <v>15</v>
      </c>
      <c r="E229" s="74"/>
      <c r="F229" s="74"/>
      <c r="G229" s="74"/>
      <c r="H229" s="74"/>
      <c r="I229" s="75"/>
      <c r="J229" s="68">
        <f>BI229</f>
        <v>90.985856027021313</v>
      </c>
      <c r="K229" s="68"/>
      <c r="L229" s="68"/>
      <c r="M229" s="68"/>
      <c r="N229" s="68">
        <f>BJ229</f>
        <v>90</v>
      </c>
      <c r="O229" s="68"/>
      <c r="P229" s="68"/>
      <c r="Q229" s="68"/>
      <c r="R229" s="68">
        <f>BK229</f>
        <v>78</v>
      </c>
      <c r="S229" s="68"/>
      <c r="T229" s="68"/>
      <c r="U229" s="68"/>
      <c r="V229" s="68">
        <f>BL229</f>
        <v>12</v>
      </c>
      <c r="W229" s="68"/>
      <c r="X229" s="68"/>
      <c r="Y229" s="68"/>
      <c r="Z229" s="68">
        <f>BM229</f>
        <v>6</v>
      </c>
      <c r="AA229" s="68"/>
      <c r="AB229" s="68"/>
      <c r="AC229" s="68"/>
      <c r="AD229" s="68">
        <f>BN229</f>
        <v>4</v>
      </c>
      <c r="AE229" s="68"/>
      <c r="AF229" s="68"/>
      <c r="AG229" s="68"/>
      <c r="AH229" s="68">
        <f>BO229</f>
        <v>0</v>
      </c>
      <c r="AI229" s="68"/>
      <c r="AJ229" s="68"/>
      <c r="AK229" s="68"/>
      <c r="BG229" s="2">
        <v>53</v>
      </c>
      <c r="BH229" s="2" t="s">
        <v>15</v>
      </c>
      <c r="BI229" s="22">
        <v>90.985856027021313</v>
      </c>
      <c r="BJ229" s="22">
        <f>BK229+BL229</f>
        <v>90</v>
      </c>
      <c r="BK229" s="22">
        <v>78</v>
      </c>
      <c r="BL229" s="22">
        <v>12</v>
      </c>
      <c r="BM229" s="22">
        <v>6</v>
      </c>
      <c r="BN229" s="22">
        <v>4</v>
      </c>
      <c r="BO229" s="22">
        <v>0</v>
      </c>
    </row>
    <row r="230" spans="1:96">
      <c r="D230" s="69" t="s">
        <v>16</v>
      </c>
      <c r="E230" s="70"/>
      <c r="F230" s="70"/>
      <c r="G230" s="70"/>
      <c r="H230" s="70"/>
      <c r="I230" s="71"/>
      <c r="J230" s="72">
        <f>BI230</f>
        <v>90.916973769781052</v>
      </c>
      <c r="K230" s="72"/>
      <c r="L230" s="72"/>
      <c r="M230" s="72"/>
      <c r="N230" s="72">
        <f>BJ230</f>
        <v>89.130434782608702</v>
      </c>
      <c r="O230" s="72"/>
      <c r="P230" s="72"/>
      <c r="Q230" s="72"/>
      <c r="R230" s="72">
        <f>BK230</f>
        <v>76.08695652173914</v>
      </c>
      <c r="S230" s="72"/>
      <c r="T230" s="72"/>
      <c r="U230" s="72"/>
      <c r="V230" s="72">
        <f>BL230</f>
        <v>13.043478260869565</v>
      </c>
      <c r="W230" s="72"/>
      <c r="X230" s="72"/>
      <c r="Y230" s="72"/>
      <c r="Z230" s="72">
        <f>BM230</f>
        <v>6.5217391304347823</v>
      </c>
      <c r="AA230" s="72"/>
      <c r="AB230" s="72"/>
      <c r="AC230" s="72"/>
      <c r="AD230" s="72">
        <f>BN230</f>
        <v>4.3478260869565215</v>
      </c>
      <c r="AE230" s="72"/>
      <c r="AF230" s="72"/>
      <c r="AG230" s="72"/>
      <c r="AH230" s="72">
        <f>BO230</f>
        <v>0</v>
      </c>
      <c r="AI230" s="72"/>
      <c r="AJ230" s="72"/>
      <c r="AK230" s="72"/>
      <c r="BH230" s="2" t="s">
        <v>16</v>
      </c>
      <c r="BI230" s="22">
        <v>90.916973769781052</v>
      </c>
      <c r="BJ230" s="22">
        <f>BK230+BL230</f>
        <v>89.130434782608702</v>
      </c>
      <c r="BK230" s="22">
        <v>76.08695652173914</v>
      </c>
      <c r="BL230" s="22">
        <v>13.043478260869565</v>
      </c>
      <c r="BM230" s="22">
        <v>6.5217391304347823</v>
      </c>
      <c r="BN230" s="22">
        <v>4.3478260869565215</v>
      </c>
      <c r="BO230" s="22">
        <v>0</v>
      </c>
    </row>
    <row r="231" spans="1:96" ht="15" customHeight="1">
      <c r="D231" s="43" t="s">
        <v>109</v>
      </c>
      <c r="E231" s="43"/>
      <c r="F231" s="43"/>
      <c r="G231" s="43"/>
      <c r="H231" s="43"/>
      <c r="I231" s="43"/>
      <c r="J231" s="43"/>
      <c r="K231" s="43"/>
      <c r="L231" s="43"/>
      <c r="M231" s="43"/>
      <c r="N231" s="43"/>
      <c r="O231" s="43"/>
      <c r="P231" s="43"/>
      <c r="Q231" s="43"/>
      <c r="R231" s="43"/>
      <c r="S231" s="43"/>
      <c r="T231" s="43"/>
      <c r="U231" s="43"/>
      <c r="V231" s="43"/>
      <c r="W231" s="43"/>
      <c r="X231" s="43"/>
      <c r="Y231" s="43"/>
      <c r="Z231" s="43"/>
      <c r="AA231" s="43"/>
      <c r="AB231" s="43"/>
      <c r="AC231" s="43"/>
      <c r="AD231" s="43"/>
      <c r="AE231" s="43"/>
      <c r="AF231" s="43"/>
      <c r="AG231" s="43"/>
      <c r="BI231" s="5" t="s">
        <v>13</v>
      </c>
      <c r="BJ231" s="2" t="s">
        <v>14</v>
      </c>
      <c r="BK231" s="2">
        <v>1</v>
      </c>
      <c r="BL231" s="2">
        <v>2</v>
      </c>
      <c r="BM231" s="2">
        <v>3</v>
      </c>
      <c r="BN231" s="2">
        <v>4</v>
      </c>
      <c r="BO231" s="2">
        <v>0</v>
      </c>
    </row>
    <row r="232" spans="1:96">
      <c r="D232" s="73" t="s">
        <v>15</v>
      </c>
      <c r="E232" s="74"/>
      <c r="F232" s="74"/>
      <c r="G232" s="74"/>
      <c r="H232" s="74"/>
      <c r="I232" s="75"/>
      <c r="J232" s="68">
        <f>BI232</f>
        <v>89.001477728520157</v>
      </c>
      <c r="K232" s="68"/>
      <c r="L232" s="68"/>
      <c r="M232" s="68"/>
      <c r="N232" s="68">
        <f>BJ232</f>
        <v>92</v>
      </c>
      <c r="O232" s="68"/>
      <c r="P232" s="68"/>
      <c r="Q232" s="68"/>
      <c r="R232" s="68">
        <f>BK232</f>
        <v>62</v>
      </c>
      <c r="S232" s="68"/>
      <c r="T232" s="68"/>
      <c r="U232" s="68"/>
      <c r="V232" s="68">
        <f>BL232</f>
        <v>30</v>
      </c>
      <c r="W232" s="68"/>
      <c r="X232" s="68"/>
      <c r="Y232" s="68"/>
      <c r="Z232" s="68">
        <f>BM232</f>
        <v>6</v>
      </c>
      <c r="AA232" s="68"/>
      <c r="AB232" s="68"/>
      <c r="AC232" s="68"/>
      <c r="AD232" s="68">
        <f>BN232</f>
        <v>2</v>
      </c>
      <c r="AE232" s="68"/>
      <c r="AF232" s="68"/>
      <c r="AG232" s="68"/>
      <c r="AH232" s="68">
        <f>BO232</f>
        <v>0</v>
      </c>
      <c r="AI232" s="68"/>
      <c r="AJ232" s="68"/>
      <c r="AK232" s="68"/>
      <c r="BG232" s="2">
        <v>54</v>
      </c>
      <c r="BH232" s="2" t="s">
        <v>15</v>
      </c>
      <c r="BI232" s="22">
        <v>89.001477728520157</v>
      </c>
      <c r="BJ232" s="22">
        <f>BK232+BL232</f>
        <v>92</v>
      </c>
      <c r="BK232" s="22">
        <v>62</v>
      </c>
      <c r="BL232" s="22">
        <v>30</v>
      </c>
      <c r="BM232" s="22">
        <v>6</v>
      </c>
      <c r="BN232" s="22">
        <v>2</v>
      </c>
      <c r="BO232" s="22">
        <v>0</v>
      </c>
    </row>
    <row r="233" spans="1:96">
      <c r="D233" s="69" t="s">
        <v>16</v>
      </c>
      <c r="E233" s="70"/>
      <c r="F233" s="70"/>
      <c r="G233" s="70"/>
      <c r="H233" s="70"/>
      <c r="I233" s="71"/>
      <c r="J233" s="72">
        <f>BI233</f>
        <v>88.705831346195524</v>
      </c>
      <c r="K233" s="72"/>
      <c r="L233" s="72"/>
      <c r="M233" s="72"/>
      <c r="N233" s="72">
        <f>BJ233</f>
        <v>93.478260869565219</v>
      </c>
      <c r="O233" s="72"/>
      <c r="P233" s="72"/>
      <c r="Q233" s="72"/>
      <c r="R233" s="72">
        <f>BK233</f>
        <v>63.04347826086957</v>
      </c>
      <c r="S233" s="72"/>
      <c r="T233" s="72"/>
      <c r="U233" s="72"/>
      <c r="V233" s="72">
        <f>BL233</f>
        <v>30.434782608695656</v>
      </c>
      <c r="W233" s="72"/>
      <c r="X233" s="72"/>
      <c r="Y233" s="72"/>
      <c r="Z233" s="72">
        <f>BM233</f>
        <v>4.3478260869565215</v>
      </c>
      <c r="AA233" s="72"/>
      <c r="AB233" s="72"/>
      <c r="AC233" s="72"/>
      <c r="AD233" s="72">
        <f>BN233</f>
        <v>2.1739130434782608</v>
      </c>
      <c r="AE233" s="72"/>
      <c r="AF233" s="72"/>
      <c r="AG233" s="72"/>
      <c r="AH233" s="72">
        <f>BO233</f>
        <v>0</v>
      </c>
      <c r="AI233" s="72"/>
      <c r="AJ233" s="72"/>
      <c r="AK233" s="72"/>
      <c r="BH233" s="2" t="s">
        <v>16</v>
      </c>
      <c r="BI233" s="22">
        <v>88.705831346195524</v>
      </c>
      <c r="BJ233" s="22">
        <f>BK233+BL233</f>
        <v>93.478260869565219</v>
      </c>
      <c r="BK233" s="22">
        <v>63.04347826086957</v>
      </c>
      <c r="BL233" s="22">
        <v>30.434782608695656</v>
      </c>
      <c r="BM233" s="22">
        <v>4.3478260869565215</v>
      </c>
      <c r="BN233" s="22">
        <v>2.1739130434782608</v>
      </c>
      <c r="BO233" s="22">
        <v>0</v>
      </c>
    </row>
    <row r="234" spans="1:96" ht="15" customHeight="1">
      <c r="D234" s="43" t="s">
        <v>110</v>
      </c>
      <c r="E234" s="43"/>
      <c r="F234" s="43"/>
      <c r="G234" s="43"/>
      <c r="H234" s="43"/>
      <c r="I234" s="43"/>
      <c r="J234" s="43"/>
      <c r="K234" s="43"/>
      <c r="L234" s="43"/>
      <c r="M234" s="43"/>
      <c r="N234" s="43"/>
      <c r="O234" s="43"/>
      <c r="P234" s="43"/>
      <c r="Q234" s="43"/>
      <c r="R234" s="43"/>
      <c r="S234" s="43"/>
      <c r="T234" s="43"/>
      <c r="U234" s="43"/>
      <c r="V234" s="43"/>
      <c r="W234" s="43"/>
      <c r="X234" s="43"/>
      <c r="Y234" s="43"/>
      <c r="Z234" s="43"/>
      <c r="AA234" s="43"/>
      <c r="AB234" s="43"/>
      <c r="AC234" s="43"/>
      <c r="AD234" s="43"/>
      <c r="AE234" s="43"/>
      <c r="AF234" s="43"/>
      <c r="AG234" s="43"/>
      <c r="BI234" s="5" t="s">
        <v>13</v>
      </c>
      <c r="BJ234" s="2" t="s">
        <v>14</v>
      </c>
      <c r="BK234" s="2">
        <v>1</v>
      </c>
      <c r="BL234" s="2">
        <v>2</v>
      </c>
      <c r="BM234" s="2">
        <v>3</v>
      </c>
      <c r="BN234" s="2">
        <v>4</v>
      </c>
      <c r="BO234" s="2">
        <v>0</v>
      </c>
    </row>
    <row r="235" spans="1:96">
      <c r="D235" s="73" t="s">
        <v>15</v>
      </c>
      <c r="E235" s="74"/>
      <c r="F235" s="74"/>
      <c r="G235" s="74"/>
      <c r="H235" s="74"/>
      <c r="I235" s="75"/>
      <c r="J235" s="68">
        <f>BI235</f>
        <v>86.510449651678272</v>
      </c>
      <c r="K235" s="68"/>
      <c r="L235" s="68"/>
      <c r="M235" s="68"/>
      <c r="N235" s="68">
        <f>BJ235</f>
        <v>88</v>
      </c>
      <c r="O235" s="68"/>
      <c r="P235" s="68"/>
      <c r="Q235" s="68"/>
      <c r="R235" s="68">
        <f>BK235</f>
        <v>74</v>
      </c>
      <c r="S235" s="68"/>
      <c r="T235" s="68"/>
      <c r="U235" s="68"/>
      <c r="V235" s="68">
        <f>BL235</f>
        <v>14.000000000000002</v>
      </c>
      <c r="W235" s="68"/>
      <c r="X235" s="68"/>
      <c r="Y235" s="68"/>
      <c r="Z235" s="68">
        <f>BM235</f>
        <v>8</v>
      </c>
      <c r="AA235" s="68"/>
      <c r="AB235" s="68"/>
      <c r="AC235" s="68"/>
      <c r="AD235" s="68">
        <f>BN235</f>
        <v>4</v>
      </c>
      <c r="AE235" s="68"/>
      <c r="AF235" s="68"/>
      <c r="AG235" s="68"/>
      <c r="AH235" s="68">
        <f>BO235</f>
        <v>0</v>
      </c>
      <c r="AI235" s="68"/>
      <c r="AJ235" s="68"/>
      <c r="AK235" s="68"/>
      <c r="BG235" s="2">
        <v>55</v>
      </c>
      <c r="BH235" s="2" t="s">
        <v>15</v>
      </c>
      <c r="BI235" s="22">
        <v>86.510449651678272</v>
      </c>
      <c r="BJ235" s="22">
        <f>BK235+BL235</f>
        <v>88</v>
      </c>
      <c r="BK235" s="22">
        <v>74</v>
      </c>
      <c r="BL235" s="22">
        <v>14.000000000000002</v>
      </c>
      <c r="BM235" s="22">
        <v>8</v>
      </c>
      <c r="BN235" s="22">
        <v>4</v>
      </c>
      <c r="BO235" s="22">
        <v>0</v>
      </c>
    </row>
    <row r="236" spans="1:96">
      <c r="D236" s="69" t="s">
        <v>16</v>
      </c>
      <c r="E236" s="70"/>
      <c r="F236" s="70"/>
      <c r="G236" s="70"/>
      <c r="H236" s="70"/>
      <c r="I236" s="71"/>
      <c r="J236" s="72">
        <f>BI236</f>
        <v>86.668111857793193</v>
      </c>
      <c r="K236" s="72"/>
      <c r="L236" s="72"/>
      <c r="M236" s="72"/>
      <c r="N236" s="72">
        <f>BJ236</f>
        <v>89.130434782608702</v>
      </c>
      <c r="O236" s="72"/>
      <c r="P236" s="72"/>
      <c r="Q236" s="72"/>
      <c r="R236" s="72">
        <f>BK236</f>
        <v>67.391304347826093</v>
      </c>
      <c r="S236" s="72"/>
      <c r="T236" s="72"/>
      <c r="U236" s="72"/>
      <c r="V236" s="72">
        <f>BL236</f>
        <v>21.739130434782609</v>
      </c>
      <c r="W236" s="72"/>
      <c r="X236" s="72"/>
      <c r="Y236" s="72"/>
      <c r="Z236" s="72">
        <f>BM236</f>
        <v>6.5217391304347823</v>
      </c>
      <c r="AA236" s="72"/>
      <c r="AB236" s="72"/>
      <c r="AC236" s="72"/>
      <c r="AD236" s="72">
        <f>BN236</f>
        <v>4.3478260869565215</v>
      </c>
      <c r="AE236" s="72"/>
      <c r="AF236" s="72"/>
      <c r="AG236" s="72"/>
      <c r="AH236" s="72">
        <f>BO236</f>
        <v>0</v>
      </c>
      <c r="AI236" s="72"/>
      <c r="AJ236" s="72"/>
      <c r="AK236" s="72"/>
      <c r="BH236" s="2" t="s">
        <v>16</v>
      </c>
      <c r="BI236" s="22">
        <v>86.668111857793193</v>
      </c>
      <c r="BJ236" s="22">
        <f>BK236+BL236</f>
        <v>89.130434782608702</v>
      </c>
      <c r="BK236" s="22">
        <v>67.391304347826093</v>
      </c>
      <c r="BL236" s="22">
        <v>21.739130434782609</v>
      </c>
      <c r="BM236" s="22">
        <v>6.5217391304347823</v>
      </c>
      <c r="BN236" s="22">
        <v>4.3478260869565215</v>
      </c>
      <c r="BO236" s="22">
        <v>0</v>
      </c>
    </row>
    <row r="238" spans="1:96" s="18" customFormat="1" ht="11.25" customHeight="1">
      <c r="A238" s="2"/>
      <c r="B238" s="150"/>
      <c r="C238" s="150"/>
      <c r="D238" s="14" t="s">
        <v>111</v>
      </c>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5"/>
      <c r="AI238" s="15"/>
      <c r="AJ238" s="16"/>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CR238" s="19"/>
    </row>
    <row r="239" spans="1:96" ht="15" customHeight="1">
      <c r="B239" s="150"/>
      <c r="C239" s="150"/>
      <c r="D239" s="26" t="s">
        <v>112</v>
      </c>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K239" s="21"/>
    </row>
    <row r="240" spans="1:96" ht="9.75" customHeight="1">
      <c r="D240" s="89"/>
      <c r="E240" s="90"/>
      <c r="F240" s="90"/>
      <c r="G240" s="90"/>
      <c r="H240" s="90"/>
      <c r="I240" s="91"/>
      <c r="J240" s="95" t="s">
        <v>6</v>
      </c>
      <c r="K240" s="96"/>
      <c r="L240" s="96"/>
      <c r="M240" s="97"/>
      <c r="N240" s="95" t="s">
        <v>7</v>
      </c>
      <c r="O240" s="96"/>
      <c r="P240" s="96"/>
      <c r="Q240" s="97"/>
      <c r="R240" s="82">
        <v>1</v>
      </c>
      <c r="S240" s="83"/>
      <c r="T240" s="83"/>
      <c r="U240" s="84"/>
      <c r="V240" s="82">
        <v>2</v>
      </c>
      <c r="W240" s="83"/>
      <c r="X240" s="83"/>
      <c r="Y240" s="84"/>
      <c r="Z240" s="82">
        <v>3</v>
      </c>
      <c r="AA240" s="83"/>
      <c r="AB240" s="83"/>
      <c r="AC240" s="84"/>
      <c r="AD240" s="82">
        <v>4</v>
      </c>
      <c r="AE240" s="83"/>
      <c r="AF240" s="83"/>
      <c r="AG240" s="84"/>
      <c r="AH240" s="82"/>
      <c r="AI240" s="83"/>
      <c r="AJ240" s="83"/>
      <c r="AK240" s="84"/>
    </row>
    <row r="241" spans="4:67" ht="22.5" customHeight="1">
      <c r="D241" s="92"/>
      <c r="E241" s="93"/>
      <c r="F241" s="93"/>
      <c r="G241" s="93"/>
      <c r="H241" s="93"/>
      <c r="I241" s="94"/>
      <c r="J241" s="98"/>
      <c r="K241" s="99"/>
      <c r="L241" s="99"/>
      <c r="M241" s="100"/>
      <c r="N241" s="98"/>
      <c r="O241" s="99"/>
      <c r="P241" s="99"/>
      <c r="Q241" s="100"/>
      <c r="R241" s="85" t="s">
        <v>66</v>
      </c>
      <c r="S241" s="86"/>
      <c r="T241" s="86"/>
      <c r="U241" s="87"/>
      <c r="V241" s="85" t="s">
        <v>67</v>
      </c>
      <c r="W241" s="86"/>
      <c r="X241" s="86"/>
      <c r="Y241" s="87"/>
      <c r="Z241" s="85" t="s">
        <v>68</v>
      </c>
      <c r="AA241" s="86"/>
      <c r="AB241" s="86"/>
      <c r="AC241" s="87"/>
      <c r="AD241" s="85" t="s">
        <v>69</v>
      </c>
      <c r="AE241" s="86"/>
      <c r="AF241" s="86"/>
      <c r="AG241" s="87"/>
      <c r="AH241" s="85" t="s">
        <v>12</v>
      </c>
      <c r="AI241" s="86"/>
      <c r="AJ241" s="86"/>
      <c r="AK241" s="87"/>
      <c r="BI241" s="5" t="s">
        <v>13</v>
      </c>
      <c r="BJ241" s="2" t="s">
        <v>14</v>
      </c>
      <c r="BK241" s="2">
        <v>1</v>
      </c>
      <c r="BL241" s="2">
        <v>2</v>
      </c>
      <c r="BM241" s="2">
        <v>3</v>
      </c>
      <c r="BN241" s="2">
        <v>4</v>
      </c>
      <c r="BO241" s="2">
        <v>0</v>
      </c>
    </row>
    <row r="242" spans="4:67">
      <c r="D242" s="73" t="s">
        <v>15</v>
      </c>
      <c r="E242" s="74"/>
      <c r="F242" s="74"/>
      <c r="G242" s="74"/>
      <c r="H242" s="74"/>
      <c r="I242" s="75"/>
      <c r="J242" s="68">
        <f>BI242</f>
        <v>73.844205193160235</v>
      </c>
      <c r="K242" s="68"/>
      <c r="L242" s="68"/>
      <c r="M242" s="68"/>
      <c r="N242" s="68">
        <f>BJ242</f>
        <v>88</v>
      </c>
      <c r="O242" s="68"/>
      <c r="P242" s="68"/>
      <c r="Q242" s="68"/>
      <c r="R242" s="68">
        <f>BK242</f>
        <v>48</v>
      </c>
      <c r="S242" s="68"/>
      <c r="T242" s="68"/>
      <c r="U242" s="68"/>
      <c r="V242" s="68">
        <f>BL242</f>
        <v>40</v>
      </c>
      <c r="W242" s="68"/>
      <c r="X242" s="68"/>
      <c r="Y242" s="68"/>
      <c r="Z242" s="68">
        <f>BM242</f>
        <v>6</v>
      </c>
      <c r="AA242" s="68"/>
      <c r="AB242" s="68"/>
      <c r="AC242" s="68"/>
      <c r="AD242" s="68">
        <f>BN242</f>
        <v>6</v>
      </c>
      <c r="AE242" s="68"/>
      <c r="AF242" s="68"/>
      <c r="AG242" s="68"/>
      <c r="AH242" s="68">
        <f>BO242</f>
        <v>0</v>
      </c>
      <c r="AI242" s="68"/>
      <c r="AJ242" s="68"/>
      <c r="AK242" s="68"/>
      <c r="BG242" s="2">
        <v>56</v>
      </c>
      <c r="BH242" s="2" t="s">
        <v>15</v>
      </c>
      <c r="BI242" s="22">
        <v>73.844205193160235</v>
      </c>
      <c r="BJ242" s="22">
        <f>BK242+BL242</f>
        <v>88</v>
      </c>
      <c r="BK242" s="22">
        <v>48</v>
      </c>
      <c r="BL242" s="22">
        <v>40</v>
      </c>
      <c r="BM242" s="22">
        <v>6</v>
      </c>
      <c r="BN242" s="22">
        <v>6</v>
      </c>
      <c r="BO242" s="22">
        <v>0</v>
      </c>
    </row>
    <row r="243" spans="4:67">
      <c r="D243" s="69" t="s">
        <v>16</v>
      </c>
      <c r="E243" s="70"/>
      <c r="F243" s="70"/>
      <c r="G243" s="70"/>
      <c r="H243" s="70"/>
      <c r="I243" s="71"/>
      <c r="J243" s="72">
        <f>BI243</f>
        <v>74.593539995664429</v>
      </c>
      <c r="K243" s="72"/>
      <c r="L243" s="72"/>
      <c r="M243" s="72"/>
      <c r="N243" s="72">
        <f>BJ243</f>
        <v>91.304347826086953</v>
      </c>
      <c r="O243" s="72"/>
      <c r="P243" s="72"/>
      <c r="Q243" s="72"/>
      <c r="R243" s="72">
        <f>BK243</f>
        <v>50</v>
      </c>
      <c r="S243" s="72"/>
      <c r="T243" s="72"/>
      <c r="U243" s="72"/>
      <c r="V243" s="72">
        <f>BL243</f>
        <v>41.304347826086953</v>
      </c>
      <c r="W243" s="72"/>
      <c r="X243" s="72"/>
      <c r="Y243" s="72"/>
      <c r="Z243" s="72">
        <f>BM243</f>
        <v>6.5217391304347823</v>
      </c>
      <c r="AA243" s="72"/>
      <c r="AB243" s="72"/>
      <c r="AC243" s="72"/>
      <c r="AD243" s="72">
        <f>BN243</f>
        <v>2.1739130434782608</v>
      </c>
      <c r="AE243" s="72"/>
      <c r="AF243" s="72"/>
      <c r="AG243" s="72"/>
      <c r="AH243" s="72">
        <f>BO243</f>
        <v>0</v>
      </c>
      <c r="AI243" s="72"/>
      <c r="AJ243" s="72"/>
      <c r="AK243" s="72"/>
      <c r="BH243" s="2" t="s">
        <v>16</v>
      </c>
      <c r="BI243" s="22">
        <v>74.593539995664429</v>
      </c>
      <c r="BJ243" s="22">
        <f>BK243+BL243</f>
        <v>91.304347826086953</v>
      </c>
      <c r="BK243" s="22">
        <v>50</v>
      </c>
      <c r="BL243" s="22">
        <v>41.304347826086953</v>
      </c>
      <c r="BM243" s="22">
        <v>6.5217391304347823</v>
      </c>
      <c r="BN243" s="22">
        <v>2.1739130434782608</v>
      </c>
      <c r="BO243" s="22">
        <v>0</v>
      </c>
    </row>
    <row r="244" spans="4:67" ht="15" customHeight="1">
      <c r="D244" s="30" t="s">
        <v>113</v>
      </c>
      <c r="E244" s="30"/>
      <c r="F244" s="30"/>
      <c r="G244" s="30"/>
      <c r="H244" s="30"/>
      <c r="I244" s="30"/>
      <c r="J244" s="30"/>
      <c r="K244" s="30"/>
      <c r="L244" s="30"/>
      <c r="M244" s="30"/>
      <c r="N244" s="30"/>
      <c r="O244" s="30"/>
      <c r="P244" s="30"/>
      <c r="Q244" s="30"/>
      <c r="R244" s="30"/>
      <c r="S244" s="30"/>
      <c r="T244" s="30"/>
      <c r="U244" s="30"/>
      <c r="V244" s="30"/>
      <c r="W244" s="30"/>
      <c r="X244" s="30"/>
      <c r="Y244" s="30"/>
      <c r="Z244" s="30"/>
      <c r="AA244" s="30"/>
      <c r="AB244" s="30"/>
      <c r="AC244" s="30"/>
      <c r="AD244" s="30"/>
      <c r="AE244" s="30"/>
      <c r="AF244" s="30"/>
      <c r="AG244" s="30"/>
      <c r="BI244" s="5" t="s">
        <v>13</v>
      </c>
      <c r="BJ244" s="2" t="s">
        <v>14</v>
      </c>
      <c r="BK244" s="2">
        <v>1</v>
      </c>
      <c r="BL244" s="2">
        <v>2</v>
      </c>
      <c r="BM244" s="2">
        <v>3</v>
      </c>
      <c r="BN244" s="2">
        <v>4</v>
      </c>
      <c r="BO244" s="2">
        <v>0</v>
      </c>
    </row>
    <row r="245" spans="4:67">
      <c r="D245" s="73" t="s">
        <v>15</v>
      </c>
      <c r="E245" s="74"/>
      <c r="F245" s="74"/>
      <c r="G245" s="74"/>
      <c r="H245" s="74"/>
      <c r="I245" s="75"/>
      <c r="J245" s="68">
        <f>BI245</f>
        <v>72.809795229047921</v>
      </c>
      <c r="K245" s="68"/>
      <c r="L245" s="68"/>
      <c r="M245" s="68"/>
      <c r="N245" s="68">
        <f>BJ245</f>
        <v>76</v>
      </c>
      <c r="O245" s="68"/>
      <c r="P245" s="68"/>
      <c r="Q245" s="68"/>
      <c r="R245" s="68">
        <f>BK245</f>
        <v>40</v>
      </c>
      <c r="S245" s="68"/>
      <c r="T245" s="68"/>
      <c r="U245" s="68"/>
      <c r="V245" s="68">
        <f>BL245</f>
        <v>36</v>
      </c>
      <c r="W245" s="68"/>
      <c r="X245" s="68"/>
      <c r="Y245" s="68"/>
      <c r="Z245" s="68">
        <f>BM245</f>
        <v>20</v>
      </c>
      <c r="AA245" s="68"/>
      <c r="AB245" s="68"/>
      <c r="AC245" s="68"/>
      <c r="AD245" s="68">
        <f>BN245</f>
        <v>4</v>
      </c>
      <c r="AE245" s="68"/>
      <c r="AF245" s="68"/>
      <c r="AG245" s="68"/>
      <c r="AH245" s="68">
        <f>BO245</f>
        <v>0</v>
      </c>
      <c r="AI245" s="68"/>
      <c r="AJ245" s="68"/>
      <c r="AK245" s="68"/>
      <c r="BG245" s="2">
        <v>57</v>
      </c>
      <c r="BH245" s="2" t="s">
        <v>15</v>
      </c>
      <c r="BI245" s="22">
        <v>72.809795229047921</v>
      </c>
      <c r="BJ245" s="22">
        <f>BK245+BL245</f>
        <v>76</v>
      </c>
      <c r="BK245" s="22">
        <v>40</v>
      </c>
      <c r="BL245" s="22">
        <v>36</v>
      </c>
      <c r="BM245" s="22">
        <v>20</v>
      </c>
      <c r="BN245" s="22">
        <v>4</v>
      </c>
      <c r="BO245" s="22">
        <v>0</v>
      </c>
    </row>
    <row r="246" spans="4:67">
      <c r="D246" s="69" t="s">
        <v>16</v>
      </c>
      <c r="E246" s="70"/>
      <c r="F246" s="70"/>
      <c r="G246" s="70"/>
      <c r="H246" s="70"/>
      <c r="I246" s="71"/>
      <c r="J246" s="72">
        <f>BI246</f>
        <v>70.474745285063946</v>
      </c>
      <c r="K246" s="72"/>
      <c r="L246" s="72"/>
      <c r="M246" s="72"/>
      <c r="N246" s="72">
        <f>BJ246</f>
        <v>71.739130434782595</v>
      </c>
      <c r="O246" s="72"/>
      <c r="P246" s="72"/>
      <c r="Q246" s="72"/>
      <c r="R246" s="72">
        <f>BK246</f>
        <v>34.782608695652172</v>
      </c>
      <c r="S246" s="72"/>
      <c r="T246" s="72"/>
      <c r="U246" s="72"/>
      <c r="V246" s="72">
        <f>BL246</f>
        <v>36.95652173913043</v>
      </c>
      <c r="W246" s="72"/>
      <c r="X246" s="72"/>
      <c r="Y246" s="72"/>
      <c r="Z246" s="72">
        <f>BM246</f>
        <v>17.391304347826086</v>
      </c>
      <c r="AA246" s="72"/>
      <c r="AB246" s="72"/>
      <c r="AC246" s="72"/>
      <c r="AD246" s="72">
        <f>BN246</f>
        <v>10.869565217391305</v>
      </c>
      <c r="AE246" s="72"/>
      <c r="AF246" s="72"/>
      <c r="AG246" s="72"/>
      <c r="AH246" s="72">
        <f>BO246</f>
        <v>0</v>
      </c>
      <c r="AI246" s="72"/>
      <c r="AJ246" s="72"/>
      <c r="AK246" s="72"/>
      <c r="BH246" s="2" t="s">
        <v>16</v>
      </c>
      <c r="BI246" s="22">
        <v>70.474745285063946</v>
      </c>
      <c r="BJ246" s="22">
        <f>BK246+BL246</f>
        <v>71.739130434782595</v>
      </c>
      <c r="BK246" s="22">
        <v>34.782608695652172</v>
      </c>
      <c r="BL246" s="22">
        <v>36.95652173913043</v>
      </c>
      <c r="BM246" s="22">
        <v>17.391304347826086</v>
      </c>
      <c r="BN246" s="22">
        <v>10.869565217391305</v>
      </c>
      <c r="BO246" s="22">
        <v>0</v>
      </c>
    </row>
    <row r="247" spans="4:67" ht="15" customHeight="1">
      <c r="D247" s="30" t="s">
        <v>114</v>
      </c>
      <c r="E247" s="30"/>
      <c r="F247" s="30"/>
      <c r="G247" s="30"/>
      <c r="H247" s="30"/>
      <c r="I247" s="30"/>
      <c r="J247" s="30"/>
      <c r="K247" s="30"/>
      <c r="L247" s="30"/>
      <c r="M247" s="30"/>
      <c r="N247" s="30"/>
      <c r="O247" s="30"/>
      <c r="P247" s="30"/>
      <c r="Q247" s="30"/>
      <c r="R247" s="30"/>
      <c r="S247" s="30"/>
      <c r="T247" s="30"/>
      <c r="U247" s="30"/>
      <c r="V247" s="30"/>
      <c r="W247" s="30"/>
      <c r="X247" s="30"/>
      <c r="Y247" s="30"/>
      <c r="Z247" s="30"/>
      <c r="AA247" s="30"/>
      <c r="AB247" s="30"/>
      <c r="AC247" s="30"/>
      <c r="AD247" s="30"/>
      <c r="AE247" s="30"/>
      <c r="AF247" s="30"/>
      <c r="AG247" s="30"/>
      <c r="BI247" s="5" t="s">
        <v>13</v>
      </c>
      <c r="BJ247" s="2" t="s">
        <v>14</v>
      </c>
      <c r="BK247" s="2">
        <v>1</v>
      </c>
      <c r="BL247" s="2">
        <v>2</v>
      </c>
      <c r="BM247" s="2">
        <v>3</v>
      </c>
      <c r="BN247" s="2">
        <v>4</v>
      </c>
      <c r="BO247" s="2">
        <v>0</v>
      </c>
    </row>
    <row r="248" spans="4:67">
      <c r="D248" s="73" t="s">
        <v>15</v>
      </c>
      <c r="E248" s="74"/>
      <c r="F248" s="74"/>
      <c r="G248" s="74"/>
      <c r="H248" s="74"/>
      <c r="I248" s="75"/>
      <c r="J248" s="68">
        <f>BI248</f>
        <v>86.616001688832583</v>
      </c>
      <c r="K248" s="68"/>
      <c r="L248" s="68"/>
      <c r="M248" s="68"/>
      <c r="N248" s="68">
        <f>BJ248</f>
        <v>90</v>
      </c>
      <c r="O248" s="68"/>
      <c r="P248" s="68"/>
      <c r="Q248" s="68"/>
      <c r="R248" s="68">
        <f>BK248</f>
        <v>64</v>
      </c>
      <c r="S248" s="68"/>
      <c r="T248" s="68"/>
      <c r="U248" s="68"/>
      <c r="V248" s="68">
        <f>BL248</f>
        <v>26</v>
      </c>
      <c r="W248" s="68"/>
      <c r="X248" s="68"/>
      <c r="Y248" s="68"/>
      <c r="Z248" s="68">
        <f>BM248</f>
        <v>4</v>
      </c>
      <c r="AA248" s="68"/>
      <c r="AB248" s="68"/>
      <c r="AC248" s="68"/>
      <c r="AD248" s="68">
        <f>BN248</f>
        <v>6</v>
      </c>
      <c r="AE248" s="68"/>
      <c r="AF248" s="68"/>
      <c r="AG248" s="68"/>
      <c r="AH248" s="68">
        <f>BO248</f>
        <v>0</v>
      </c>
      <c r="AI248" s="68"/>
      <c r="AJ248" s="68"/>
      <c r="AK248" s="68"/>
      <c r="BG248" s="2">
        <v>58</v>
      </c>
      <c r="BH248" s="2" t="s">
        <v>15</v>
      </c>
      <c r="BI248" s="22">
        <v>86.616001688832583</v>
      </c>
      <c r="BJ248" s="22">
        <f>BK248+BL248</f>
        <v>90</v>
      </c>
      <c r="BK248" s="22">
        <v>64</v>
      </c>
      <c r="BL248" s="22">
        <v>26</v>
      </c>
      <c r="BM248" s="22">
        <v>4</v>
      </c>
      <c r="BN248" s="22">
        <v>6</v>
      </c>
      <c r="BO248" s="22">
        <v>0</v>
      </c>
    </row>
    <row r="249" spans="4:67">
      <c r="D249" s="69" t="s">
        <v>16</v>
      </c>
      <c r="E249" s="70"/>
      <c r="F249" s="70"/>
      <c r="G249" s="70"/>
      <c r="H249" s="70"/>
      <c r="I249" s="71"/>
      <c r="J249" s="72">
        <f>BI249</f>
        <v>86.949924127465863</v>
      </c>
      <c r="K249" s="72"/>
      <c r="L249" s="72"/>
      <c r="M249" s="72"/>
      <c r="N249" s="72">
        <f>BJ249</f>
        <v>95.652173913043484</v>
      </c>
      <c r="O249" s="72"/>
      <c r="P249" s="72"/>
      <c r="Q249" s="72"/>
      <c r="R249" s="72">
        <f>BK249</f>
        <v>67.391304347826093</v>
      </c>
      <c r="S249" s="72"/>
      <c r="T249" s="72"/>
      <c r="U249" s="72"/>
      <c r="V249" s="72">
        <f>BL249</f>
        <v>28.260869565217391</v>
      </c>
      <c r="W249" s="72"/>
      <c r="X249" s="72"/>
      <c r="Y249" s="72"/>
      <c r="Z249" s="72">
        <f>BM249</f>
        <v>4.3478260869565215</v>
      </c>
      <c r="AA249" s="72"/>
      <c r="AB249" s="72"/>
      <c r="AC249" s="72"/>
      <c r="AD249" s="72">
        <f>BN249</f>
        <v>0</v>
      </c>
      <c r="AE249" s="72"/>
      <c r="AF249" s="72"/>
      <c r="AG249" s="72"/>
      <c r="AH249" s="72">
        <f>BO249</f>
        <v>0</v>
      </c>
      <c r="AI249" s="72"/>
      <c r="AJ249" s="72"/>
      <c r="AK249" s="72"/>
      <c r="BH249" s="2" t="s">
        <v>16</v>
      </c>
      <c r="BI249" s="22">
        <v>86.949924127465863</v>
      </c>
      <c r="BJ249" s="22">
        <f>BK249+BL249</f>
        <v>95.652173913043484</v>
      </c>
      <c r="BK249" s="22">
        <v>67.391304347826093</v>
      </c>
      <c r="BL249" s="22">
        <v>28.260869565217391</v>
      </c>
      <c r="BM249" s="22">
        <v>4.3478260869565215</v>
      </c>
      <c r="BN249" s="22">
        <v>0</v>
      </c>
      <c r="BO249" s="22">
        <v>0</v>
      </c>
    </row>
    <row r="250" spans="4:67" ht="15" customHeight="1">
      <c r="D250" s="30" t="s">
        <v>115</v>
      </c>
      <c r="E250" s="30"/>
      <c r="F250" s="30"/>
      <c r="G250" s="30"/>
      <c r="H250" s="30"/>
      <c r="I250" s="30"/>
      <c r="J250" s="30"/>
      <c r="K250" s="30"/>
      <c r="L250" s="30"/>
      <c r="M250" s="30"/>
      <c r="N250" s="30"/>
      <c r="O250" s="30"/>
      <c r="P250" s="30"/>
      <c r="Q250" s="30"/>
      <c r="R250" s="30"/>
      <c r="S250" s="30"/>
      <c r="T250" s="30"/>
      <c r="U250" s="30"/>
      <c r="V250" s="30"/>
      <c r="W250" s="30"/>
      <c r="X250" s="30"/>
      <c r="Y250" s="30"/>
      <c r="Z250" s="30"/>
      <c r="AA250" s="30"/>
      <c r="AB250" s="30"/>
      <c r="AC250" s="30"/>
      <c r="AD250" s="30"/>
      <c r="AE250" s="30"/>
      <c r="AF250" s="30"/>
      <c r="AG250" s="30"/>
      <c r="BI250" s="5" t="s">
        <v>13</v>
      </c>
      <c r="BJ250" s="2" t="s">
        <v>14</v>
      </c>
      <c r="BK250" s="2">
        <v>1</v>
      </c>
      <c r="BL250" s="2">
        <v>2</v>
      </c>
      <c r="BM250" s="2">
        <v>3</v>
      </c>
      <c r="BN250" s="2">
        <v>4</v>
      </c>
      <c r="BO250" s="2">
        <v>0</v>
      </c>
    </row>
    <row r="251" spans="4:67">
      <c r="D251" s="73" t="s">
        <v>15</v>
      </c>
      <c r="E251" s="74"/>
      <c r="F251" s="74"/>
      <c r="G251" s="74"/>
      <c r="H251" s="74"/>
      <c r="I251" s="75"/>
      <c r="J251" s="68">
        <f>BI251</f>
        <v>71.796495672366476</v>
      </c>
      <c r="K251" s="68"/>
      <c r="L251" s="68"/>
      <c r="M251" s="68"/>
      <c r="N251" s="68">
        <f>BJ251</f>
        <v>76</v>
      </c>
      <c r="O251" s="68"/>
      <c r="P251" s="68"/>
      <c r="Q251" s="68"/>
      <c r="R251" s="68">
        <f>BK251</f>
        <v>54</v>
      </c>
      <c r="S251" s="68"/>
      <c r="T251" s="68"/>
      <c r="U251" s="68"/>
      <c r="V251" s="68">
        <f>BL251</f>
        <v>22</v>
      </c>
      <c r="W251" s="68"/>
      <c r="X251" s="68"/>
      <c r="Y251" s="68"/>
      <c r="Z251" s="68">
        <f>BM251</f>
        <v>20</v>
      </c>
      <c r="AA251" s="68"/>
      <c r="AB251" s="68"/>
      <c r="AC251" s="68"/>
      <c r="AD251" s="68">
        <f>BN251</f>
        <v>4</v>
      </c>
      <c r="AE251" s="68"/>
      <c r="AF251" s="68"/>
      <c r="AG251" s="68"/>
      <c r="AH251" s="68">
        <f>BO251</f>
        <v>0</v>
      </c>
      <c r="AI251" s="68"/>
      <c r="AJ251" s="68"/>
      <c r="AK251" s="68"/>
      <c r="BG251" s="2">
        <v>59</v>
      </c>
      <c r="BH251" s="2" t="s">
        <v>15</v>
      </c>
      <c r="BI251" s="22">
        <v>71.796495672366476</v>
      </c>
      <c r="BJ251" s="22">
        <f>BK251+BL251</f>
        <v>76</v>
      </c>
      <c r="BK251" s="22">
        <v>54</v>
      </c>
      <c r="BL251" s="22">
        <v>22</v>
      </c>
      <c r="BM251" s="22">
        <v>20</v>
      </c>
      <c r="BN251" s="22">
        <v>4</v>
      </c>
      <c r="BO251" s="22">
        <v>0</v>
      </c>
    </row>
    <row r="252" spans="4:67">
      <c r="D252" s="69" t="s">
        <v>16</v>
      </c>
      <c r="E252" s="70"/>
      <c r="F252" s="70"/>
      <c r="G252" s="70"/>
      <c r="H252" s="70"/>
      <c r="I252" s="71"/>
      <c r="J252" s="72">
        <f>BI252</f>
        <v>71.753739432039893</v>
      </c>
      <c r="K252" s="72"/>
      <c r="L252" s="72"/>
      <c r="M252" s="72"/>
      <c r="N252" s="72">
        <f>BJ252</f>
        <v>78.260869565217376</v>
      </c>
      <c r="O252" s="72"/>
      <c r="P252" s="72"/>
      <c r="Q252" s="72"/>
      <c r="R252" s="72">
        <f>BK252</f>
        <v>41.304347826086953</v>
      </c>
      <c r="S252" s="72"/>
      <c r="T252" s="72"/>
      <c r="U252" s="72"/>
      <c r="V252" s="72">
        <f>BL252</f>
        <v>36.95652173913043</v>
      </c>
      <c r="W252" s="72"/>
      <c r="X252" s="72"/>
      <c r="Y252" s="72"/>
      <c r="Z252" s="72">
        <f>BM252</f>
        <v>15.217391304347828</v>
      </c>
      <c r="AA252" s="72"/>
      <c r="AB252" s="72"/>
      <c r="AC252" s="72"/>
      <c r="AD252" s="72">
        <f>BN252</f>
        <v>6.5217391304347823</v>
      </c>
      <c r="AE252" s="72"/>
      <c r="AF252" s="72"/>
      <c r="AG252" s="72"/>
      <c r="AH252" s="72">
        <f>BO252</f>
        <v>0</v>
      </c>
      <c r="AI252" s="72"/>
      <c r="AJ252" s="72"/>
      <c r="AK252" s="72"/>
      <c r="BH252" s="2" t="s">
        <v>16</v>
      </c>
      <c r="BI252" s="22">
        <v>71.753739432039893</v>
      </c>
      <c r="BJ252" s="22">
        <f>BK252+BL252</f>
        <v>78.260869565217376</v>
      </c>
      <c r="BK252" s="22">
        <v>41.304347826086953</v>
      </c>
      <c r="BL252" s="22">
        <v>36.95652173913043</v>
      </c>
      <c r="BM252" s="22">
        <v>15.217391304347828</v>
      </c>
      <c r="BN252" s="22">
        <v>6.5217391304347823</v>
      </c>
      <c r="BO252" s="22">
        <v>0</v>
      </c>
    </row>
    <row r="253" spans="4:67" ht="15" customHeight="1">
      <c r="D253" s="30" t="s">
        <v>116</v>
      </c>
      <c r="E253" s="30"/>
      <c r="F253" s="30"/>
      <c r="G253" s="30"/>
      <c r="H253" s="30"/>
      <c r="I253" s="30"/>
      <c r="J253" s="30"/>
      <c r="K253" s="30"/>
      <c r="L253" s="30"/>
      <c r="M253" s="30"/>
      <c r="N253" s="30"/>
      <c r="O253" s="30"/>
      <c r="P253" s="30"/>
      <c r="Q253" s="30"/>
      <c r="R253" s="30"/>
      <c r="S253" s="30"/>
      <c r="T253" s="30"/>
      <c r="U253" s="30"/>
      <c r="V253" s="30"/>
      <c r="W253" s="30"/>
      <c r="X253" s="30"/>
      <c r="Y253" s="30"/>
      <c r="Z253" s="30"/>
      <c r="AA253" s="30"/>
      <c r="AB253" s="30"/>
      <c r="AC253" s="30"/>
      <c r="AD253" s="30"/>
      <c r="AE253" s="30"/>
      <c r="AF253" s="30"/>
      <c r="AG253" s="30"/>
      <c r="BI253" s="5" t="s">
        <v>13</v>
      </c>
      <c r="BJ253" s="2" t="s">
        <v>14</v>
      </c>
      <c r="BK253" s="2">
        <v>1</v>
      </c>
      <c r="BL253" s="2">
        <v>2</v>
      </c>
      <c r="BM253" s="2">
        <v>3</v>
      </c>
      <c r="BN253" s="2">
        <v>4</v>
      </c>
      <c r="BO253" s="2">
        <v>0</v>
      </c>
    </row>
    <row r="254" spans="4:67">
      <c r="D254" s="73" t="s">
        <v>15</v>
      </c>
      <c r="E254" s="74"/>
      <c r="F254" s="74"/>
      <c r="G254" s="74"/>
      <c r="H254" s="74"/>
      <c r="I254" s="75"/>
      <c r="J254" s="68">
        <f>BI254</f>
        <v>73.232003377665194</v>
      </c>
      <c r="K254" s="68"/>
      <c r="L254" s="68"/>
      <c r="M254" s="68"/>
      <c r="N254" s="68">
        <f>BJ254</f>
        <v>74</v>
      </c>
      <c r="O254" s="68"/>
      <c r="P254" s="68"/>
      <c r="Q254" s="68"/>
      <c r="R254" s="68">
        <f>BK254</f>
        <v>36</v>
      </c>
      <c r="S254" s="68"/>
      <c r="T254" s="68"/>
      <c r="U254" s="68"/>
      <c r="V254" s="68">
        <f>BL254</f>
        <v>38</v>
      </c>
      <c r="W254" s="68"/>
      <c r="X254" s="68"/>
      <c r="Y254" s="68"/>
      <c r="Z254" s="68">
        <f>BM254</f>
        <v>16</v>
      </c>
      <c r="AA254" s="68"/>
      <c r="AB254" s="68"/>
      <c r="AC254" s="68"/>
      <c r="AD254" s="68">
        <f>BN254</f>
        <v>10</v>
      </c>
      <c r="AE254" s="68"/>
      <c r="AF254" s="68"/>
      <c r="AG254" s="68"/>
      <c r="AH254" s="68">
        <f>BO254</f>
        <v>0</v>
      </c>
      <c r="AI254" s="68"/>
      <c r="AJ254" s="68"/>
      <c r="AK254" s="68"/>
      <c r="BG254" s="2">
        <v>60</v>
      </c>
      <c r="BH254" s="2" t="s">
        <v>15</v>
      </c>
      <c r="BI254" s="22">
        <v>73.232003377665194</v>
      </c>
      <c r="BJ254" s="22">
        <f>BK254+BL254</f>
        <v>74</v>
      </c>
      <c r="BK254" s="22">
        <v>36</v>
      </c>
      <c r="BL254" s="22">
        <v>38</v>
      </c>
      <c r="BM254" s="22">
        <v>16</v>
      </c>
      <c r="BN254" s="22">
        <v>10</v>
      </c>
      <c r="BO254" s="22">
        <v>0</v>
      </c>
    </row>
    <row r="255" spans="4:67">
      <c r="D255" s="69" t="s">
        <v>16</v>
      </c>
      <c r="E255" s="70"/>
      <c r="F255" s="70"/>
      <c r="G255" s="70"/>
      <c r="H255" s="70"/>
      <c r="I255" s="71"/>
      <c r="J255" s="72">
        <f>BI255</f>
        <v>73.162800780403202</v>
      </c>
      <c r="K255" s="72"/>
      <c r="L255" s="72"/>
      <c r="M255" s="72"/>
      <c r="N255" s="72">
        <f>BJ255</f>
        <v>76.086956521739125</v>
      </c>
      <c r="O255" s="72"/>
      <c r="P255" s="72"/>
      <c r="Q255" s="72"/>
      <c r="R255" s="72">
        <f>BK255</f>
        <v>43.478260869565219</v>
      </c>
      <c r="S255" s="72"/>
      <c r="T255" s="72"/>
      <c r="U255" s="72"/>
      <c r="V255" s="72">
        <f>BL255</f>
        <v>32.608695652173914</v>
      </c>
      <c r="W255" s="72"/>
      <c r="X255" s="72"/>
      <c r="Y255" s="72"/>
      <c r="Z255" s="72">
        <f>BM255</f>
        <v>13.043478260869565</v>
      </c>
      <c r="AA255" s="72"/>
      <c r="AB255" s="72"/>
      <c r="AC255" s="72"/>
      <c r="AD255" s="72">
        <f>BN255</f>
        <v>10.869565217391305</v>
      </c>
      <c r="AE255" s="72"/>
      <c r="AF255" s="72"/>
      <c r="AG255" s="72"/>
      <c r="AH255" s="72">
        <f>BO255</f>
        <v>0</v>
      </c>
      <c r="AI255" s="72"/>
      <c r="AJ255" s="72"/>
      <c r="AK255" s="72"/>
      <c r="BH255" s="2" t="s">
        <v>16</v>
      </c>
      <c r="BI255" s="22">
        <v>73.162800780403202</v>
      </c>
      <c r="BJ255" s="22">
        <f>BK255+BL255</f>
        <v>76.086956521739125</v>
      </c>
      <c r="BK255" s="22">
        <v>43.478260869565219</v>
      </c>
      <c r="BL255" s="22">
        <v>32.608695652173914</v>
      </c>
      <c r="BM255" s="22">
        <v>13.043478260869565</v>
      </c>
      <c r="BN255" s="22">
        <v>10.869565217391305</v>
      </c>
      <c r="BO255" s="22">
        <v>0</v>
      </c>
    </row>
    <row r="256" spans="4:67" ht="15" customHeight="1">
      <c r="D256" s="30" t="s">
        <v>117</v>
      </c>
      <c r="E256" s="30"/>
      <c r="F256" s="30"/>
      <c r="G256" s="30"/>
      <c r="H256" s="30"/>
      <c r="I256" s="30"/>
      <c r="J256" s="30"/>
      <c r="K256" s="30"/>
      <c r="L256" s="30"/>
      <c r="M256" s="30"/>
      <c r="N256" s="30"/>
      <c r="O256" s="30"/>
      <c r="P256" s="30"/>
      <c r="Q256" s="30"/>
      <c r="R256" s="30"/>
      <c r="S256" s="30"/>
      <c r="T256" s="30"/>
      <c r="U256" s="30"/>
      <c r="V256" s="30"/>
      <c r="W256" s="30"/>
      <c r="X256" s="30"/>
      <c r="Y256" s="30"/>
      <c r="Z256" s="30"/>
      <c r="AA256" s="30"/>
      <c r="AB256" s="30"/>
      <c r="AC256" s="30"/>
      <c r="AD256" s="30"/>
      <c r="AE256" s="30"/>
      <c r="AF256" s="30"/>
      <c r="AG256" s="30"/>
      <c r="BI256" s="5" t="s">
        <v>13</v>
      </c>
      <c r="BJ256" s="2" t="s">
        <v>14</v>
      </c>
      <c r="BK256" s="2">
        <v>1</v>
      </c>
      <c r="BL256" s="2">
        <v>2</v>
      </c>
      <c r="BM256" s="2">
        <v>3</v>
      </c>
      <c r="BN256" s="2">
        <v>4</v>
      </c>
      <c r="BO256" s="2">
        <v>0</v>
      </c>
    </row>
    <row r="257" spans="1:98">
      <c r="D257" s="73" t="s">
        <v>15</v>
      </c>
      <c r="E257" s="74"/>
      <c r="F257" s="74"/>
      <c r="G257" s="74"/>
      <c r="H257" s="74"/>
      <c r="I257" s="75"/>
      <c r="J257" s="68">
        <f>BI257</f>
        <v>88.769263246780667</v>
      </c>
      <c r="K257" s="68"/>
      <c r="L257" s="68"/>
      <c r="M257" s="68"/>
      <c r="N257" s="68">
        <f>BJ257</f>
        <v>86</v>
      </c>
      <c r="O257" s="68"/>
      <c r="P257" s="68"/>
      <c r="Q257" s="68"/>
      <c r="R257" s="68">
        <f>BK257</f>
        <v>66</v>
      </c>
      <c r="S257" s="68"/>
      <c r="T257" s="68"/>
      <c r="U257" s="68"/>
      <c r="V257" s="68">
        <f>BL257</f>
        <v>20</v>
      </c>
      <c r="W257" s="68"/>
      <c r="X257" s="68"/>
      <c r="Y257" s="68"/>
      <c r="Z257" s="68">
        <f>BM257</f>
        <v>8</v>
      </c>
      <c r="AA257" s="68"/>
      <c r="AB257" s="68"/>
      <c r="AC257" s="68"/>
      <c r="AD257" s="68">
        <f>BN257</f>
        <v>6</v>
      </c>
      <c r="AE257" s="68"/>
      <c r="AF257" s="68"/>
      <c r="AG257" s="68"/>
      <c r="AH257" s="68">
        <f>BO257</f>
        <v>0</v>
      </c>
      <c r="AI257" s="68"/>
      <c r="AJ257" s="68"/>
      <c r="AK257" s="68"/>
      <c r="BG257" s="2">
        <v>61</v>
      </c>
      <c r="BH257" s="2" t="s">
        <v>15</v>
      </c>
      <c r="BI257" s="22">
        <v>88.769263246780667</v>
      </c>
      <c r="BJ257" s="22">
        <f>BK257+BL257</f>
        <v>86</v>
      </c>
      <c r="BK257" s="22">
        <v>66</v>
      </c>
      <c r="BL257" s="22">
        <v>20</v>
      </c>
      <c r="BM257" s="22">
        <v>8</v>
      </c>
      <c r="BN257" s="22">
        <v>6</v>
      </c>
      <c r="BO257" s="22">
        <v>0</v>
      </c>
    </row>
    <row r="258" spans="1:98">
      <c r="D258" s="69" t="s">
        <v>16</v>
      </c>
      <c r="E258" s="70"/>
      <c r="F258" s="70"/>
      <c r="G258" s="70"/>
      <c r="H258" s="70"/>
      <c r="I258" s="71"/>
      <c r="J258" s="72">
        <f>BI258</f>
        <v>88.705831346195524</v>
      </c>
      <c r="K258" s="72"/>
      <c r="L258" s="72"/>
      <c r="M258" s="72"/>
      <c r="N258" s="72">
        <f>BJ258</f>
        <v>82.608695652173907</v>
      </c>
      <c r="O258" s="72"/>
      <c r="P258" s="72"/>
      <c r="Q258" s="72"/>
      <c r="R258" s="72">
        <f>BK258</f>
        <v>65.217391304347828</v>
      </c>
      <c r="S258" s="72"/>
      <c r="T258" s="72"/>
      <c r="U258" s="72"/>
      <c r="V258" s="72">
        <f>BL258</f>
        <v>17.391304347826086</v>
      </c>
      <c r="W258" s="72"/>
      <c r="X258" s="72"/>
      <c r="Y258" s="72"/>
      <c r="Z258" s="72">
        <f>BM258</f>
        <v>10.869565217391305</v>
      </c>
      <c r="AA258" s="72"/>
      <c r="AB258" s="72"/>
      <c r="AC258" s="72"/>
      <c r="AD258" s="72">
        <f>BN258</f>
        <v>6.5217391304347823</v>
      </c>
      <c r="AE258" s="72"/>
      <c r="AF258" s="72"/>
      <c r="AG258" s="72"/>
      <c r="AH258" s="72">
        <f>BO258</f>
        <v>0</v>
      </c>
      <c r="AI258" s="72"/>
      <c r="AJ258" s="72"/>
      <c r="AK258" s="72"/>
      <c r="BH258" s="2" t="s">
        <v>16</v>
      </c>
      <c r="BI258" s="22">
        <v>88.705831346195524</v>
      </c>
      <c r="BJ258" s="22">
        <f>BK258+BL258</f>
        <v>82.608695652173907</v>
      </c>
      <c r="BK258" s="22">
        <v>65.217391304347828</v>
      </c>
      <c r="BL258" s="22">
        <v>17.391304347826086</v>
      </c>
      <c r="BM258" s="22">
        <v>10.869565217391305</v>
      </c>
      <c r="BN258" s="22">
        <v>6.5217391304347823</v>
      </c>
      <c r="BO258" s="22">
        <v>0</v>
      </c>
    </row>
    <row r="260" spans="1:98" ht="14.25" thickBot="1">
      <c r="A260" s="44"/>
      <c r="B260" s="45"/>
      <c r="C260" s="46" t="s">
        <v>118</v>
      </c>
      <c r="D260" s="45"/>
      <c r="E260" s="45"/>
      <c r="F260" s="45"/>
      <c r="G260" s="45"/>
      <c r="H260" s="45"/>
      <c r="I260" s="45"/>
      <c r="J260" s="45"/>
      <c r="K260" s="45"/>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4"/>
      <c r="BQ260" s="44"/>
      <c r="BR260" s="44"/>
      <c r="BS260" s="44"/>
      <c r="BT260" s="44"/>
      <c r="BU260" s="44"/>
      <c r="BV260" s="44"/>
      <c r="BW260" s="44"/>
      <c r="BX260" s="44"/>
      <c r="BY260" s="44"/>
      <c r="BZ260" s="44"/>
      <c r="CA260" s="44"/>
      <c r="CB260" s="44"/>
      <c r="CC260" s="44"/>
      <c r="CD260" s="44"/>
      <c r="CE260" s="44"/>
      <c r="CF260" s="44"/>
      <c r="CG260" s="44"/>
      <c r="CH260" s="44"/>
      <c r="CI260" s="44"/>
      <c r="CJ260" s="44"/>
      <c r="CK260" s="44"/>
      <c r="CL260" s="44"/>
      <c r="CM260" s="44"/>
      <c r="CN260" s="44"/>
      <c r="CO260" s="44"/>
      <c r="CP260" s="44"/>
      <c r="CQ260" s="44"/>
      <c r="CR260" s="44"/>
      <c r="CS260" s="44"/>
      <c r="CT260" s="44"/>
    </row>
    <row r="261" spans="1:98">
      <c r="A261" s="44"/>
      <c r="B261" s="47"/>
      <c r="C261" s="76" t="s">
        <v>403</v>
      </c>
      <c r="D261" s="77"/>
      <c r="E261" s="77"/>
      <c r="F261" s="77"/>
      <c r="G261" s="77"/>
      <c r="H261" s="77"/>
      <c r="I261" s="77"/>
      <c r="J261" s="77"/>
      <c r="K261" s="77"/>
      <c r="L261" s="77"/>
      <c r="M261" s="77"/>
      <c r="N261" s="77"/>
      <c r="O261" s="77"/>
      <c r="P261" s="77"/>
      <c r="Q261" s="77"/>
      <c r="R261" s="77"/>
      <c r="S261" s="77"/>
      <c r="T261" s="77"/>
      <c r="U261" s="77"/>
      <c r="V261" s="77"/>
      <c r="W261" s="77"/>
      <c r="X261" s="77"/>
      <c r="Y261" s="77"/>
      <c r="Z261" s="77"/>
      <c r="AA261" s="77"/>
      <c r="AB261" s="77"/>
      <c r="AC261" s="77"/>
      <c r="AD261" s="77"/>
      <c r="AE261" s="77"/>
      <c r="AF261" s="77"/>
      <c r="AG261" s="77"/>
      <c r="AH261" s="77"/>
      <c r="AI261" s="77"/>
      <c r="AJ261" s="77"/>
      <c r="AK261" s="77"/>
      <c r="AL261" s="77"/>
      <c r="AM261" s="77"/>
      <c r="AN261" s="77"/>
      <c r="AO261" s="77"/>
      <c r="AP261" s="77"/>
      <c r="AQ261" s="78"/>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4"/>
      <c r="BQ261" s="44"/>
      <c r="BR261" s="44"/>
      <c r="BS261" s="44"/>
      <c r="BT261" s="44"/>
      <c r="BU261" s="44"/>
      <c r="BV261" s="44"/>
      <c r="BW261" s="44"/>
      <c r="BX261" s="44"/>
      <c r="BY261" s="44"/>
      <c r="BZ261" s="44"/>
      <c r="CA261" s="44"/>
      <c r="CB261" s="44"/>
      <c r="CC261" s="44"/>
      <c r="CD261" s="44"/>
      <c r="CE261" s="44"/>
      <c r="CF261" s="44"/>
      <c r="CG261" s="44"/>
      <c r="CH261" s="44"/>
      <c r="CI261" s="44"/>
      <c r="CJ261" s="44"/>
      <c r="CK261" s="44"/>
      <c r="CL261" s="44"/>
      <c r="CM261" s="44"/>
      <c r="CN261" s="44"/>
      <c r="CO261" s="44"/>
      <c r="CP261" s="44"/>
      <c r="CQ261" s="44"/>
      <c r="CR261" s="44"/>
      <c r="CS261" s="44"/>
      <c r="CT261" s="44"/>
    </row>
    <row r="262" spans="1:98">
      <c r="A262" s="44"/>
      <c r="B262" s="47"/>
      <c r="C262" s="79"/>
      <c r="D262" s="80"/>
      <c r="E262" s="80"/>
      <c r="F262" s="80"/>
      <c r="G262" s="80"/>
      <c r="H262" s="80"/>
      <c r="I262" s="80"/>
      <c r="J262" s="80"/>
      <c r="K262" s="80"/>
      <c r="L262" s="80"/>
      <c r="M262" s="80"/>
      <c r="N262" s="80"/>
      <c r="O262" s="80"/>
      <c r="P262" s="80"/>
      <c r="Q262" s="80"/>
      <c r="R262" s="80"/>
      <c r="S262" s="80"/>
      <c r="T262" s="80"/>
      <c r="U262" s="80"/>
      <c r="V262" s="80"/>
      <c r="W262" s="80"/>
      <c r="X262" s="80"/>
      <c r="Y262" s="80"/>
      <c r="Z262" s="80"/>
      <c r="AA262" s="80"/>
      <c r="AB262" s="80"/>
      <c r="AC262" s="80"/>
      <c r="AD262" s="80"/>
      <c r="AE262" s="80"/>
      <c r="AF262" s="80"/>
      <c r="AG262" s="80"/>
      <c r="AH262" s="80"/>
      <c r="AI262" s="80"/>
      <c r="AJ262" s="80"/>
      <c r="AK262" s="80"/>
      <c r="AL262" s="80"/>
      <c r="AM262" s="80"/>
      <c r="AN262" s="80"/>
      <c r="AO262" s="80"/>
      <c r="AP262" s="80"/>
      <c r="AQ262" s="81"/>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4"/>
      <c r="BQ262" s="44"/>
      <c r="BR262" s="44"/>
      <c r="BS262" s="44"/>
      <c r="BT262" s="44"/>
      <c r="BU262" s="44"/>
      <c r="BV262" s="44"/>
      <c r="BW262" s="44"/>
      <c r="BX262" s="44"/>
      <c r="BY262" s="44"/>
      <c r="BZ262" s="44"/>
      <c r="CA262" s="44"/>
      <c r="CB262" s="44"/>
      <c r="CC262" s="44"/>
      <c r="CD262" s="44"/>
      <c r="CE262" s="44"/>
      <c r="CF262" s="44"/>
      <c r="CG262" s="44"/>
      <c r="CH262" s="44"/>
      <c r="CI262" s="44"/>
      <c r="CJ262" s="44"/>
      <c r="CK262" s="44"/>
      <c r="CL262" s="44"/>
      <c r="CM262" s="44"/>
      <c r="CN262" s="44"/>
      <c r="CO262" s="44"/>
      <c r="CP262" s="44"/>
      <c r="CQ262" s="44"/>
      <c r="CR262" s="44"/>
      <c r="CS262" s="44"/>
      <c r="CT262" s="44"/>
    </row>
    <row r="263" spans="1:98">
      <c r="A263" s="44"/>
      <c r="B263" s="47"/>
      <c r="C263" s="79"/>
      <c r="D263" s="80"/>
      <c r="E263" s="80"/>
      <c r="F263" s="80"/>
      <c r="G263" s="80"/>
      <c r="H263" s="80"/>
      <c r="I263" s="80"/>
      <c r="J263" s="80"/>
      <c r="K263" s="80"/>
      <c r="L263" s="80"/>
      <c r="M263" s="80"/>
      <c r="N263" s="80"/>
      <c r="O263" s="80"/>
      <c r="P263" s="80"/>
      <c r="Q263" s="80"/>
      <c r="R263" s="80"/>
      <c r="S263" s="80"/>
      <c r="T263" s="80"/>
      <c r="U263" s="80"/>
      <c r="V263" s="80"/>
      <c r="W263" s="80"/>
      <c r="X263" s="80"/>
      <c r="Y263" s="80"/>
      <c r="Z263" s="80"/>
      <c r="AA263" s="80"/>
      <c r="AB263" s="80"/>
      <c r="AC263" s="80"/>
      <c r="AD263" s="80"/>
      <c r="AE263" s="80"/>
      <c r="AF263" s="80"/>
      <c r="AG263" s="80"/>
      <c r="AH263" s="80"/>
      <c r="AI263" s="80"/>
      <c r="AJ263" s="80"/>
      <c r="AK263" s="80"/>
      <c r="AL263" s="80"/>
      <c r="AM263" s="80"/>
      <c r="AN263" s="80"/>
      <c r="AO263" s="80"/>
      <c r="AP263" s="80"/>
      <c r="AQ263" s="81"/>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4"/>
      <c r="BQ263" s="44"/>
      <c r="BR263" s="44"/>
      <c r="BS263" s="44"/>
      <c r="BT263" s="44"/>
      <c r="BU263" s="44"/>
      <c r="BV263" s="44"/>
      <c r="BW263" s="44"/>
      <c r="BX263" s="44"/>
      <c r="BY263" s="44"/>
      <c r="BZ263" s="44"/>
      <c r="CA263" s="44"/>
      <c r="CB263" s="44"/>
      <c r="CC263" s="44"/>
      <c r="CD263" s="44"/>
      <c r="CE263" s="44"/>
      <c r="CF263" s="44"/>
      <c r="CG263" s="44"/>
      <c r="CH263" s="44"/>
      <c r="CI263" s="44"/>
      <c r="CJ263" s="44"/>
      <c r="CK263" s="44"/>
      <c r="CL263" s="44"/>
      <c r="CM263" s="44"/>
      <c r="CN263" s="44"/>
      <c r="CO263" s="44"/>
      <c r="CP263" s="44"/>
      <c r="CQ263" s="44"/>
      <c r="CR263" s="44"/>
      <c r="CS263" s="44"/>
      <c r="CT263" s="44"/>
    </row>
    <row r="264" spans="1:98">
      <c r="A264" s="44"/>
      <c r="B264" s="47"/>
      <c r="C264" s="79"/>
      <c r="D264" s="80"/>
      <c r="E264" s="80"/>
      <c r="F264" s="80"/>
      <c r="G264" s="80"/>
      <c r="H264" s="80"/>
      <c r="I264" s="80"/>
      <c r="J264" s="80"/>
      <c r="K264" s="80"/>
      <c r="L264" s="80"/>
      <c r="M264" s="80"/>
      <c r="N264" s="80"/>
      <c r="O264" s="80"/>
      <c r="P264" s="80"/>
      <c r="Q264" s="80"/>
      <c r="R264" s="80"/>
      <c r="S264" s="80"/>
      <c r="T264" s="80"/>
      <c r="U264" s="80"/>
      <c r="V264" s="80"/>
      <c r="W264" s="80"/>
      <c r="X264" s="80"/>
      <c r="Y264" s="80"/>
      <c r="Z264" s="80"/>
      <c r="AA264" s="80"/>
      <c r="AB264" s="80"/>
      <c r="AC264" s="80"/>
      <c r="AD264" s="80"/>
      <c r="AE264" s="80"/>
      <c r="AF264" s="80"/>
      <c r="AG264" s="80"/>
      <c r="AH264" s="80"/>
      <c r="AI264" s="80"/>
      <c r="AJ264" s="80"/>
      <c r="AK264" s="80"/>
      <c r="AL264" s="80"/>
      <c r="AM264" s="80"/>
      <c r="AN264" s="80"/>
      <c r="AO264" s="80"/>
      <c r="AP264" s="80"/>
      <c r="AQ264" s="81"/>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4"/>
      <c r="BQ264" s="44"/>
      <c r="BR264" s="44"/>
      <c r="BS264" s="44"/>
      <c r="BT264" s="44"/>
      <c r="BU264" s="44"/>
      <c r="BV264" s="44"/>
      <c r="BW264" s="44"/>
      <c r="BX264" s="44"/>
      <c r="BY264" s="44"/>
      <c r="BZ264" s="44"/>
      <c r="CA264" s="44"/>
      <c r="CB264" s="44"/>
      <c r="CC264" s="44"/>
      <c r="CD264" s="44"/>
      <c r="CE264" s="44"/>
      <c r="CF264" s="44"/>
      <c r="CG264" s="44"/>
      <c r="CH264" s="44"/>
      <c r="CI264" s="44"/>
      <c r="CJ264" s="44"/>
      <c r="CK264" s="44"/>
      <c r="CL264" s="44"/>
      <c r="CM264" s="44"/>
      <c r="CN264" s="44"/>
      <c r="CO264" s="44"/>
      <c r="CP264" s="44"/>
      <c r="CQ264" s="44"/>
      <c r="CR264" s="44"/>
      <c r="CS264" s="44"/>
      <c r="CT264" s="44"/>
    </row>
    <row r="265" spans="1:98">
      <c r="A265" s="44"/>
      <c r="B265" s="47"/>
      <c r="C265" s="79"/>
      <c r="D265" s="80"/>
      <c r="E265" s="80"/>
      <c r="F265" s="80"/>
      <c r="G265" s="80"/>
      <c r="H265" s="80"/>
      <c r="I265" s="80"/>
      <c r="J265" s="80"/>
      <c r="K265" s="80"/>
      <c r="L265" s="80"/>
      <c r="M265" s="80"/>
      <c r="N265" s="80"/>
      <c r="O265" s="80"/>
      <c r="P265" s="80"/>
      <c r="Q265" s="80"/>
      <c r="R265" s="80"/>
      <c r="S265" s="80"/>
      <c r="T265" s="80"/>
      <c r="U265" s="80"/>
      <c r="V265" s="80"/>
      <c r="W265" s="80"/>
      <c r="X265" s="80"/>
      <c r="Y265" s="80"/>
      <c r="Z265" s="80"/>
      <c r="AA265" s="80"/>
      <c r="AB265" s="80"/>
      <c r="AC265" s="80"/>
      <c r="AD265" s="80"/>
      <c r="AE265" s="80"/>
      <c r="AF265" s="80"/>
      <c r="AG265" s="80"/>
      <c r="AH265" s="80"/>
      <c r="AI265" s="80"/>
      <c r="AJ265" s="80"/>
      <c r="AK265" s="80"/>
      <c r="AL265" s="80"/>
      <c r="AM265" s="80"/>
      <c r="AN265" s="80"/>
      <c r="AO265" s="80"/>
      <c r="AP265" s="80"/>
      <c r="AQ265" s="81"/>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4"/>
      <c r="BQ265" s="44"/>
      <c r="BR265" s="44"/>
      <c r="BS265" s="44"/>
      <c r="BT265" s="44"/>
      <c r="BU265" s="44"/>
      <c r="BV265" s="44"/>
      <c r="BW265" s="44"/>
      <c r="BX265" s="44"/>
      <c r="BY265" s="44"/>
      <c r="BZ265" s="44"/>
      <c r="CA265" s="44"/>
      <c r="CB265" s="44"/>
      <c r="CC265" s="44"/>
      <c r="CD265" s="44"/>
      <c r="CE265" s="44"/>
      <c r="CF265" s="44"/>
      <c r="CG265" s="44"/>
      <c r="CH265" s="44"/>
      <c r="CI265" s="44"/>
      <c r="CJ265" s="44"/>
      <c r="CK265" s="44"/>
      <c r="CL265" s="44"/>
      <c r="CM265" s="44"/>
      <c r="CN265" s="44"/>
      <c r="CO265" s="44"/>
      <c r="CP265" s="44"/>
      <c r="CQ265" s="44"/>
      <c r="CR265" s="44"/>
      <c r="CS265" s="44"/>
      <c r="CT265" s="44"/>
    </row>
    <row r="266" spans="1:98">
      <c r="A266" s="44"/>
      <c r="B266" s="47"/>
      <c r="C266" s="79"/>
      <c r="D266" s="80"/>
      <c r="E266" s="80"/>
      <c r="F266" s="80"/>
      <c r="G266" s="80"/>
      <c r="H266" s="80"/>
      <c r="I266" s="80"/>
      <c r="J266" s="80"/>
      <c r="K266" s="80"/>
      <c r="L266" s="80"/>
      <c r="M266" s="80"/>
      <c r="N266" s="80"/>
      <c r="O266" s="80"/>
      <c r="P266" s="80"/>
      <c r="Q266" s="80"/>
      <c r="R266" s="80"/>
      <c r="S266" s="80"/>
      <c r="T266" s="80"/>
      <c r="U266" s="80"/>
      <c r="V266" s="80"/>
      <c r="W266" s="80"/>
      <c r="X266" s="80"/>
      <c r="Y266" s="80"/>
      <c r="Z266" s="80"/>
      <c r="AA266" s="80"/>
      <c r="AB266" s="80"/>
      <c r="AC266" s="80"/>
      <c r="AD266" s="80"/>
      <c r="AE266" s="80"/>
      <c r="AF266" s="80"/>
      <c r="AG266" s="80"/>
      <c r="AH266" s="80"/>
      <c r="AI266" s="80"/>
      <c r="AJ266" s="80"/>
      <c r="AK266" s="80"/>
      <c r="AL266" s="80"/>
      <c r="AM266" s="80"/>
      <c r="AN266" s="80"/>
      <c r="AO266" s="80"/>
      <c r="AP266" s="80"/>
      <c r="AQ266" s="81"/>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4"/>
      <c r="BQ266" s="44"/>
      <c r="BR266" s="44"/>
      <c r="BS266" s="44"/>
      <c r="BT266" s="44"/>
      <c r="BU266" s="44"/>
      <c r="BV266" s="44"/>
      <c r="BW266" s="44"/>
      <c r="BX266" s="44"/>
      <c r="BY266" s="44"/>
      <c r="BZ266" s="44"/>
      <c r="CA266" s="44"/>
      <c r="CB266" s="44"/>
      <c r="CC266" s="44"/>
      <c r="CD266" s="44"/>
      <c r="CE266" s="44"/>
      <c r="CF266" s="44"/>
      <c r="CG266" s="44"/>
      <c r="CH266" s="44"/>
      <c r="CI266" s="44"/>
      <c r="CJ266" s="44"/>
      <c r="CK266" s="44"/>
      <c r="CL266" s="44"/>
      <c r="CM266" s="44"/>
      <c r="CN266" s="44"/>
      <c r="CO266" s="44"/>
      <c r="CP266" s="44"/>
      <c r="CQ266" s="44"/>
      <c r="CR266" s="44"/>
      <c r="CS266" s="44"/>
      <c r="CT266" s="44"/>
    </row>
    <row r="267" spans="1:98">
      <c r="A267" s="44"/>
      <c r="B267" s="47"/>
      <c r="C267" s="79"/>
      <c r="D267" s="80"/>
      <c r="E267" s="80"/>
      <c r="F267" s="80"/>
      <c r="G267" s="80"/>
      <c r="H267" s="80"/>
      <c r="I267" s="80"/>
      <c r="J267" s="80"/>
      <c r="K267" s="80"/>
      <c r="L267" s="80"/>
      <c r="M267" s="80"/>
      <c r="N267" s="80"/>
      <c r="O267" s="80"/>
      <c r="P267" s="80"/>
      <c r="Q267" s="80"/>
      <c r="R267" s="80"/>
      <c r="S267" s="80"/>
      <c r="T267" s="80"/>
      <c r="U267" s="80"/>
      <c r="V267" s="80"/>
      <c r="W267" s="80"/>
      <c r="X267" s="80"/>
      <c r="Y267" s="80"/>
      <c r="Z267" s="80"/>
      <c r="AA267" s="80"/>
      <c r="AB267" s="80"/>
      <c r="AC267" s="80"/>
      <c r="AD267" s="80"/>
      <c r="AE267" s="80"/>
      <c r="AF267" s="80"/>
      <c r="AG267" s="80"/>
      <c r="AH267" s="80"/>
      <c r="AI267" s="80"/>
      <c r="AJ267" s="80"/>
      <c r="AK267" s="80"/>
      <c r="AL267" s="80"/>
      <c r="AM267" s="80"/>
      <c r="AN267" s="80"/>
      <c r="AO267" s="80"/>
      <c r="AP267" s="80"/>
      <c r="AQ267" s="81"/>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4"/>
      <c r="BQ267" s="44"/>
      <c r="BR267" s="44"/>
      <c r="BS267" s="44"/>
      <c r="BT267" s="44"/>
      <c r="BU267" s="44"/>
      <c r="BV267" s="44"/>
      <c r="BW267" s="44"/>
      <c r="BX267" s="44"/>
      <c r="BY267" s="44"/>
      <c r="BZ267" s="44"/>
      <c r="CA267" s="44"/>
      <c r="CB267" s="44"/>
      <c r="CC267" s="44"/>
      <c r="CD267" s="44"/>
      <c r="CE267" s="44"/>
      <c r="CF267" s="44"/>
      <c r="CG267" s="44"/>
      <c r="CH267" s="44"/>
      <c r="CI267" s="44"/>
      <c r="CJ267" s="44"/>
      <c r="CK267" s="44"/>
      <c r="CL267" s="44"/>
      <c r="CM267" s="44"/>
      <c r="CN267" s="44"/>
      <c r="CO267" s="44"/>
      <c r="CP267" s="44"/>
      <c r="CQ267" s="44"/>
      <c r="CR267" s="44"/>
      <c r="CS267" s="44"/>
      <c r="CT267" s="44"/>
    </row>
    <row r="268" spans="1:98">
      <c r="A268" s="44"/>
      <c r="B268" s="47"/>
      <c r="C268" s="79"/>
      <c r="D268" s="80"/>
      <c r="E268" s="80"/>
      <c r="F268" s="80"/>
      <c r="G268" s="80"/>
      <c r="H268" s="80"/>
      <c r="I268" s="80"/>
      <c r="J268" s="80"/>
      <c r="K268" s="80"/>
      <c r="L268" s="80"/>
      <c r="M268" s="80"/>
      <c r="N268" s="80"/>
      <c r="O268" s="80"/>
      <c r="P268" s="80"/>
      <c r="Q268" s="80"/>
      <c r="R268" s="80"/>
      <c r="S268" s="80"/>
      <c r="T268" s="80"/>
      <c r="U268" s="80"/>
      <c r="V268" s="80"/>
      <c r="W268" s="80"/>
      <c r="X268" s="80"/>
      <c r="Y268" s="80"/>
      <c r="Z268" s="80"/>
      <c r="AA268" s="80"/>
      <c r="AB268" s="80"/>
      <c r="AC268" s="80"/>
      <c r="AD268" s="80"/>
      <c r="AE268" s="80"/>
      <c r="AF268" s="80"/>
      <c r="AG268" s="80"/>
      <c r="AH268" s="80"/>
      <c r="AI268" s="80"/>
      <c r="AJ268" s="80"/>
      <c r="AK268" s="80"/>
      <c r="AL268" s="80"/>
      <c r="AM268" s="80"/>
      <c r="AN268" s="80"/>
      <c r="AO268" s="80"/>
      <c r="AP268" s="80"/>
      <c r="AQ268" s="81"/>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4"/>
      <c r="BQ268" s="44"/>
      <c r="BR268" s="44"/>
      <c r="BS268" s="44"/>
      <c r="BT268" s="44"/>
      <c r="BU268" s="44"/>
      <c r="BV268" s="44"/>
      <c r="BW268" s="44"/>
      <c r="BX268" s="44"/>
      <c r="BY268" s="44"/>
      <c r="BZ268" s="44"/>
      <c r="CA268" s="44"/>
      <c r="CB268" s="44"/>
      <c r="CC268" s="44"/>
      <c r="CD268" s="44"/>
      <c r="CE268" s="44"/>
      <c r="CF268" s="44"/>
      <c r="CG268" s="44"/>
      <c r="CH268" s="44"/>
      <c r="CI268" s="44"/>
      <c r="CJ268" s="44"/>
      <c r="CK268" s="44"/>
      <c r="CL268" s="44"/>
      <c r="CM268" s="44"/>
      <c r="CN268" s="44"/>
      <c r="CO268" s="44"/>
      <c r="CP268" s="44"/>
      <c r="CQ268" s="44"/>
      <c r="CR268" s="44"/>
      <c r="CS268" s="44"/>
      <c r="CT268" s="44"/>
    </row>
    <row r="269" spans="1:98">
      <c r="A269" s="44"/>
      <c r="B269" s="47"/>
      <c r="C269" s="79"/>
      <c r="D269" s="80"/>
      <c r="E269" s="80"/>
      <c r="F269" s="80"/>
      <c r="G269" s="80"/>
      <c r="H269" s="80"/>
      <c r="I269" s="80"/>
      <c r="J269" s="80"/>
      <c r="K269" s="80"/>
      <c r="L269" s="80"/>
      <c r="M269" s="80"/>
      <c r="N269" s="80"/>
      <c r="O269" s="80"/>
      <c r="P269" s="80"/>
      <c r="Q269" s="80"/>
      <c r="R269" s="80"/>
      <c r="S269" s="80"/>
      <c r="T269" s="80"/>
      <c r="U269" s="80"/>
      <c r="V269" s="80"/>
      <c r="W269" s="80"/>
      <c r="X269" s="80"/>
      <c r="Y269" s="80"/>
      <c r="Z269" s="80"/>
      <c r="AA269" s="80"/>
      <c r="AB269" s="80"/>
      <c r="AC269" s="80"/>
      <c r="AD269" s="80"/>
      <c r="AE269" s="80"/>
      <c r="AF269" s="80"/>
      <c r="AG269" s="80"/>
      <c r="AH269" s="80"/>
      <c r="AI269" s="80"/>
      <c r="AJ269" s="80"/>
      <c r="AK269" s="80"/>
      <c r="AL269" s="80"/>
      <c r="AM269" s="80"/>
      <c r="AN269" s="80"/>
      <c r="AO269" s="80"/>
      <c r="AP269" s="80"/>
      <c r="AQ269" s="81"/>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4"/>
      <c r="BQ269" s="44"/>
      <c r="BR269" s="44"/>
      <c r="BS269" s="44"/>
      <c r="BT269" s="44"/>
      <c r="BU269" s="44"/>
      <c r="BV269" s="44"/>
      <c r="BW269" s="44"/>
      <c r="BX269" s="44"/>
      <c r="BY269" s="44"/>
      <c r="BZ269" s="44"/>
      <c r="CA269" s="44"/>
      <c r="CB269" s="44"/>
      <c r="CC269" s="44"/>
      <c r="CD269" s="44"/>
      <c r="CE269" s="44"/>
      <c r="CF269" s="44"/>
      <c r="CG269" s="44"/>
      <c r="CH269" s="44"/>
      <c r="CI269" s="44"/>
      <c r="CJ269" s="44"/>
      <c r="CK269" s="44"/>
      <c r="CL269" s="44"/>
      <c r="CM269" s="44"/>
      <c r="CN269" s="44"/>
      <c r="CO269" s="44"/>
      <c r="CP269" s="44"/>
      <c r="CQ269" s="44"/>
      <c r="CR269" s="44"/>
      <c r="CS269" s="44"/>
      <c r="CT269" s="44"/>
    </row>
    <row r="270" spans="1:98">
      <c r="A270" s="44"/>
      <c r="B270" s="47"/>
      <c r="C270" s="79"/>
      <c r="D270" s="80"/>
      <c r="E270" s="80"/>
      <c r="F270" s="80"/>
      <c r="G270" s="80"/>
      <c r="H270" s="80"/>
      <c r="I270" s="80"/>
      <c r="J270" s="80"/>
      <c r="K270" s="80"/>
      <c r="L270" s="80"/>
      <c r="M270" s="80"/>
      <c r="N270" s="80"/>
      <c r="O270" s="80"/>
      <c r="P270" s="80"/>
      <c r="Q270" s="80"/>
      <c r="R270" s="80"/>
      <c r="S270" s="80"/>
      <c r="T270" s="80"/>
      <c r="U270" s="80"/>
      <c r="V270" s="80"/>
      <c r="W270" s="80"/>
      <c r="X270" s="80"/>
      <c r="Y270" s="80"/>
      <c r="Z270" s="80"/>
      <c r="AA270" s="80"/>
      <c r="AB270" s="80"/>
      <c r="AC270" s="80"/>
      <c r="AD270" s="80"/>
      <c r="AE270" s="80"/>
      <c r="AF270" s="80"/>
      <c r="AG270" s="80"/>
      <c r="AH270" s="80"/>
      <c r="AI270" s="80"/>
      <c r="AJ270" s="80"/>
      <c r="AK270" s="80"/>
      <c r="AL270" s="80"/>
      <c r="AM270" s="80"/>
      <c r="AN270" s="80"/>
      <c r="AO270" s="80"/>
      <c r="AP270" s="80"/>
      <c r="AQ270" s="81"/>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4"/>
      <c r="BQ270" s="44"/>
      <c r="BR270" s="44"/>
      <c r="BS270" s="44"/>
      <c r="BT270" s="44"/>
      <c r="BU270" s="44"/>
      <c r="BV270" s="44"/>
      <c r="BW270" s="44"/>
      <c r="BX270" s="44"/>
      <c r="BY270" s="44"/>
      <c r="BZ270" s="44"/>
      <c r="CA270" s="44"/>
      <c r="CB270" s="44"/>
      <c r="CC270" s="44"/>
      <c r="CD270" s="44"/>
      <c r="CE270" s="44"/>
      <c r="CF270" s="44"/>
      <c r="CG270" s="44"/>
      <c r="CH270" s="44"/>
      <c r="CI270" s="44"/>
      <c r="CJ270" s="44"/>
      <c r="CK270" s="44"/>
      <c r="CL270" s="44"/>
      <c r="CM270" s="44"/>
      <c r="CN270" s="44"/>
      <c r="CO270" s="44"/>
      <c r="CP270" s="44"/>
      <c r="CQ270" s="44"/>
      <c r="CR270" s="44"/>
      <c r="CS270" s="44"/>
      <c r="CT270" s="44"/>
    </row>
    <row r="271" spans="1:98">
      <c r="A271" s="44"/>
      <c r="B271" s="47"/>
      <c r="C271" s="79"/>
      <c r="D271" s="80"/>
      <c r="E271" s="80"/>
      <c r="F271" s="80"/>
      <c r="G271" s="80"/>
      <c r="H271" s="80"/>
      <c r="I271" s="80"/>
      <c r="J271" s="80"/>
      <c r="K271" s="80"/>
      <c r="L271" s="80"/>
      <c r="M271" s="80"/>
      <c r="N271" s="80"/>
      <c r="O271" s="80"/>
      <c r="P271" s="80"/>
      <c r="Q271" s="80"/>
      <c r="R271" s="80"/>
      <c r="S271" s="80"/>
      <c r="T271" s="80"/>
      <c r="U271" s="80"/>
      <c r="V271" s="80"/>
      <c r="W271" s="80"/>
      <c r="X271" s="80"/>
      <c r="Y271" s="80"/>
      <c r="Z271" s="80"/>
      <c r="AA271" s="80"/>
      <c r="AB271" s="80"/>
      <c r="AC271" s="80"/>
      <c r="AD271" s="80"/>
      <c r="AE271" s="80"/>
      <c r="AF271" s="80"/>
      <c r="AG271" s="80"/>
      <c r="AH271" s="80"/>
      <c r="AI271" s="80"/>
      <c r="AJ271" s="80"/>
      <c r="AK271" s="80"/>
      <c r="AL271" s="80"/>
      <c r="AM271" s="80"/>
      <c r="AN271" s="80"/>
      <c r="AO271" s="80"/>
      <c r="AP271" s="80"/>
      <c r="AQ271" s="81"/>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4"/>
      <c r="BQ271" s="44"/>
      <c r="BR271" s="44"/>
      <c r="BS271" s="44"/>
      <c r="BT271" s="44"/>
      <c r="BU271" s="44"/>
      <c r="BV271" s="44"/>
      <c r="BW271" s="44"/>
      <c r="BX271" s="44"/>
      <c r="BY271" s="44"/>
      <c r="BZ271" s="44"/>
      <c r="CA271" s="44"/>
      <c r="CB271" s="44"/>
      <c r="CC271" s="44"/>
      <c r="CD271" s="44"/>
      <c r="CE271" s="44"/>
      <c r="CF271" s="44"/>
      <c r="CG271" s="44"/>
      <c r="CH271" s="44"/>
      <c r="CI271" s="44"/>
      <c r="CJ271" s="44"/>
      <c r="CK271" s="44"/>
      <c r="CL271" s="44"/>
      <c r="CM271" s="44"/>
      <c r="CN271" s="44"/>
      <c r="CO271" s="44"/>
      <c r="CP271" s="44"/>
      <c r="CQ271" s="44"/>
      <c r="CR271" s="44"/>
      <c r="CS271" s="44"/>
      <c r="CT271" s="44"/>
    </row>
    <row r="272" spans="1:98">
      <c r="A272" s="44"/>
      <c r="B272" s="47"/>
      <c r="C272" s="79"/>
      <c r="D272" s="80"/>
      <c r="E272" s="80"/>
      <c r="F272" s="80"/>
      <c r="G272" s="80"/>
      <c r="H272" s="80"/>
      <c r="I272" s="80"/>
      <c r="J272" s="80"/>
      <c r="K272" s="80"/>
      <c r="L272" s="80"/>
      <c r="M272" s="80"/>
      <c r="N272" s="80"/>
      <c r="O272" s="80"/>
      <c r="P272" s="80"/>
      <c r="Q272" s="80"/>
      <c r="R272" s="80"/>
      <c r="S272" s="80"/>
      <c r="T272" s="80"/>
      <c r="U272" s="80"/>
      <c r="V272" s="80"/>
      <c r="W272" s="80"/>
      <c r="X272" s="80"/>
      <c r="Y272" s="80"/>
      <c r="Z272" s="80"/>
      <c r="AA272" s="80"/>
      <c r="AB272" s="80"/>
      <c r="AC272" s="80"/>
      <c r="AD272" s="80"/>
      <c r="AE272" s="80"/>
      <c r="AF272" s="80"/>
      <c r="AG272" s="80"/>
      <c r="AH272" s="80"/>
      <c r="AI272" s="80"/>
      <c r="AJ272" s="80"/>
      <c r="AK272" s="80"/>
      <c r="AL272" s="80"/>
      <c r="AM272" s="80"/>
      <c r="AN272" s="80"/>
      <c r="AO272" s="80"/>
      <c r="AP272" s="80"/>
      <c r="AQ272" s="81"/>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4"/>
      <c r="BQ272" s="44"/>
      <c r="BR272" s="44"/>
      <c r="BS272" s="44"/>
      <c r="BT272" s="44"/>
      <c r="BU272" s="44"/>
      <c r="BV272" s="44"/>
      <c r="BW272" s="44"/>
      <c r="BX272" s="44"/>
      <c r="BY272" s="44"/>
      <c r="BZ272" s="44"/>
      <c r="CA272" s="44"/>
      <c r="CB272" s="44"/>
      <c r="CC272" s="44"/>
      <c r="CD272" s="44"/>
      <c r="CE272" s="44"/>
      <c r="CF272" s="44"/>
      <c r="CG272" s="44"/>
      <c r="CH272" s="44"/>
      <c r="CI272" s="44"/>
      <c r="CJ272" s="44"/>
      <c r="CK272" s="44"/>
      <c r="CL272" s="44"/>
      <c r="CM272" s="44"/>
      <c r="CN272" s="44"/>
      <c r="CO272" s="44"/>
      <c r="CP272" s="44"/>
      <c r="CQ272" s="44"/>
      <c r="CR272" s="44"/>
      <c r="CS272" s="44"/>
      <c r="CT272" s="44"/>
    </row>
    <row r="273" spans="1:98">
      <c r="A273" s="44"/>
      <c r="B273" s="47"/>
      <c r="C273" s="79"/>
      <c r="D273" s="80"/>
      <c r="E273" s="80"/>
      <c r="F273" s="80"/>
      <c r="G273" s="80"/>
      <c r="H273" s="80"/>
      <c r="I273" s="80"/>
      <c r="J273" s="80"/>
      <c r="K273" s="80"/>
      <c r="L273" s="80"/>
      <c r="M273" s="80"/>
      <c r="N273" s="80"/>
      <c r="O273" s="80"/>
      <c r="P273" s="80"/>
      <c r="Q273" s="80"/>
      <c r="R273" s="80"/>
      <c r="S273" s="80"/>
      <c r="T273" s="80"/>
      <c r="U273" s="80"/>
      <c r="V273" s="80"/>
      <c r="W273" s="80"/>
      <c r="X273" s="80"/>
      <c r="Y273" s="80"/>
      <c r="Z273" s="80"/>
      <c r="AA273" s="80"/>
      <c r="AB273" s="80"/>
      <c r="AC273" s="80"/>
      <c r="AD273" s="80"/>
      <c r="AE273" s="80"/>
      <c r="AF273" s="80"/>
      <c r="AG273" s="80"/>
      <c r="AH273" s="80"/>
      <c r="AI273" s="80"/>
      <c r="AJ273" s="80"/>
      <c r="AK273" s="80"/>
      <c r="AL273" s="80"/>
      <c r="AM273" s="80"/>
      <c r="AN273" s="80"/>
      <c r="AO273" s="80"/>
      <c r="AP273" s="80"/>
      <c r="AQ273" s="81"/>
      <c r="AR273" s="44"/>
      <c r="AS273" s="44"/>
      <c r="AT273" s="44"/>
      <c r="AU273" s="44"/>
      <c r="AV273" s="44"/>
      <c r="AW273" s="44"/>
      <c r="AX273" s="44"/>
      <c r="AY273" s="44"/>
      <c r="AZ273" s="44"/>
      <c r="BA273" s="44"/>
      <c r="BB273" s="44"/>
      <c r="BC273" s="44"/>
      <c r="BD273" s="44"/>
      <c r="BE273" s="44"/>
      <c r="BF273" s="44"/>
      <c r="BG273" s="44"/>
      <c r="BH273" s="44"/>
      <c r="BI273" s="44"/>
      <c r="BJ273" s="44"/>
      <c r="BK273" s="44"/>
      <c r="BL273" s="44"/>
      <c r="BM273" s="44"/>
      <c r="BN273" s="44"/>
      <c r="BO273" s="44"/>
      <c r="BP273" s="44"/>
      <c r="BQ273" s="44"/>
      <c r="BR273" s="44"/>
      <c r="BS273" s="44"/>
      <c r="BT273" s="44"/>
      <c r="BU273" s="44"/>
      <c r="BV273" s="44"/>
      <c r="BW273" s="44"/>
      <c r="BX273" s="44"/>
      <c r="BY273" s="44"/>
      <c r="BZ273" s="44"/>
      <c r="CA273" s="44"/>
      <c r="CB273" s="44"/>
      <c r="CC273" s="44"/>
      <c r="CD273" s="44"/>
      <c r="CE273" s="44"/>
      <c r="CF273" s="44"/>
      <c r="CG273" s="44"/>
      <c r="CH273" s="44"/>
      <c r="CI273" s="44"/>
      <c r="CJ273" s="44"/>
      <c r="CK273" s="44"/>
      <c r="CL273" s="44"/>
      <c r="CM273" s="44"/>
      <c r="CN273" s="44"/>
      <c r="CO273" s="44"/>
      <c r="CP273" s="44"/>
      <c r="CQ273" s="44"/>
      <c r="CR273" s="44"/>
      <c r="CS273" s="44"/>
      <c r="CT273" s="44"/>
    </row>
    <row r="274" spans="1:98">
      <c r="A274" s="44"/>
      <c r="B274" s="47"/>
      <c r="C274" s="79"/>
      <c r="D274" s="80"/>
      <c r="E274" s="80"/>
      <c r="F274" s="80"/>
      <c r="G274" s="80"/>
      <c r="H274" s="80"/>
      <c r="I274" s="80"/>
      <c r="J274" s="80"/>
      <c r="K274" s="80"/>
      <c r="L274" s="80"/>
      <c r="M274" s="80"/>
      <c r="N274" s="80"/>
      <c r="O274" s="80"/>
      <c r="P274" s="80"/>
      <c r="Q274" s="80"/>
      <c r="R274" s="80"/>
      <c r="S274" s="80"/>
      <c r="T274" s="80"/>
      <c r="U274" s="80"/>
      <c r="V274" s="80"/>
      <c r="W274" s="80"/>
      <c r="X274" s="80"/>
      <c r="Y274" s="80"/>
      <c r="Z274" s="80"/>
      <c r="AA274" s="80"/>
      <c r="AB274" s="80"/>
      <c r="AC274" s="80"/>
      <c r="AD274" s="80"/>
      <c r="AE274" s="80"/>
      <c r="AF274" s="80"/>
      <c r="AG274" s="80"/>
      <c r="AH274" s="80"/>
      <c r="AI274" s="80"/>
      <c r="AJ274" s="80"/>
      <c r="AK274" s="80"/>
      <c r="AL274" s="80"/>
      <c r="AM274" s="80"/>
      <c r="AN274" s="80"/>
      <c r="AO274" s="80"/>
      <c r="AP274" s="80"/>
      <c r="AQ274" s="81"/>
      <c r="AR274" s="44"/>
      <c r="AS274" s="44"/>
      <c r="AT274" s="44"/>
      <c r="AU274" s="44"/>
      <c r="AV274" s="44"/>
      <c r="AW274" s="44"/>
      <c r="AX274" s="44"/>
      <c r="AY274" s="44"/>
      <c r="AZ274" s="44"/>
      <c r="BA274" s="44"/>
      <c r="BB274" s="44"/>
      <c r="BC274" s="44"/>
      <c r="BD274" s="44"/>
      <c r="BE274" s="44"/>
      <c r="BF274" s="44"/>
      <c r="BG274" s="44"/>
      <c r="BH274" s="44"/>
      <c r="BI274" s="44"/>
      <c r="BJ274" s="44"/>
      <c r="BK274" s="44"/>
      <c r="BL274" s="44"/>
      <c r="BM274" s="44"/>
      <c r="BN274" s="44"/>
      <c r="BO274" s="44"/>
      <c r="BP274" s="44"/>
      <c r="BQ274" s="44"/>
      <c r="BR274" s="44"/>
      <c r="BS274" s="44"/>
      <c r="BT274" s="44"/>
      <c r="BU274" s="44"/>
      <c r="BV274" s="44"/>
      <c r="BW274" s="44"/>
      <c r="BX274" s="44"/>
      <c r="BY274" s="44"/>
      <c r="BZ274" s="44"/>
      <c r="CA274" s="44"/>
      <c r="CB274" s="44"/>
      <c r="CC274" s="44"/>
      <c r="CD274" s="44"/>
      <c r="CE274" s="44"/>
      <c r="CF274" s="44"/>
      <c r="CG274" s="44"/>
      <c r="CH274" s="44"/>
      <c r="CI274" s="44"/>
      <c r="CJ274" s="44"/>
      <c r="CK274" s="44"/>
      <c r="CL274" s="44"/>
      <c r="CM274" s="44"/>
      <c r="CN274" s="44"/>
      <c r="CO274" s="44"/>
      <c r="CP274" s="44"/>
      <c r="CQ274" s="44"/>
      <c r="CR274" s="44"/>
      <c r="CS274" s="44"/>
      <c r="CT274" s="44"/>
    </row>
    <row r="275" spans="1:98">
      <c r="A275" s="44"/>
      <c r="B275" s="45"/>
      <c r="C275" s="79"/>
      <c r="D275" s="80"/>
      <c r="E275" s="80"/>
      <c r="F275" s="80"/>
      <c r="G275" s="80"/>
      <c r="H275" s="80"/>
      <c r="I275" s="80"/>
      <c r="J275" s="80"/>
      <c r="K275" s="80"/>
      <c r="L275" s="80"/>
      <c r="M275" s="80"/>
      <c r="N275" s="80"/>
      <c r="O275" s="80"/>
      <c r="P275" s="80"/>
      <c r="Q275" s="80"/>
      <c r="R275" s="80"/>
      <c r="S275" s="80"/>
      <c r="T275" s="80"/>
      <c r="U275" s="80"/>
      <c r="V275" s="80"/>
      <c r="W275" s="80"/>
      <c r="X275" s="80"/>
      <c r="Y275" s="80"/>
      <c r="Z275" s="80"/>
      <c r="AA275" s="80"/>
      <c r="AB275" s="80"/>
      <c r="AC275" s="80"/>
      <c r="AD275" s="80"/>
      <c r="AE275" s="80"/>
      <c r="AF275" s="80"/>
      <c r="AG275" s="80"/>
      <c r="AH275" s="80"/>
      <c r="AI275" s="80"/>
      <c r="AJ275" s="80"/>
      <c r="AK275" s="80"/>
      <c r="AL275" s="80"/>
      <c r="AM275" s="80"/>
      <c r="AN275" s="80"/>
      <c r="AO275" s="80"/>
      <c r="AP275" s="80"/>
      <c r="AQ275" s="81"/>
      <c r="AR275" s="44"/>
      <c r="AS275" s="44"/>
      <c r="AT275" s="44"/>
      <c r="AU275" s="44"/>
      <c r="AV275" s="44"/>
      <c r="AW275" s="44"/>
      <c r="AX275" s="44"/>
      <c r="AY275" s="44"/>
      <c r="AZ275" s="44"/>
      <c r="BA275" s="44"/>
      <c r="BB275" s="44"/>
      <c r="BC275" s="44"/>
      <c r="BD275" s="44"/>
      <c r="BE275" s="44"/>
      <c r="BF275" s="44"/>
      <c r="BG275" s="44"/>
      <c r="BH275" s="44"/>
      <c r="BI275" s="44"/>
      <c r="BJ275" s="44"/>
      <c r="BK275" s="44"/>
      <c r="BL275" s="44"/>
      <c r="BM275" s="44"/>
      <c r="BN275" s="44"/>
      <c r="BO275" s="44"/>
      <c r="BP275" s="44"/>
      <c r="BQ275" s="44"/>
      <c r="BR275" s="44"/>
      <c r="BS275" s="44"/>
      <c r="BT275" s="44"/>
      <c r="BU275" s="44"/>
      <c r="BV275" s="44"/>
      <c r="BW275" s="44"/>
      <c r="BX275" s="44"/>
      <c r="BY275" s="44"/>
      <c r="BZ275" s="44"/>
      <c r="CA275" s="44"/>
      <c r="CB275" s="44"/>
      <c r="CC275" s="44"/>
      <c r="CD275" s="44"/>
      <c r="CE275" s="44"/>
      <c r="CF275" s="44"/>
      <c r="CG275" s="44"/>
      <c r="CH275" s="44"/>
      <c r="CI275" s="44"/>
      <c r="CJ275" s="44"/>
      <c r="CK275" s="44"/>
      <c r="CL275" s="44"/>
      <c r="CM275" s="44"/>
      <c r="CN275" s="44"/>
      <c r="CO275" s="44"/>
      <c r="CP275" s="44"/>
      <c r="CQ275" s="44"/>
      <c r="CR275" s="44"/>
      <c r="CS275" s="44"/>
      <c r="CT275" s="44"/>
    </row>
    <row r="276" spans="1:98">
      <c r="A276" s="44"/>
      <c r="B276" s="45"/>
      <c r="C276" s="79"/>
      <c r="D276" s="80"/>
      <c r="E276" s="80"/>
      <c r="F276" s="80"/>
      <c r="G276" s="80"/>
      <c r="H276" s="80"/>
      <c r="I276" s="80"/>
      <c r="J276" s="80"/>
      <c r="K276" s="80"/>
      <c r="L276" s="80"/>
      <c r="M276" s="80"/>
      <c r="N276" s="80"/>
      <c r="O276" s="80"/>
      <c r="P276" s="80"/>
      <c r="Q276" s="80"/>
      <c r="R276" s="80"/>
      <c r="S276" s="80"/>
      <c r="T276" s="80"/>
      <c r="U276" s="80"/>
      <c r="V276" s="80"/>
      <c r="W276" s="80"/>
      <c r="X276" s="80"/>
      <c r="Y276" s="80"/>
      <c r="Z276" s="80"/>
      <c r="AA276" s="80"/>
      <c r="AB276" s="80"/>
      <c r="AC276" s="80"/>
      <c r="AD276" s="80"/>
      <c r="AE276" s="80"/>
      <c r="AF276" s="80"/>
      <c r="AG276" s="80"/>
      <c r="AH276" s="80"/>
      <c r="AI276" s="80"/>
      <c r="AJ276" s="80"/>
      <c r="AK276" s="80"/>
      <c r="AL276" s="80"/>
      <c r="AM276" s="80"/>
      <c r="AN276" s="80"/>
      <c r="AO276" s="80"/>
      <c r="AP276" s="80"/>
      <c r="AQ276" s="81"/>
      <c r="AR276" s="44"/>
      <c r="AS276" s="44"/>
      <c r="AT276" s="44"/>
      <c r="AU276" s="44"/>
      <c r="AV276" s="44"/>
      <c r="AW276" s="44"/>
      <c r="AX276" s="44"/>
      <c r="AY276" s="44"/>
      <c r="AZ276" s="44"/>
      <c r="BA276" s="44"/>
      <c r="BB276" s="44"/>
      <c r="BC276" s="44"/>
      <c r="BD276" s="44"/>
      <c r="BE276" s="44"/>
      <c r="BF276" s="44"/>
      <c r="BG276" s="44"/>
      <c r="BH276" s="44"/>
      <c r="BI276" s="44"/>
      <c r="BJ276" s="44"/>
      <c r="BK276" s="44"/>
      <c r="BL276" s="44"/>
      <c r="BM276" s="44"/>
      <c r="BN276" s="44"/>
      <c r="BO276" s="44"/>
      <c r="BP276" s="44"/>
      <c r="BQ276" s="44"/>
      <c r="BR276" s="44"/>
      <c r="BS276" s="44"/>
      <c r="BT276" s="44"/>
      <c r="BU276" s="44"/>
      <c r="BV276" s="44"/>
      <c r="BW276" s="44"/>
      <c r="BX276" s="44"/>
      <c r="BY276" s="44"/>
      <c r="BZ276" s="44"/>
      <c r="CA276" s="44"/>
      <c r="CB276" s="44"/>
      <c r="CC276" s="44"/>
      <c r="CD276" s="44"/>
      <c r="CE276" s="44"/>
      <c r="CF276" s="44"/>
      <c r="CG276" s="44"/>
      <c r="CH276" s="44"/>
      <c r="CI276" s="44"/>
      <c r="CJ276" s="44"/>
      <c r="CK276" s="44"/>
      <c r="CL276" s="44"/>
      <c r="CM276" s="44"/>
      <c r="CN276" s="44"/>
      <c r="CO276" s="44"/>
      <c r="CP276" s="44"/>
      <c r="CQ276" s="44"/>
      <c r="CR276" s="44"/>
      <c r="CS276" s="44"/>
      <c r="CT276" s="44"/>
    </row>
    <row r="277" spans="1:98">
      <c r="A277" s="44"/>
      <c r="B277" s="45"/>
      <c r="C277" s="79"/>
      <c r="D277" s="80"/>
      <c r="E277" s="80"/>
      <c r="F277" s="80"/>
      <c r="G277" s="80"/>
      <c r="H277" s="80"/>
      <c r="I277" s="80"/>
      <c r="J277" s="80"/>
      <c r="K277" s="80"/>
      <c r="L277" s="80"/>
      <c r="M277" s="80"/>
      <c r="N277" s="80"/>
      <c r="O277" s="80"/>
      <c r="P277" s="80"/>
      <c r="Q277" s="80"/>
      <c r="R277" s="80"/>
      <c r="S277" s="80"/>
      <c r="T277" s="80"/>
      <c r="U277" s="80"/>
      <c r="V277" s="80"/>
      <c r="W277" s="80"/>
      <c r="X277" s="80"/>
      <c r="Y277" s="80"/>
      <c r="Z277" s="80"/>
      <c r="AA277" s="80"/>
      <c r="AB277" s="80"/>
      <c r="AC277" s="80"/>
      <c r="AD277" s="80"/>
      <c r="AE277" s="80"/>
      <c r="AF277" s="80"/>
      <c r="AG277" s="80"/>
      <c r="AH277" s="80"/>
      <c r="AI277" s="80"/>
      <c r="AJ277" s="80"/>
      <c r="AK277" s="80"/>
      <c r="AL277" s="80"/>
      <c r="AM277" s="80"/>
      <c r="AN277" s="80"/>
      <c r="AO277" s="80"/>
      <c r="AP277" s="80"/>
      <c r="AQ277" s="81"/>
      <c r="AR277" s="44"/>
      <c r="AS277" s="44"/>
      <c r="AT277" s="44"/>
      <c r="AU277" s="44"/>
      <c r="AV277" s="44"/>
      <c r="AW277" s="44"/>
      <c r="AX277" s="44"/>
      <c r="AY277" s="44"/>
      <c r="AZ277" s="44"/>
      <c r="BA277" s="44"/>
      <c r="BB277" s="44"/>
      <c r="BC277" s="44"/>
      <c r="BD277" s="44"/>
      <c r="BE277" s="44"/>
      <c r="BF277" s="44"/>
      <c r="BG277" s="44"/>
      <c r="BH277" s="44"/>
      <c r="BI277" s="44"/>
      <c r="BJ277" s="44"/>
      <c r="BK277" s="44"/>
      <c r="BL277" s="44"/>
      <c r="BM277" s="44"/>
      <c r="BN277" s="44"/>
      <c r="BO277" s="44"/>
      <c r="BP277" s="44"/>
      <c r="BQ277" s="44"/>
      <c r="BR277" s="44"/>
      <c r="BS277" s="44"/>
      <c r="BT277" s="44"/>
      <c r="BU277" s="44"/>
      <c r="BV277" s="44"/>
      <c r="BW277" s="44"/>
      <c r="BX277" s="44"/>
      <c r="BY277" s="44"/>
      <c r="BZ277" s="44"/>
      <c r="CA277" s="44"/>
      <c r="CB277" s="44"/>
      <c r="CC277" s="44"/>
      <c r="CD277" s="44"/>
      <c r="CE277" s="44"/>
      <c r="CF277" s="44"/>
      <c r="CG277" s="44"/>
      <c r="CH277" s="44"/>
      <c r="CI277" s="44"/>
      <c r="CJ277" s="44"/>
      <c r="CK277" s="44"/>
      <c r="CL277" s="44"/>
      <c r="CM277" s="44"/>
      <c r="CN277" s="44"/>
      <c r="CO277" s="44"/>
      <c r="CP277" s="44"/>
      <c r="CQ277" s="44"/>
      <c r="CR277" s="44"/>
      <c r="CS277" s="44"/>
      <c r="CT277" s="44"/>
    </row>
    <row r="278" spans="1:98">
      <c r="A278" s="44"/>
      <c r="B278" s="45"/>
      <c r="C278" s="79"/>
      <c r="D278" s="80"/>
      <c r="E278" s="80"/>
      <c r="F278" s="80"/>
      <c r="G278" s="80"/>
      <c r="H278" s="80"/>
      <c r="I278" s="80"/>
      <c r="J278" s="80"/>
      <c r="K278" s="80"/>
      <c r="L278" s="80"/>
      <c r="M278" s="80"/>
      <c r="N278" s="80"/>
      <c r="O278" s="80"/>
      <c r="P278" s="80"/>
      <c r="Q278" s="80"/>
      <c r="R278" s="80"/>
      <c r="S278" s="80"/>
      <c r="T278" s="80"/>
      <c r="U278" s="80"/>
      <c r="V278" s="80"/>
      <c r="W278" s="80"/>
      <c r="X278" s="80"/>
      <c r="Y278" s="80"/>
      <c r="Z278" s="80"/>
      <c r="AA278" s="80"/>
      <c r="AB278" s="80"/>
      <c r="AC278" s="80"/>
      <c r="AD278" s="80"/>
      <c r="AE278" s="80"/>
      <c r="AF278" s="80"/>
      <c r="AG278" s="80"/>
      <c r="AH278" s="80"/>
      <c r="AI278" s="80"/>
      <c r="AJ278" s="80"/>
      <c r="AK278" s="80"/>
      <c r="AL278" s="80"/>
      <c r="AM278" s="80"/>
      <c r="AN278" s="80"/>
      <c r="AO278" s="80"/>
      <c r="AP278" s="80"/>
      <c r="AQ278" s="81"/>
      <c r="AR278" s="44"/>
      <c r="AS278" s="44"/>
      <c r="AT278" s="44"/>
      <c r="AU278" s="44"/>
      <c r="AV278" s="44"/>
      <c r="AW278" s="44"/>
      <c r="AX278" s="44"/>
      <c r="AY278" s="44"/>
      <c r="AZ278" s="44"/>
      <c r="BA278" s="44"/>
      <c r="BB278" s="44"/>
      <c r="BC278" s="44"/>
      <c r="BD278" s="44"/>
      <c r="BE278" s="44"/>
      <c r="BF278" s="44"/>
      <c r="BG278" s="44"/>
      <c r="BH278" s="44"/>
      <c r="BI278" s="44"/>
      <c r="BJ278" s="44"/>
      <c r="BK278" s="44"/>
      <c r="BL278" s="44"/>
      <c r="BM278" s="44"/>
      <c r="BN278" s="44"/>
      <c r="BO278" s="44"/>
      <c r="BP278" s="44"/>
      <c r="BQ278" s="44"/>
      <c r="BR278" s="44"/>
      <c r="BS278" s="44"/>
      <c r="BT278" s="44"/>
      <c r="BU278" s="44"/>
      <c r="BV278" s="44"/>
      <c r="BW278" s="44"/>
      <c r="BX278" s="44"/>
      <c r="BY278" s="44"/>
      <c r="BZ278" s="44"/>
      <c r="CA278" s="44"/>
      <c r="CB278" s="44"/>
      <c r="CC278" s="44"/>
      <c r="CD278" s="44"/>
      <c r="CE278" s="44"/>
      <c r="CF278" s="44"/>
      <c r="CG278" s="44"/>
      <c r="CH278" s="44"/>
      <c r="CI278" s="44"/>
      <c r="CJ278" s="44"/>
      <c r="CK278" s="44"/>
      <c r="CL278" s="44"/>
      <c r="CM278" s="44"/>
      <c r="CN278" s="44"/>
      <c r="CO278" s="44"/>
      <c r="CP278" s="44"/>
      <c r="CQ278" s="44"/>
      <c r="CR278" s="44"/>
      <c r="CS278" s="44"/>
      <c r="CT278" s="44"/>
    </row>
    <row r="279" spans="1:98">
      <c r="A279" s="44"/>
      <c r="B279" s="45"/>
      <c r="C279" s="79"/>
      <c r="D279" s="80"/>
      <c r="E279" s="80"/>
      <c r="F279" s="80"/>
      <c r="G279" s="80"/>
      <c r="H279" s="80"/>
      <c r="I279" s="80"/>
      <c r="J279" s="80"/>
      <c r="K279" s="80"/>
      <c r="L279" s="80"/>
      <c r="M279" s="80"/>
      <c r="N279" s="80"/>
      <c r="O279" s="80"/>
      <c r="P279" s="80"/>
      <c r="Q279" s="80"/>
      <c r="R279" s="80"/>
      <c r="S279" s="80"/>
      <c r="T279" s="80"/>
      <c r="U279" s="80"/>
      <c r="V279" s="80"/>
      <c r="W279" s="80"/>
      <c r="X279" s="80"/>
      <c r="Y279" s="80"/>
      <c r="Z279" s="80"/>
      <c r="AA279" s="80"/>
      <c r="AB279" s="80"/>
      <c r="AC279" s="80"/>
      <c r="AD279" s="80"/>
      <c r="AE279" s="80"/>
      <c r="AF279" s="80"/>
      <c r="AG279" s="80"/>
      <c r="AH279" s="80"/>
      <c r="AI279" s="80"/>
      <c r="AJ279" s="80"/>
      <c r="AK279" s="80"/>
      <c r="AL279" s="80"/>
      <c r="AM279" s="80"/>
      <c r="AN279" s="80"/>
      <c r="AO279" s="80"/>
      <c r="AP279" s="80"/>
      <c r="AQ279" s="81"/>
      <c r="AR279" s="44"/>
      <c r="AS279" s="44"/>
      <c r="AT279" s="44"/>
      <c r="AU279" s="44"/>
      <c r="AV279" s="44"/>
      <c r="AW279" s="44"/>
      <c r="AX279" s="44"/>
      <c r="AY279" s="44"/>
      <c r="AZ279" s="44"/>
      <c r="BA279" s="44"/>
      <c r="BB279" s="44"/>
      <c r="BC279" s="44"/>
      <c r="BD279" s="44"/>
      <c r="BE279" s="44"/>
      <c r="BF279" s="44"/>
      <c r="BG279" s="44"/>
      <c r="BH279" s="44"/>
      <c r="BI279" s="44"/>
      <c r="BJ279" s="44"/>
      <c r="BK279" s="44"/>
      <c r="BL279" s="44"/>
      <c r="BM279" s="44"/>
      <c r="BN279" s="44"/>
      <c r="BO279" s="44"/>
      <c r="BP279" s="44"/>
      <c r="BQ279" s="44"/>
      <c r="BR279" s="44"/>
      <c r="BS279" s="44"/>
      <c r="BT279" s="44"/>
      <c r="BU279" s="44"/>
      <c r="BV279" s="44"/>
      <c r="BW279" s="44"/>
      <c r="BX279" s="44"/>
      <c r="BY279" s="44"/>
      <c r="BZ279" s="44"/>
      <c r="CA279" s="44"/>
      <c r="CB279" s="44"/>
      <c r="CC279" s="44"/>
      <c r="CD279" s="44"/>
      <c r="CE279" s="44"/>
      <c r="CF279" s="44"/>
      <c r="CG279" s="44"/>
      <c r="CH279" s="44"/>
      <c r="CI279" s="44"/>
      <c r="CJ279" s="44"/>
      <c r="CK279" s="44"/>
      <c r="CL279" s="44"/>
      <c r="CM279" s="44"/>
      <c r="CN279" s="44"/>
      <c r="CO279" s="44"/>
      <c r="CP279" s="44"/>
      <c r="CQ279" s="44"/>
      <c r="CR279" s="44"/>
      <c r="CS279" s="44"/>
      <c r="CT279" s="44"/>
    </row>
    <row r="280" spans="1:98">
      <c r="A280" s="44"/>
      <c r="B280" s="45"/>
      <c r="C280" s="79"/>
      <c r="D280" s="80"/>
      <c r="E280" s="80"/>
      <c r="F280" s="80"/>
      <c r="G280" s="80"/>
      <c r="H280" s="80"/>
      <c r="I280" s="80"/>
      <c r="J280" s="80"/>
      <c r="K280" s="80"/>
      <c r="L280" s="80"/>
      <c r="M280" s="80"/>
      <c r="N280" s="80"/>
      <c r="O280" s="80"/>
      <c r="P280" s="80"/>
      <c r="Q280" s="80"/>
      <c r="R280" s="80"/>
      <c r="S280" s="80"/>
      <c r="T280" s="80"/>
      <c r="U280" s="80"/>
      <c r="V280" s="80"/>
      <c r="W280" s="80"/>
      <c r="X280" s="80"/>
      <c r="Y280" s="80"/>
      <c r="Z280" s="80"/>
      <c r="AA280" s="80"/>
      <c r="AB280" s="80"/>
      <c r="AC280" s="80"/>
      <c r="AD280" s="80"/>
      <c r="AE280" s="80"/>
      <c r="AF280" s="80"/>
      <c r="AG280" s="80"/>
      <c r="AH280" s="80"/>
      <c r="AI280" s="80"/>
      <c r="AJ280" s="80"/>
      <c r="AK280" s="80"/>
      <c r="AL280" s="80"/>
      <c r="AM280" s="80"/>
      <c r="AN280" s="80"/>
      <c r="AO280" s="80"/>
      <c r="AP280" s="80"/>
      <c r="AQ280" s="81"/>
      <c r="AR280" s="44"/>
      <c r="AS280" s="44"/>
      <c r="AT280" s="44"/>
      <c r="AU280" s="44"/>
      <c r="AV280" s="44"/>
      <c r="AW280" s="44"/>
      <c r="AX280" s="44"/>
      <c r="AY280" s="44"/>
      <c r="AZ280" s="44"/>
      <c r="BA280" s="44"/>
      <c r="BB280" s="44"/>
      <c r="BC280" s="44"/>
      <c r="BD280" s="44"/>
      <c r="BE280" s="44"/>
      <c r="BF280" s="44"/>
      <c r="BG280" s="44"/>
      <c r="BH280" s="44"/>
      <c r="BI280" s="44"/>
      <c r="BJ280" s="44"/>
      <c r="BK280" s="44"/>
      <c r="BL280" s="44"/>
      <c r="BM280" s="44"/>
      <c r="BN280" s="44"/>
      <c r="BO280" s="44"/>
      <c r="BP280" s="44"/>
      <c r="BQ280" s="44"/>
      <c r="BR280" s="44"/>
      <c r="BS280" s="44"/>
      <c r="BT280" s="44"/>
      <c r="BU280" s="44"/>
      <c r="BV280" s="44"/>
      <c r="BW280" s="44"/>
      <c r="BX280" s="44"/>
      <c r="BY280" s="44"/>
      <c r="BZ280" s="44"/>
      <c r="CA280" s="44"/>
      <c r="CB280" s="44"/>
      <c r="CC280" s="44"/>
      <c r="CD280" s="44"/>
      <c r="CE280" s="44"/>
      <c r="CF280" s="44"/>
      <c r="CG280" s="44"/>
      <c r="CH280" s="44"/>
      <c r="CI280" s="44"/>
      <c r="CJ280" s="44"/>
      <c r="CK280" s="44"/>
      <c r="CL280" s="44"/>
      <c r="CM280" s="44"/>
      <c r="CN280" s="44"/>
      <c r="CO280" s="44"/>
      <c r="CP280" s="44"/>
      <c r="CQ280" s="44"/>
      <c r="CR280" s="44"/>
      <c r="CS280" s="44"/>
      <c r="CT280" s="44"/>
    </row>
    <row r="281" spans="1:98">
      <c r="A281" s="44"/>
      <c r="B281" s="45"/>
      <c r="C281" s="79"/>
      <c r="D281" s="80"/>
      <c r="E281" s="80"/>
      <c r="F281" s="80"/>
      <c r="G281" s="80"/>
      <c r="H281" s="80"/>
      <c r="I281" s="80"/>
      <c r="J281" s="80"/>
      <c r="K281" s="80"/>
      <c r="L281" s="80"/>
      <c r="M281" s="80"/>
      <c r="N281" s="80"/>
      <c r="O281" s="80"/>
      <c r="P281" s="80"/>
      <c r="Q281" s="80"/>
      <c r="R281" s="80"/>
      <c r="S281" s="80"/>
      <c r="T281" s="80"/>
      <c r="U281" s="80"/>
      <c r="V281" s="80"/>
      <c r="W281" s="80"/>
      <c r="X281" s="80"/>
      <c r="Y281" s="80"/>
      <c r="Z281" s="80"/>
      <c r="AA281" s="80"/>
      <c r="AB281" s="80"/>
      <c r="AC281" s="80"/>
      <c r="AD281" s="80"/>
      <c r="AE281" s="80"/>
      <c r="AF281" s="80"/>
      <c r="AG281" s="80"/>
      <c r="AH281" s="80"/>
      <c r="AI281" s="80"/>
      <c r="AJ281" s="80"/>
      <c r="AK281" s="80"/>
      <c r="AL281" s="80"/>
      <c r="AM281" s="80"/>
      <c r="AN281" s="80"/>
      <c r="AO281" s="80"/>
      <c r="AP281" s="80"/>
      <c r="AQ281" s="81"/>
      <c r="AR281" s="44"/>
      <c r="AS281" s="44"/>
      <c r="AT281" s="44"/>
      <c r="AU281" s="44"/>
      <c r="AV281" s="44"/>
      <c r="AW281" s="44"/>
      <c r="AX281" s="44"/>
      <c r="AY281" s="44"/>
      <c r="AZ281" s="44"/>
      <c r="BA281" s="44"/>
      <c r="BB281" s="44"/>
      <c r="BC281" s="44"/>
      <c r="BD281" s="44"/>
      <c r="BE281" s="44"/>
      <c r="BF281" s="44"/>
      <c r="BG281" s="44"/>
      <c r="BH281" s="44"/>
      <c r="BI281" s="44"/>
      <c r="BJ281" s="44"/>
      <c r="BK281" s="44"/>
      <c r="BL281" s="44"/>
      <c r="BM281" s="44"/>
      <c r="BN281" s="44"/>
      <c r="BO281" s="44"/>
      <c r="BP281" s="44"/>
      <c r="BQ281" s="44"/>
      <c r="BR281" s="44"/>
      <c r="BS281" s="44"/>
      <c r="BT281" s="44"/>
      <c r="BU281" s="44"/>
      <c r="BV281" s="44"/>
      <c r="BW281" s="44"/>
      <c r="BX281" s="44"/>
      <c r="BY281" s="44"/>
      <c r="BZ281" s="44"/>
      <c r="CA281" s="44"/>
      <c r="CB281" s="44"/>
      <c r="CC281" s="44"/>
      <c r="CD281" s="44"/>
      <c r="CE281" s="44"/>
      <c r="CF281" s="44"/>
      <c r="CG281" s="44"/>
      <c r="CH281" s="44"/>
      <c r="CI281" s="44"/>
      <c r="CJ281" s="44"/>
      <c r="CK281" s="44"/>
      <c r="CL281" s="44"/>
      <c r="CM281" s="44"/>
      <c r="CN281" s="44"/>
      <c r="CO281" s="44"/>
      <c r="CP281" s="44"/>
      <c r="CQ281" s="44"/>
      <c r="CR281" s="44"/>
      <c r="CS281" s="44"/>
      <c r="CT281" s="44"/>
    </row>
    <row r="282" spans="1:98">
      <c r="A282" s="44"/>
      <c r="B282" s="45"/>
      <c r="C282" s="79"/>
      <c r="D282" s="80"/>
      <c r="E282" s="80"/>
      <c r="F282" s="80"/>
      <c r="G282" s="80"/>
      <c r="H282" s="80"/>
      <c r="I282" s="80"/>
      <c r="J282" s="80"/>
      <c r="K282" s="80"/>
      <c r="L282" s="80"/>
      <c r="M282" s="80"/>
      <c r="N282" s="80"/>
      <c r="O282" s="80"/>
      <c r="P282" s="80"/>
      <c r="Q282" s="80"/>
      <c r="R282" s="80"/>
      <c r="S282" s="80"/>
      <c r="T282" s="80"/>
      <c r="U282" s="80"/>
      <c r="V282" s="80"/>
      <c r="W282" s="80"/>
      <c r="X282" s="80"/>
      <c r="Y282" s="80"/>
      <c r="Z282" s="80"/>
      <c r="AA282" s="80"/>
      <c r="AB282" s="80"/>
      <c r="AC282" s="80"/>
      <c r="AD282" s="80"/>
      <c r="AE282" s="80"/>
      <c r="AF282" s="80"/>
      <c r="AG282" s="80"/>
      <c r="AH282" s="80"/>
      <c r="AI282" s="80"/>
      <c r="AJ282" s="80"/>
      <c r="AK282" s="80"/>
      <c r="AL282" s="80"/>
      <c r="AM282" s="80"/>
      <c r="AN282" s="80"/>
      <c r="AO282" s="80"/>
      <c r="AP282" s="80"/>
      <c r="AQ282" s="81"/>
      <c r="AR282" s="44"/>
      <c r="AS282" s="44"/>
      <c r="AT282" s="44"/>
      <c r="AU282" s="44"/>
      <c r="AV282" s="44"/>
      <c r="AW282" s="44"/>
      <c r="AX282" s="44"/>
      <c r="AY282" s="44"/>
      <c r="AZ282" s="44"/>
      <c r="BA282" s="44"/>
      <c r="BB282" s="44"/>
      <c r="BC282" s="44"/>
      <c r="BD282" s="44"/>
      <c r="BE282" s="44"/>
      <c r="BF282" s="44"/>
      <c r="BG282" s="44"/>
      <c r="BH282" s="44"/>
      <c r="BI282" s="44"/>
      <c r="BJ282" s="44"/>
      <c r="BK282" s="44"/>
      <c r="BL282" s="44"/>
      <c r="BM282" s="44"/>
      <c r="BN282" s="44"/>
      <c r="BO282" s="44"/>
      <c r="BP282" s="44"/>
      <c r="BQ282" s="44"/>
      <c r="BR282" s="44"/>
      <c r="BS282" s="44"/>
      <c r="BT282" s="44"/>
      <c r="BU282" s="44"/>
      <c r="BV282" s="44"/>
      <c r="BW282" s="44"/>
      <c r="BX282" s="44"/>
      <c r="BY282" s="44"/>
      <c r="BZ282" s="44"/>
      <c r="CA282" s="44"/>
      <c r="CB282" s="44"/>
      <c r="CC282" s="44"/>
      <c r="CD282" s="44"/>
      <c r="CE282" s="44"/>
      <c r="CF282" s="44"/>
      <c r="CG282" s="44"/>
      <c r="CH282" s="44"/>
      <c r="CI282" s="44"/>
      <c r="CJ282" s="44"/>
      <c r="CK282" s="44"/>
      <c r="CL282" s="44"/>
      <c r="CM282" s="44"/>
      <c r="CN282" s="44"/>
      <c r="CO282" s="44"/>
      <c r="CP282" s="44"/>
      <c r="CQ282" s="44"/>
      <c r="CR282" s="44"/>
      <c r="CS282" s="44"/>
      <c r="CT282" s="44"/>
    </row>
    <row r="283" spans="1:98">
      <c r="A283" s="44"/>
      <c r="B283" s="45"/>
      <c r="C283" s="62"/>
      <c r="D283" s="63"/>
      <c r="E283" s="63"/>
      <c r="F283" s="63"/>
      <c r="G283" s="63"/>
      <c r="H283" s="63"/>
      <c r="I283" s="63"/>
      <c r="J283" s="63"/>
      <c r="K283" s="63"/>
      <c r="L283" s="63"/>
      <c r="M283" s="63"/>
      <c r="N283" s="63"/>
      <c r="O283" s="63"/>
      <c r="P283" s="63"/>
      <c r="Q283" s="63"/>
      <c r="R283" s="63"/>
      <c r="S283" s="63"/>
      <c r="T283" s="63"/>
      <c r="U283" s="63"/>
      <c r="V283" s="63"/>
      <c r="W283" s="63"/>
      <c r="X283" s="63"/>
      <c r="Y283" s="63"/>
      <c r="Z283" s="63"/>
      <c r="AA283" s="63"/>
      <c r="AB283" s="63"/>
      <c r="AC283" s="63"/>
      <c r="AD283" s="63"/>
      <c r="AE283" s="63"/>
      <c r="AF283" s="63"/>
      <c r="AG283" s="63"/>
      <c r="AH283" s="63"/>
      <c r="AI283" s="63"/>
      <c r="AJ283" s="63"/>
      <c r="AK283" s="63"/>
      <c r="AL283" s="63"/>
      <c r="AM283" s="63"/>
      <c r="AN283" s="63"/>
      <c r="AO283" s="63"/>
      <c r="AP283" s="63"/>
      <c r="AQ283" s="64"/>
      <c r="AR283" s="44"/>
      <c r="AS283" s="44"/>
      <c r="AT283" s="44"/>
      <c r="AU283" s="44"/>
      <c r="AV283" s="44"/>
      <c r="AW283" s="44"/>
      <c r="AX283" s="44"/>
      <c r="AY283" s="44"/>
      <c r="AZ283" s="44"/>
      <c r="BA283" s="44"/>
      <c r="BB283" s="44"/>
      <c r="BC283" s="44"/>
      <c r="BD283" s="44"/>
      <c r="BE283" s="44"/>
      <c r="BF283" s="44"/>
      <c r="BG283" s="44"/>
      <c r="BH283" s="44"/>
      <c r="BI283" s="44"/>
      <c r="BJ283" s="44"/>
      <c r="BK283" s="44"/>
      <c r="BL283" s="44"/>
      <c r="BM283" s="44"/>
      <c r="BN283" s="44"/>
      <c r="BO283" s="44"/>
      <c r="BP283" s="44"/>
      <c r="BQ283" s="44"/>
      <c r="BR283" s="44"/>
      <c r="BS283" s="44"/>
      <c r="BT283" s="44"/>
      <c r="BU283" s="44"/>
      <c r="BV283" s="44"/>
      <c r="BW283" s="44"/>
      <c r="BX283" s="44"/>
      <c r="BY283" s="44"/>
      <c r="BZ283" s="44"/>
      <c r="CA283" s="44"/>
      <c r="CB283" s="44"/>
      <c r="CC283" s="44"/>
      <c r="CD283" s="44"/>
      <c r="CE283" s="44"/>
      <c r="CF283" s="44"/>
      <c r="CG283" s="44"/>
      <c r="CH283" s="44"/>
      <c r="CI283" s="44"/>
      <c r="CJ283" s="44"/>
      <c r="CK283" s="44"/>
      <c r="CL283" s="44"/>
      <c r="CM283" s="44"/>
      <c r="CN283" s="44"/>
      <c r="CO283" s="44"/>
      <c r="CP283" s="44"/>
      <c r="CQ283" s="44"/>
      <c r="CR283" s="44"/>
      <c r="CS283" s="44"/>
      <c r="CT283" s="44"/>
    </row>
    <row r="284" spans="1:98">
      <c r="A284" s="44"/>
      <c r="B284" s="45"/>
      <c r="C284" s="62"/>
      <c r="D284" s="63"/>
      <c r="E284" s="63"/>
      <c r="F284" s="63"/>
      <c r="G284" s="63"/>
      <c r="H284" s="63"/>
      <c r="I284" s="63"/>
      <c r="J284" s="63"/>
      <c r="K284" s="63"/>
      <c r="L284" s="63"/>
      <c r="M284" s="63"/>
      <c r="N284" s="63"/>
      <c r="O284" s="63"/>
      <c r="P284" s="63"/>
      <c r="Q284" s="63"/>
      <c r="R284" s="63"/>
      <c r="S284" s="63"/>
      <c r="T284" s="63"/>
      <c r="U284" s="63"/>
      <c r="V284" s="63"/>
      <c r="W284" s="63"/>
      <c r="X284" s="63"/>
      <c r="Y284" s="63"/>
      <c r="Z284" s="63"/>
      <c r="AA284" s="63"/>
      <c r="AB284" s="63"/>
      <c r="AC284" s="63"/>
      <c r="AD284" s="63"/>
      <c r="AE284" s="63"/>
      <c r="AF284" s="63"/>
      <c r="AG284" s="63"/>
      <c r="AH284" s="63"/>
      <c r="AI284" s="63"/>
      <c r="AJ284" s="63"/>
      <c r="AK284" s="63"/>
      <c r="AL284" s="63"/>
      <c r="AM284" s="63"/>
      <c r="AN284" s="63"/>
      <c r="AO284" s="63"/>
      <c r="AP284" s="63"/>
      <c r="AQ284" s="64"/>
      <c r="AR284" s="44"/>
      <c r="AS284" s="44"/>
      <c r="AT284" s="44"/>
      <c r="AU284" s="44"/>
      <c r="AV284" s="44"/>
      <c r="AW284" s="44"/>
      <c r="AX284" s="44"/>
      <c r="AY284" s="44"/>
      <c r="AZ284" s="44"/>
      <c r="BA284" s="44"/>
      <c r="BB284" s="44"/>
      <c r="BC284" s="44"/>
      <c r="BD284" s="44"/>
      <c r="BE284" s="44"/>
      <c r="BF284" s="44"/>
      <c r="BG284" s="44"/>
      <c r="BH284" s="44"/>
      <c r="BI284" s="44"/>
      <c r="BJ284" s="44"/>
      <c r="BK284" s="44"/>
      <c r="BL284" s="44"/>
      <c r="BM284" s="44"/>
      <c r="BN284" s="44"/>
      <c r="BO284" s="44"/>
      <c r="BP284" s="44"/>
      <c r="BQ284" s="44"/>
      <c r="BR284" s="44"/>
      <c r="BS284" s="44"/>
      <c r="BT284" s="44"/>
      <c r="BU284" s="44"/>
      <c r="BV284" s="44"/>
      <c r="BW284" s="44"/>
      <c r="BX284" s="44"/>
      <c r="BY284" s="44"/>
      <c r="BZ284" s="44"/>
      <c r="CA284" s="44"/>
      <c r="CB284" s="44"/>
      <c r="CC284" s="44"/>
      <c r="CD284" s="44"/>
      <c r="CE284" s="44"/>
      <c r="CF284" s="44"/>
      <c r="CG284" s="44"/>
      <c r="CH284" s="44"/>
      <c r="CI284" s="44"/>
      <c r="CJ284" s="44"/>
      <c r="CK284" s="44"/>
      <c r="CL284" s="44"/>
      <c r="CM284" s="44"/>
      <c r="CN284" s="44"/>
      <c r="CO284" s="44"/>
      <c r="CP284" s="44"/>
      <c r="CQ284" s="44"/>
      <c r="CR284" s="44"/>
      <c r="CS284" s="44"/>
      <c r="CT284" s="44"/>
    </row>
    <row r="285" spans="1:98">
      <c r="A285" s="44"/>
      <c r="B285" s="45"/>
      <c r="C285" s="62"/>
      <c r="D285" s="63"/>
      <c r="E285" s="63"/>
      <c r="F285" s="63"/>
      <c r="G285" s="63"/>
      <c r="H285" s="63"/>
      <c r="I285" s="63"/>
      <c r="J285" s="63"/>
      <c r="K285" s="63"/>
      <c r="L285" s="63"/>
      <c r="M285" s="63"/>
      <c r="N285" s="63"/>
      <c r="O285" s="63"/>
      <c r="P285" s="63"/>
      <c r="Q285" s="63"/>
      <c r="R285" s="63"/>
      <c r="S285" s="63"/>
      <c r="T285" s="63"/>
      <c r="U285" s="63"/>
      <c r="V285" s="63"/>
      <c r="W285" s="63"/>
      <c r="X285" s="63"/>
      <c r="Y285" s="63"/>
      <c r="Z285" s="63"/>
      <c r="AA285" s="63"/>
      <c r="AB285" s="63"/>
      <c r="AC285" s="63"/>
      <c r="AD285" s="63"/>
      <c r="AE285" s="63"/>
      <c r="AF285" s="63"/>
      <c r="AG285" s="63"/>
      <c r="AH285" s="63"/>
      <c r="AI285" s="63"/>
      <c r="AJ285" s="63"/>
      <c r="AK285" s="63"/>
      <c r="AL285" s="63"/>
      <c r="AM285" s="63"/>
      <c r="AN285" s="63"/>
      <c r="AO285" s="63"/>
      <c r="AP285" s="63"/>
      <c r="AQ285" s="64"/>
      <c r="AR285" s="44"/>
      <c r="AS285" s="44"/>
      <c r="AT285" s="44"/>
      <c r="AU285" s="44"/>
      <c r="AV285" s="44"/>
      <c r="AW285" s="44"/>
      <c r="AX285" s="44"/>
      <c r="AY285" s="44"/>
      <c r="AZ285" s="44"/>
      <c r="BA285" s="44"/>
      <c r="BB285" s="44"/>
      <c r="BC285" s="44"/>
      <c r="BD285" s="44"/>
      <c r="BE285" s="44"/>
      <c r="BF285" s="44"/>
      <c r="BG285" s="44"/>
      <c r="BH285" s="44"/>
      <c r="BI285" s="44"/>
      <c r="BJ285" s="44"/>
      <c r="BK285" s="44"/>
      <c r="BL285" s="44"/>
      <c r="BM285" s="44"/>
      <c r="BN285" s="44"/>
      <c r="BO285" s="44"/>
      <c r="BP285" s="44"/>
      <c r="BQ285" s="44"/>
      <c r="BR285" s="44"/>
      <c r="BS285" s="44"/>
      <c r="BT285" s="44"/>
      <c r="BU285" s="44"/>
      <c r="BV285" s="44"/>
      <c r="BW285" s="44"/>
      <c r="BX285" s="44"/>
      <c r="BY285" s="44"/>
      <c r="BZ285" s="44"/>
      <c r="CA285" s="44"/>
      <c r="CB285" s="44"/>
      <c r="CC285" s="44"/>
      <c r="CD285" s="44"/>
      <c r="CE285" s="44"/>
      <c r="CF285" s="44"/>
      <c r="CG285" s="44"/>
      <c r="CH285" s="44"/>
      <c r="CI285" s="44"/>
      <c r="CJ285" s="44"/>
      <c r="CK285" s="44"/>
      <c r="CL285" s="44"/>
      <c r="CM285" s="44"/>
      <c r="CN285" s="44"/>
      <c r="CO285" s="44"/>
      <c r="CP285" s="44"/>
      <c r="CQ285" s="44"/>
      <c r="CR285" s="44"/>
      <c r="CS285" s="44"/>
      <c r="CT285" s="44"/>
    </row>
    <row r="286" spans="1:98">
      <c r="A286" s="44"/>
      <c r="B286" s="45"/>
      <c r="C286" s="62"/>
      <c r="D286" s="63"/>
      <c r="E286" s="63"/>
      <c r="F286" s="63"/>
      <c r="G286" s="63"/>
      <c r="H286" s="63"/>
      <c r="I286" s="63"/>
      <c r="J286" s="63"/>
      <c r="K286" s="63"/>
      <c r="L286" s="63"/>
      <c r="M286" s="63"/>
      <c r="N286" s="63"/>
      <c r="O286" s="63"/>
      <c r="P286" s="63"/>
      <c r="Q286" s="63"/>
      <c r="R286" s="63"/>
      <c r="S286" s="63"/>
      <c r="T286" s="63"/>
      <c r="U286" s="63"/>
      <c r="V286" s="63"/>
      <c r="W286" s="63"/>
      <c r="X286" s="63"/>
      <c r="Y286" s="63"/>
      <c r="Z286" s="63"/>
      <c r="AA286" s="63"/>
      <c r="AB286" s="63"/>
      <c r="AC286" s="63"/>
      <c r="AD286" s="63"/>
      <c r="AE286" s="63"/>
      <c r="AF286" s="63"/>
      <c r="AG286" s="63"/>
      <c r="AH286" s="63"/>
      <c r="AI286" s="63"/>
      <c r="AJ286" s="63"/>
      <c r="AK286" s="63"/>
      <c r="AL286" s="63"/>
      <c r="AM286" s="63"/>
      <c r="AN286" s="63"/>
      <c r="AO286" s="63"/>
      <c r="AP286" s="63"/>
      <c r="AQ286" s="64"/>
      <c r="AR286" s="44"/>
      <c r="AS286" s="44"/>
      <c r="AT286" s="44"/>
      <c r="AU286" s="44"/>
      <c r="AV286" s="44"/>
      <c r="AW286" s="44"/>
      <c r="AX286" s="44"/>
      <c r="AY286" s="44"/>
      <c r="AZ286" s="44"/>
      <c r="BA286" s="44"/>
      <c r="BB286" s="44"/>
      <c r="BC286" s="44"/>
      <c r="BD286" s="44"/>
      <c r="BE286" s="44"/>
      <c r="BF286" s="44"/>
      <c r="BG286" s="44"/>
      <c r="BH286" s="44"/>
      <c r="BI286" s="44"/>
      <c r="BJ286" s="44"/>
      <c r="BK286" s="44"/>
      <c r="BL286" s="44"/>
      <c r="BM286" s="44"/>
      <c r="BN286" s="44"/>
      <c r="BO286" s="44"/>
      <c r="BP286" s="44"/>
      <c r="BQ286" s="44"/>
      <c r="BR286" s="44"/>
      <c r="BS286" s="44"/>
      <c r="BT286" s="44"/>
      <c r="BU286" s="44"/>
      <c r="BV286" s="44"/>
      <c r="BW286" s="44"/>
      <c r="BX286" s="44"/>
      <c r="BY286" s="44"/>
      <c r="BZ286" s="44"/>
      <c r="CA286" s="44"/>
      <c r="CB286" s="44"/>
      <c r="CC286" s="44"/>
      <c r="CD286" s="44"/>
      <c r="CE286" s="44"/>
      <c r="CF286" s="44"/>
      <c r="CG286" s="44"/>
      <c r="CH286" s="44"/>
      <c r="CI286" s="44"/>
      <c r="CJ286" s="44"/>
      <c r="CK286" s="44"/>
      <c r="CL286" s="44"/>
      <c r="CM286" s="44"/>
      <c r="CN286" s="44"/>
      <c r="CO286" s="44"/>
      <c r="CP286" s="44"/>
      <c r="CQ286" s="44"/>
      <c r="CR286" s="44"/>
      <c r="CS286" s="44"/>
      <c r="CT286" s="44"/>
    </row>
    <row r="287" spans="1:98">
      <c r="A287" s="44"/>
      <c r="B287" s="45"/>
      <c r="C287" s="62"/>
      <c r="D287" s="63"/>
      <c r="E287" s="63"/>
      <c r="F287" s="63"/>
      <c r="G287" s="63"/>
      <c r="H287" s="63"/>
      <c r="I287" s="63"/>
      <c r="J287" s="63"/>
      <c r="K287" s="63"/>
      <c r="L287" s="63"/>
      <c r="M287" s="63"/>
      <c r="N287" s="63"/>
      <c r="O287" s="63"/>
      <c r="P287" s="63"/>
      <c r="Q287" s="63"/>
      <c r="R287" s="63"/>
      <c r="S287" s="63"/>
      <c r="T287" s="63"/>
      <c r="U287" s="63"/>
      <c r="V287" s="63"/>
      <c r="W287" s="63"/>
      <c r="X287" s="63"/>
      <c r="Y287" s="63"/>
      <c r="Z287" s="63"/>
      <c r="AA287" s="63"/>
      <c r="AB287" s="63"/>
      <c r="AC287" s="63"/>
      <c r="AD287" s="63"/>
      <c r="AE287" s="63"/>
      <c r="AF287" s="63"/>
      <c r="AG287" s="63"/>
      <c r="AH287" s="63"/>
      <c r="AI287" s="63"/>
      <c r="AJ287" s="63"/>
      <c r="AK287" s="63"/>
      <c r="AL287" s="63"/>
      <c r="AM287" s="63"/>
      <c r="AN287" s="63"/>
      <c r="AO287" s="63"/>
      <c r="AP287" s="63"/>
      <c r="AQ287" s="64"/>
      <c r="AR287" s="44"/>
      <c r="AS287" s="44"/>
      <c r="AT287" s="44"/>
      <c r="AU287" s="44"/>
      <c r="AV287" s="44"/>
      <c r="AW287" s="44"/>
      <c r="AX287" s="44"/>
      <c r="AY287" s="44"/>
      <c r="AZ287" s="44"/>
      <c r="BA287" s="44"/>
      <c r="BB287" s="44"/>
      <c r="BC287" s="44"/>
      <c r="BD287" s="44"/>
      <c r="BE287" s="44"/>
      <c r="BF287" s="44"/>
      <c r="BG287" s="44"/>
      <c r="BH287" s="44"/>
      <c r="BI287" s="44"/>
      <c r="BJ287" s="44"/>
      <c r="BK287" s="44"/>
      <c r="BL287" s="44"/>
      <c r="BM287" s="44"/>
      <c r="BN287" s="44"/>
      <c r="BO287" s="44"/>
      <c r="BP287" s="44"/>
      <c r="BQ287" s="44"/>
      <c r="BR287" s="44"/>
      <c r="BS287" s="44"/>
      <c r="BT287" s="44"/>
      <c r="BU287" s="44"/>
      <c r="BV287" s="44"/>
      <c r="BW287" s="44"/>
      <c r="BX287" s="44"/>
      <c r="BY287" s="44"/>
      <c r="BZ287" s="44"/>
      <c r="CA287" s="44"/>
      <c r="CB287" s="44"/>
      <c r="CC287" s="44"/>
      <c r="CD287" s="44"/>
      <c r="CE287" s="44"/>
      <c r="CF287" s="44"/>
      <c r="CG287" s="44"/>
      <c r="CH287" s="44"/>
      <c r="CI287" s="44"/>
      <c r="CJ287" s="44"/>
      <c r="CK287" s="44"/>
      <c r="CL287" s="44"/>
      <c r="CM287" s="44"/>
      <c r="CN287" s="44"/>
      <c r="CO287" s="44"/>
      <c r="CP287" s="44"/>
      <c r="CQ287" s="44"/>
      <c r="CR287" s="44"/>
      <c r="CS287" s="44"/>
      <c r="CT287" s="44"/>
    </row>
    <row r="288" spans="1:98">
      <c r="A288" s="44"/>
      <c r="B288" s="45"/>
      <c r="C288" s="62"/>
      <c r="D288" s="63"/>
      <c r="E288" s="63"/>
      <c r="F288" s="63"/>
      <c r="G288" s="63"/>
      <c r="H288" s="63"/>
      <c r="I288" s="63"/>
      <c r="J288" s="63"/>
      <c r="K288" s="63"/>
      <c r="L288" s="63"/>
      <c r="M288" s="63"/>
      <c r="N288" s="63"/>
      <c r="O288" s="63"/>
      <c r="P288" s="63"/>
      <c r="Q288" s="63"/>
      <c r="R288" s="63"/>
      <c r="S288" s="63"/>
      <c r="T288" s="63"/>
      <c r="U288" s="63"/>
      <c r="V288" s="63"/>
      <c r="W288" s="63"/>
      <c r="X288" s="63"/>
      <c r="Y288" s="63"/>
      <c r="Z288" s="63"/>
      <c r="AA288" s="63"/>
      <c r="AB288" s="63"/>
      <c r="AC288" s="63"/>
      <c r="AD288" s="63"/>
      <c r="AE288" s="63"/>
      <c r="AF288" s="63"/>
      <c r="AG288" s="63"/>
      <c r="AH288" s="63"/>
      <c r="AI288" s="63"/>
      <c r="AJ288" s="63"/>
      <c r="AK288" s="63"/>
      <c r="AL288" s="63"/>
      <c r="AM288" s="63"/>
      <c r="AN288" s="63"/>
      <c r="AO288" s="63"/>
      <c r="AP288" s="63"/>
      <c r="AQ288" s="6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c r="CA288" s="44"/>
      <c r="CB288" s="44"/>
      <c r="CC288" s="44"/>
      <c r="CD288" s="44"/>
      <c r="CE288" s="44"/>
      <c r="CF288" s="44"/>
      <c r="CG288" s="44"/>
      <c r="CH288" s="44"/>
      <c r="CI288" s="44"/>
      <c r="CJ288" s="44"/>
      <c r="CK288" s="44"/>
      <c r="CL288" s="44"/>
      <c r="CM288" s="44"/>
      <c r="CN288" s="44"/>
      <c r="CO288" s="44"/>
      <c r="CP288" s="44"/>
      <c r="CQ288" s="44"/>
      <c r="CR288" s="44"/>
      <c r="CS288" s="44"/>
      <c r="CT288" s="44"/>
    </row>
    <row r="289" spans="1:98">
      <c r="A289" s="45"/>
      <c r="B289" s="45"/>
      <c r="C289" s="62"/>
      <c r="D289" s="63"/>
      <c r="E289" s="63"/>
      <c r="F289" s="63"/>
      <c r="G289" s="63"/>
      <c r="H289" s="63"/>
      <c r="I289" s="63"/>
      <c r="J289" s="63"/>
      <c r="K289" s="63"/>
      <c r="L289" s="63"/>
      <c r="M289" s="63"/>
      <c r="N289" s="63"/>
      <c r="O289" s="63"/>
      <c r="P289" s="63"/>
      <c r="Q289" s="63"/>
      <c r="R289" s="63"/>
      <c r="S289" s="63"/>
      <c r="T289" s="63"/>
      <c r="U289" s="63"/>
      <c r="V289" s="63"/>
      <c r="W289" s="63"/>
      <c r="X289" s="63"/>
      <c r="Y289" s="63"/>
      <c r="Z289" s="63"/>
      <c r="AA289" s="63"/>
      <c r="AB289" s="63"/>
      <c r="AC289" s="63"/>
      <c r="AD289" s="63"/>
      <c r="AE289" s="63"/>
      <c r="AF289" s="63"/>
      <c r="AG289" s="63"/>
      <c r="AH289" s="63"/>
      <c r="AI289" s="63"/>
      <c r="AJ289" s="63"/>
      <c r="AK289" s="63"/>
      <c r="AL289" s="63"/>
      <c r="AM289" s="63"/>
      <c r="AN289" s="63"/>
      <c r="AO289" s="63"/>
      <c r="AP289" s="63"/>
      <c r="AQ289" s="64"/>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c r="CA289" s="45"/>
      <c r="CB289" s="45"/>
      <c r="CC289" s="45"/>
      <c r="CD289" s="45"/>
      <c r="CE289" s="45"/>
      <c r="CF289" s="45"/>
      <c r="CG289" s="45"/>
      <c r="CH289" s="45"/>
      <c r="CI289" s="45"/>
      <c r="CJ289" s="45"/>
      <c r="CK289" s="45"/>
      <c r="CL289" s="45"/>
      <c r="CM289" s="45"/>
      <c r="CN289" s="45"/>
      <c r="CO289" s="45"/>
      <c r="CP289" s="45"/>
      <c r="CQ289" s="45"/>
      <c r="CR289" s="45"/>
      <c r="CS289" s="44"/>
      <c r="CT289" s="44"/>
    </row>
    <row r="290" spans="1:98">
      <c r="A290" s="45"/>
      <c r="B290" s="45"/>
      <c r="C290" s="163"/>
      <c r="D290" s="164"/>
      <c r="E290" s="164"/>
      <c r="F290" s="164"/>
      <c r="G290" s="164"/>
      <c r="H290" s="164"/>
      <c r="I290" s="164"/>
      <c r="J290" s="164"/>
      <c r="K290" s="164"/>
      <c r="L290" s="164"/>
      <c r="M290" s="164"/>
      <c r="N290" s="164"/>
      <c r="O290" s="164"/>
      <c r="P290" s="164"/>
      <c r="Q290" s="164"/>
      <c r="R290" s="164"/>
      <c r="S290" s="164"/>
      <c r="T290" s="164"/>
      <c r="U290" s="164"/>
      <c r="V290" s="164"/>
      <c r="W290" s="164"/>
      <c r="X290" s="164"/>
      <c r="Y290" s="164"/>
      <c r="Z290" s="164"/>
      <c r="AA290" s="164"/>
      <c r="AB290" s="164"/>
      <c r="AC290" s="164"/>
      <c r="AD290" s="164"/>
      <c r="AE290" s="164"/>
      <c r="AF290" s="164"/>
      <c r="AG290" s="164"/>
      <c r="AH290" s="164"/>
      <c r="AI290" s="164"/>
      <c r="AJ290" s="164"/>
      <c r="AK290" s="164"/>
      <c r="AL290" s="164"/>
      <c r="AM290" s="164"/>
      <c r="AN290" s="164"/>
      <c r="AO290" s="164"/>
      <c r="AP290" s="164"/>
      <c r="AQ290" s="16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c r="CA290" s="45"/>
      <c r="CB290" s="45"/>
      <c r="CC290" s="45"/>
      <c r="CD290" s="45"/>
      <c r="CE290" s="45"/>
      <c r="CF290" s="45"/>
      <c r="CG290" s="45"/>
      <c r="CH290" s="45"/>
      <c r="CI290" s="45"/>
      <c r="CJ290" s="45"/>
      <c r="CK290" s="45"/>
      <c r="CL290" s="45"/>
      <c r="CM290" s="45"/>
      <c r="CN290" s="45"/>
      <c r="CO290" s="45"/>
      <c r="CP290" s="45"/>
      <c r="CQ290" s="45"/>
      <c r="CR290" s="45"/>
      <c r="CS290" s="44"/>
      <c r="CT290" s="44"/>
    </row>
    <row r="291" spans="1:98">
      <c r="A291" s="45"/>
      <c r="B291" s="45"/>
      <c r="C291" s="62"/>
      <c r="D291" s="63"/>
      <c r="E291" s="63"/>
      <c r="F291" s="63"/>
      <c r="G291" s="63"/>
      <c r="H291" s="63"/>
      <c r="I291" s="63"/>
      <c r="J291" s="63"/>
      <c r="K291" s="63"/>
      <c r="L291" s="63"/>
      <c r="M291" s="63"/>
      <c r="N291" s="63"/>
      <c r="O291" s="63"/>
      <c r="P291" s="63"/>
      <c r="Q291" s="63"/>
      <c r="R291" s="63"/>
      <c r="S291" s="63"/>
      <c r="T291" s="63"/>
      <c r="U291" s="63"/>
      <c r="V291" s="63"/>
      <c r="W291" s="63"/>
      <c r="X291" s="63"/>
      <c r="Y291" s="63"/>
      <c r="Z291" s="63"/>
      <c r="AA291" s="63"/>
      <c r="AB291" s="63"/>
      <c r="AC291" s="63"/>
      <c r="AD291" s="63"/>
      <c r="AE291" s="63"/>
      <c r="AF291" s="63"/>
      <c r="AG291" s="63"/>
      <c r="AH291" s="63"/>
      <c r="AI291" s="63"/>
      <c r="AJ291" s="63"/>
      <c r="AK291" s="63"/>
      <c r="AL291" s="63"/>
      <c r="AM291" s="63"/>
      <c r="AN291" s="63"/>
      <c r="AO291" s="63"/>
      <c r="AP291" s="63"/>
      <c r="AQ291" s="64"/>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c r="CA291" s="45"/>
      <c r="CB291" s="45"/>
      <c r="CC291" s="45"/>
      <c r="CD291" s="45"/>
      <c r="CE291" s="45"/>
      <c r="CF291" s="45"/>
      <c r="CG291" s="45"/>
      <c r="CH291" s="45"/>
      <c r="CI291" s="45"/>
      <c r="CJ291" s="45"/>
      <c r="CK291" s="45"/>
      <c r="CL291" s="45"/>
      <c r="CM291" s="45"/>
      <c r="CN291" s="45"/>
      <c r="CO291" s="45"/>
      <c r="CP291" s="45"/>
      <c r="CQ291" s="45"/>
      <c r="CR291" s="45"/>
      <c r="CS291" s="44"/>
      <c r="CT291" s="44"/>
    </row>
    <row r="292" spans="1:98">
      <c r="A292" s="45"/>
      <c r="B292" s="45"/>
      <c r="C292" s="62"/>
      <c r="D292" s="63"/>
      <c r="E292" s="63"/>
      <c r="F292" s="63"/>
      <c r="G292" s="63"/>
      <c r="H292" s="63"/>
      <c r="I292" s="63"/>
      <c r="J292" s="63"/>
      <c r="K292" s="63"/>
      <c r="L292" s="63"/>
      <c r="M292" s="63"/>
      <c r="N292" s="63"/>
      <c r="O292" s="63"/>
      <c r="P292" s="63"/>
      <c r="Q292" s="63"/>
      <c r="R292" s="63"/>
      <c r="S292" s="63"/>
      <c r="T292" s="63"/>
      <c r="U292" s="63"/>
      <c r="V292" s="63"/>
      <c r="W292" s="63"/>
      <c r="X292" s="63"/>
      <c r="Y292" s="63"/>
      <c r="Z292" s="63"/>
      <c r="AA292" s="63"/>
      <c r="AB292" s="63"/>
      <c r="AC292" s="63"/>
      <c r="AD292" s="63"/>
      <c r="AE292" s="63"/>
      <c r="AF292" s="63"/>
      <c r="AG292" s="63"/>
      <c r="AH292" s="63"/>
      <c r="AI292" s="63"/>
      <c r="AJ292" s="63"/>
      <c r="AK292" s="63"/>
      <c r="AL292" s="63"/>
      <c r="AM292" s="63"/>
      <c r="AN292" s="63"/>
      <c r="AO292" s="63"/>
      <c r="AP292" s="63"/>
      <c r="AQ292" s="64"/>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c r="CA292" s="45"/>
      <c r="CB292" s="45"/>
      <c r="CC292" s="45"/>
      <c r="CD292" s="45"/>
      <c r="CE292" s="45"/>
      <c r="CF292" s="45"/>
      <c r="CG292" s="45"/>
      <c r="CH292" s="45"/>
      <c r="CI292" s="45"/>
      <c r="CJ292" s="45"/>
      <c r="CK292" s="45"/>
      <c r="CL292" s="45"/>
      <c r="CM292" s="45"/>
      <c r="CN292" s="45"/>
      <c r="CO292" s="45"/>
      <c r="CP292" s="45"/>
      <c r="CQ292" s="45"/>
      <c r="CR292" s="45"/>
      <c r="CS292" s="44"/>
      <c r="CT292" s="44"/>
    </row>
    <row r="293" spans="1:98">
      <c r="A293" s="45"/>
      <c r="B293" s="45"/>
      <c r="C293" s="62"/>
      <c r="D293" s="63"/>
      <c r="E293" s="63"/>
      <c r="F293" s="63"/>
      <c r="G293" s="63"/>
      <c r="H293" s="63"/>
      <c r="I293" s="63"/>
      <c r="J293" s="63"/>
      <c r="K293" s="63"/>
      <c r="L293" s="63"/>
      <c r="M293" s="63"/>
      <c r="N293" s="63"/>
      <c r="O293" s="63"/>
      <c r="P293" s="63"/>
      <c r="Q293" s="63"/>
      <c r="R293" s="63"/>
      <c r="S293" s="63"/>
      <c r="T293" s="63"/>
      <c r="U293" s="63"/>
      <c r="V293" s="63"/>
      <c r="W293" s="63"/>
      <c r="X293" s="63"/>
      <c r="Y293" s="63"/>
      <c r="Z293" s="63"/>
      <c r="AA293" s="63"/>
      <c r="AB293" s="63"/>
      <c r="AC293" s="63"/>
      <c r="AD293" s="63"/>
      <c r="AE293" s="63"/>
      <c r="AF293" s="63"/>
      <c r="AG293" s="63"/>
      <c r="AH293" s="63"/>
      <c r="AI293" s="63"/>
      <c r="AJ293" s="63"/>
      <c r="AK293" s="63"/>
      <c r="AL293" s="63"/>
      <c r="AM293" s="63"/>
      <c r="AN293" s="63"/>
      <c r="AO293" s="63"/>
      <c r="AP293" s="63"/>
      <c r="AQ293" s="64"/>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c r="CA293" s="45"/>
      <c r="CB293" s="45"/>
      <c r="CC293" s="45"/>
      <c r="CD293" s="45"/>
      <c r="CE293" s="45"/>
      <c r="CF293" s="45"/>
      <c r="CG293" s="45"/>
      <c r="CH293" s="45"/>
      <c r="CI293" s="45"/>
      <c r="CJ293" s="45"/>
      <c r="CK293" s="45"/>
      <c r="CL293" s="45"/>
      <c r="CM293" s="45"/>
      <c r="CN293" s="45"/>
      <c r="CO293" s="45"/>
      <c r="CP293" s="45"/>
      <c r="CQ293" s="45"/>
      <c r="CR293" s="45"/>
      <c r="CS293" s="44"/>
      <c r="CT293" s="44"/>
    </row>
    <row r="294" spans="1:98">
      <c r="A294" s="45"/>
      <c r="B294" s="45"/>
      <c r="C294" s="62"/>
      <c r="D294" s="63"/>
      <c r="E294" s="63"/>
      <c r="F294" s="63"/>
      <c r="G294" s="63"/>
      <c r="H294" s="63"/>
      <c r="I294" s="63"/>
      <c r="J294" s="63"/>
      <c r="K294" s="63"/>
      <c r="L294" s="63"/>
      <c r="M294" s="63"/>
      <c r="N294" s="63"/>
      <c r="O294" s="63"/>
      <c r="P294" s="63"/>
      <c r="Q294" s="63"/>
      <c r="R294" s="63"/>
      <c r="S294" s="63"/>
      <c r="T294" s="63"/>
      <c r="U294" s="63"/>
      <c r="V294" s="63"/>
      <c r="W294" s="63"/>
      <c r="X294" s="63"/>
      <c r="Y294" s="63"/>
      <c r="Z294" s="63"/>
      <c r="AA294" s="63"/>
      <c r="AB294" s="63"/>
      <c r="AC294" s="63"/>
      <c r="AD294" s="63"/>
      <c r="AE294" s="63"/>
      <c r="AF294" s="63"/>
      <c r="AG294" s="63"/>
      <c r="AH294" s="63"/>
      <c r="AI294" s="63"/>
      <c r="AJ294" s="63"/>
      <c r="AK294" s="63"/>
      <c r="AL294" s="63"/>
      <c r="AM294" s="63"/>
      <c r="AN294" s="63"/>
      <c r="AO294" s="63"/>
      <c r="AP294" s="63"/>
      <c r="AQ294" s="64"/>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c r="CA294" s="45"/>
      <c r="CB294" s="45"/>
      <c r="CC294" s="45"/>
      <c r="CD294" s="45"/>
      <c r="CE294" s="45"/>
      <c r="CF294" s="45"/>
      <c r="CG294" s="45"/>
      <c r="CH294" s="45"/>
      <c r="CI294" s="45"/>
      <c r="CJ294" s="45"/>
      <c r="CK294" s="45"/>
      <c r="CL294" s="45"/>
      <c r="CM294" s="45"/>
      <c r="CN294" s="45"/>
      <c r="CO294" s="45"/>
      <c r="CP294" s="45"/>
      <c r="CQ294" s="45"/>
      <c r="CR294" s="45"/>
      <c r="CS294" s="44"/>
      <c r="CT294" s="44"/>
    </row>
    <row r="295" spans="1:98" ht="14.25" thickBot="1">
      <c r="A295" s="45"/>
      <c r="B295" s="45"/>
      <c r="C295" s="65"/>
      <c r="D295" s="66"/>
      <c r="E295" s="66"/>
      <c r="F295" s="66"/>
      <c r="G295" s="66"/>
      <c r="H295" s="66"/>
      <c r="I295" s="66"/>
      <c r="J295" s="66"/>
      <c r="K295" s="66"/>
      <c r="L295" s="66"/>
      <c r="M295" s="66"/>
      <c r="N295" s="66"/>
      <c r="O295" s="66"/>
      <c r="P295" s="66"/>
      <c r="Q295" s="66"/>
      <c r="R295" s="66"/>
      <c r="S295" s="66"/>
      <c r="T295" s="66"/>
      <c r="U295" s="66"/>
      <c r="V295" s="66"/>
      <c r="W295" s="66"/>
      <c r="X295" s="66"/>
      <c r="Y295" s="66"/>
      <c r="Z295" s="66"/>
      <c r="AA295" s="66"/>
      <c r="AB295" s="66"/>
      <c r="AC295" s="66"/>
      <c r="AD295" s="66"/>
      <c r="AE295" s="66"/>
      <c r="AF295" s="66"/>
      <c r="AG295" s="66"/>
      <c r="AH295" s="66"/>
      <c r="AI295" s="66"/>
      <c r="AJ295" s="66"/>
      <c r="AK295" s="66"/>
      <c r="AL295" s="66"/>
      <c r="AM295" s="66"/>
      <c r="AN295" s="66"/>
      <c r="AO295" s="66"/>
      <c r="AP295" s="66"/>
      <c r="AQ295" s="67"/>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c r="CA295" s="45"/>
      <c r="CB295" s="45"/>
      <c r="CC295" s="45"/>
      <c r="CD295" s="45"/>
      <c r="CE295" s="45"/>
      <c r="CF295" s="45"/>
      <c r="CG295" s="45"/>
      <c r="CH295" s="45"/>
      <c r="CI295" s="45"/>
      <c r="CJ295" s="45"/>
      <c r="CK295" s="45"/>
      <c r="CL295" s="45"/>
      <c r="CM295" s="45"/>
      <c r="CN295" s="45"/>
      <c r="CO295" s="45"/>
      <c r="CP295" s="45"/>
      <c r="CQ295" s="45"/>
      <c r="CR295" s="45"/>
      <c r="CS295" s="44"/>
      <c r="CT295" s="44"/>
    </row>
    <row r="296" spans="1:98">
      <c r="A296" s="44"/>
      <c r="B296" s="44"/>
      <c r="C296" s="44"/>
      <c r="D296" s="44"/>
      <c r="E296" s="44"/>
      <c r="F296" s="44"/>
      <c r="G296" s="44"/>
      <c r="H296" s="44"/>
      <c r="I296" s="44"/>
      <c r="J296" s="44"/>
      <c r="K296" s="44"/>
      <c r="L296" s="44"/>
      <c r="M296" s="44"/>
      <c r="N296" s="44"/>
      <c r="O296" s="44"/>
      <c r="P296" s="44"/>
      <c r="Q296" s="44"/>
      <c r="R296" s="44"/>
      <c r="S296" s="44"/>
      <c r="T296" s="44"/>
      <c r="U296" s="44"/>
      <c r="V296" s="44"/>
      <c r="W296" s="44"/>
      <c r="X296" s="44"/>
      <c r="Y296" s="44"/>
      <c r="Z296" s="44"/>
      <c r="AA296" s="44"/>
      <c r="AB296" s="44"/>
      <c r="AC296" s="44"/>
      <c r="AD296" s="44"/>
      <c r="AE296" s="44"/>
      <c r="AF296" s="44"/>
      <c r="AG296" s="44"/>
      <c r="AH296" s="44"/>
      <c r="AI296" s="44"/>
      <c r="AJ296" s="44"/>
      <c r="AK296" s="44"/>
      <c r="AL296" s="44"/>
      <c r="AM296" s="44"/>
      <c r="AN296" s="44"/>
      <c r="AO296" s="44"/>
      <c r="AP296" s="44"/>
      <c r="AQ296" s="44"/>
      <c r="AR296" s="44"/>
      <c r="AS296" s="44"/>
      <c r="AT296" s="44"/>
      <c r="AU296" s="44"/>
      <c r="AV296" s="44"/>
      <c r="AW296" s="44"/>
      <c r="AX296" s="44"/>
      <c r="AY296" s="44"/>
      <c r="AZ296" s="44"/>
      <c r="BA296" s="44"/>
      <c r="BB296" s="44"/>
      <c r="BC296" s="44"/>
      <c r="BD296" s="44"/>
      <c r="BE296" s="44"/>
      <c r="BF296" s="44"/>
      <c r="BG296" s="44"/>
      <c r="BH296" s="44"/>
      <c r="BI296" s="44"/>
      <c r="BJ296" s="44"/>
      <c r="BK296" s="44"/>
      <c r="BL296" s="44"/>
      <c r="BM296" s="44"/>
      <c r="BN296" s="44"/>
      <c r="BO296" s="44"/>
      <c r="BP296" s="44"/>
      <c r="BQ296" s="44"/>
      <c r="BR296" s="44"/>
      <c r="BS296" s="44"/>
      <c r="BT296" s="44"/>
      <c r="BU296" s="44"/>
      <c r="BV296" s="44"/>
      <c r="BW296" s="44"/>
      <c r="BX296" s="44"/>
      <c r="BY296" s="44"/>
      <c r="BZ296" s="44"/>
      <c r="CA296" s="44"/>
      <c r="CB296" s="44"/>
      <c r="CC296" s="44"/>
      <c r="CD296" s="44"/>
      <c r="CE296" s="44"/>
      <c r="CF296" s="44"/>
      <c r="CG296" s="44"/>
      <c r="CH296" s="44"/>
      <c r="CI296" s="44"/>
      <c r="CJ296" s="44"/>
      <c r="CK296" s="44"/>
      <c r="CL296" s="44"/>
      <c r="CM296" s="44"/>
      <c r="CN296" s="44"/>
      <c r="CO296" s="44"/>
      <c r="CP296" s="44"/>
      <c r="CQ296" s="44"/>
      <c r="CR296" s="44"/>
      <c r="CS296" s="44"/>
      <c r="CT296" s="44"/>
    </row>
    <row r="297" spans="1:98" s="9" customFormat="1" ht="14.25" customHeight="1">
      <c r="A297" s="8" t="s">
        <v>119</v>
      </c>
      <c r="F297" s="10"/>
      <c r="AD297" s="11"/>
      <c r="AE297" s="11"/>
      <c r="AF297" s="11"/>
      <c r="AG297" s="11"/>
      <c r="AH297" s="11"/>
      <c r="AI297" s="11"/>
      <c r="AJ297" s="11"/>
      <c r="AK297" s="11"/>
      <c r="AL297" s="11"/>
      <c r="AM297" s="12"/>
      <c r="AN297" s="12"/>
      <c r="AO297" s="12"/>
      <c r="AP297" s="12"/>
      <c r="AQ297" s="12"/>
      <c r="AR297" s="12"/>
      <c r="AS297" s="12"/>
      <c r="AT297" s="12"/>
      <c r="AU297" s="12"/>
      <c r="AV297" s="12"/>
      <c r="AW297" s="12"/>
      <c r="AX297" s="12"/>
      <c r="AY297" s="12"/>
      <c r="AZ297" s="12"/>
      <c r="BA297" s="12"/>
      <c r="BB297" s="12"/>
      <c r="BC297" s="12"/>
      <c r="BD297" s="12"/>
      <c r="BE297" s="12"/>
      <c r="BF297" s="12"/>
      <c r="BG297" s="12"/>
      <c r="BH297" s="12"/>
      <c r="BI297" s="12"/>
      <c r="BJ297" s="12"/>
      <c r="BK297" s="12"/>
      <c r="BL297" s="141"/>
      <c r="BM297" s="141"/>
      <c r="BN297" s="141"/>
      <c r="BO297" s="141"/>
      <c r="BP297" s="141"/>
      <c r="BQ297" s="48"/>
      <c r="BR297" s="48"/>
      <c r="BS297" s="48"/>
      <c r="BT297" s="48"/>
      <c r="BU297" s="48"/>
      <c r="BV297" s="48"/>
      <c r="CO297" s="13"/>
    </row>
    <row r="298" spans="1:98" s="18" customFormat="1" ht="11.25" customHeight="1">
      <c r="A298" s="2"/>
      <c r="B298" s="150" t="s">
        <v>120</v>
      </c>
      <c r="C298" s="150"/>
      <c r="D298" s="14" t="s">
        <v>121</v>
      </c>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5"/>
      <c r="AI298" s="15"/>
      <c r="AJ298" s="16"/>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CR298" s="19"/>
    </row>
    <row r="299" spans="1:98" ht="15" customHeight="1">
      <c r="B299" s="150"/>
      <c r="C299" s="150"/>
      <c r="D299" s="37"/>
      <c r="E299" s="37"/>
      <c r="F299" s="37"/>
      <c r="G299" s="37"/>
      <c r="H299" s="37"/>
      <c r="I299" s="37"/>
      <c r="J299" s="37"/>
      <c r="K299" s="37"/>
      <c r="L299" s="37"/>
      <c r="M299" s="37"/>
      <c r="N299" s="37"/>
      <c r="O299" s="37"/>
      <c r="P299" s="37"/>
      <c r="Q299" s="37"/>
      <c r="R299" s="37"/>
      <c r="S299" s="37"/>
      <c r="T299" s="37"/>
      <c r="U299" s="37"/>
      <c r="V299" s="37"/>
      <c r="W299" s="37"/>
      <c r="X299" s="37"/>
      <c r="Y299" s="37"/>
      <c r="Z299" s="37"/>
      <c r="AA299" s="37"/>
      <c r="AB299" s="37"/>
      <c r="AC299" s="37"/>
      <c r="AD299" s="37"/>
      <c r="AE299" s="37"/>
      <c r="AF299" s="37"/>
      <c r="AG299" s="37"/>
      <c r="AK299" s="21"/>
    </row>
    <row r="300" spans="1:98" ht="9.75" customHeight="1">
      <c r="D300" s="89"/>
      <c r="E300" s="90"/>
      <c r="F300" s="90"/>
      <c r="G300" s="90"/>
      <c r="H300" s="90"/>
      <c r="I300" s="91"/>
      <c r="J300" s="95" t="s">
        <v>6</v>
      </c>
      <c r="K300" s="96"/>
      <c r="L300" s="96"/>
      <c r="M300" s="97"/>
      <c r="N300" s="95" t="s">
        <v>7</v>
      </c>
      <c r="O300" s="96"/>
      <c r="P300" s="96"/>
      <c r="Q300" s="97"/>
      <c r="R300" s="82">
        <v>1</v>
      </c>
      <c r="S300" s="83"/>
      <c r="T300" s="83"/>
      <c r="U300" s="84"/>
      <c r="V300" s="82">
        <v>2</v>
      </c>
      <c r="W300" s="83"/>
      <c r="X300" s="83"/>
      <c r="Y300" s="84"/>
      <c r="Z300" s="82">
        <v>3</v>
      </c>
      <c r="AA300" s="83"/>
      <c r="AB300" s="83"/>
      <c r="AC300" s="84"/>
      <c r="AD300" s="82">
        <v>4</v>
      </c>
      <c r="AE300" s="83"/>
      <c r="AF300" s="83"/>
      <c r="AG300" s="84"/>
      <c r="AH300" s="82"/>
      <c r="AI300" s="83"/>
      <c r="AJ300" s="83"/>
      <c r="AK300" s="84"/>
    </row>
    <row r="301" spans="1:98" ht="22.5" customHeight="1">
      <c r="D301" s="92"/>
      <c r="E301" s="93"/>
      <c r="F301" s="93"/>
      <c r="G301" s="93"/>
      <c r="H301" s="93"/>
      <c r="I301" s="94"/>
      <c r="J301" s="98"/>
      <c r="K301" s="99"/>
      <c r="L301" s="99"/>
      <c r="M301" s="100"/>
      <c r="N301" s="98"/>
      <c r="O301" s="99"/>
      <c r="P301" s="99"/>
      <c r="Q301" s="100"/>
      <c r="R301" s="85" t="s">
        <v>122</v>
      </c>
      <c r="S301" s="86"/>
      <c r="T301" s="86"/>
      <c r="U301" s="87"/>
      <c r="V301" s="85" t="s">
        <v>123</v>
      </c>
      <c r="W301" s="86"/>
      <c r="X301" s="86"/>
      <c r="Y301" s="87"/>
      <c r="Z301" s="85" t="s">
        <v>124</v>
      </c>
      <c r="AA301" s="86"/>
      <c r="AB301" s="86"/>
      <c r="AC301" s="87"/>
      <c r="AD301" s="85" t="s">
        <v>125</v>
      </c>
      <c r="AE301" s="86"/>
      <c r="AF301" s="86"/>
      <c r="AG301" s="87"/>
      <c r="AH301" s="85" t="s">
        <v>12</v>
      </c>
      <c r="AI301" s="86"/>
      <c r="AJ301" s="86"/>
      <c r="AK301" s="87"/>
      <c r="BI301" s="5" t="s">
        <v>13</v>
      </c>
      <c r="BJ301" s="2" t="s">
        <v>14</v>
      </c>
      <c r="BK301" s="2">
        <v>1</v>
      </c>
      <c r="BL301" s="2">
        <v>2</v>
      </c>
      <c r="BM301" s="2">
        <v>3</v>
      </c>
      <c r="BN301" s="2">
        <v>4</v>
      </c>
      <c r="BO301" s="2">
        <v>0</v>
      </c>
    </row>
    <row r="302" spans="1:98">
      <c r="D302" s="73" t="s">
        <v>15</v>
      </c>
      <c r="E302" s="74"/>
      <c r="F302" s="74"/>
      <c r="G302" s="74"/>
      <c r="H302" s="74"/>
      <c r="I302" s="75"/>
      <c r="J302" s="68">
        <f>BI302</f>
        <v>93.392442474139742</v>
      </c>
      <c r="K302" s="68"/>
      <c r="L302" s="68"/>
      <c r="M302" s="68"/>
      <c r="N302" s="68">
        <f>BJ302</f>
        <v>94</v>
      </c>
      <c r="O302" s="68"/>
      <c r="P302" s="68"/>
      <c r="Q302" s="68"/>
      <c r="R302" s="68">
        <f>BK302</f>
        <v>80</v>
      </c>
      <c r="S302" s="68"/>
      <c r="T302" s="68"/>
      <c r="U302" s="68"/>
      <c r="V302" s="68">
        <f>BL302</f>
        <v>14.000000000000002</v>
      </c>
      <c r="W302" s="68"/>
      <c r="X302" s="68"/>
      <c r="Y302" s="68"/>
      <c r="Z302" s="68">
        <f>BM302</f>
        <v>6</v>
      </c>
      <c r="AA302" s="68"/>
      <c r="AB302" s="68"/>
      <c r="AC302" s="68"/>
      <c r="AD302" s="68">
        <f>BN302</f>
        <v>0</v>
      </c>
      <c r="AE302" s="68"/>
      <c r="AF302" s="68"/>
      <c r="AG302" s="68"/>
      <c r="AH302" s="68">
        <f>BO302</f>
        <v>0</v>
      </c>
      <c r="AI302" s="68"/>
      <c r="AJ302" s="68"/>
      <c r="AK302" s="68"/>
      <c r="BG302" s="2">
        <v>62</v>
      </c>
      <c r="BH302" s="2" t="s">
        <v>15</v>
      </c>
      <c r="BI302" s="22">
        <v>93.392442474139742</v>
      </c>
      <c r="BJ302" s="22">
        <f>BK302+BL302</f>
        <v>94</v>
      </c>
      <c r="BK302" s="22">
        <v>80</v>
      </c>
      <c r="BL302" s="22">
        <v>14.000000000000002</v>
      </c>
      <c r="BM302" s="22">
        <v>6</v>
      </c>
      <c r="BN302" s="22">
        <v>0</v>
      </c>
      <c r="BO302" s="22">
        <v>0</v>
      </c>
    </row>
    <row r="303" spans="1:98">
      <c r="D303" s="69" t="s">
        <v>16</v>
      </c>
      <c r="E303" s="70"/>
      <c r="F303" s="70"/>
      <c r="G303" s="70"/>
      <c r="H303" s="70"/>
      <c r="I303" s="71"/>
      <c r="J303" s="72">
        <f>BI303</f>
        <v>93.605029265120308</v>
      </c>
      <c r="K303" s="72"/>
      <c r="L303" s="72"/>
      <c r="M303" s="72"/>
      <c r="N303" s="72">
        <f>BJ303</f>
        <v>95.652173913043484</v>
      </c>
      <c r="O303" s="72"/>
      <c r="P303" s="72"/>
      <c r="Q303" s="72"/>
      <c r="R303" s="72">
        <f>BK303</f>
        <v>65.217391304347828</v>
      </c>
      <c r="S303" s="72"/>
      <c r="T303" s="72"/>
      <c r="U303" s="72"/>
      <c r="V303" s="72">
        <f>BL303</f>
        <v>30.434782608695656</v>
      </c>
      <c r="W303" s="72"/>
      <c r="X303" s="72"/>
      <c r="Y303" s="72"/>
      <c r="Z303" s="72">
        <f>BM303</f>
        <v>4.3478260869565215</v>
      </c>
      <c r="AA303" s="72"/>
      <c r="AB303" s="72"/>
      <c r="AC303" s="72"/>
      <c r="AD303" s="72">
        <f>BN303</f>
        <v>0</v>
      </c>
      <c r="AE303" s="72"/>
      <c r="AF303" s="72"/>
      <c r="AG303" s="72"/>
      <c r="AH303" s="72">
        <f>BO303</f>
        <v>0</v>
      </c>
      <c r="AI303" s="72"/>
      <c r="AJ303" s="72"/>
      <c r="AK303" s="72"/>
      <c r="BH303" s="2" t="s">
        <v>16</v>
      </c>
      <c r="BI303" s="22">
        <v>93.605029265120308</v>
      </c>
      <c r="BJ303" s="22">
        <f>BK303+BL303</f>
        <v>95.652173913043484</v>
      </c>
      <c r="BK303" s="22">
        <v>65.217391304347828</v>
      </c>
      <c r="BL303" s="22">
        <v>30.434782608695656</v>
      </c>
      <c r="BM303" s="22">
        <v>4.3478260869565215</v>
      </c>
      <c r="BN303" s="22">
        <v>0</v>
      </c>
      <c r="BO303" s="22">
        <v>0</v>
      </c>
    </row>
    <row r="304" spans="1:98" hidden="1"/>
    <row r="305" spans="1:96" hidden="1"/>
    <row r="306" spans="1:96" hidden="1"/>
    <row r="307" spans="1:96" ht="3.75" customHeight="1"/>
    <row r="308" spans="1:96" ht="15" customHeight="1"/>
    <row r="309" spans="1:96" s="18" customFormat="1" ht="11.25" customHeight="1">
      <c r="A309" s="2"/>
      <c r="B309" s="150" t="s">
        <v>126</v>
      </c>
      <c r="C309" s="150"/>
      <c r="D309" s="14" t="s">
        <v>127</v>
      </c>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5"/>
      <c r="AI309" s="15"/>
      <c r="AJ309" s="16"/>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S309" s="2"/>
      <c r="CR309" s="19"/>
    </row>
    <row r="310" spans="1:96" ht="15" customHeight="1">
      <c r="B310" s="150"/>
      <c r="C310" s="150"/>
      <c r="D310" s="37"/>
      <c r="E310" s="37"/>
      <c r="F310" s="37"/>
      <c r="G310" s="37"/>
      <c r="H310" s="37"/>
      <c r="I310" s="37"/>
      <c r="J310" s="37"/>
      <c r="K310" s="37"/>
      <c r="L310" s="37"/>
      <c r="M310" s="37"/>
      <c r="N310" s="37"/>
      <c r="O310" s="37"/>
      <c r="P310" s="37"/>
      <c r="Q310" s="37"/>
      <c r="R310" s="37"/>
      <c r="S310" s="37"/>
      <c r="T310" s="37"/>
      <c r="U310" s="37"/>
      <c r="V310" s="37"/>
      <c r="W310" s="37"/>
      <c r="X310" s="37"/>
      <c r="Y310" s="37"/>
      <c r="Z310" s="37"/>
      <c r="AA310" s="37"/>
      <c r="AB310" s="37"/>
      <c r="AC310" s="37"/>
      <c r="AD310" s="37"/>
      <c r="AE310" s="37"/>
      <c r="AF310" s="37"/>
      <c r="AG310" s="37"/>
      <c r="AK310" s="21"/>
    </row>
    <row r="311" spans="1:96" ht="9.75" customHeight="1">
      <c r="D311" s="89"/>
      <c r="E311" s="90"/>
      <c r="F311" s="90"/>
      <c r="G311" s="90"/>
      <c r="H311" s="90"/>
      <c r="I311" s="91"/>
      <c r="J311" s="95" t="s">
        <v>6</v>
      </c>
      <c r="K311" s="96"/>
      <c r="L311" s="96"/>
      <c r="M311" s="97"/>
      <c r="N311" s="95" t="s">
        <v>7</v>
      </c>
      <c r="O311" s="96"/>
      <c r="P311" s="96"/>
      <c r="Q311" s="97"/>
      <c r="R311" s="82">
        <v>1</v>
      </c>
      <c r="S311" s="83"/>
      <c r="T311" s="83"/>
      <c r="U311" s="84"/>
      <c r="V311" s="82">
        <v>2</v>
      </c>
      <c r="W311" s="83"/>
      <c r="X311" s="83"/>
      <c r="Y311" s="84"/>
      <c r="Z311" s="82">
        <v>3</v>
      </c>
      <c r="AA311" s="83"/>
      <c r="AB311" s="83"/>
      <c r="AC311" s="84"/>
      <c r="AD311" s="82">
        <v>4</v>
      </c>
      <c r="AE311" s="83"/>
      <c r="AF311" s="83"/>
      <c r="AG311" s="84"/>
      <c r="AH311" s="82"/>
      <c r="AI311" s="83"/>
      <c r="AJ311" s="83"/>
      <c r="AK311" s="84"/>
    </row>
    <row r="312" spans="1:96" ht="22.5" customHeight="1">
      <c r="D312" s="92"/>
      <c r="E312" s="93"/>
      <c r="F312" s="93"/>
      <c r="G312" s="93"/>
      <c r="H312" s="93"/>
      <c r="I312" s="94"/>
      <c r="J312" s="98"/>
      <c r="K312" s="99"/>
      <c r="L312" s="99"/>
      <c r="M312" s="100"/>
      <c r="N312" s="98"/>
      <c r="O312" s="99"/>
      <c r="P312" s="99"/>
      <c r="Q312" s="100"/>
      <c r="R312" s="85" t="s">
        <v>122</v>
      </c>
      <c r="S312" s="86"/>
      <c r="T312" s="86"/>
      <c r="U312" s="87"/>
      <c r="V312" s="85" t="s">
        <v>123</v>
      </c>
      <c r="W312" s="86"/>
      <c r="X312" s="86"/>
      <c r="Y312" s="87"/>
      <c r="Z312" s="85" t="s">
        <v>124</v>
      </c>
      <c r="AA312" s="86"/>
      <c r="AB312" s="86"/>
      <c r="AC312" s="87"/>
      <c r="AD312" s="85" t="s">
        <v>125</v>
      </c>
      <c r="AE312" s="86"/>
      <c r="AF312" s="86"/>
      <c r="AG312" s="87"/>
      <c r="AH312" s="85" t="s">
        <v>12</v>
      </c>
      <c r="AI312" s="86"/>
      <c r="AJ312" s="86"/>
      <c r="AK312" s="87"/>
      <c r="BI312" s="5" t="s">
        <v>13</v>
      </c>
      <c r="BJ312" s="2" t="s">
        <v>14</v>
      </c>
      <c r="BK312" s="2">
        <v>1</v>
      </c>
      <c r="BL312" s="2">
        <v>2</v>
      </c>
      <c r="BM312" s="2">
        <v>3</v>
      </c>
      <c r="BN312" s="2">
        <v>4</v>
      </c>
      <c r="BO312" s="2">
        <v>0</v>
      </c>
    </row>
    <row r="313" spans="1:96">
      <c r="D313" s="73" t="s">
        <v>15</v>
      </c>
      <c r="E313" s="74"/>
      <c r="F313" s="74"/>
      <c r="G313" s="74"/>
      <c r="H313" s="74"/>
      <c r="I313" s="75"/>
      <c r="J313" s="68">
        <f>BI313</f>
        <v>91.112518471606506</v>
      </c>
      <c r="K313" s="68"/>
      <c r="L313" s="68"/>
      <c r="M313" s="68"/>
      <c r="N313" s="68">
        <f>BJ313</f>
        <v>98</v>
      </c>
      <c r="O313" s="68"/>
      <c r="P313" s="68"/>
      <c r="Q313" s="68"/>
      <c r="R313" s="68">
        <f>BK313</f>
        <v>64</v>
      </c>
      <c r="S313" s="68"/>
      <c r="T313" s="68"/>
      <c r="U313" s="68"/>
      <c r="V313" s="68">
        <f>BL313</f>
        <v>34</v>
      </c>
      <c r="W313" s="68"/>
      <c r="X313" s="68"/>
      <c r="Y313" s="68"/>
      <c r="Z313" s="68">
        <f>BM313</f>
        <v>0</v>
      </c>
      <c r="AA313" s="68"/>
      <c r="AB313" s="68"/>
      <c r="AC313" s="68"/>
      <c r="AD313" s="68">
        <f>BN313</f>
        <v>2</v>
      </c>
      <c r="AE313" s="68"/>
      <c r="AF313" s="68"/>
      <c r="AG313" s="68"/>
      <c r="AH313" s="68">
        <f>BO313</f>
        <v>0</v>
      </c>
      <c r="AI313" s="68"/>
      <c r="AJ313" s="68"/>
      <c r="AK313" s="68"/>
      <c r="BG313" s="2">
        <v>63</v>
      </c>
      <c r="BH313" s="2" t="s">
        <v>15</v>
      </c>
      <c r="BI313" s="22">
        <v>91.112518471606506</v>
      </c>
      <c r="BJ313" s="22">
        <f>BK313+BL313</f>
        <v>98</v>
      </c>
      <c r="BK313" s="22">
        <v>64</v>
      </c>
      <c r="BL313" s="22">
        <v>34</v>
      </c>
      <c r="BM313" s="22">
        <v>0</v>
      </c>
      <c r="BN313" s="22">
        <v>2</v>
      </c>
      <c r="BO313" s="22">
        <v>0</v>
      </c>
    </row>
    <row r="314" spans="1:96">
      <c r="D314" s="69" t="s">
        <v>16</v>
      </c>
      <c r="E314" s="70"/>
      <c r="F314" s="70"/>
      <c r="G314" s="70"/>
      <c r="H314" s="70"/>
      <c r="I314" s="71"/>
      <c r="J314" s="72">
        <f>BI314</f>
        <v>88.857576414480803</v>
      </c>
      <c r="K314" s="72"/>
      <c r="L314" s="72"/>
      <c r="M314" s="72"/>
      <c r="N314" s="72">
        <f>BJ314</f>
        <v>91.304347826086968</v>
      </c>
      <c r="O314" s="72"/>
      <c r="P314" s="72"/>
      <c r="Q314" s="72"/>
      <c r="R314" s="72">
        <f>BK314</f>
        <v>67.391304347826093</v>
      </c>
      <c r="S314" s="72"/>
      <c r="T314" s="72"/>
      <c r="U314" s="72"/>
      <c r="V314" s="72">
        <f>BL314</f>
        <v>23.913043478260871</v>
      </c>
      <c r="W314" s="72"/>
      <c r="X314" s="72"/>
      <c r="Y314" s="72"/>
      <c r="Z314" s="72">
        <f>BM314</f>
        <v>8.695652173913043</v>
      </c>
      <c r="AA314" s="72"/>
      <c r="AB314" s="72"/>
      <c r="AC314" s="72"/>
      <c r="AD314" s="72">
        <f>BN314</f>
        <v>0</v>
      </c>
      <c r="AE314" s="72"/>
      <c r="AF314" s="72"/>
      <c r="AG314" s="72"/>
      <c r="AH314" s="72">
        <f>BO314</f>
        <v>0</v>
      </c>
      <c r="AI314" s="72"/>
      <c r="AJ314" s="72"/>
      <c r="AK314" s="72"/>
      <c r="BH314" s="2" t="s">
        <v>16</v>
      </c>
      <c r="BI314" s="22">
        <v>88.857576414480803</v>
      </c>
      <c r="BJ314" s="22">
        <f>BK314+BL314</f>
        <v>91.304347826086968</v>
      </c>
      <c r="BK314" s="22">
        <v>67.391304347826093</v>
      </c>
      <c r="BL314" s="22">
        <v>23.913043478260871</v>
      </c>
      <c r="BM314" s="22">
        <v>8.695652173913043</v>
      </c>
      <c r="BN314" s="22">
        <v>0</v>
      </c>
      <c r="BO314" s="22">
        <v>0</v>
      </c>
    </row>
    <row r="315" spans="1:96" hidden="1"/>
    <row r="316" spans="1:96" hidden="1"/>
    <row r="317" spans="1:96" hidden="1"/>
    <row r="318" spans="1:96" ht="3.75" customHeight="1"/>
    <row r="319" spans="1:96" ht="15" customHeight="1"/>
    <row r="320" spans="1:96" s="18" customFormat="1" ht="11.25" customHeight="1">
      <c r="A320" s="2"/>
      <c r="B320" s="150" t="s">
        <v>128</v>
      </c>
      <c r="C320" s="150"/>
      <c r="D320" s="14" t="s">
        <v>129</v>
      </c>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5"/>
      <c r="AI320" s="15"/>
      <c r="AJ320" s="16"/>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S320" s="2"/>
      <c r="CR320" s="19"/>
    </row>
    <row r="321" spans="1:96" ht="15" customHeight="1">
      <c r="B321" s="150"/>
      <c r="C321" s="150"/>
      <c r="D321" s="37"/>
      <c r="E321" s="37"/>
      <c r="F321" s="37"/>
      <c r="G321" s="37"/>
      <c r="H321" s="37"/>
      <c r="I321" s="37"/>
      <c r="J321" s="37"/>
      <c r="K321" s="37"/>
      <c r="L321" s="37"/>
      <c r="M321" s="37"/>
      <c r="N321" s="37"/>
      <c r="O321" s="37"/>
      <c r="P321" s="37"/>
      <c r="Q321" s="37"/>
      <c r="R321" s="37"/>
      <c r="S321" s="37"/>
      <c r="T321" s="37"/>
      <c r="U321" s="37"/>
      <c r="V321" s="37"/>
      <c r="W321" s="37"/>
      <c r="X321" s="37"/>
      <c r="Y321" s="37"/>
      <c r="Z321" s="37"/>
      <c r="AA321" s="37"/>
      <c r="AB321" s="37"/>
      <c r="AC321" s="37"/>
      <c r="AD321" s="37"/>
      <c r="AE321" s="37"/>
      <c r="AF321" s="37"/>
      <c r="AG321" s="37"/>
      <c r="AK321" s="21"/>
    </row>
    <row r="322" spans="1:96" ht="9.75" customHeight="1">
      <c r="D322" s="89"/>
      <c r="E322" s="90"/>
      <c r="F322" s="90"/>
      <c r="G322" s="90"/>
      <c r="H322" s="90"/>
      <c r="I322" s="91"/>
      <c r="J322" s="95" t="s">
        <v>6</v>
      </c>
      <c r="K322" s="96"/>
      <c r="L322" s="96"/>
      <c r="M322" s="97"/>
      <c r="N322" s="95" t="s">
        <v>7</v>
      </c>
      <c r="O322" s="96"/>
      <c r="P322" s="96"/>
      <c r="Q322" s="97"/>
      <c r="R322" s="82">
        <v>1</v>
      </c>
      <c r="S322" s="83"/>
      <c r="T322" s="83"/>
      <c r="U322" s="84"/>
      <c r="V322" s="82">
        <v>2</v>
      </c>
      <c r="W322" s="83"/>
      <c r="X322" s="83"/>
      <c r="Y322" s="84"/>
      <c r="Z322" s="82">
        <v>3</v>
      </c>
      <c r="AA322" s="83"/>
      <c r="AB322" s="83"/>
      <c r="AC322" s="84"/>
      <c r="AD322" s="82">
        <v>4</v>
      </c>
      <c r="AE322" s="83"/>
      <c r="AF322" s="83"/>
      <c r="AG322" s="84"/>
      <c r="AH322" s="82"/>
      <c r="AI322" s="83"/>
      <c r="AJ322" s="83"/>
      <c r="AK322" s="84"/>
    </row>
    <row r="323" spans="1:96" ht="22.5" customHeight="1">
      <c r="D323" s="92"/>
      <c r="E323" s="93"/>
      <c r="F323" s="93"/>
      <c r="G323" s="93"/>
      <c r="H323" s="93"/>
      <c r="I323" s="94"/>
      <c r="J323" s="98"/>
      <c r="K323" s="99"/>
      <c r="L323" s="99"/>
      <c r="M323" s="100"/>
      <c r="N323" s="98"/>
      <c r="O323" s="99"/>
      <c r="P323" s="99"/>
      <c r="Q323" s="100"/>
      <c r="R323" s="85" t="s">
        <v>122</v>
      </c>
      <c r="S323" s="86"/>
      <c r="T323" s="86"/>
      <c r="U323" s="87"/>
      <c r="V323" s="85" t="s">
        <v>123</v>
      </c>
      <c r="W323" s="86"/>
      <c r="X323" s="86"/>
      <c r="Y323" s="87"/>
      <c r="Z323" s="85" t="s">
        <v>124</v>
      </c>
      <c r="AA323" s="86"/>
      <c r="AB323" s="86"/>
      <c r="AC323" s="87"/>
      <c r="AD323" s="85" t="s">
        <v>125</v>
      </c>
      <c r="AE323" s="86"/>
      <c r="AF323" s="86"/>
      <c r="AG323" s="87"/>
      <c r="AH323" s="85" t="s">
        <v>12</v>
      </c>
      <c r="AI323" s="86"/>
      <c r="AJ323" s="86"/>
      <c r="AK323" s="87"/>
      <c r="BI323" s="5" t="s">
        <v>13</v>
      </c>
      <c r="BJ323" s="2" t="s">
        <v>14</v>
      </c>
      <c r="BK323" s="2">
        <v>1</v>
      </c>
      <c r="BL323" s="2">
        <v>2</v>
      </c>
      <c r="BM323" s="2">
        <v>3</v>
      </c>
      <c r="BN323" s="2">
        <v>4</v>
      </c>
      <c r="BO323" s="2">
        <v>0</v>
      </c>
    </row>
    <row r="324" spans="1:96">
      <c r="D324" s="73" t="s">
        <v>15</v>
      </c>
      <c r="E324" s="74"/>
      <c r="F324" s="74"/>
      <c r="G324" s="74"/>
      <c r="H324" s="74"/>
      <c r="I324" s="75"/>
      <c r="J324" s="68">
        <f>BI324</f>
        <v>87.587080430652307</v>
      </c>
      <c r="K324" s="68"/>
      <c r="L324" s="68"/>
      <c r="M324" s="68"/>
      <c r="N324" s="68">
        <f>BJ324</f>
        <v>92</v>
      </c>
      <c r="O324" s="68"/>
      <c r="P324" s="68"/>
      <c r="Q324" s="68"/>
      <c r="R324" s="68">
        <f>BK324</f>
        <v>68</v>
      </c>
      <c r="S324" s="68"/>
      <c r="T324" s="68"/>
      <c r="U324" s="68"/>
      <c r="V324" s="68">
        <f>BL324</f>
        <v>24</v>
      </c>
      <c r="W324" s="68"/>
      <c r="X324" s="68"/>
      <c r="Y324" s="68"/>
      <c r="Z324" s="68">
        <f>BM324</f>
        <v>6</v>
      </c>
      <c r="AA324" s="68"/>
      <c r="AB324" s="68"/>
      <c r="AC324" s="68"/>
      <c r="AD324" s="68">
        <f>BN324</f>
        <v>2</v>
      </c>
      <c r="AE324" s="68"/>
      <c r="AF324" s="68"/>
      <c r="AG324" s="68"/>
      <c r="AH324" s="68">
        <f>BO324</f>
        <v>0</v>
      </c>
      <c r="AI324" s="68"/>
      <c r="AJ324" s="68"/>
      <c r="AK324" s="68"/>
      <c r="BG324" s="2">
        <v>64</v>
      </c>
      <c r="BH324" s="2" t="s">
        <v>15</v>
      </c>
      <c r="BI324" s="22">
        <v>87.587080430652307</v>
      </c>
      <c r="BJ324" s="22">
        <f>BK324+BL324</f>
        <v>92</v>
      </c>
      <c r="BK324" s="22">
        <v>68</v>
      </c>
      <c r="BL324" s="22">
        <v>24</v>
      </c>
      <c r="BM324" s="22">
        <v>6</v>
      </c>
      <c r="BN324" s="22">
        <v>2</v>
      </c>
      <c r="BO324" s="22">
        <v>0</v>
      </c>
    </row>
    <row r="325" spans="1:96">
      <c r="D325" s="69" t="s">
        <v>16</v>
      </c>
      <c r="E325" s="70"/>
      <c r="F325" s="70"/>
      <c r="G325" s="70"/>
      <c r="H325" s="70"/>
      <c r="I325" s="71"/>
      <c r="J325" s="72">
        <f>BI325</f>
        <v>85.432473444613052</v>
      </c>
      <c r="K325" s="72"/>
      <c r="L325" s="72"/>
      <c r="M325" s="72"/>
      <c r="N325" s="72">
        <f>BJ325</f>
        <v>89.130434782608688</v>
      </c>
      <c r="O325" s="72"/>
      <c r="P325" s="72"/>
      <c r="Q325" s="72"/>
      <c r="R325" s="72">
        <f>BK325</f>
        <v>54.347826086956516</v>
      </c>
      <c r="S325" s="72"/>
      <c r="T325" s="72"/>
      <c r="U325" s="72"/>
      <c r="V325" s="72">
        <f>BL325</f>
        <v>34.782608695652172</v>
      </c>
      <c r="W325" s="72"/>
      <c r="X325" s="72"/>
      <c r="Y325" s="72"/>
      <c r="Z325" s="72">
        <f>BM325</f>
        <v>8.695652173913043</v>
      </c>
      <c r="AA325" s="72"/>
      <c r="AB325" s="72"/>
      <c r="AC325" s="72"/>
      <c r="AD325" s="72">
        <f>BN325</f>
        <v>2.1739130434782608</v>
      </c>
      <c r="AE325" s="72"/>
      <c r="AF325" s="72"/>
      <c r="AG325" s="72"/>
      <c r="AH325" s="72">
        <f>BO325</f>
        <v>0</v>
      </c>
      <c r="AI325" s="72"/>
      <c r="AJ325" s="72"/>
      <c r="AK325" s="72"/>
      <c r="BH325" s="2" t="s">
        <v>16</v>
      </c>
      <c r="BI325" s="22">
        <v>85.432473444613052</v>
      </c>
      <c r="BJ325" s="22">
        <f>BK325+BL325</f>
        <v>89.130434782608688</v>
      </c>
      <c r="BK325" s="22">
        <v>54.347826086956516</v>
      </c>
      <c r="BL325" s="22">
        <v>34.782608695652172</v>
      </c>
      <c r="BM325" s="22">
        <v>8.695652173913043</v>
      </c>
      <c r="BN325" s="22">
        <v>2.1739130434782608</v>
      </c>
      <c r="BO325" s="22">
        <v>0</v>
      </c>
    </row>
    <row r="326" spans="1:96" hidden="1"/>
    <row r="327" spans="1:96" hidden="1"/>
    <row r="328" spans="1:96" hidden="1"/>
    <row r="329" spans="1:96" ht="3.75" customHeight="1"/>
    <row r="330" spans="1:96" ht="15" customHeight="1"/>
    <row r="331" spans="1:96" s="18" customFormat="1" ht="11.25" customHeight="1">
      <c r="A331" s="2"/>
      <c r="B331" s="150" t="s">
        <v>130</v>
      </c>
      <c r="C331" s="150"/>
      <c r="D331" s="14" t="s">
        <v>131</v>
      </c>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5"/>
      <c r="AI331" s="15"/>
      <c r="AJ331" s="16"/>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S331" s="2"/>
      <c r="CR331" s="19"/>
    </row>
    <row r="332" spans="1:96" ht="15" customHeight="1">
      <c r="B332" s="150"/>
      <c r="C332" s="150"/>
      <c r="D332" s="37"/>
      <c r="E332" s="37"/>
      <c r="F332" s="37"/>
      <c r="G332" s="37"/>
      <c r="H332" s="37"/>
      <c r="I332" s="37"/>
      <c r="J332" s="37"/>
      <c r="K332" s="37"/>
      <c r="L332" s="37"/>
      <c r="M332" s="37"/>
      <c r="N332" s="37"/>
      <c r="O332" s="37"/>
      <c r="P332" s="37"/>
      <c r="Q332" s="37"/>
      <c r="R332" s="37"/>
      <c r="S332" s="37"/>
      <c r="T332" s="37"/>
      <c r="U332" s="37"/>
      <c r="V332" s="37"/>
      <c r="W332" s="37"/>
      <c r="X332" s="37"/>
      <c r="Y332" s="37"/>
      <c r="Z332" s="37"/>
      <c r="AA332" s="37"/>
      <c r="AB332" s="37"/>
      <c r="AC332" s="37"/>
      <c r="AD332" s="37"/>
      <c r="AE332" s="37"/>
      <c r="AF332" s="37"/>
      <c r="AG332" s="37"/>
      <c r="AK332" s="21"/>
    </row>
    <row r="333" spans="1:96" ht="9.75" customHeight="1">
      <c r="D333" s="89"/>
      <c r="E333" s="90"/>
      <c r="F333" s="90"/>
      <c r="G333" s="90"/>
      <c r="H333" s="90"/>
      <c r="I333" s="91"/>
      <c r="J333" s="95" t="s">
        <v>6</v>
      </c>
      <c r="K333" s="96"/>
      <c r="L333" s="96"/>
      <c r="M333" s="97"/>
      <c r="N333" s="95" t="s">
        <v>7</v>
      </c>
      <c r="O333" s="96"/>
      <c r="P333" s="96"/>
      <c r="Q333" s="97"/>
      <c r="R333" s="82">
        <v>1</v>
      </c>
      <c r="S333" s="83"/>
      <c r="T333" s="83"/>
      <c r="U333" s="84"/>
      <c r="V333" s="82">
        <v>2</v>
      </c>
      <c r="W333" s="83"/>
      <c r="X333" s="83"/>
      <c r="Y333" s="84"/>
      <c r="Z333" s="82">
        <v>3</v>
      </c>
      <c r="AA333" s="83"/>
      <c r="AB333" s="83"/>
      <c r="AC333" s="84"/>
      <c r="AD333" s="82">
        <v>4</v>
      </c>
      <c r="AE333" s="83"/>
      <c r="AF333" s="83"/>
      <c r="AG333" s="84"/>
      <c r="AH333" s="82"/>
      <c r="AI333" s="83"/>
      <c r="AJ333" s="83"/>
      <c r="AK333" s="84"/>
    </row>
    <row r="334" spans="1:96" ht="22.5" customHeight="1">
      <c r="D334" s="92"/>
      <c r="E334" s="93"/>
      <c r="F334" s="93"/>
      <c r="G334" s="93"/>
      <c r="H334" s="93"/>
      <c r="I334" s="94"/>
      <c r="J334" s="98"/>
      <c r="K334" s="99"/>
      <c r="L334" s="99"/>
      <c r="M334" s="100"/>
      <c r="N334" s="98"/>
      <c r="O334" s="99"/>
      <c r="P334" s="99"/>
      <c r="Q334" s="100"/>
      <c r="R334" s="85" t="s">
        <v>132</v>
      </c>
      <c r="S334" s="86"/>
      <c r="T334" s="86"/>
      <c r="U334" s="87"/>
      <c r="V334" s="85" t="s">
        <v>133</v>
      </c>
      <c r="W334" s="86"/>
      <c r="X334" s="86"/>
      <c r="Y334" s="87"/>
      <c r="Z334" s="85" t="s">
        <v>134</v>
      </c>
      <c r="AA334" s="86"/>
      <c r="AB334" s="86"/>
      <c r="AC334" s="87"/>
      <c r="AD334" s="85" t="s">
        <v>135</v>
      </c>
      <c r="AE334" s="86"/>
      <c r="AF334" s="86"/>
      <c r="AG334" s="87"/>
      <c r="AH334" s="85" t="s">
        <v>12</v>
      </c>
      <c r="AI334" s="86"/>
      <c r="AJ334" s="86"/>
      <c r="AK334" s="87"/>
      <c r="BI334" s="5" t="s">
        <v>13</v>
      </c>
      <c r="BJ334" s="2" t="s">
        <v>14</v>
      </c>
      <c r="BK334" s="2">
        <v>1</v>
      </c>
      <c r="BL334" s="2">
        <v>2</v>
      </c>
      <c r="BM334" s="2">
        <v>3</v>
      </c>
      <c r="BN334" s="2">
        <v>4</v>
      </c>
      <c r="BO334" s="2">
        <v>0</v>
      </c>
    </row>
    <row r="335" spans="1:96">
      <c r="D335" s="73" t="s">
        <v>15</v>
      </c>
      <c r="E335" s="74"/>
      <c r="F335" s="74"/>
      <c r="G335" s="74"/>
      <c r="H335" s="74"/>
      <c r="I335" s="75"/>
      <c r="J335" s="68">
        <f>BI335</f>
        <v>88.579269579902899</v>
      </c>
      <c r="K335" s="68"/>
      <c r="L335" s="68"/>
      <c r="M335" s="68"/>
      <c r="N335" s="68">
        <f>BJ335</f>
        <v>90</v>
      </c>
      <c r="O335" s="68"/>
      <c r="P335" s="68"/>
      <c r="Q335" s="68"/>
      <c r="R335" s="68">
        <f>BK335</f>
        <v>72</v>
      </c>
      <c r="S335" s="68"/>
      <c r="T335" s="68"/>
      <c r="U335" s="68"/>
      <c r="V335" s="68">
        <f>BL335</f>
        <v>18</v>
      </c>
      <c r="W335" s="68"/>
      <c r="X335" s="68"/>
      <c r="Y335" s="68"/>
      <c r="Z335" s="68">
        <f>BM335</f>
        <v>6</v>
      </c>
      <c r="AA335" s="68"/>
      <c r="AB335" s="68"/>
      <c r="AC335" s="68"/>
      <c r="AD335" s="68">
        <f>BN335</f>
        <v>4</v>
      </c>
      <c r="AE335" s="68"/>
      <c r="AF335" s="68"/>
      <c r="AG335" s="68"/>
      <c r="AH335" s="68">
        <f>BO335</f>
        <v>0</v>
      </c>
      <c r="AI335" s="68"/>
      <c r="AJ335" s="68"/>
      <c r="AK335" s="68"/>
      <c r="BG335" s="2">
        <v>65</v>
      </c>
      <c r="BH335" s="2" t="s">
        <v>15</v>
      </c>
      <c r="BI335" s="22">
        <v>88.579269579902899</v>
      </c>
      <c r="BJ335" s="22">
        <f>BK335+BL335</f>
        <v>90</v>
      </c>
      <c r="BK335" s="22">
        <v>72</v>
      </c>
      <c r="BL335" s="22">
        <v>18</v>
      </c>
      <c r="BM335" s="22">
        <v>6</v>
      </c>
      <c r="BN335" s="22">
        <v>4</v>
      </c>
      <c r="BO335" s="22">
        <v>0</v>
      </c>
    </row>
    <row r="336" spans="1:96">
      <c r="D336" s="69" t="s">
        <v>16</v>
      </c>
      <c r="E336" s="70"/>
      <c r="F336" s="70"/>
      <c r="G336" s="70"/>
      <c r="H336" s="70"/>
      <c r="I336" s="71"/>
      <c r="J336" s="72">
        <f>BI336</f>
        <v>87.903750270973333</v>
      </c>
      <c r="K336" s="72"/>
      <c r="L336" s="72"/>
      <c r="M336" s="72"/>
      <c r="N336" s="72">
        <f>BJ336</f>
        <v>93.478260869565219</v>
      </c>
      <c r="O336" s="72"/>
      <c r="P336" s="72"/>
      <c r="Q336" s="72"/>
      <c r="R336" s="72">
        <f>BK336</f>
        <v>47.826086956521742</v>
      </c>
      <c r="S336" s="72"/>
      <c r="T336" s="72"/>
      <c r="U336" s="72"/>
      <c r="V336" s="72">
        <f>BL336</f>
        <v>45.652173913043477</v>
      </c>
      <c r="W336" s="72"/>
      <c r="X336" s="72"/>
      <c r="Y336" s="72"/>
      <c r="Z336" s="72">
        <f>BM336</f>
        <v>4.3478260869565215</v>
      </c>
      <c r="AA336" s="72"/>
      <c r="AB336" s="72"/>
      <c r="AC336" s="72"/>
      <c r="AD336" s="72">
        <f>BN336</f>
        <v>2.1739130434782608</v>
      </c>
      <c r="AE336" s="72"/>
      <c r="AF336" s="72"/>
      <c r="AG336" s="72"/>
      <c r="AH336" s="72">
        <f>BO336</f>
        <v>0</v>
      </c>
      <c r="AI336" s="72"/>
      <c r="AJ336" s="72"/>
      <c r="AK336" s="72"/>
      <c r="BH336" s="2" t="s">
        <v>16</v>
      </c>
      <c r="BI336" s="22">
        <v>87.903750270973333</v>
      </c>
      <c r="BJ336" s="22">
        <f>BK336+BL336</f>
        <v>93.478260869565219</v>
      </c>
      <c r="BK336" s="22">
        <v>47.826086956521742</v>
      </c>
      <c r="BL336" s="22">
        <v>45.652173913043477</v>
      </c>
      <c r="BM336" s="22">
        <v>4.3478260869565215</v>
      </c>
      <c r="BN336" s="22">
        <v>2.1739130434782608</v>
      </c>
      <c r="BO336" s="22">
        <v>0</v>
      </c>
    </row>
    <row r="337" spans="1:96" hidden="1"/>
    <row r="338" spans="1:96" hidden="1"/>
    <row r="339" spans="1:96" hidden="1"/>
    <row r="340" spans="1:96" ht="3.75" customHeight="1"/>
    <row r="341" spans="1:96" ht="15" customHeight="1"/>
    <row r="342" spans="1:96" s="18" customFormat="1" ht="11.25" customHeight="1">
      <c r="A342" s="2"/>
      <c r="B342" s="150" t="s">
        <v>136</v>
      </c>
      <c r="C342" s="150"/>
      <c r="D342" s="14" t="s">
        <v>137</v>
      </c>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5"/>
      <c r="AI342" s="15"/>
      <c r="AJ342" s="16"/>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S342" s="2"/>
      <c r="CR342" s="19"/>
    </row>
    <row r="343" spans="1:96" ht="15" customHeight="1">
      <c r="B343" s="150"/>
      <c r="C343" s="150"/>
      <c r="D343" s="37"/>
      <c r="E343" s="37"/>
      <c r="F343" s="37"/>
      <c r="G343" s="37"/>
      <c r="H343" s="37"/>
      <c r="I343" s="37"/>
      <c r="J343" s="37"/>
      <c r="K343" s="37"/>
      <c r="L343" s="37"/>
      <c r="M343" s="37"/>
      <c r="N343" s="37"/>
      <c r="O343" s="37"/>
      <c r="P343" s="37"/>
      <c r="Q343" s="37"/>
      <c r="R343" s="37"/>
      <c r="S343" s="37"/>
      <c r="T343" s="37"/>
      <c r="U343" s="37"/>
      <c r="V343" s="37"/>
      <c r="W343" s="37"/>
      <c r="X343" s="37"/>
      <c r="Y343" s="37"/>
      <c r="Z343" s="37"/>
      <c r="AA343" s="37"/>
      <c r="AB343" s="37"/>
      <c r="AC343" s="37"/>
      <c r="AD343" s="37"/>
      <c r="AE343" s="37"/>
      <c r="AF343" s="37"/>
      <c r="AG343" s="37"/>
      <c r="AK343" s="21"/>
    </row>
    <row r="344" spans="1:96" ht="9.75" customHeight="1">
      <c r="D344" s="89"/>
      <c r="E344" s="90"/>
      <c r="F344" s="90"/>
      <c r="G344" s="90"/>
      <c r="H344" s="90"/>
      <c r="I344" s="91"/>
      <c r="J344" s="95" t="s">
        <v>6</v>
      </c>
      <c r="K344" s="96"/>
      <c r="L344" s="96"/>
      <c r="M344" s="97"/>
      <c r="N344" s="95" t="s">
        <v>7</v>
      </c>
      <c r="O344" s="96"/>
      <c r="P344" s="96"/>
      <c r="Q344" s="97"/>
      <c r="R344" s="82">
        <v>1</v>
      </c>
      <c r="S344" s="83"/>
      <c r="T344" s="83"/>
      <c r="U344" s="84"/>
      <c r="V344" s="82">
        <v>2</v>
      </c>
      <c r="W344" s="83"/>
      <c r="X344" s="83"/>
      <c r="Y344" s="84"/>
      <c r="Z344" s="82">
        <v>3</v>
      </c>
      <c r="AA344" s="83"/>
      <c r="AB344" s="83"/>
      <c r="AC344" s="84"/>
      <c r="AD344" s="82">
        <v>4</v>
      </c>
      <c r="AE344" s="83"/>
      <c r="AF344" s="83"/>
      <c r="AG344" s="84"/>
      <c r="AH344" s="82"/>
      <c r="AI344" s="83"/>
      <c r="AJ344" s="83"/>
      <c r="AK344" s="84"/>
    </row>
    <row r="345" spans="1:96" ht="22.5" customHeight="1">
      <c r="D345" s="92"/>
      <c r="E345" s="93"/>
      <c r="F345" s="93"/>
      <c r="G345" s="93"/>
      <c r="H345" s="93"/>
      <c r="I345" s="94"/>
      <c r="J345" s="98"/>
      <c r="K345" s="99"/>
      <c r="L345" s="99"/>
      <c r="M345" s="100"/>
      <c r="N345" s="98"/>
      <c r="O345" s="99"/>
      <c r="P345" s="99"/>
      <c r="Q345" s="100"/>
      <c r="R345" s="85" t="s">
        <v>138</v>
      </c>
      <c r="S345" s="86"/>
      <c r="T345" s="86"/>
      <c r="U345" s="87"/>
      <c r="V345" s="85" t="s">
        <v>139</v>
      </c>
      <c r="W345" s="86"/>
      <c r="X345" s="86"/>
      <c r="Y345" s="87"/>
      <c r="Z345" s="85" t="s">
        <v>140</v>
      </c>
      <c r="AA345" s="86"/>
      <c r="AB345" s="86"/>
      <c r="AC345" s="87"/>
      <c r="AD345" s="85" t="s">
        <v>141</v>
      </c>
      <c r="AE345" s="86"/>
      <c r="AF345" s="86"/>
      <c r="AG345" s="87"/>
      <c r="AH345" s="85" t="s">
        <v>12</v>
      </c>
      <c r="AI345" s="86"/>
      <c r="AJ345" s="86"/>
      <c r="AK345" s="87"/>
      <c r="BI345" s="5" t="s">
        <v>13</v>
      </c>
      <c r="BJ345" s="2" t="s">
        <v>14</v>
      </c>
      <c r="BK345" s="2">
        <v>1</v>
      </c>
      <c r="BL345" s="2">
        <v>2</v>
      </c>
      <c r="BM345" s="2">
        <v>3</v>
      </c>
      <c r="BN345" s="2">
        <v>4</v>
      </c>
      <c r="BO345" s="2">
        <v>0</v>
      </c>
    </row>
    <row r="346" spans="1:96">
      <c r="D346" s="73" t="s">
        <v>15</v>
      </c>
      <c r="E346" s="74"/>
      <c r="F346" s="74"/>
      <c r="G346" s="74"/>
      <c r="H346" s="74"/>
      <c r="I346" s="75"/>
      <c r="J346" s="68">
        <f>BI346</f>
        <v>92.738019843782979</v>
      </c>
      <c r="K346" s="68"/>
      <c r="L346" s="68"/>
      <c r="M346" s="68"/>
      <c r="N346" s="68">
        <f>BJ346</f>
        <v>94</v>
      </c>
      <c r="O346" s="68"/>
      <c r="P346" s="68"/>
      <c r="Q346" s="68"/>
      <c r="R346" s="68">
        <f>BK346</f>
        <v>56.000000000000007</v>
      </c>
      <c r="S346" s="68"/>
      <c r="T346" s="68"/>
      <c r="U346" s="68"/>
      <c r="V346" s="68">
        <f>BL346</f>
        <v>38</v>
      </c>
      <c r="W346" s="68"/>
      <c r="X346" s="68"/>
      <c r="Y346" s="68"/>
      <c r="Z346" s="68">
        <f>BM346</f>
        <v>4</v>
      </c>
      <c r="AA346" s="68"/>
      <c r="AB346" s="68"/>
      <c r="AC346" s="68"/>
      <c r="AD346" s="68">
        <f>BN346</f>
        <v>2</v>
      </c>
      <c r="AE346" s="68"/>
      <c r="AF346" s="68"/>
      <c r="AG346" s="68"/>
      <c r="AH346" s="68">
        <f>BO346</f>
        <v>0</v>
      </c>
      <c r="AI346" s="68"/>
      <c r="AJ346" s="68"/>
      <c r="AK346" s="68"/>
      <c r="BG346" s="2">
        <v>66</v>
      </c>
      <c r="BH346" s="2" t="s">
        <v>15</v>
      </c>
      <c r="BI346" s="22">
        <v>92.738019843782979</v>
      </c>
      <c r="BJ346" s="22">
        <f>BK346+BL346</f>
        <v>94</v>
      </c>
      <c r="BK346" s="22">
        <v>56.000000000000007</v>
      </c>
      <c r="BL346" s="22">
        <v>38</v>
      </c>
      <c r="BM346" s="22">
        <v>4</v>
      </c>
      <c r="BN346" s="22">
        <v>2</v>
      </c>
      <c r="BO346" s="22">
        <v>0</v>
      </c>
    </row>
    <row r="347" spans="1:96">
      <c r="D347" s="69" t="s">
        <v>16</v>
      </c>
      <c r="E347" s="70"/>
      <c r="F347" s="70"/>
      <c r="G347" s="70"/>
      <c r="H347" s="70"/>
      <c r="I347" s="71"/>
      <c r="J347" s="72">
        <f>BI347</f>
        <v>91.393886841534794</v>
      </c>
      <c r="K347" s="72"/>
      <c r="L347" s="72"/>
      <c r="M347" s="72"/>
      <c r="N347" s="72">
        <f>BJ347</f>
        <v>89.130434782608688</v>
      </c>
      <c r="O347" s="72"/>
      <c r="P347" s="72"/>
      <c r="Q347" s="72"/>
      <c r="R347" s="72">
        <f>BK347</f>
        <v>43.478260869565219</v>
      </c>
      <c r="S347" s="72"/>
      <c r="T347" s="72"/>
      <c r="U347" s="72"/>
      <c r="V347" s="72">
        <f>BL347</f>
        <v>45.652173913043477</v>
      </c>
      <c r="W347" s="72"/>
      <c r="X347" s="72"/>
      <c r="Y347" s="72"/>
      <c r="Z347" s="72">
        <f>BM347</f>
        <v>8.695652173913043</v>
      </c>
      <c r="AA347" s="72"/>
      <c r="AB347" s="72"/>
      <c r="AC347" s="72"/>
      <c r="AD347" s="72">
        <f>BN347</f>
        <v>2.1739130434782608</v>
      </c>
      <c r="AE347" s="72"/>
      <c r="AF347" s="72"/>
      <c r="AG347" s="72"/>
      <c r="AH347" s="72">
        <f>BO347</f>
        <v>0</v>
      </c>
      <c r="AI347" s="72"/>
      <c r="AJ347" s="72"/>
      <c r="AK347" s="72"/>
      <c r="BH347" s="2" t="s">
        <v>16</v>
      </c>
      <c r="BI347" s="22">
        <v>91.393886841534794</v>
      </c>
      <c r="BJ347" s="22">
        <f>BK347+BL347</f>
        <v>89.130434782608688</v>
      </c>
      <c r="BK347" s="22">
        <v>43.478260869565219</v>
      </c>
      <c r="BL347" s="22">
        <v>45.652173913043477</v>
      </c>
      <c r="BM347" s="22">
        <v>8.695652173913043</v>
      </c>
      <c r="BN347" s="22">
        <v>2.1739130434782608</v>
      </c>
      <c r="BO347" s="22">
        <v>0</v>
      </c>
    </row>
    <row r="348" spans="1:96" hidden="1"/>
    <row r="349" spans="1:96" hidden="1"/>
    <row r="350" spans="1:96" hidden="1"/>
    <row r="351" spans="1:96" ht="3.75" customHeight="1"/>
    <row r="352" spans="1:96" ht="15" customHeight="1"/>
    <row r="353" spans="1:96" s="18" customFormat="1" ht="11.25" customHeight="1">
      <c r="A353" s="2"/>
      <c r="B353" s="150" t="s">
        <v>142</v>
      </c>
      <c r="C353" s="150"/>
      <c r="D353" s="14" t="s">
        <v>143</v>
      </c>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5"/>
      <c r="AI353" s="15"/>
      <c r="AJ353" s="16"/>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S353" s="2"/>
      <c r="CR353" s="19"/>
    </row>
    <row r="354" spans="1:96" ht="15" customHeight="1">
      <c r="B354" s="150"/>
      <c r="C354" s="150"/>
      <c r="D354" s="37"/>
      <c r="E354" s="37"/>
      <c r="F354" s="37"/>
      <c r="G354" s="37"/>
      <c r="H354" s="37"/>
      <c r="I354" s="37"/>
      <c r="J354" s="37"/>
      <c r="K354" s="37"/>
      <c r="L354" s="37"/>
      <c r="M354" s="37"/>
      <c r="N354" s="37"/>
      <c r="O354" s="37"/>
      <c r="P354" s="37"/>
      <c r="Q354" s="37"/>
      <c r="R354" s="37"/>
      <c r="S354" s="37"/>
      <c r="T354" s="37"/>
      <c r="U354" s="37"/>
      <c r="V354" s="37"/>
      <c r="W354" s="37"/>
      <c r="X354" s="37"/>
      <c r="Y354" s="37"/>
      <c r="Z354" s="37"/>
      <c r="AA354" s="37"/>
      <c r="AB354" s="37"/>
      <c r="AC354" s="37"/>
      <c r="AD354" s="37"/>
      <c r="AE354" s="37"/>
      <c r="AF354" s="37"/>
      <c r="AG354" s="37"/>
      <c r="AK354" s="21"/>
    </row>
    <row r="355" spans="1:96" ht="9.75" customHeight="1">
      <c r="D355" s="89"/>
      <c r="E355" s="90"/>
      <c r="F355" s="90"/>
      <c r="G355" s="90"/>
      <c r="H355" s="90"/>
      <c r="I355" s="91"/>
      <c r="J355" s="95" t="s">
        <v>6</v>
      </c>
      <c r="K355" s="96"/>
      <c r="L355" s="96"/>
      <c r="M355" s="97"/>
      <c r="N355" s="95" t="s">
        <v>7</v>
      </c>
      <c r="O355" s="96"/>
      <c r="P355" s="96"/>
      <c r="Q355" s="97"/>
      <c r="R355" s="82">
        <v>1</v>
      </c>
      <c r="S355" s="83"/>
      <c r="T355" s="83"/>
      <c r="U355" s="84"/>
      <c r="V355" s="82">
        <v>2</v>
      </c>
      <c r="W355" s="83"/>
      <c r="X355" s="83"/>
      <c r="Y355" s="84"/>
      <c r="Z355" s="82">
        <v>3</v>
      </c>
      <c r="AA355" s="83"/>
      <c r="AB355" s="83"/>
      <c r="AC355" s="84"/>
      <c r="AD355" s="82">
        <v>4</v>
      </c>
      <c r="AE355" s="83"/>
      <c r="AF355" s="83"/>
      <c r="AG355" s="84"/>
      <c r="AH355" s="82"/>
      <c r="AI355" s="83"/>
      <c r="AJ355" s="83"/>
      <c r="AK355" s="84"/>
    </row>
    <row r="356" spans="1:96" ht="22.5" customHeight="1">
      <c r="D356" s="92"/>
      <c r="E356" s="93"/>
      <c r="F356" s="93"/>
      <c r="G356" s="93"/>
      <c r="H356" s="93"/>
      <c r="I356" s="94"/>
      <c r="J356" s="98"/>
      <c r="K356" s="99"/>
      <c r="L356" s="99"/>
      <c r="M356" s="100"/>
      <c r="N356" s="98"/>
      <c r="O356" s="99"/>
      <c r="P356" s="99"/>
      <c r="Q356" s="100"/>
      <c r="R356" s="85" t="s">
        <v>138</v>
      </c>
      <c r="S356" s="86"/>
      <c r="T356" s="86"/>
      <c r="U356" s="87"/>
      <c r="V356" s="85" t="s">
        <v>139</v>
      </c>
      <c r="W356" s="86"/>
      <c r="X356" s="86"/>
      <c r="Y356" s="87"/>
      <c r="Z356" s="85" t="s">
        <v>140</v>
      </c>
      <c r="AA356" s="86"/>
      <c r="AB356" s="86"/>
      <c r="AC356" s="87"/>
      <c r="AD356" s="85" t="s">
        <v>141</v>
      </c>
      <c r="AE356" s="86"/>
      <c r="AF356" s="86"/>
      <c r="AG356" s="87"/>
      <c r="AH356" s="85" t="s">
        <v>12</v>
      </c>
      <c r="AI356" s="86"/>
      <c r="AJ356" s="86"/>
      <c r="AK356" s="87"/>
      <c r="BI356" s="5" t="s">
        <v>13</v>
      </c>
      <c r="BJ356" s="2" t="s">
        <v>14</v>
      </c>
      <c r="BK356" s="2">
        <v>1</v>
      </c>
      <c r="BL356" s="2">
        <v>2</v>
      </c>
      <c r="BM356" s="2">
        <v>3</v>
      </c>
      <c r="BN356" s="2">
        <v>4</v>
      </c>
      <c r="BO356" s="2">
        <v>0</v>
      </c>
    </row>
    <row r="357" spans="1:96">
      <c r="D357" s="73" t="s">
        <v>15</v>
      </c>
      <c r="E357" s="74"/>
      <c r="F357" s="74"/>
      <c r="G357" s="74"/>
      <c r="H357" s="74"/>
      <c r="I357" s="75"/>
      <c r="J357" s="68">
        <f>BI357</f>
        <v>94.236858771374287</v>
      </c>
      <c r="K357" s="68"/>
      <c r="L357" s="68"/>
      <c r="M357" s="68"/>
      <c r="N357" s="68">
        <f>BJ357</f>
        <v>100</v>
      </c>
      <c r="O357" s="68"/>
      <c r="P357" s="68"/>
      <c r="Q357" s="68"/>
      <c r="R357" s="68">
        <f>BK357</f>
        <v>76</v>
      </c>
      <c r="S357" s="68"/>
      <c r="T357" s="68"/>
      <c r="U357" s="68"/>
      <c r="V357" s="68">
        <f>BL357</f>
        <v>24</v>
      </c>
      <c r="W357" s="68"/>
      <c r="X357" s="68"/>
      <c r="Y357" s="68"/>
      <c r="Z357" s="68">
        <f>BM357</f>
        <v>0</v>
      </c>
      <c r="AA357" s="68"/>
      <c r="AB357" s="68"/>
      <c r="AC357" s="68"/>
      <c r="AD357" s="68">
        <f>BN357</f>
        <v>0</v>
      </c>
      <c r="AE357" s="68"/>
      <c r="AF357" s="68"/>
      <c r="AG357" s="68"/>
      <c r="AH357" s="68">
        <f>BO357</f>
        <v>0</v>
      </c>
      <c r="AI357" s="68"/>
      <c r="AJ357" s="68"/>
      <c r="AK357" s="68"/>
      <c r="BG357" s="2">
        <v>67</v>
      </c>
      <c r="BH357" s="2" t="s">
        <v>15</v>
      </c>
      <c r="BI357" s="22">
        <v>94.236858771374287</v>
      </c>
      <c r="BJ357" s="22">
        <f>BK357+BL357</f>
        <v>100</v>
      </c>
      <c r="BK357" s="22">
        <v>76</v>
      </c>
      <c r="BL357" s="22">
        <v>24</v>
      </c>
      <c r="BM357" s="22">
        <v>0</v>
      </c>
      <c r="BN357" s="22">
        <v>0</v>
      </c>
      <c r="BO357" s="22">
        <v>0</v>
      </c>
    </row>
    <row r="358" spans="1:96">
      <c r="D358" s="69" t="s">
        <v>16</v>
      </c>
      <c r="E358" s="70"/>
      <c r="F358" s="70"/>
      <c r="G358" s="70"/>
      <c r="H358" s="70"/>
      <c r="I358" s="71"/>
      <c r="J358" s="72">
        <f>BI358</f>
        <v>94.515499674832</v>
      </c>
      <c r="K358" s="72"/>
      <c r="L358" s="72"/>
      <c r="M358" s="72"/>
      <c r="N358" s="72">
        <f>BJ358</f>
        <v>91.304347826086953</v>
      </c>
      <c r="O358" s="72"/>
      <c r="P358" s="72"/>
      <c r="Q358" s="72"/>
      <c r="R358" s="72">
        <f>BK358</f>
        <v>56.521739130434781</v>
      </c>
      <c r="S358" s="72"/>
      <c r="T358" s="72"/>
      <c r="U358" s="72"/>
      <c r="V358" s="72">
        <f>BL358</f>
        <v>34.782608695652172</v>
      </c>
      <c r="W358" s="72"/>
      <c r="X358" s="72"/>
      <c r="Y358" s="72"/>
      <c r="Z358" s="72">
        <f>BM358</f>
        <v>6.5217391304347823</v>
      </c>
      <c r="AA358" s="72"/>
      <c r="AB358" s="72"/>
      <c r="AC358" s="72"/>
      <c r="AD358" s="72">
        <f>BN358</f>
        <v>0</v>
      </c>
      <c r="AE358" s="72"/>
      <c r="AF358" s="72"/>
      <c r="AG358" s="72"/>
      <c r="AH358" s="72">
        <f>BO358</f>
        <v>2.1739130434782608</v>
      </c>
      <c r="AI358" s="72"/>
      <c r="AJ358" s="72"/>
      <c r="AK358" s="72"/>
      <c r="BH358" s="2" t="s">
        <v>16</v>
      </c>
      <c r="BI358" s="22">
        <v>94.515499674832</v>
      </c>
      <c r="BJ358" s="22">
        <f>BK358+BL358</f>
        <v>91.304347826086953</v>
      </c>
      <c r="BK358" s="22">
        <v>56.521739130434781</v>
      </c>
      <c r="BL358" s="22">
        <v>34.782608695652172</v>
      </c>
      <c r="BM358" s="22">
        <v>6.5217391304347823</v>
      </c>
      <c r="BN358" s="22">
        <v>0</v>
      </c>
      <c r="BO358" s="22">
        <v>2.1739130434782608</v>
      </c>
    </row>
    <row r="359" spans="1:96" hidden="1">
      <c r="BS359" s="2">
        <f t="shared" ref="BS359:BS361" si="0">BG359-1</f>
        <v>-1</v>
      </c>
    </row>
    <row r="360" spans="1:96" hidden="1">
      <c r="BS360" s="2">
        <f t="shared" si="0"/>
        <v>-1</v>
      </c>
    </row>
    <row r="361" spans="1:96" hidden="1">
      <c r="BS361" s="2">
        <f t="shared" si="0"/>
        <v>-1</v>
      </c>
    </row>
    <row r="362" spans="1:96" ht="3.75" customHeight="1"/>
    <row r="363" spans="1:96" ht="15" customHeight="1"/>
    <row r="364" spans="1:96" s="18" customFormat="1" ht="11.25" customHeight="1">
      <c r="A364" s="2"/>
      <c r="B364" s="150" t="s">
        <v>144</v>
      </c>
      <c r="C364" s="150"/>
      <c r="D364" s="14" t="s">
        <v>145</v>
      </c>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5"/>
      <c r="AI364" s="15"/>
      <c r="AJ364" s="16"/>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T364" s="23"/>
      <c r="BV364" s="24"/>
      <c r="CE364" s="19"/>
      <c r="CF364" s="19"/>
      <c r="CG364" s="19"/>
      <c r="CI364" s="24"/>
      <c r="CR364" s="19"/>
    </row>
    <row r="365" spans="1:96" ht="15" customHeight="1">
      <c r="B365" s="150"/>
      <c r="C365" s="150"/>
      <c r="D365" s="26" t="s">
        <v>146</v>
      </c>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M365" s="21"/>
    </row>
    <row r="366" spans="1:96" ht="9.75" customHeight="1">
      <c r="D366" s="89"/>
      <c r="E366" s="90"/>
      <c r="F366" s="90"/>
      <c r="G366" s="90"/>
      <c r="H366" s="90"/>
      <c r="I366" s="91"/>
      <c r="J366" s="82">
        <v>1</v>
      </c>
      <c r="K366" s="83"/>
      <c r="L366" s="84"/>
      <c r="M366" s="82">
        <v>2</v>
      </c>
      <c r="N366" s="83"/>
      <c r="O366" s="84"/>
      <c r="P366" s="82">
        <v>3</v>
      </c>
      <c r="Q366" s="83"/>
      <c r="R366" s="84"/>
      <c r="S366" s="82">
        <v>4</v>
      </c>
      <c r="T366" s="83"/>
      <c r="U366" s="84"/>
      <c r="V366" s="82">
        <v>5</v>
      </c>
      <c r="W366" s="83"/>
      <c r="X366" s="84"/>
      <c r="Y366" s="82">
        <v>6</v>
      </c>
      <c r="Z366" s="83"/>
      <c r="AA366" s="84"/>
      <c r="AB366" s="82">
        <v>7</v>
      </c>
      <c r="AC366" s="83"/>
      <c r="AD366" s="84"/>
      <c r="AE366" s="82">
        <v>8</v>
      </c>
      <c r="AF366" s="83"/>
      <c r="AG366" s="84"/>
      <c r="AH366" s="82">
        <v>9</v>
      </c>
      <c r="AI366" s="83"/>
      <c r="AJ366" s="84"/>
      <c r="AK366" s="82"/>
      <c r="AL366" s="83"/>
      <c r="AM366" s="84"/>
      <c r="AN366" s="34"/>
      <c r="AO366" s="34"/>
      <c r="AP366" s="34"/>
      <c r="AQ366" s="34"/>
      <c r="AR366" s="34"/>
      <c r="AS366" s="34"/>
      <c r="AT366" s="34"/>
      <c r="AU366" s="34"/>
    </row>
    <row r="367" spans="1:96" ht="22.5" customHeight="1">
      <c r="D367" s="92"/>
      <c r="E367" s="93"/>
      <c r="F367" s="93"/>
      <c r="G367" s="93"/>
      <c r="H367" s="93"/>
      <c r="I367" s="94"/>
      <c r="J367" s="127" t="s">
        <v>147</v>
      </c>
      <c r="K367" s="128"/>
      <c r="L367" s="129"/>
      <c r="M367" s="127" t="s">
        <v>148</v>
      </c>
      <c r="N367" s="128"/>
      <c r="O367" s="129"/>
      <c r="P367" s="127" t="s">
        <v>149</v>
      </c>
      <c r="Q367" s="128"/>
      <c r="R367" s="129"/>
      <c r="S367" s="127" t="s">
        <v>150</v>
      </c>
      <c r="T367" s="128"/>
      <c r="U367" s="129"/>
      <c r="V367" s="127" t="s">
        <v>151</v>
      </c>
      <c r="W367" s="128"/>
      <c r="X367" s="129"/>
      <c r="Y367" s="127" t="s">
        <v>152</v>
      </c>
      <c r="Z367" s="128"/>
      <c r="AA367" s="129"/>
      <c r="AB367" s="127" t="s">
        <v>153</v>
      </c>
      <c r="AC367" s="128"/>
      <c r="AD367" s="129"/>
      <c r="AE367" s="127" t="s">
        <v>154</v>
      </c>
      <c r="AF367" s="128"/>
      <c r="AG367" s="129"/>
      <c r="AH367" s="127" t="s">
        <v>155</v>
      </c>
      <c r="AI367" s="128"/>
      <c r="AJ367" s="129"/>
      <c r="AK367" s="127" t="s">
        <v>57</v>
      </c>
      <c r="AL367" s="128"/>
      <c r="AM367" s="129"/>
      <c r="AN367" s="35"/>
      <c r="AO367" s="35"/>
      <c r="AP367" s="35"/>
      <c r="AQ367" s="35"/>
      <c r="AR367" s="35"/>
      <c r="AS367" s="35"/>
      <c r="AT367" s="35"/>
      <c r="AU367" s="35"/>
      <c r="BK367" s="2">
        <v>1</v>
      </c>
      <c r="BL367" s="2">
        <v>2</v>
      </c>
      <c r="BM367" s="2">
        <v>3</v>
      </c>
      <c r="BN367" s="2">
        <v>4</v>
      </c>
      <c r="BO367" s="2">
        <v>5</v>
      </c>
      <c r="BP367" s="2">
        <v>6</v>
      </c>
      <c r="BQ367" s="2">
        <v>7</v>
      </c>
      <c r="BR367" s="2">
        <v>8</v>
      </c>
      <c r="BS367" s="2">
        <v>9</v>
      </c>
      <c r="BT367" s="2">
        <v>0</v>
      </c>
    </row>
    <row r="368" spans="1:96">
      <c r="D368" s="143" t="s">
        <v>15</v>
      </c>
      <c r="E368" s="143"/>
      <c r="F368" s="144" t="s">
        <v>58</v>
      </c>
      <c r="G368" s="144"/>
      <c r="H368" s="144"/>
      <c r="I368" s="144"/>
      <c r="J368" s="159">
        <f>BK368</f>
        <v>16.255013721764829</v>
      </c>
      <c r="K368" s="160"/>
      <c r="L368" s="161"/>
      <c r="M368" s="159">
        <f>BL368</f>
        <v>21.173738653156004</v>
      </c>
      <c r="N368" s="160"/>
      <c r="O368" s="161"/>
      <c r="P368" s="159">
        <f>BM368</f>
        <v>20.772640911969599</v>
      </c>
      <c r="Q368" s="160"/>
      <c r="R368" s="161"/>
      <c r="S368" s="159">
        <f>BN368</f>
        <v>22.735908803039898</v>
      </c>
      <c r="T368" s="160"/>
      <c r="U368" s="161"/>
      <c r="V368" s="159">
        <f>BO368</f>
        <v>10.787418197171206</v>
      </c>
      <c r="W368" s="160"/>
      <c r="X368" s="161"/>
      <c r="Y368" s="159">
        <f>BP368</f>
        <v>3.7365421152628246</v>
      </c>
      <c r="Z368" s="160"/>
      <c r="AA368" s="161"/>
      <c r="AB368" s="159">
        <f>BQ368</f>
        <v>1.5199493350221658</v>
      </c>
      <c r="AC368" s="160"/>
      <c r="AD368" s="161"/>
      <c r="AE368" s="159">
        <f>BR368</f>
        <v>1.013299556681444</v>
      </c>
      <c r="AF368" s="160"/>
      <c r="AG368" s="161"/>
      <c r="AH368" s="159">
        <f>BS368</f>
        <v>1.9421574836394344</v>
      </c>
      <c r="AI368" s="160"/>
      <c r="AJ368" s="161"/>
      <c r="AK368" s="159">
        <f>BT368</f>
        <v>6.333122229259025E-2</v>
      </c>
      <c r="AL368" s="160"/>
      <c r="AM368" s="161"/>
      <c r="AN368" s="32"/>
      <c r="AO368" s="32"/>
      <c r="AP368" s="32"/>
      <c r="AQ368" s="32"/>
      <c r="AR368" s="32"/>
      <c r="AS368" s="32"/>
      <c r="AT368" s="32"/>
      <c r="AU368" s="32"/>
      <c r="BG368" s="2">
        <v>68</v>
      </c>
      <c r="BH368" s="2" t="s">
        <v>59</v>
      </c>
      <c r="BK368" s="22">
        <v>16.255013721764829</v>
      </c>
      <c r="BL368" s="22">
        <v>21.173738653156004</v>
      </c>
      <c r="BM368" s="22">
        <v>20.772640911969599</v>
      </c>
      <c r="BN368" s="22">
        <v>22.735908803039898</v>
      </c>
      <c r="BO368" s="22">
        <v>10.787418197171206</v>
      </c>
      <c r="BP368" s="22">
        <v>3.7365421152628246</v>
      </c>
      <c r="BQ368" s="22">
        <v>1.5199493350221658</v>
      </c>
      <c r="BR368" s="22">
        <v>1.013299556681444</v>
      </c>
      <c r="BS368" s="22">
        <v>1.9421574836394344</v>
      </c>
      <c r="BT368" s="22">
        <v>6.333122229259025E-2</v>
      </c>
    </row>
    <row r="369" spans="1:98">
      <c r="D369" s="143"/>
      <c r="E369" s="143"/>
      <c r="F369" s="142" t="s">
        <v>60</v>
      </c>
      <c r="G369" s="142"/>
      <c r="H369" s="142"/>
      <c r="I369" s="142"/>
      <c r="J369" s="155">
        <f>BK369</f>
        <v>16</v>
      </c>
      <c r="K369" s="156"/>
      <c r="L369" s="157"/>
      <c r="M369" s="155">
        <f>BL369</f>
        <v>26</v>
      </c>
      <c r="N369" s="156"/>
      <c r="O369" s="157"/>
      <c r="P369" s="155">
        <f>BM369</f>
        <v>16</v>
      </c>
      <c r="Q369" s="156"/>
      <c r="R369" s="157"/>
      <c r="S369" s="155">
        <f>BN369</f>
        <v>22</v>
      </c>
      <c r="T369" s="156"/>
      <c r="U369" s="157"/>
      <c r="V369" s="155">
        <f>BO369</f>
        <v>12</v>
      </c>
      <c r="W369" s="156"/>
      <c r="X369" s="157"/>
      <c r="Y369" s="155">
        <f>BP369</f>
        <v>6</v>
      </c>
      <c r="Z369" s="156"/>
      <c r="AA369" s="157"/>
      <c r="AB369" s="155">
        <f>BQ369</f>
        <v>0</v>
      </c>
      <c r="AC369" s="156"/>
      <c r="AD369" s="157"/>
      <c r="AE369" s="155">
        <f>BR369</f>
        <v>2</v>
      </c>
      <c r="AF369" s="156"/>
      <c r="AG369" s="157"/>
      <c r="AH369" s="155">
        <f>BS369</f>
        <v>0</v>
      </c>
      <c r="AI369" s="156"/>
      <c r="AJ369" s="157"/>
      <c r="AK369" s="155">
        <f>BT369</f>
        <v>0</v>
      </c>
      <c r="AL369" s="156"/>
      <c r="AM369" s="157"/>
      <c r="AN369" s="32"/>
      <c r="AO369" s="32"/>
      <c r="AP369" s="32"/>
      <c r="AQ369" s="32"/>
      <c r="AR369" s="32"/>
      <c r="AS369" s="32"/>
      <c r="AT369" s="32"/>
      <c r="AU369" s="32"/>
      <c r="BH369" s="2" t="s">
        <v>60</v>
      </c>
      <c r="BK369" s="22">
        <v>16</v>
      </c>
      <c r="BL369" s="22">
        <v>26</v>
      </c>
      <c r="BM369" s="22">
        <v>16</v>
      </c>
      <c r="BN369" s="22">
        <v>22</v>
      </c>
      <c r="BO369" s="22">
        <v>12</v>
      </c>
      <c r="BP369" s="22">
        <v>6</v>
      </c>
      <c r="BQ369" s="22">
        <v>0</v>
      </c>
      <c r="BR369" s="22">
        <v>2</v>
      </c>
      <c r="BS369" s="22">
        <v>0</v>
      </c>
      <c r="BT369" s="22">
        <v>0</v>
      </c>
    </row>
    <row r="370" spans="1:98">
      <c r="D370" s="143" t="s">
        <v>16</v>
      </c>
      <c r="E370" s="143"/>
      <c r="F370" s="144" t="s">
        <v>58</v>
      </c>
      <c r="G370" s="144"/>
      <c r="H370" s="144"/>
      <c r="I370" s="144"/>
      <c r="J370" s="159">
        <f>BK370</f>
        <v>16.822024712768265</v>
      </c>
      <c r="K370" s="160"/>
      <c r="L370" s="161"/>
      <c r="M370" s="159">
        <f>BL370</f>
        <v>22.21981357034468</v>
      </c>
      <c r="N370" s="160"/>
      <c r="O370" s="161"/>
      <c r="P370" s="159">
        <f>BM370</f>
        <v>19.033167136353782</v>
      </c>
      <c r="Q370" s="160"/>
      <c r="R370" s="161"/>
      <c r="S370" s="159">
        <f>BN370</f>
        <v>23.412096249729029</v>
      </c>
      <c r="T370" s="160"/>
      <c r="U370" s="161"/>
      <c r="V370" s="159">
        <f>BO370</f>
        <v>9.7116843702579665</v>
      </c>
      <c r="W370" s="160"/>
      <c r="X370" s="161"/>
      <c r="Y370" s="159">
        <f>BP370</f>
        <v>3.8153045740299154</v>
      </c>
      <c r="Z370" s="160"/>
      <c r="AA370" s="161"/>
      <c r="AB370" s="159">
        <f>BQ370</f>
        <v>1.6258400173422936</v>
      </c>
      <c r="AC370" s="160"/>
      <c r="AD370" s="161"/>
      <c r="AE370" s="159">
        <f>BR370</f>
        <v>1.1272490786906568</v>
      </c>
      <c r="AF370" s="160"/>
      <c r="AG370" s="161"/>
      <c r="AH370" s="159">
        <f>BS370</f>
        <v>2.0160416215044439</v>
      </c>
      <c r="AI370" s="160"/>
      <c r="AJ370" s="161"/>
      <c r="AK370" s="159">
        <f>BT370</f>
        <v>0.21677866897897247</v>
      </c>
      <c r="AL370" s="160"/>
      <c r="AM370" s="161"/>
      <c r="AN370" s="32"/>
      <c r="AO370" s="32"/>
      <c r="AP370" s="32"/>
      <c r="AQ370" s="32"/>
      <c r="AR370" s="32"/>
      <c r="AS370" s="32"/>
      <c r="AT370" s="32"/>
      <c r="AU370" s="32"/>
      <c r="BH370" s="2" t="s">
        <v>59</v>
      </c>
      <c r="BK370" s="22">
        <v>16.822024712768265</v>
      </c>
      <c r="BL370" s="22">
        <v>22.21981357034468</v>
      </c>
      <c r="BM370" s="22">
        <v>19.033167136353782</v>
      </c>
      <c r="BN370" s="22">
        <v>23.412096249729029</v>
      </c>
      <c r="BO370" s="22">
        <v>9.7116843702579665</v>
      </c>
      <c r="BP370" s="22">
        <v>3.8153045740299154</v>
      </c>
      <c r="BQ370" s="22">
        <v>1.6258400173422936</v>
      </c>
      <c r="BR370" s="22">
        <v>1.1272490786906568</v>
      </c>
      <c r="BS370" s="22">
        <v>2.0160416215044439</v>
      </c>
      <c r="BT370" s="22">
        <v>0.21677866897897247</v>
      </c>
    </row>
    <row r="371" spans="1:98">
      <c r="D371" s="143"/>
      <c r="E371" s="143"/>
      <c r="F371" s="142" t="s">
        <v>60</v>
      </c>
      <c r="G371" s="142"/>
      <c r="H371" s="142"/>
      <c r="I371" s="142"/>
      <c r="J371" s="155">
        <f>BK371</f>
        <v>13.043478260869565</v>
      </c>
      <c r="K371" s="156"/>
      <c r="L371" s="157"/>
      <c r="M371" s="155">
        <f>BL371</f>
        <v>17.391304347826086</v>
      </c>
      <c r="N371" s="156"/>
      <c r="O371" s="157"/>
      <c r="P371" s="155">
        <f>BM371</f>
        <v>13.043478260869565</v>
      </c>
      <c r="Q371" s="156"/>
      <c r="R371" s="157"/>
      <c r="S371" s="155">
        <f>BN371</f>
        <v>26.086956521739129</v>
      </c>
      <c r="T371" s="156"/>
      <c r="U371" s="157"/>
      <c r="V371" s="155">
        <f>BO371</f>
        <v>10.869565217391305</v>
      </c>
      <c r="W371" s="156"/>
      <c r="X371" s="157"/>
      <c r="Y371" s="155">
        <f>BP371</f>
        <v>10.869565217391305</v>
      </c>
      <c r="Z371" s="156"/>
      <c r="AA371" s="157"/>
      <c r="AB371" s="155">
        <f>BQ371</f>
        <v>2.1739130434782608</v>
      </c>
      <c r="AC371" s="156"/>
      <c r="AD371" s="157"/>
      <c r="AE371" s="155">
        <f>BR371</f>
        <v>6.5217391304347823</v>
      </c>
      <c r="AF371" s="156"/>
      <c r="AG371" s="157"/>
      <c r="AH371" s="155">
        <f>BS371</f>
        <v>0</v>
      </c>
      <c r="AI371" s="156"/>
      <c r="AJ371" s="157"/>
      <c r="AK371" s="155">
        <f>BT371</f>
        <v>0</v>
      </c>
      <c r="AL371" s="156"/>
      <c r="AM371" s="157"/>
      <c r="AN371" s="32"/>
      <c r="AO371" s="32"/>
      <c r="AP371" s="32"/>
      <c r="AQ371" s="32"/>
      <c r="AR371" s="32"/>
      <c r="AS371" s="32"/>
      <c r="AT371" s="32"/>
      <c r="AU371" s="32"/>
      <c r="BH371" s="2" t="s">
        <v>60</v>
      </c>
      <c r="BK371" s="22">
        <v>13.043478260869565</v>
      </c>
      <c r="BL371" s="22">
        <v>17.391304347826086</v>
      </c>
      <c r="BM371" s="22">
        <v>13.043478260869565</v>
      </c>
      <c r="BN371" s="22">
        <v>26.086956521739129</v>
      </c>
      <c r="BO371" s="22">
        <v>10.869565217391305</v>
      </c>
      <c r="BP371" s="22">
        <v>10.869565217391305</v>
      </c>
      <c r="BQ371" s="22">
        <v>2.1739130434782608</v>
      </c>
      <c r="BR371" s="22">
        <v>6.5217391304347823</v>
      </c>
      <c r="BS371" s="22">
        <v>0</v>
      </c>
      <c r="BT371" s="22">
        <v>0</v>
      </c>
    </row>
    <row r="372" spans="1:98" ht="15" customHeight="1">
      <c r="D372" s="30" t="s">
        <v>156</v>
      </c>
      <c r="E372" s="30"/>
      <c r="F372" s="30"/>
      <c r="G372" s="30"/>
      <c r="H372" s="30"/>
      <c r="I372" s="30"/>
      <c r="J372" s="30"/>
      <c r="K372" s="30"/>
      <c r="L372" s="30"/>
      <c r="M372" s="30"/>
      <c r="N372" s="30"/>
      <c r="O372" s="30"/>
      <c r="P372" s="30"/>
      <c r="Q372" s="30"/>
      <c r="R372" s="30"/>
      <c r="S372" s="30"/>
      <c r="T372" s="30"/>
      <c r="U372" s="30"/>
      <c r="V372" s="30"/>
      <c r="W372" s="30"/>
      <c r="X372" s="30"/>
      <c r="Y372" s="30"/>
      <c r="Z372" s="30"/>
      <c r="AA372" s="30"/>
      <c r="AB372" s="30"/>
      <c r="AC372" s="30"/>
      <c r="AD372" s="30"/>
      <c r="AE372" s="30"/>
      <c r="AF372" s="30"/>
      <c r="AG372" s="30"/>
      <c r="AM372" s="21"/>
    </row>
    <row r="373" spans="1:98" ht="9.75" customHeight="1">
      <c r="D373" s="89"/>
      <c r="E373" s="90"/>
      <c r="F373" s="90"/>
      <c r="G373" s="90"/>
      <c r="H373" s="90"/>
      <c r="I373" s="91"/>
      <c r="J373" s="82">
        <v>1</v>
      </c>
      <c r="K373" s="83"/>
      <c r="L373" s="84"/>
      <c r="M373" s="82">
        <v>2</v>
      </c>
      <c r="N373" s="83"/>
      <c r="O373" s="84"/>
      <c r="P373" s="82">
        <v>3</v>
      </c>
      <c r="Q373" s="83"/>
      <c r="R373" s="84"/>
      <c r="S373" s="82">
        <v>4</v>
      </c>
      <c r="T373" s="83"/>
      <c r="U373" s="84"/>
      <c r="V373" s="82">
        <v>5</v>
      </c>
      <c r="W373" s="83"/>
      <c r="X373" s="84"/>
      <c r="Y373" s="82">
        <v>6</v>
      </c>
      <c r="Z373" s="83"/>
      <c r="AA373" s="84"/>
      <c r="AB373" s="82">
        <v>7</v>
      </c>
      <c r="AC373" s="83"/>
      <c r="AD373" s="84"/>
      <c r="AE373" s="82">
        <v>8</v>
      </c>
      <c r="AF373" s="83"/>
      <c r="AG373" s="84"/>
      <c r="AH373" s="82">
        <v>9</v>
      </c>
      <c r="AI373" s="83"/>
      <c r="AJ373" s="84"/>
      <c r="AK373" s="82"/>
      <c r="AL373" s="83"/>
      <c r="AM373" s="84"/>
      <c r="AN373" s="34"/>
      <c r="AO373" s="34"/>
      <c r="AP373" s="34"/>
      <c r="AQ373" s="34"/>
      <c r="AR373" s="34"/>
      <c r="AS373" s="34"/>
      <c r="AT373" s="34"/>
      <c r="AU373" s="34"/>
    </row>
    <row r="374" spans="1:98" ht="22.5" customHeight="1">
      <c r="D374" s="92"/>
      <c r="E374" s="93"/>
      <c r="F374" s="93"/>
      <c r="G374" s="93"/>
      <c r="H374" s="93"/>
      <c r="I374" s="94"/>
      <c r="J374" s="127" t="s">
        <v>157</v>
      </c>
      <c r="K374" s="128"/>
      <c r="L374" s="129"/>
      <c r="M374" s="127" t="s">
        <v>158</v>
      </c>
      <c r="N374" s="128"/>
      <c r="O374" s="129"/>
      <c r="P374" s="127" t="s">
        <v>159</v>
      </c>
      <c r="Q374" s="128"/>
      <c r="R374" s="129"/>
      <c r="S374" s="127" t="s">
        <v>160</v>
      </c>
      <c r="T374" s="128"/>
      <c r="U374" s="129"/>
      <c r="V374" s="127" t="s">
        <v>161</v>
      </c>
      <c r="W374" s="128"/>
      <c r="X374" s="129"/>
      <c r="Y374" s="127" t="s">
        <v>162</v>
      </c>
      <c r="Z374" s="128"/>
      <c r="AA374" s="129"/>
      <c r="AB374" s="127" t="s">
        <v>163</v>
      </c>
      <c r="AC374" s="128"/>
      <c r="AD374" s="129"/>
      <c r="AE374" s="127" t="s">
        <v>164</v>
      </c>
      <c r="AF374" s="128"/>
      <c r="AG374" s="129"/>
      <c r="AH374" s="127" t="s">
        <v>165</v>
      </c>
      <c r="AI374" s="128"/>
      <c r="AJ374" s="129"/>
      <c r="AK374" s="127" t="s">
        <v>57</v>
      </c>
      <c r="AL374" s="128"/>
      <c r="AM374" s="129"/>
      <c r="AN374" s="35"/>
      <c r="AO374" s="35"/>
      <c r="AP374" s="35"/>
      <c r="AQ374" s="35"/>
      <c r="AR374" s="35"/>
      <c r="AS374" s="35"/>
      <c r="AT374" s="35"/>
      <c r="AU374" s="35"/>
      <c r="BK374" s="2">
        <v>1</v>
      </c>
      <c r="BL374" s="2">
        <v>2</v>
      </c>
      <c r="BM374" s="2">
        <v>3</v>
      </c>
      <c r="BN374" s="2">
        <v>4</v>
      </c>
      <c r="BO374" s="2">
        <v>5</v>
      </c>
      <c r="BP374" s="2">
        <v>6</v>
      </c>
      <c r="BQ374" s="2">
        <v>7</v>
      </c>
      <c r="BR374" s="2">
        <v>8</v>
      </c>
      <c r="BS374" s="2">
        <v>9</v>
      </c>
      <c r="BT374" s="2">
        <v>0</v>
      </c>
    </row>
    <row r="375" spans="1:98">
      <c r="D375" s="143" t="s">
        <v>15</v>
      </c>
      <c r="E375" s="143"/>
      <c r="F375" s="144" t="s">
        <v>58</v>
      </c>
      <c r="G375" s="144"/>
      <c r="H375" s="144"/>
      <c r="I375" s="144"/>
      <c r="J375" s="159">
        <f>BK375</f>
        <v>28.646822883681654</v>
      </c>
      <c r="K375" s="160"/>
      <c r="L375" s="161"/>
      <c r="M375" s="159">
        <f>BL375</f>
        <v>18.78826261346844</v>
      </c>
      <c r="N375" s="160"/>
      <c r="O375" s="161"/>
      <c r="P375" s="159">
        <f>BM375</f>
        <v>14.333966645556259</v>
      </c>
      <c r="Q375" s="160"/>
      <c r="R375" s="161"/>
      <c r="S375" s="159">
        <f>BN375</f>
        <v>16.445007388642601</v>
      </c>
      <c r="T375" s="160"/>
      <c r="U375" s="161"/>
      <c r="V375" s="159">
        <f>BO375</f>
        <v>10.344099641123075</v>
      </c>
      <c r="W375" s="160"/>
      <c r="X375" s="161"/>
      <c r="Y375" s="159">
        <f>BP375</f>
        <v>4.4120751530504538</v>
      </c>
      <c r="Z375" s="160"/>
      <c r="AA375" s="161"/>
      <c r="AB375" s="159">
        <f>BQ375</f>
        <v>2.4488072619801562</v>
      </c>
      <c r="AC375" s="160"/>
      <c r="AD375" s="161"/>
      <c r="AE375" s="159">
        <f>BR375</f>
        <v>1.372176483006122</v>
      </c>
      <c r="AF375" s="160"/>
      <c r="AG375" s="161"/>
      <c r="AH375" s="159">
        <f>BS375</f>
        <v>2.9554570403208782</v>
      </c>
      <c r="AI375" s="160"/>
      <c r="AJ375" s="161"/>
      <c r="AK375" s="159">
        <f>BT375</f>
        <v>0.253324889170361</v>
      </c>
      <c r="AL375" s="160"/>
      <c r="AM375" s="161"/>
      <c r="AN375" s="32"/>
      <c r="AO375" s="32"/>
      <c r="AP375" s="32"/>
      <c r="AQ375" s="32"/>
      <c r="AR375" s="32"/>
      <c r="AS375" s="32"/>
      <c r="AT375" s="32"/>
      <c r="AU375" s="32"/>
      <c r="BG375" s="2">
        <v>69</v>
      </c>
      <c r="BH375" s="2" t="s">
        <v>59</v>
      </c>
      <c r="BK375" s="22">
        <v>28.646822883681654</v>
      </c>
      <c r="BL375" s="22">
        <v>18.78826261346844</v>
      </c>
      <c r="BM375" s="22">
        <v>14.333966645556259</v>
      </c>
      <c r="BN375" s="22">
        <v>16.445007388642601</v>
      </c>
      <c r="BO375" s="22">
        <v>10.344099641123075</v>
      </c>
      <c r="BP375" s="22">
        <v>4.4120751530504538</v>
      </c>
      <c r="BQ375" s="22">
        <v>2.4488072619801562</v>
      </c>
      <c r="BR375" s="22">
        <v>1.372176483006122</v>
      </c>
      <c r="BS375" s="22">
        <v>2.9554570403208782</v>
      </c>
      <c r="BT375" s="22">
        <v>0.253324889170361</v>
      </c>
    </row>
    <row r="376" spans="1:98">
      <c r="D376" s="143"/>
      <c r="E376" s="143"/>
      <c r="F376" s="142" t="s">
        <v>60</v>
      </c>
      <c r="G376" s="142"/>
      <c r="H376" s="142"/>
      <c r="I376" s="142"/>
      <c r="J376" s="155">
        <f>BK376</f>
        <v>22</v>
      </c>
      <c r="K376" s="156"/>
      <c r="L376" s="157"/>
      <c r="M376" s="155">
        <f>BL376</f>
        <v>10</v>
      </c>
      <c r="N376" s="156"/>
      <c r="O376" s="157"/>
      <c r="P376" s="155">
        <f>BM376</f>
        <v>24</v>
      </c>
      <c r="Q376" s="156"/>
      <c r="R376" s="157"/>
      <c r="S376" s="155">
        <f>BN376</f>
        <v>20</v>
      </c>
      <c r="T376" s="156"/>
      <c r="U376" s="157"/>
      <c r="V376" s="155">
        <f>BO376</f>
        <v>8</v>
      </c>
      <c r="W376" s="156"/>
      <c r="X376" s="157"/>
      <c r="Y376" s="155">
        <f>BP376</f>
        <v>6</v>
      </c>
      <c r="Z376" s="156"/>
      <c r="AA376" s="157"/>
      <c r="AB376" s="155">
        <f>BQ376</f>
        <v>4</v>
      </c>
      <c r="AC376" s="156"/>
      <c r="AD376" s="157"/>
      <c r="AE376" s="155">
        <f>BR376</f>
        <v>2</v>
      </c>
      <c r="AF376" s="156"/>
      <c r="AG376" s="157"/>
      <c r="AH376" s="155">
        <f>BS376</f>
        <v>4</v>
      </c>
      <c r="AI376" s="156"/>
      <c r="AJ376" s="157"/>
      <c r="AK376" s="155">
        <f>BT376</f>
        <v>0</v>
      </c>
      <c r="AL376" s="156"/>
      <c r="AM376" s="157"/>
      <c r="AN376" s="32"/>
      <c r="AO376" s="32"/>
      <c r="AP376" s="32"/>
      <c r="AQ376" s="32"/>
      <c r="AR376" s="32"/>
      <c r="AS376" s="32"/>
      <c r="AT376" s="32"/>
      <c r="AU376" s="32"/>
      <c r="BH376" s="2" t="s">
        <v>60</v>
      </c>
      <c r="BK376" s="22">
        <v>22</v>
      </c>
      <c r="BL376" s="22">
        <v>10</v>
      </c>
      <c r="BM376" s="22">
        <v>24</v>
      </c>
      <c r="BN376" s="22">
        <v>20</v>
      </c>
      <c r="BO376" s="22">
        <v>8</v>
      </c>
      <c r="BP376" s="22">
        <v>6</v>
      </c>
      <c r="BQ376" s="22">
        <v>4</v>
      </c>
      <c r="BR376" s="22">
        <v>2</v>
      </c>
      <c r="BS376" s="22">
        <v>4</v>
      </c>
      <c r="BT376" s="22">
        <v>0</v>
      </c>
    </row>
    <row r="377" spans="1:98">
      <c r="D377" s="143" t="s">
        <v>16</v>
      </c>
      <c r="E377" s="143"/>
      <c r="F377" s="144" t="s">
        <v>58</v>
      </c>
      <c r="G377" s="144"/>
      <c r="H377" s="144"/>
      <c r="I377" s="144"/>
      <c r="J377" s="159">
        <f>BK377</f>
        <v>28.614784305224365</v>
      </c>
      <c r="K377" s="160"/>
      <c r="L377" s="161"/>
      <c r="M377" s="159">
        <f>BL377</f>
        <v>19.054845003251682</v>
      </c>
      <c r="N377" s="160"/>
      <c r="O377" s="161"/>
      <c r="P377" s="159">
        <f>BM377</f>
        <v>13.852156947756342</v>
      </c>
      <c r="Q377" s="160"/>
      <c r="R377" s="161"/>
      <c r="S377" s="159">
        <f>BN377</f>
        <v>16.670279644482981</v>
      </c>
      <c r="T377" s="160"/>
      <c r="U377" s="161"/>
      <c r="V377" s="159">
        <f>BO377</f>
        <v>10.62215477996965</v>
      </c>
      <c r="W377" s="160"/>
      <c r="X377" s="161"/>
      <c r="Y377" s="159">
        <f>BP377</f>
        <v>3.9453717754172986</v>
      </c>
      <c r="Z377" s="160"/>
      <c r="AA377" s="161"/>
      <c r="AB377" s="159">
        <f>BQ377</f>
        <v>2.4279210925644916</v>
      </c>
      <c r="AC377" s="160"/>
      <c r="AD377" s="161"/>
      <c r="AE377" s="159">
        <f>BR377</f>
        <v>1.5824842835464992</v>
      </c>
      <c r="AF377" s="160"/>
      <c r="AG377" s="161"/>
      <c r="AH377" s="159">
        <f>BS377</f>
        <v>3.0782570995014091</v>
      </c>
      <c r="AI377" s="160"/>
      <c r="AJ377" s="161"/>
      <c r="AK377" s="159">
        <f>BT377</f>
        <v>0.15174506828528073</v>
      </c>
      <c r="AL377" s="160"/>
      <c r="AM377" s="161"/>
      <c r="AN377" s="32"/>
      <c r="AO377" s="32"/>
      <c r="AP377" s="32"/>
      <c r="AQ377" s="32"/>
      <c r="AR377" s="32"/>
      <c r="AS377" s="32"/>
      <c r="AT377" s="32"/>
      <c r="AU377" s="32"/>
      <c r="BH377" s="2" t="s">
        <v>59</v>
      </c>
      <c r="BK377" s="22">
        <v>28.614784305224365</v>
      </c>
      <c r="BL377" s="22">
        <v>19.054845003251682</v>
      </c>
      <c r="BM377" s="22">
        <v>13.852156947756342</v>
      </c>
      <c r="BN377" s="22">
        <v>16.670279644482981</v>
      </c>
      <c r="BO377" s="22">
        <v>10.62215477996965</v>
      </c>
      <c r="BP377" s="22">
        <v>3.9453717754172986</v>
      </c>
      <c r="BQ377" s="22">
        <v>2.4279210925644916</v>
      </c>
      <c r="BR377" s="22">
        <v>1.5824842835464992</v>
      </c>
      <c r="BS377" s="22">
        <v>3.0782570995014091</v>
      </c>
      <c r="BT377" s="22">
        <v>0.15174506828528073</v>
      </c>
    </row>
    <row r="378" spans="1:98">
      <c r="D378" s="143"/>
      <c r="E378" s="143"/>
      <c r="F378" s="142" t="s">
        <v>60</v>
      </c>
      <c r="G378" s="142"/>
      <c r="H378" s="142"/>
      <c r="I378" s="142"/>
      <c r="J378" s="155">
        <f>BK378</f>
        <v>26.086956521739129</v>
      </c>
      <c r="K378" s="156"/>
      <c r="L378" s="157"/>
      <c r="M378" s="155">
        <f>BL378</f>
        <v>13.043478260869565</v>
      </c>
      <c r="N378" s="156"/>
      <c r="O378" s="157"/>
      <c r="P378" s="155">
        <f>BM378</f>
        <v>17.391304347826086</v>
      </c>
      <c r="Q378" s="156"/>
      <c r="R378" s="157"/>
      <c r="S378" s="155">
        <f>BN378</f>
        <v>13.043478260869565</v>
      </c>
      <c r="T378" s="156"/>
      <c r="U378" s="157"/>
      <c r="V378" s="155">
        <f>BO378</f>
        <v>15.217391304347828</v>
      </c>
      <c r="W378" s="156"/>
      <c r="X378" s="157"/>
      <c r="Y378" s="155">
        <f>BP378</f>
        <v>4.3478260869565215</v>
      </c>
      <c r="Z378" s="156"/>
      <c r="AA378" s="157"/>
      <c r="AB378" s="155">
        <f>BQ378</f>
        <v>4.3478260869565215</v>
      </c>
      <c r="AC378" s="156"/>
      <c r="AD378" s="157"/>
      <c r="AE378" s="155">
        <f>BR378</f>
        <v>4.3478260869565215</v>
      </c>
      <c r="AF378" s="156"/>
      <c r="AG378" s="157"/>
      <c r="AH378" s="155">
        <f>BS378</f>
        <v>2.1739130434782608</v>
      </c>
      <c r="AI378" s="156"/>
      <c r="AJ378" s="157"/>
      <c r="AK378" s="155">
        <f>BT378</f>
        <v>0</v>
      </c>
      <c r="AL378" s="156"/>
      <c r="AM378" s="157"/>
      <c r="AN378" s="32"/>
      <c r="AO378" s="32"/>
      <c r="AP378" s="32"/>
      <c r="AQ378" s="32"/>
      <c r="AR378" s="32"/>
      <c r="AS378" s="32"/>
      <c r="AT378" s="32"/>
      <c r="AU378" s="32"/>
      <c r="BH378" s="2" t="s">
        <v>60</v>
      </c>
      <c r="BK378" s="22">
        <v>26.086956521739129</v>
      </c>
      <c r="BL378" s="22">
        <v>13.043478260869565</v>
      </c>
      <c r="BM378" s="22">
        <v>17.391304347826086</v>
      </c>
      <c r="BN378" s="22">
        <v>13.043478260869565</v>
      </c>
      <c r="BO378" s="22">
        <v>15.217391304347828</v>
      </c>
      <c r="BP378" s="22">
        <v>4.3478260869565215</v>
      </c>
      <c r="BQ378" s="22">
        <v>4.3478260869565215</v>
      </c>
      <c r="BR378" s="22">
        <v>4.3478260869565215</v>
      </c>
      <c r="BS378" s="22">
        <v>2.1739130434782608</v>
      </c>
      <c r="BT378" s="22">
        <v>0</v>
      </c>
    </row>
    <row r="379" spans="1:98" hidden="1"/>
    <row r="380" spans="1:98" hidden="1"/>
    <row r="381" spans="1:98" hidden="1"/>
    <row r="382" spans="1:98" ht="3.75" customHeight="1"/>
    <row r="383" spans="1:98" ht="15" customHeight="1"/>
    <row r="384" spans="1:98" s="18" customFormat="1" ht="11.25" customHeight="1">
      <c r="A384" s="2"/>
      <c r="B384" s="150" t="s">
        <v>166</v>
      </c>
      <c r="C384" s="150"/>
      <c r="D384" s="14" t="s">
        <v>167</v>
      </c>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5"/>
      <c r="AI384" s="15"/>
      <c r="AJ384" s="16"/>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V384" s="23"/>
      <c r="BX384" s="2"/>
      <c r="CG384" s="19"/>
      <c r="CH384" s="19"/>
      <c r="CI384" s="19"/>
      <c r="CK384" s="24"/>
      <c r="CT384" s="19"/>
    </row>
    <row r="385" spans="2:72" ht="15" customHeight="1">
      <c r="B385" s="150"/>
      <c r="C385" s="150"/>
      <c r="D385" s="26" t="s">
        <v>168</v>
      </c>
      <c r="E385" s="37"/>
      <c r="F385" s="37"/>
      <c r="G385" s="37"/>
      <c r="H385" s="37"/>
      <c r="I385" s="37"/>
      <c r="J385" s="37"/>
      <c r="K385" s="37"/>
      <c r="L385" s="37"/>
      <c r="M385" s="37"/>
      <c r="N385" s="37"/>
      <c r="O385" s="37"/>
      <c r="P385" s="37"/>
      <c r="Q385" s="37"/>
      <c r="R385" s="37"/>
      <c r="S385" s="37"/>
      <c r="T385" s="37"/>
      <c r="U385" s="37"/>
      <c r="V385" s="37"/>
      <c r="W385" s="37"/>
      <c r="X385" s="37"/>
      <c r="Y385" s="37"/>
      <c r="Z385" s="37"/>
      <c r="AA385" s="37"/>
      <c r="AB385" s="37"/>
      <c r="AC385" s="37"/>
      <c r="AD385" s="37"/>
      <c r="AE385" s="37"/>
      <c r="AF385" s="37"/>
      <c r="AG385" s="37"/>
      <c r="AM385" s="21"/>
    </row>
    <row r="386" spans="2:72" ht="9.75" customHeight="1">
      <c r="D386" s="89"/>
      <c r="E386" s="90"/>
      <c r="F386" s="90"/>
      <c r="G386" s="90"/>
      <c r="H386" s="90"/>
      <c r="I386" s="91"/>
      <c r="J386" s="82">
        <v>1</v>
      </c>
      <c r="K386" s="83"/>
      <c r="L386" s="84"/>
      <c r="M386" s="82">
        <v>2</v>
      </c>
      <c r="N386" s="83"/>
      <c r="O386" s="84"/>
      <c r="P386" s="82">
        <v>3</v>
      </c>
      <c r="Q386" s="83"/>
      <c r="R386" s="84"/>
      <c r="S386" s="82">
        <v>4</v>
      </c>
      <c r="T386" s="83"/>
      <c r="U386" s="84"/>
      <c r="V386" s="82">
        <v>5</v>
      </c>
      <c r="W386" s="83"/>
      <c r="X386" s="84"/>
      <c r="Y386" s="82">
        <v>6</v>
      </c>
      <c r="Z386" s="83"/>
      <c r="AA386" s="84"/>
      <c r="AB386" s="82">
        <v>7</v>
      </c>
      <c r="AC386" s="83"/>
      <c r="AD386" s="84"/>
      <c r="AE386" s="82">
        <v>8</v>
      </c>
      <c r="AF386" s="83"/>
      <c r="AG386" s="84"/>
      <c r="AH386" s="82">
        <v>9</v>
      </c>
      <c r="AI386" s="83"/>
      <c r="AJ386" s="84"/>
      <c r="AK386" s="82"/>
      <c r="AL386" s="83"/>
      <c r="AM386" s="84"/>
      <c r="AN386" s="34"/>
      <c r="AO386" s="34"/>
      <c r="AP386" s="34"/>
      <c r="AQ386" s="34"/>
      <c r="AR386" s="34"/>
      <c r="AS386" s="34"/>
      <c r="AT386" s="34"/>
      <c r="AU386" s="34"/>
    </row>
    <row r="387" spans="2:72" ht="22.5" customHeight="1">
      <c r="D387" s="92"/>
      <c r="E387" s="93"/>
      <c r="F387" s="93"/>
      <c r="G387" s="93"/>
      <c r="H387" s="93"/>
      <c r="I387" s="94"/>
      <c r="J387" s="127" t="s">
        <v>169</v>
      </c>
      <c r="K387" s="128"/>
      <c r="L387" s="129"/>
      <c r="M387" s="127" t="s">
        <v>170</v>
      </c>
      <c r="N387" s="128"/>
      <c r="O387" s="129"/>
      <c r="P387" s="127" t="s">
        <v>171</v>
      </c>
      <c r="Q387" s="128"/>
      <c r="R387" s="129"/>
      <c r="S387" s="127" t="s">
        <v>172</v>
      </c>
      <c r="T387" s="128"/>
      <c r="U387" s="129"/>
      <c r="V387" s="127" t="s">
        <v>173</v>
      </c>
      <c r="W387" s="128"/>
      <c r="X387" s="129"/>
      <c r="Y387" s="127" t="s">
        <v>174</v>
      </c>
      <c r="Z387" s="128"/>
      <c r="AA387" s="129"/>
      <c r="AB387" s="127" t="s">
        <v>175</v>
      </c>
      <c r="AC387" s="128"/>
      <c r="AD387" s="129"/>
      <c r="AE387" s="127" t="s">
        <v>176</v>
      </c>
      <c r="AF387" s="128"/>
      <c r="AG387" s="129"/>
      <c r="AH387" s="127" t="s">
        <v>177</v>
      </c>
      <c r="AI387" s="128"/>
      <c r="AJ387" s="129"/>
      <c r="AK387" s="127" t="s">
        <v>57</v>
      </c>
      <c r="AL387" s="128"/>
      <c r="AM387" s="129"/>
      <c r="AN387" s="35"/>
      <c r="AO387" s="35"/>
      <c r="AP387" s="35"/>
      <c r="AQ387" s="35"/>
      <c r="AR387" s="35"/>
      <c r="AS387" s="35"/>
      <c r="AT387" s="35"/>
      <c r="AU387" s="35"/>
      <c r="BK387" s="2">
        <v>1</v>
      </c>
      <c r="BL387" s="2">
        <v>2</v>
      </c>
      <c r="BM387" s="2">
        <v>3</v>
      </c>
      <c r="BN387" s="2">
        <v>4</v>
      </c>
      <c r="BO387" s="2">
        <v>5</v>
      </c>
      <c r="BP387" s="2">
        <v>6</v>
      </c>
      <c r="BQ387" s="2">
        <v>7</v>
      </c>
      <c r="BR387" s="2">
        <v>8</v>
      </c>
      <c r="BS387" s="2">
        <v>9</v>
      </c>
      <c r="BT387" s="2">
        <v>0</v>
      </c>
    </row>
    <row r="388" spans="2:72">
      <c r="D388" s="143" t="s">
        <v>15</v>
      </c>
      <c r="E388" s="143"/>
      <c r="F388" s="144" t="s">
        <v>58</v>
      </c>
      <c r="G388" s="144"/>
      <c r="H388" s="144"/>
      <c r="I388" s="144"/>
      <c r="J388" s="159">
        <f>BK388</f>
        <v>10.534093308000845</v>
      </c>
      <c r="K388" s="160"/>
      <c r="L388" s="161"/>
      <c r="M388" s="159">
        <f>BL388</f>
        <v>6.1009077475195275</v>
      </c>
      <c r="N388" s="160"/>
      <c r="O388" s="161"/>
      <c r="P388" s="159">
        <f>BM388</f>
        <v>6.1431285623812535</v>
      </c>
      <c r="Q388" s="160"/>
      <c r="R388" s="161"/>
      <c r="S388" s="159">
        <f>BN388</f>
        <v>19.52712687354866</v>
      </c>
      <c r="T388" s="160"/>
      <c r="U388" s="161"/>
      <c r="V388" s="159">
        <f>BO388</f>
        <v>24.424741397508974</v>
      </c>
      <c r="W388" s="160"/>
      <c r="X388" s="161"/>
      <c r="Y388" s="159">
        <f>BP388</f>
        <v>12.307367532193371</v>
      </c>
      <c r="Z388" s="160"/>
      <c r="AA388" s="161"/>
      <c r="AB388" s="159">
        <f>BQ388</f>
        <v>7.9164027865737809</v>
      </c>
      <c r="AC388" s="160"/>
      <c r="AD388" s="161"/>
      <c r="AE388" s="159">
        <f>BR388</f>
        <v>4.2009710787418202</v>
      </c>
      <c r="AF388" s="160"/>
      <c r="AG388" s="161"/>
      <c r="AH388" s="159">
        <f>BS388</f>
        <v>8.655267046654</v>
      </c>
      <c r="AI388" s="160"/>
      <c r="AJ388" s="161"/>
      <c r="AK388" s="159">
        <f>BT388</f>
        <v>0.18999366687777072</v>
      </c>
      <c r="AL388" s="160"/>
      <c r="AM388" s="161"/>
      <c r="AN388" s="32"/>
      <c r="AO388" s="32"/>
      <c r="AP388" s="32"/>
      <c r="AQ388" s="32"/>
      <c r="AR388" s="32"/>
      <c r="AS388" s="32"/>
      <c r="AT388" s="32"/>
      <c r="AU388" s="32"/>
      <c r="BG388" s="2">
        <v>70</v>
      </c>
      <c r="BH388" s="2" t="s">
        <v>59</v>
      </c>
      <c r="BK388" s="22">
        <v>10.534093308000845</v>
      </c>
      <c r="BL388" s="22">
        <v>6.1009077475195275</v>
      </c>
      <c r="BM388" s="22">
        <v>6.1431285623812535</v>
      </c>
      <c r="BN388" s="22">
        <v>19.52712687354866</v>
      </c>
      <c r="BO388" s="22">
        <v>24.424741397508974</v>
      </c>
      <c r="BP388" s="22">
        <v>12.307367532193371</v>
      </c>
      <c r="BQ388" s="22">
        <v>7.9164027865737809</v>
      </c>
      <c r="BR388" s="22">
        <v>4.2009710787418202</v>
      </c>
      <c r="BS388" s="22">
        <v>8.655267046654</v>
      </c>
      <c r="BT388" s="22">
        <v>0.18999366687777072</v>
      </c>
    </row>
    <row r="389" spans="2:72">
      <c r="D389" s="143"/>
      <c r="E389" s="143"/>
      <c r="F389" s="142" t="s">
        <v>60</v>
      </c>
      <c r="G389" s="142"/>
      <c r="H389" s="142"/>
      <c r="I389" s="142"/>
      <c r="J389" s="155">
        <f>BK389</f>
        <v>8</v>
      </c>
      <c r="K389" s="156"/>
      <c r="L389" s="157"/>
      <c r="M389" s="155">
        <f>BL389</f>
        <v>10</v>
      </c>
      <c r="N389" s="156"/>
      <c r="O389" s="157"/>
      <c r="P389" s="155">
        <f>BM389</f>
        <v>4</v>
      </c>
      <c r="Q389" s="156"/>
      <c r="R389" s="157"/>
      <c r="S389" s="155">
        <f>BN389</f>
        <v>18</v>
      </c>
      <c r="T389" s="156"/>
      <c r="U389" s="157"/>
      <c r="V389" s="155">
        <f>BO389</f>
        <v>16</v>
      </c>
      <c r="W389" s="156"/>
      <c r="X389" s="157"/>
      <c r="Y389" s="155">
        <f>BP389</f>
        <v>26</v>
      </c>
      <c r="Z389" s="156"/>
      <c r="AA389" s="157"/>
      <c r="AB389" s="155">
        <f>BQ389</f>
        <v>6</v>
      </c>
      <c r="AC389" s="156"/>
      <c r="AD389" s="157"/>
      <c r="AE389" s="155">
        <f>BR389</f>
        <v>6</v>
      </c>
      <c r="AF389" s="156"/>
      <c r="AG389" s="157"/>
      <c r="AH389" s="155">
        <f>BS389</f>
        <v>6</v>
      </c>
      <c r="AI389" s="156"/>
      <c r="AJ389" s="157"/>
      <c r="AK389" s="155">
        <f>BT389</f>
        <v>0</v>
      </c>
      <c r="AL389" s="156"/>
      <c r="AM389" s="157"/>
      <c r="AN389" s="32"/>
      <c r="AO389" s="32"/>
      <c r="AP389" s="32"/>
      <c r="AQ389" s="32"/>
      <c r="AR389" s="32"/>
      <c r="AS389" s="32"/>
      <c r="AT389" s="32"/>
      <c r="AU389" s="32"/>
      <c r="BH389" s="2" t="s">
        <v>60</v>
      </c>
      <c r="BK389" s="22">
        <v>8</v>
      </c>
      <c r="BL389" s="22">
        <v>10</v>
      </c>
      <c r="BM389" s="22">
        <v>4</v>
      </c>
      <c r="BN389" s="22">
        <v>18</v>
      </c>
      <c r="BO389" s="22">
        <v>16</v>
      </c>
      <c r="BP389" s="22">
        <v>26</v>
      </c>
      <c r="BQ389" s="22">
        <v>6</v>
      </c>
      <c r="BR389" s="22">
        <v>6</v>
      </c>
      <c r="BS389" s="22">
        <v>6</v>
      </c>
      <c r="BT389" s="22">
        <v>0</v>
      </c>
    </row>
    <row r="390" spans="2:72">
      <c r="D390" s="143" t="s">
        <v>16</v>
      </c>
      <c r="E390" s="143"/>
      <c r="F390" s="144" t="s">
        <v>58</v>
      </c>
      <c r="G390" s="144"/>
      <c r="H390" s="144"/>
      <c r="I390" s="144"/>
      <c r="J390" s="159">
        <f>BK390</f>
        <v>10.817255582050727</v>
      </c>
      <c r="K390" s="160"/>
      <c r="L390" s="161"/>
      <c r="M390" s="159">
        <f>BL390</f>
        <v>5.9830912638196398</v>
      </c>
      <c r="N390" s="160"/>
      <c r="O390" s="161"/>
      <c r="P390" s="159">
        <f>BM390</f>
        <v>7.2620854107955779</v>
      </c>
      <c r="Q390" s="160"/>
      <c r="R390" s="161"/>
      <c r="S390" s="159">
        <f>BN390</f>
        <v>17.992629525254713</v>
      </c>
      <c r="T390" s="160"/>
      <c r="U390" s="161"/>
      <c r="V390" s="159">
        <f>BO390</f>
        <v>23.021894645566874</v>
      </c>
      <c r="W390" s="160"/>
      <c r="X390" s="161"/>
      <c r="Y390" s="159">
        <f>BP390</f>
        <v>11.922826793843486</v>
      </c>
      <c r="Z390" s="160"/>
      <c r="AA390" s="161"/>
      <c r="AB390" s="159">
        <f>BQ390</f>
        <v>8.1508779536093652</v>
      </c>
      <c r="AC390" s="160"/>
      <c r="AD390" s="161"/>
      <c r="AE390" s="159">
        <f>BR390</f>
        <v>4.5740299154563191</v>
      </c>
      <c r="AF390" s="160"/>
      <c r="AG390" s="161"/>
      <c r="AH390" s="159">
        <f>BS390</f>
        <v>10.015174506828528</v>
      </c>
      <c r="AI390" s="160"/>
      <c r="AJ390" s="161"/>
      <c r="AK390" s="159">
        <f>BT390</f>
        <v>0.26013440277476696</v>
      </c>
      <c r="AL390" s="160"/>
      <c r="AM390" s="161"/>
      <c r="AN390" s="32"/>
      <c r="AO390" s="32"/>
      <c r="AP390" s="32"/>
      <c r="AQ390" s="32"/>
      <c r="AR390" s="32"/>
      <c r="AS390" s="32"/>
      <c r="AT390" s="32"/>
      <c r="AU390" s="32"/>
      <c r="BH390" s="2" t="s">
        <v>59</v>
      </c>
      <c r="BK390" s="22">
        <v>10.817255582050727</v>
      </c>
      <c r="BL390" s="22">
        <v>5.9830912638196398</v>
      </c>
      <c r="BM390" s="22">
        <v>7.2620854107955779</v>
      </c>
      <c r="BN390" s="22">
        <v>17.992629525254713</v>
      </c>
      <c r="BO390" s="22">
        <v>23.021894645566874</v>
      </c>
      <c r="BP390" s="22">
        <v>11.922826793843486</v>
      </c>
      <c r="BQ390" s="22">
        <v>8.1508779536093652</v>
      </c>
      <c r="BR390" s="22">
        <v>4.5740299154563191</v>
      </c>
      <c r="BS390" s="22">
        <v>10.015174506828528</v>
      </c>
      <c r="BT390" s="22">
        <v>0.26013440277476696</v>
      </c>
    </row>
    <row r="391" spans="2:72">
      <c r="D391" s="143"/>
      <c r="E391" s="143"/>
      <c r="F391" s="142" t="s">
        <v>60</v>
      </c>
      <c r="G391" s="142"/>
      <c r="H391" s="142"/>
      <c r="I391" s="142"/>
      <c r="J391" s="155">
        <f>BK391</f>
        <v>15.217391304347828</v>
      </c>
      <c r="K391" s="156"/>
      <c r="L391" s="157"/>
      <c r="M391" s="155">
        <f>BL391</f>
        <v>6.5217391304347823</v>
      </c>
      <c r="N391" s="156"/>
      <c r="O391" s="157"/>
      <c r="P391" s="155">
        <f>BM391</f>
        <v>8.695652173913043</v>
      </c>
      <c r="Q391" s="156"/>
      <c r="R391" s="157"/>
      <c r="S391" s="155">
        <f>BN391</f>
        <v>10.869565217391305</v>
      </c>
      <c r="T391" s="156"/>
      <c r="U391" s="157"/>
      <c r="V391" s="155">
        <f>BO391</f>
        <v>26.086956521739129</v>
      </c>
      <c r="W391" s="156"/>
      <c r="X391" s="157"/>
      <c r="Y391" s="155">
        <f>BP391</f>
        <v>10.869565217391305</v>
      </c>
      <c r="Z391" s="156"/>
      <c r="AA391" s="157"/>
      <c r="AB391" s="155">
        <f>BQ391</f>
        <v>4.3478260869565215</v>
      </c>
      <c r="AC391" s="156"/>
      <c r="AD391" s="157"/>
      <c r="AE391" s="155">
        <f>BR391</f>
        <v>4.3478260869565215</v>
      </c>
      <c r="AF391" s="156"/>
      <c r="AG391" s="157"/>
      <c r="AH391" s="155">
        <f>BS391</f>
        <v>13.043478260869565</v>
      </c>
      <c r="AI391" s="156"/>
      <c r="AJ391" s="157"/>
      <c r="AK391" s="155">
        <f>BT391</f>
        <v>0</v>
      </c>
      <c r="AL391" s="156"/>
      <c r="AM391" s="157"/>
      <c r="AN391" s="32"/>
      <c r="AO391" s="32"/>
      <c r="AP391" s="32"/>
      <c r="AQ391" s="32"/>
      <c r="AR391" s="32"/>
      <c r="AS391" s="32"/>
      <c r="AT391" s="32"/>
      <c r="AU391" s="32"/>
      <c r="BH391" s="2" t="s">
        <v>60</v>
      </c>
      <c r="BK391" s="22">
        <v>15.217391304347828</v>
      </c>
      <c r="BL391" s="22">
        <v>6.5217391304347823</v>
      </c>
      <c r="BM391" s="22">
        <v>8.695652173913043</v>
      </c>
      <c r="BN391" s="22">
        <v>10.869565217391305</v>
      </c>
      <c r="BO391" s="22">
        <v>26.086956521739129</v>
      </c>
      <c r="BP391" s="22">
        <v>10.869565217391305</v>
      </c>
      <c r="BQ391" s="22">
        <v>4.3478260869565215</v>
      </c>
      <c r="BR391" s="22">
        <v>4.3478260869565215</v>
      </c>
      <c r="BS391" s="22">
        <v>13.043478260869565</v>
      </c>
      <c r="BT391" s="22">
        <v>0</v>
      </c>
    </row>
    <row r="392" spans="2:72" ht="15" customHeight="1">
      <c r="D392" s="30" t="s">
        <v>178</v>
      </c>
      <c r="E392" s="30"/>
      <c r="F392" s="30"/>
      <c r="G392" s="30"/>
      <c r="H392" s="30"/>
      <c r="I392" s="30"/>
      <c r="J392" s="30"/>
      <c r="K392" s="30"/>
      <c r="L392" s="30"/>
      <c r="M392" s="30"/>
      <c r="N392" s="30"/>
      <c r="O392" s="30"/>
      <c r="P392" s="30"/>
      <c r="Q392" s="30"/>
      <c r="R392" s="30"/>
      <c r="S392" s="30"/>
      <c r="T392" s="30"/>
      <c r="U392" s="30"/>
      <c r="V392" s="30"/>
      <c r="W392" s="30"/>
      <c r="X392" s="30"/>
      <c r="Y392" s="30"/>
      <c r="Z392" s="30"/>
      <c r="AA392" s="30"/>
      <c r="AB392" s="30"/>
      <c r="AC392" s="30"/>
      <c r="AD392" s="30"/>
      <c r="AE392" s="30"/>
      <c r="AF392" s="30"/>
      <c r="AG392" s="30"/>
      <c r="AM392" s="49"/>
    </row>
    <row r="393" spans="2:72" ht="9.75" customHeight="1">
      <c r="D393" s="89"/>
      <c r="E393" s="90"/>
      <c r="F393" s="90"/>
      <c r="G393" s="90"/>
      <c r="H393" s="90"/>
      <c r="I393" s="91"/>
      <c r="J393" s="82">
        <v>1</v>
      </c>
      <c r="K393" s="83"/>
      <c r="L393" s="84"/>
      <c r="M393" s="82">
        <v>2</v>
      </c>
      <c r="N393" s="83"/>
      <c r="O393" s="84"/>
      <c r="P393" s="82">
        <v>3</v>
      </c>
      <c r="Q393" s="83"/>
      <c r="R393" s="84"/>
      <c r="S393" s="82">
        <v>4</v>
      </c>
      <c r="T393" s="83"/>
      <c r="U393" s="84"/>
      <c r="V393" s="82">
        <v>5</v>
      </c>
      <c r="W393" s="83"/>
      <c r="X393" s="84"/>
      <c r="Y393" s="82">
        <v>6</v>
      </c>
      <c r="Z393" s="83"/>
      <c r="AA393" s="84"/>
      <c r="AB393" s="82">
        <v>7</v>
      </c>
      <c r="AC393" s="83"/>
      <c r="AD393" s="84"/>
      <c r="AE393" s="82">
        <v>8</v>
      </c>
      <c r="AF393" s="83"/>
      <c r="AG393" s="84"/>
      <c r="AH393" s="82">
        <v>9</v>
      </c>
      <c r="AI393" s="83"/>
      <c r="AJ393" s="84"/>
      <c r="AK393" s="82"/>
      <c r="AL393" s="83"/>
      <c r="AM393" s="84"/>
      <c r="AN393" s="34"/>
      <c r="AO393" s="34"/>
      <c r="AP393" s="34"/>
      <c r="AQ393" s="34"/>
      <c r="AR393" s="34"/>
      <c r="AS393" s="34"/>
      <c r="AT393" s="34"/>
      <c r="AU393" s="34"/>
    </row>
    <row r="394" spans="2:72" ht="22.5" customHeight="1">
      <c r="D394" s="92"/>
      <c r="E394" s="93"/>
      <c r="F394" s="93"/>
      <c r="G394" s="93"/>
      <c r="H394" s="93"/>
      <c r="I394" s="94"/>
      <c r="J394" s="127" t="s">
        <v>169</v>
      </c>
      <c r="K394" s="128"/>
      <c r="L394" s="129"/>
      <c r="M394" s="127" t="s">
        <v>170</v>
      </c>
      <c r="N394" s="128"/>
      <c r="O394" s="129"/>
      <c r="P394" s="127" t="s">
        <v>171</v>
      </c>
      <c r="Q394" s="128"/>
      <c r="R394" s="129"/>
      <c r="S394" s="127" t="s">
        <v>172</v>
      </c>
      <c r="T394" s="128"/>
      <c r="U394" s="129"/>
      <c r="V394" s="127" t="s">
        <v>173</v>
      </c>
      <c r="W394" s="128"/>
      <c r="X394" s="129"/>
      <c r="Y394" s="127" t="s">
        <v>174</v>
      </c>
      <c r="Z394" s="128"/>
      <c r="AA394" s="129"/>
      <c r="AB394" s="127" t="s">
        <v>175</v>
      </c>
      <c r="AC394" s="128"/>
      <c r="AD394" s="129"/>
      <c r="AE394" s="127" t="s">
        <v>176</v>
      </c>
      <c r="AF394" s="128"/>
      <c r="AG394" s="129"/>
      <c r="AH394" s="127" t="s">
        <v>177</v>
      </c>
      <c r="AI394" s="128"/>
      <c r="AJ394" s="129"/>
      <c r="AK394" s="127" t="s">
        <v>57</v>
      </c>
      <c r="AL394" s="128"/>
      <c r="AM394" s="129"/>
      <c r="AN394" s="35"/>
      <c r="AO394" s="35"/>
      <c r="AP394" s="35"/>
      <c r="AQ394" s="35"/>
      <c r="AR394" s="35"/>
      <c r="AS394" s="35"/>
      <c r="AT394" s="35"/>
      <c r="AU394" s="35"/>
      <c r="BK394" s="2">
        <v>1</v>
      </c>
      <c r="BL394" s="2">
        <v>2</v>
      </c>
      <c r="BM394" s="2">
        <v>3</v>
      </c>
      <c r="BN394" s="2">
        <v>4</v>
      </c>
      <c r="BO394" s="2">
        <v>5</v>
      </c>
      <c r="BP394" s="2">
        <v>6</v>
      </c>
      <c r="BQ394" s="2">
        <v>7</v>
      </c>
      <c r="BR394" s="2">
        <v>8</v>
      </c>
      <c r="BS394" s="2">
        <v>9</v>
      </c>
      <c r="BT394" s="2">
        <v>0</v>
      </c>
    </row>
    <row r="395" spans="2:72">
      <c r="D395" s="143" t="s">
        <v>15</v>
      </c>
      <c r="E395" s="143"/>
      <c r="F395" s="144" t="s">
        <v>58</v>
      </c>
      <c r="G395" s="144"/>
      <c r="H395" s="144"/>
      <c r="I395" s="144"/>
      <c r="J395" s="159">
        <f>BK395</f>
        <v>8.0430652311589625</v>
      </c>
      <c r="K395" s="160"/>
      <c r="L395" s="161"/>
      <c r="M395" s="159">
        <f>BL395</f>
        <v>4.4120751530504538</v>
      </c>
      <c r="N395" s="160"/>
      <c r="O395" s="161"/>
      <c r="P395" s="159">
        <f>BM395</f>
        <v>5.5309267468862142</v>
      </c>
      <c r="Q395" s="160"/>
      <c r="R395" s="161"/>
      <c r="S395" s="159">
        <f>BN395</f>
        <v>12.286257124762507</v>
      </c>
      <c r="T395" s="160"/>
      <c r="U395" s="161"/>
      <c r="V395" s="159">
        <f>BO395</f>
        <v>20.413763985644923</v>
      </c>
      <c r="W395" s="160"/>
      <c r="X395" s="161"/>
      <c r="Y395" s="159">
        <f>BP395</f>
        <v>14.545070719864894</v>
      </c>
      <c r="Z395" s="160"/>
      <c r="AA395" s="161"/>
      <c r="AB395" s="159">
        <f>BQ395</f>
        <v>12.750686088241503</v>
      </c>
      <c r="AC395" s="160"/>
      <c r="AD395" s="161"/>
      <c r="AE395" s="159">
        <f>BR395</f>
        <v>6.7553303778762928</v>
      </c>
      <c r="AF395" s="160"/>
      <c r="AG395" s="161"/>
      <c r="AH395" s="159">
        <f>BS395</f>
        <v>15.178382942790797</v>
      </c>
      <c r="AI395" s="160"/>
      <c r="AJ395" s="161"/>
      <c r="AK395" s="159">
        <f>BT395</f>
        <v>8.4441629723453662E-2</v>
      </c>
      <c r="AL395" s="160"/>
      <c r="AM395" s="161"/>
      <c r="AN395" s="32"/>
      <c r="AO395" s="32"/>
      <c r="AP395" s="32"/>
      <c r="AQ395" s="32"/>
      <c r="AR395" s="32"/>
      <c r="AS395" s="32"/>
      <c r="AT395" s="32"/>
      <c r="AU395" s="32"/>
      <c r="BG395" s="2">
        <v>71</v>
      </c>
      <c r="BH395" s="2" t="s">
        <v>59</v>
      </c>
      <c r="BK395" s="22">
        <v>8.0430652311589625</v>
      </c>
      <c r="BL395" s="22">
        <v>4.4120751530504538</v>
      </c>
      <c r="BM395" s="22">
        <v>5.5309267468862142</v>
      </c>
      <c r="BN395" s="22">
        <v>12.286257124762507</v>
      </c>
      <c r="BO395" s="22">
        <v>20.413763985644923</v>
      </c>
      <c r="BP395" s="22">
        <v>14.545070719864894</v>
      </c>
      <c r="BQ395" s="22">
        <v>12.750686088241503</v>
      </c>
      <c r="BR395" s="22">
        <v>6.7553303778762928</v>
      </c>
      <c r="BS395" s="22">
        <v>15.178382942790797</v>
      </c>
      <c r="BT395" s="22">
        <v>8.4441629723453662E-2</v>
      </c>
    </row>
    <row r="396" spans="2:72">
      <c r="D396" s="143"/>
      <c r="E396" s="143"/>
      <c r="F396" s="142" t="s">
        <v>60</v>
      </c>
      <c r="G396" s="142"/>
      <c r="H396" s="142"/>
      <c r="I396" s="142"/>
      <c r="J396" s="155">
        <f>BK396</f>
        <v>6</v>
      </c>
      <c r="K396" s="156"/>
      <c r="L396" s="157"/>
      <c r="M396" s="155">
        <f>BL396</f>
        <v>2</v>
      </c>
      <c r="N396" s="156"/>
      <c r="O396" s="157"/>
      <c r="P396" s="155">
        <f>BM396</f>
        <v>8</v>
      </c>
      <c r="Q396" s="156"/>
      <c r="R396" s="157"/>
      <c r="S396" s="155">
        <f>BN396</f>
        <v>14.000000000000002</v>
      </c>
      <c r="T396" s="156"/>
      <c r="U396" s="157"/>
      <c r="V396" s="155">
        <f>BO396</f>
        <v>16</v>
      </c>
      <c r="W396" s="156"/>
      <c r="X396" s="157"/>
      <c r="Y396" s="155">
        <f>BP396</f>
        <v>22</v>
      </c>
      <c r="Z396" s="156"/>
      <c r="AA396" s="157"/>
      <c r="AB396" s="155">
        <f>BQ396</f>
        <v>10</v>
      </c>
      <c r="AC396" s="156"/>
      <c r="AD396" s="157"/>
      <c r="AE396" s="155">
        <f>BR396</f>
        <v>10</v>
      </c>
      <c r="AF396" s="156"/>
      <c r="AG396" s="157"/>
      <c r="AH396" s="155">
        <f>BS396</f>
        <v>12</v>
      </c>
      <c r="AI396" s="156"/>
      <c r="AJ396" s="157"/>
      <c r="AK396" s="155">
        <f>BT396</f>
        <v>0</v>
      </c>
      <c r="AL396" s="156"/>
      <c r="AM396" s="157"/>
      <c r="AN396" s="32"/>
      <c r="AO396" s="32"/>
      <c r="AP396" s="32"/>
      <c r="AQ396" s="32"/>
      <c r="AR396" s="32"/>
      <c r="AS396" s="32"/>
      <c r="AT396" s="32"/>
      <c r="AU396" s="32"/>
      <c r="BH396" s="2" t="s">
        <v>60</v>
      </c>
      <c r="BK396" s="22">
        <v>6</v>
      </c>
      <c r="BL396" s="22">
        <v>2</v>
      </c>
      <c r="BM396" s="22">
        <v>8</v>
      </c>
      <c r="BN396" s="22">
        <v>14.000000000000002</v>
      </c>
      <c r="BO396" s="22">
        <v>16</v>
      </c>
      <c r="BP396" s="22">
        <v>22</v>
      </c>
      <c r="BQ396" s="22">
        <v>10</v>
      </c>
      <c r="BR396" s="22">
        <v>10</v>
      </c>
      <c r="BS396" s="22">
        <v>12</v>
      </c>
      <c r="BT396" s="22">
        <v>0</v>
      </c>
    </row>
    <row r="397" spans="2:72">
      <c r="D397" s="143" t="s">
        <v>16</v>
      </c>
      <c r="E397" s="143"/>
      <c r="F397" s="144" t="s">
        <v>58</v>
      </c>
      <c r="G397" s="144"/>
      <c r="H397" s="144"/>
      <c r="I397" s="144"/>
      <c r="J397" s="159">
        <f>BK397</f>
        <v>8.1075222198135712</v>
      </c>
      <c r="K397" s="160"/>
      <c r="L397" s="161"/>
      <c r="M397" s="159">
        <f>BL397</f>
        <v>5.1810101885974422</v>
      </c>
      <c r="N397" s="160"/>
      <c r="O397" s="161"/>
      <c r="P397" s="159">
        <f>BM397</f>
        <v>4.964231519618469</v>
      </c>
      <c r="Q397" s="160"/>
      <c r="R397" s="161"/>
      <c r="S397" s="159">
        <f>BN397</f>
        <v>11.944504660741382</v>
      </c>
      <c r="T397" s="160"/>
      <c r="U397" s="161"/>
      <c r="V397" s="159">
        <f>BO397</f>
        <v>18.686321265987427</v>
      </c>
      <c r="W397" s="160"/>
      <c r="X397" s="161"/>
      <c r="Y397" s="159">
        <f>BP397</f>
        <v>14.524170821591156</v>
      </c>
      <c r="Z397" s="160"/>
      <c r="AA397" s="161"/>
      <c r="AB397" s="159">
        <f>BQ397</f>
        <v>12.313028398005637</v>
      </c>
      <c r="AC397" s="160"/>
      <c r="AD397" s="161"/>
      <c r="AE397" s="159">
        <f>BR397</f>
        <v>6.3516150010838937</v>
      </c>
      <c r="AF397" s="160"/>
      <c r="AG397" s="161"/>
      <c r="AH397" s="159">
        <f>BS397</f>
        <v>17.363971385215695</v>
      </c>
      <c r="AI397" s="160"/>
      <c r="AJ397" s="161"/>
      <c r="AK397" s="159">
        <f>BT397</f>
        <v>0.56362453934532841</v>
      </c>
      <c r="AL397" s="160"/>
      <c r="AM397" s="161"/>
      <c r="AN397" s="32"/>
      <c r="AO397" s="32"/>
      <c r="AP397" s="32"/>
      <c r="AQ397" s="32"/>
      <c r="AR397" s="32"/>
      <c r="AS397" s="32"/>
      <c r="AT397" s="32"/>
      <c r="AU397" s="32"/>
      <c r="BH397" s="2" t="s">
        <v>59</v>
      </c>
      <c r="BK397" s="22">
        <v>8.1075222198135712</v>
      </c>
      <c r="BL397" s="22">
        <v>5.1810101885974422</v>
      </c>
      <c r="BM397" s="22">
        <v>4.964231519618469</v>
      </c>
      <c r="BN397" s="22">
        <v>11.944504660741382</v>
      </c>
      <c r="BO397" s="22">
        <v>18.686321265987427</v>
      </c>
      <c r="BP397" s="22">
        <v>14.524170821591156</v>
      </c>
      <c r="BQ397" s="22">
        <v>12.313028398005637</v>
      </c>
      <c r="BR397" s="22">
        <v>6.3516150010838937</v>
      </c>
      <c r="BS397" s="22">
        <v>17.363971385215695</v>
      </c>
      <c r="BT397" s="22">
        <v>0.56362453934532841</v>
      </c>
    </row>
    <row r="398" spans="2:72">
      <c r="D398" s="143"/>
      <c r="E398" s="143"/>
      <c r="F398" s="142" t="s">
        <v>60</v>
      </c>
      <c r="G398" s="142"/>
      <c r="H398" s="142"/>
      <c r="I398" s="142"/>
      <c r="J398" s="155">
        <f>BK398</f>
        <v>8.695652173913043</v>
      </c>
      <c r="K398" s="156"/>
      <c r="L398" s="157"/>
      <c r="M398" s="155">
        <f>BL398</f>
        <v>6.5217391304347823</v>
      </c>
      <c r="N398" s="156"/>
      <c r="O398" s="157"/>
      <c r="P398" s="155">
        <f>BM398</f>
        <v>6.5217391304347823</v>
      </c>
      <c r="Q398" s="156"/>
      <c r="R398" s="157"/>
      <c r="S398" s="155">
        <f>BN398</f>
        <v>6.5217391304347823</v>
      </c>
      <c r="T398" s="156"/>
      <c r="U398" s="157"/>
      <c r="V398" s="155">
        <f>BO398</f>
        <v>28.260869565217391</v>
      </c>
      <c r="W398" s="156"/>
      <c r="X398" s="157"/>
      <c r="Y398" s="155">
        <f>BP398</f>
        <v>10.869565217391305</v>
      </c>
      <c r="Z398" s="156"/>
      <c r="AA398" s="157"/>
      <c r="AB398" s="155">
        <f>BQ398</f>
        <v>6.5217391304347823</v>
      </c>
      <c r="AC398" s="156"/>
      <c r="AD398" s="157"/>
      <c r="AE398" s="155">
        <f>BR398</f>
        <v>8.695652173913043</v>
      </c>
      <c r="AF398" s="156"/>
      <c r="AG398" s="157"/>
      <c r="AH398" s="155">
        <f>BS398</f>
        <v>17.391304347826086</v>
      </c>
      <c r="AI398" s="156"/>
      <c r="AJ398" s="157"/>
      <c r="AK398" s="155">
        <f>BT398</f>
        <v>0</v>
      </c>
      <c r="AL398" s="156"/>
      <c r="AM398" s="157"/>
      <c r="AN398" s="32"/>
      <c r="AO398" s="32"/>
      <c r="AP398" s="32"/>
      <c r="AQ398" s="32"/>
      <c r="AR398" s="32"/>
      <c r="AS398" s="32"/>
      <c r="AT398" s="32"/>
      <c r="AU398" s="32"/>
      <c r="BH398" s="2" t="s">
        <v>60</v>
      </c>
      <c r="BK398" s="22">
        <v>8.695652173913043</v>
      </c>
      <c r="BL398" s="22">
        <v>6.5217391304347823</v>
      </c>
      <c r="BM398" s="22">
        <v>6.5217391304347823</v>
      </c>
      <c r="BN398" s="22">
        <v>6.5217391304347823</v>
      </c>
      <c r="BO398" s="22">
        <v>28.260869565217391</v>
      </c>
      <c r="BP398" s="22">
        <v>10.869565217391305</v>
      </c>
      <c r="BQ398" s="22">
        <v>6.5217391304347823</v>
      </c>
      <c r="BR398" s="22">
        <v>8.695652173913043</v>
      </c>
      <c r="BS398" s="22">
        <v>17.391304347826086</v>
      </c>
      <c r="BT398" s="22">
        <v>0</v>
      </c>
    </row>
    <row r="399" spans="2:72" hidden="1"/>
    <row r="400" spans="2:72" hidden="1"/>
    <row r="401" spans="1:98" hidden="1"/>
    <row r="402" spans="1:98" ht="3.75" customHeight="1"/>
    <row r="403" spans="1:98" ht="15" customHeight="1"/>
    <row r="404" spans="1:98" s="18" customFormat="1" ht="11.25" customHeight="1">
      <c r="A404" s="2"/>
      <c r="B404" s="150" t="s">
        <v>179</v>
      </c>
      <c r="C404" s="150"/>
      <c r="D404" s="14" t="s">
        <v>180</v>
      </c>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5"/>
      <c r="AI404" s="15"/>
      <c r="AJ404" s="16"/>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V404" s="23"/>
      <c r="BX404" s="2"/>
      <c r="CG404" s="19"/>
      <c r="CH404" s="19"/>
      <c r="CI404" s="19"/>
      <c r="CK404" s="24"/>
      <c r="CT404" s="19"/>
    </row>
    <row r="405" spans="1:98" ht="15" customHeight="1">
      <c r="B405" s="150"/>
      <c r="C405" s="150"/>
      <c r="D405" s="26" t="s">
        <v>168</v>
      </c>
      <c r="E405" s="26"/>
      <c r="F405" s="26"/>
      <c r="G405" s="26"/>
      <c r="H405" s="26"/>
      <c r="I405" s="26"/>
      <c r="J405" s="26"/>
      <c r="K405" s="26"/>
      <c r="L405" s="26"/>
      <c r="M405" s="26"/>
      <c r="N405" s="26"/>
      <c r="O405" s="26"/>
      <c r="P405" s="26"/>
      <c r="Q405" s="26"/>
      <c r="R405" s="26"/>
      <c r="S405" s="26"/>
      <c r="T405" s="26"/>
      <c r="U405" s="26"/>
      <c r="V405" s="26"/>
      <c r="W405" s="26"/>
      <c r="X405" s="26"/>
      <c r="Y405" s="26"/>
      <c r="Z405" s="26"/>
      <c r="AA405" s="26"/>
      <c r="AB405" s="26"/>
      <c r="AC405" s="26"/>
      <c r="AD405" s="26"/>
      <c r="AE405" s="26"/>
      <c r="AF405" s="26"/>
      <c r="AG405" s="26"/>
      <c r="AM405" s="21"/>
    </row>
    <row r="406" spans="1:98" ht="9.75" customHeight="1">
      <c r="D406" s="89"/>
      <c r="E406" s="90"/>
      <c r="F406" s="90"/>
      <c r="G406" s="90"/>
      <c r="H406" s="90"/>
      <c r="I406" s="91"/>
      <c r="J406" s="82">
        <v>1</v>
      </c>
      <c r="K406" s="83"/>
      <c r="L406" s="84"/>
      <c r="M406" s="82">
        <v>2</v>
      </c>
      <c r="N406" s="83"/>
      <c r="O406" s="84"/>
      <c r="P406" s="82">
        <v>3</v>
      </c>
      <c r="Q406" s="83"/>
      <c r="R406" s="84"/>
      <c r="S406" s="82">
        <v>4</v>
      </c>
      <c r="T406" s="83"/>
      <c r="U406" s="84"/>
      <c r="V406" s="82">
        <v>5</v>
      </c>
      <c r="W406" s="83"/>
      <c r="X406" s="84"/>
      <c r="Y406" s="82">
        <v>6</v>
      </c>
      <c r="Z406" s="83"/>
      <c r="AA406" s="84"/>
      <c r="AB406" s="82">
        <v>7</v>
      </c>
      <c r="AC406" s="83"/>
      <c r="AD406" s="84"/>
      <c r="AE406" s="82">
        <v>8</v>
      </c>
      <c r="AF406" s="83"/>
      <c r="AG406" s="84"/>
      <c r="AH406" s="82">
        <v>9</v>
      </c>
      <c r="AI406" s="83"/>
      <c r="AJ406" s="84"/>
      <c r="AK406" s="82">
        <v>10</v>
      </c>
      <c r="AL406" s="83"/>
      <c r="AM406" s="84"/>
      <c r="AN406" s="82"/>
      <c r="AO406" s="83"/>
      <c r="AP406" s="84"/>
      <c r="AQ406" s="34"/>
      <c r="AR406" s="34"/>
      <c r="AS406" s="34"/>
      <c r="AT406" s="34"/>
      <c r="AU406" s="34"/>
    </row>
    <row r="407" spans="1:98" ht="22.5" customHeight="1">
      <c r="D407" s="92"/>
      <c r="E407" s="93"/>
      <c r="F407" s="93"/>
      <c r="G407" s="93"/>
      <c r="H407" s="93"/>
      <c r="I407" s="94"/>
      <c r="J407" s="127" t="s">
        <v>181</v>
      </c>
      <c r="K407" s="128"/>
      <c r="L407" s="129"/>
      <c r="M407" s="127" t="s">
        <v>182</v>
      </c>
      <c r="N407" s="128"/>
      <c r="O407" s="129"/>
      <c r="P407" s="127" t="s">
        <v>170</v>
      </c>
      <c r="Q407" s="128"/>
      <c r="R407" s="129"/>
      <c r="S407" s="127" t="s">
        <v>171</v>
      </c>
      <c r="T407" s="128"/>
      <c r="U407" s="129"/>
      <c r="V407" s="127" t="s">
        <v>172</v>
      </c>
      <c r="W407" s="128"/>
      <c r="X407" s="129"/>
      <c r="Y407" s="127" t="s">
        <v>173</v>
      </c>
      <c r="Z407" s="128"/>
      <c r="AA407" s="129"/>
      <c r="AB407" s="127" t="s">
        <v>174</v>
      </c>
      <c r="AC407" s="128"/>
      <c r="AD407" s="129"/>
      <c r="AE407" s="127" t="s">
        <v>175</v>
      </c>
      <c r="AF407" s="128"/>
      <c r="AG407" s="129"/>
      <c r="AH407" s="127" t="s">
        <v>176</v>
      </c>
      <c r="AI407" s="128"/>
      <c r="AJ407" s="129"/>
      <c r="AK407" s="127" t="s">
        <v>177</v>
      </c>
      <c r="AL407" s="128"/>
      <c r="AM407" s="129"/>
      <c r="AN407" s="127" t="s">
        <v>57</v>
      </c>
      <c r="AO407" s="128"/>
      <c r="AP407" s="129"/>
      <c r="AQ407" s="35"/>
      <c r="AR407" s="35"/>
      <c r="AS407" s="35"/>
      <c r="AT407" s="35"/>
      <c r="AU407" s="35"/>
      <c r="BK407" s="2">
        <v>1</v>
      </c>
      <c r="BL407" s="2">
        <v>2</v>
      </c>
      <c r="BM407" s="2">
        <v>3</v>
      </c>
      <c r="BN407" s="2">
        <v>4</v>
      </c>
      <c r="BO407" s="2">
        <v>5</v>
      </c>
      <c r="BP407" s="2">
        <v>6</v>
      </c>
      <c r="BQ407" s="2">
        <v>7</v>
      </c>
      <c r="BR407" s="2">
        <v>8</v>
      </c>
      <c r="BS407" s="2">
        <v>9</v>
      </c>
      <c r="BT407" s="2">
        <v>10</v>
      </c>
      <c r="BU407" s="2">
        <v>0</v>
      </c>
    </row>
    <row r="408" spans="1:98">
      <c r="D408" s="143" t="s">
        <v>15</v>
      </c>
      <c r="E408" s="143"/>
      <c r="F408" s="144" t="s">
        <v>58</v>
      </c>
      <c r="G408" s="144"/>
      <c r="H408" s="144"/>
      <c r="I408" s="144"/>
      <c r="J408" s="159">
        <f>BK408</f>
        <v>11.716276124129196</v>
      </c>
      <c r="K408" s="160"/>
      <c r="L408" s="161"/>
      <c r="M408" s="159">
        <f>BL408</f>
        <v>28.583491661389065</v>
      </c>
      <c r="N408" s="160"/>
      <c r="O408" s="161"/>
      <c r="P408" s="159">
        <f>BM408</f>
        <v>6.0586869326578006</v>
      </c>
      <c r="Q408" s="160"/>
      <c r="R408" s="161"/>
      <c r="S408" s="159">
        <f>BN408</f>
        <v>7.0086552670466542</v>
      </c>
      <c r="T408" s="160"/>
      <c r="U408" s="161"/>
      <c r="V408" s="159">
        <f>BO408</f>
        <v>16.360565758919147</v>
      </c>
      <c r="W408" s="160"/>
      <c r="X408" s="161"/>
      <c r="Y408" s="159">
        <f>BP408</f>
        <v>15.875026388009289</v>
      </c>
      <c r="Z408" s="160"/>
      <c r="AA408" s="161"/>
      <c r="AB408" s="159">
        <f>BQ408</f>
        <v>5.4042643023010344</v>
      </c>
      <c r="AC408" s="160"/>
      <c r="AD408" s="161"/>
      <c r="AE408" s="159">
        <f>BR408</f>
        <v>3.5254380409541901</v>
      </c>
      <c r="AF408" s="160"/>
      <c r="AG408" s="161"/>
      <c r="AH408" s="159">
        <f>BS408</f>
        <v>2.026599113362888</v>
      </c>
      <c r="AI408" s="160"/>
      <c r="AJ408" s="161"/>
      <c r="AK408" s="159">
        <f>BT408</f>
        <v>3.1876715220603757</v>
      </c>
      <c r="AL408" s="160"/>
      <c r="AM408" s="161"/>
      <c r="AN408" s="159">
        <f>BU408</f>
        <v>0.253324889170361</v>
      </c>
      <c r="AO408" s="160"/>
      <c r="AP408" s="161"/>
      <c r="AQ408" s="32"/>
      <c r="AR408" s="32"/>
      <c r="AS408" s="32"/>
      <c r="AT408" s="32"/>
      <c r="AU408" s="32"/>
      <c r="BG408" s="2">
        <v>72</v>
      </c>
      <c r="BH408" s="2" t="s">
        <v>59</v>
      </c>
      <c r="BK408" s="22">
        <v>11.716276124129196</v>
      </c>
      <c r="BL408" s="22">
        <v>28.583491661389065</v>
      </c>
      <c r="BM408" s="22">
        <v>6.0586869326578006</v>
      </c>
      <c r="BN408" s="22">
        <v>7.0086552670466542</v>
      </c>
      <c r="BO408" s="22">
        <v>16.360565758919147</v>
      </c>
      <c r="BP408" s="22">
        <v>15.875026388009289</v>
      </c>
      <c r="BQ408" s="22">
        <v>5.4042643023010344</v>
      </c>
      <c r="BR408" s="22">
        <v>3.5254380409541901</v>
      </c>
      <c r="BS408" s="22">
        <v>2.026599113362888</v>
      </c>
      <c r="BT408" s="22">
        <v>3.1876715220603757</v>
      </c>
      <c r="BU408" s="22">
        <v>0.253324889170361</v>
      </c>
    </row>
    <row r="409" spans="1:98">
      <c r="D409" s="143"/>
      <c r="E409" s="143"/>
      <c r="F409" s="142" t="s">
        <v>60</v>
      </c>
      <c r="G409" s="142"/>
      <c r="H409" s="142"/>
      <c r="I409" s="142"/>
      <c r="J409" s="155">
        <f>BK409</f>
        <v>18</v>
      </c>
      <c r="K409" s="156"/>
      <c r="L409" s="157"/>
      <c r="M409" s="155">
        <f>BL409</f>
        <v>30</v>
      </c>
      <c r="N409" s="156"/>
      <c r="O409" s="157"/>
      <c r="P409" s="155">
        <f>BM409</f>
        <v>6</v>
      </c>
      <c r="Q409" s="156"/>
      <c r="R409" s="157"/>
      <c r="S409" s="155">
        <f>BN409</f>
        <v>2</v>
      </c>
      <c r="T409" s="156"/>
      <c r="U409" s="157"/>
      <c r="V409" s="155">
        <f>BO409</f>
        <v>10</v>
      </c>
      <c r="W409" s="156"/>
      <c r="X409" s="157"/>
      <c r="Y409" s="155">
        <f>BP409</f>
        <v>16</v>
      </c>
      <c r="Z409" s="156"/>
      <c r="AA409" s="157"/>
      <c r="AB409" s="155">
        <f>BQ409</f>
        <v>6</v>
      </c>
      <c r="AC409" s="156"/>
      <c r="AD409" s="157"/>
      <c r="AE409" s="155">
        <f>BR409</f>
        <v>8</v>
      </c>
      <c r="AF409" s="156"/>
      <c r="AG409" s="157"/>
      <c r="AH409" s="155">
        <f>BS409</f>
        <v>2</v>
      </c>
      <c r="AI409" s="156"/>
      <c r="AJ409" s="157"/>
      <c r="AK409" s="155">
        <f>BT409</f>
        <v>2</v>
      </c>
      <c r="AL409" s="156"/>
      <c r="AM409" s="157"/>
      <c r="AN409" s="155">
        <f>BU409</f>
        <v>0</v>
      </c>
      <c r="AO409" s="156"/>
      <c r="AP409" s="157"/>
      <c r="AQ409" s="32"/>
      <c r="AR409" s="32"/>
      <c r="AS409" s="32"/>
      <c r="AT409" s="32"/>
      <c r="AU409" s="32"/>
      <c r="BH409" s="2" t="s">
        <v>60</v>
      </c>
      <c r="BK409" s="22">
        <v>18</v>
      </c>
      <c r="BL409" s="22">
        <v>30</v>
      </c>
      <c r="BM409" s="22">
        <v>6</v>
      </c>
      <c r="BN409" s="22">
        <v>2</v>
      </c>
      <c r="BO409" s="22">
        <v>10</v>
      </c>
      <c r="BP409" s="22">
        <v>16</v>
      </c>
      <c r="BQ409" s="22">
        <v>6</v>
      </c>
      <c r="BR409" s="22">
        <v>8</v>
      </c>
      <c r="BS409" s="22">
        <v>2</v>
      </c>
      <c r="BT409" s="22">
        <v>2</v>
      </c>
      <c r="BU409" s="22">
        <v>0</v>
      </c>
    </row>
    <row r="410" spans="1:98">
      <c r="D410" s="143" t="s">
        <v>16</v>
      </c>
      <c r="E410" s="143"/>
      <c r="F410" s="144" t="s">
        <v>58</v>
      </c>
      <c r="G410" s="144"/>
      <c r="H410" s="144"/>
      <c r="I410" s="144"/>
      <c r="J410" s="159">
        <f>BK410</f>
        <v>9.1914155647084321</v>
      </c>
      <c r="K410" s="160"/>
      <c r="L410" s="161"/>
      <c r="M410" s="159">
        <f>BL410</f>
        <v>28.116193366572727</v>
      </c>
      <c r="N410" s="160"/>
      <c r="O410" s="161"/>
      <c r="P410" s="159">
        <f>BM410</f>
        <v>6.243225666594407</v>
      </c>
      <c r="Q410" s="160"/>
      <c r="R410" s="161"/>
      <c r="S410" s="159">
        <f>BN410</f>
        <v>6.2215477996965101</v>
      </c>
      <c r="T410" s="160"/>
      <c r="U410" s="161"/>
      <c r="V410" s="159">
        <f>BO410</f>
        <v>17.494038586603079</v>
      </c>
      <c r="W410" s="160"/>
      <c r="X410" s="161"/>
      <c r="Y410" s="159">
        <f>BP410</f>
        <v>16.128332972035551</v>
      </c>
      <c r="Z410" s="160"/>
      <c r="AA410" s="161"/>
      <c r="AB410" s="159">
        <f>BQ410</f>
        <v>6.1131584652070234</v>
      </c>
      <c r="AC410" s="160"/>
      <c r="AD410" s="161"/>
      <c r="AE410" s="159">
        <f>BR410</f>
        <v>4.2922176457836549</v>
      </c>
      <c r="AF410" s="160"/>
      <c r="AG410" s="161"/>
      <c r="AH410" s="159">
        <f>BS410</f>
        <v>1.9510080208107523</v>
      </c>
      <c r="AI410" s="160"/>
      <c r="AJ410" s="161"/>
      <c r="AK410" s="159">
        <f>BT410</f>
        <v>4.0537611099067856</v>
      </c>
      <c r="AL410" s="160"/>
      <c r="AM410" s="161"/>
      <c r="AN410" s="159">
        <f>BU410</f>
        <v>0.19510080208107522</v>
      </c>
      <c r="AO410" s="160"/>
      <c r="AP410" s="161"/>
      <c r="AQ410" s="32"/>
      <c r="AR410" s="32"/>
      <c r="AS410" s="32"/>
      <c r="AT410" s="32"/>
      <c r="AU410" s="32"/>
      <c r="BH410" s="2" t="s">
        <v>59</v>
      </c>
      <c r="BK410" s="22">
        <v>9.1914155647084321</v>
      </c>
      <c r="BL410" s="22">
        <v>28.116193366572727</v>
      </c>
      <c r="BM410" s="22">
        <v>6.243225666594407</v>
      </c>
      <c r="BN410" s="22">
        <v>6.2215477996965101</v>
      </c>
      <c r="BO410" s="22">
        <v>17.494038586603079</v>
      </c>
      <c r="BP410" s="22">
        <v>16.128332972035551</v>
      </c>
      <c r="BQ410" s="22">
        <v>6.1131584652070234</v>
      </c>
      <c r="BR410" s="22">
        <v>4.2922176457836549</v>
      </c>
      <c r="BS410" s="22">
        <v>1.9510080208107523</v>
      </c>
      <c r="BT410" s="22">
        <v>4.0537611099067856</v>
      </c>
      <c r="BU410" s="22">
        <v>0.19510080208107522</v>
      </c>
    </row>
    <row r="411" spans="1:98">
      <c r="D411" s="143"/>
      <c r="E411" s="143"/>
      <c r="F411" s="142" t="s">
        <v>60</v>
      </c>
      <c r="G411" s="142"/>
      <c r="H411" s="142"/>
      <c r="I411" s="142"/>
      <c r="J411" s="155">
        <f>BK411</f>
        <v>8.695652173913043</v>
      </c>
      <c r="K411" s="156"/>
      <c r="L411" s="157"/>
      <c r="M411" s="155">
        <f>BL411</f>
        <v>23.913043478260871</v>
      </c>
      <c r="N411" s="156"/>
      <c r="O411" s="157"/>
      <c r="P411" s="155">
        <f>BM411</f>
        <v>0</v>
      </c>
      <c r="Q411" s="156"/>
      <c r="R411" s="157"/>
      <c r="S411" s="155">
        <f>BN411</f>
        <v>6.5217391304347823</v>
      </c>
      <c r="T411" s="156"/>
      <c r="U411" s="157"/>
      <c r="V411" s="155">
        <f>BO411</f>
        <v>26.086956521739129</v>
      </c>
      <c r="W411" s="156"/>
      <c r="X411" s="157"/>
      <c r="Y411" s="155">
        <f>BP411</f>
        <v>17.391304347826086</v>
      </c>
      <c r="Z411" s="156"/>
      <c r="AA411" s="157"/>
      <c r="AB411" s="155">
        <f>BQ411</f>
        <v>4.3478260869565215</v>
      </c>
      <c r="AC411" s="156"/>
      <c r="AD411" s="157"/>
      <c r="AE411" s="155">
        <f>BR411</f>
        <v>6.5217391304347823</v>
      </c>
      <c r="AF411" s="156"/>
      <c r="AG411" s="157"/>
      <c r="AH411" s="155">
        <f>BS411</f>
        <v>0</v>
      </c>
      <c r="AI411" s="156"/>
      <c r="AJ411" s="157"/>
      <c r="AK411" s="155">
        <f>BT411</f>
        <v>6.5217391304347823</v>
      </c>
      <c r="AL411" s="156"/>
      <c r="AM411" s="157"/>
      <c r="AN411" s="155">
        <f>BU411</f>
        <v>0</v>
      </c>
      <c r="AO411" s="156"/>
      <c r="AP411" s="157"/>
      <c r="AQ411" s="32"/>
      <c r="AR411" s="32"/>
      <c r="AS411" s="32"/>
      <c r="AT411" s="32"/>
      <c r="AU411" s="32"/>
      <c r="BH411" s="2" t="s">
        <v>60</v>
      </c>
      <c r="BK411" s="22">
        <v>8.695652173913043</v>
      </c>
      <c r="BL411" s="22">
        <v>23.913043478260871</v>
      </c>
      <c r="BM411" s="22">
        <v>0</v>
      </c>
      <c r="BN411" s="22">
        <v>6.5217391304347823</v>
      </c>
      <c r="BO411" s="22">
        <v>26.086956521739129</v>
      </c>
      <c r="BP411" s="22">
        <v>17.391304347826086</v>
      </c>
      <c r="BQ411" s="22">
        <v>4.3478260869565215</v>
      </c>
      <c r="BR411" s="22">
        <v>6.5217391304347823</v>
      </c>
      <c r="BS411" s="22">
        <v>0</v>
      </c>
      <c r="BT411" s="22">
        <v>6.5217391304347823</v>
      </c>
      <c r="BU411" s="22">
        <v>0</v>
      </c>
    </row>
    <row r="412" spans="1:98" ht="15" customHeight="1">
      <c r="D412" s="30" t="s">
        <v>183</v>
      </c>
      <c r="E412" s="30"/>
      <c r="F412" s="30"/>
      <c r="G412" s="30"/>
      <c r="H412" s="30"/>
      <c r="I412" s="30"/>
      <c r="J412" s="30"/>
      <c r="K412" s="30"/>
      <c r="L412" s="30"/>
      <c r="M412" s="30"/>
      <c r="N412" s="30"/>
      <c r="O412" s="30"/>
      <c r="P412" s="30"/>
      <c r="Q412" s="30"/>
      <c r="R412" s="30"/>
      <c r="S412" s="30"/>
      <c r="T412" s="30"/>
      <c r="U412" s="30"/>
      <c r="V412" s="30"/>
      <c r="W412" s="30"/>
      <c r="X412" s="30"/>
      <c r="Y412" s="30"/>
      <c r="Z412" s="30"/>
      <c r="AA412" s="30"/>
      <c r="AB412" s="30"/>
      <c r="AC412" s="30"/>
      <c r="AD412" s="30"/>
      <c r="AE412" s="30"/>
      <c r="AF412" s="30"/>
      <c r="AG412" s="30"/>
      <c r="AM412" s="21"/>
    </row>
    <row r="413" spans="1:98" ht="9.75" customHeight="1">
      <c r="D413" s="89"/>
      <c r="E413" s="90"/>
      <c r="F413" s="90"/>
      <c r="G413" s="90"/>
      <c r="H413" s="90"/>
      <c r="I413" s="91"/>
      <c r="J413" s="82">
        <v>1</v>
      </c>
      <c r="K413" s="83"/>
      <c r="L413" s="84"/>
      <c r="M413" s="82">
        <v>2</v>
      </c>
      <c r="N413" s="83"/>
      <c r="O413" s="84"/>
      <c r="P413" s="82">
        <v>3</v>
      </c>
      <c r="Q413" s="83"/>
      <c r="R413" s="84"/>
      <c r="S413" s="82">
        <v>4</v>
      </c>
      <c r="T413" s="83"/>
      <c r="U413" s="84"/>
      <c r="V413" s="82">
        <v>5</v>
      </c>
      <c r="W413" s="83"/>
      <c r="X413" s="84"/>
      <c r="Y413" s="82">
        <v>6</v>
      </c>
      <c r="Z413" s="83"/>
      <c r="AA413" s="84"/>
      <c r="AB413" s="82">
        <v>7</v>
      </c>
      <c r="AC413" s="83"/>
      <c r="AD413" s="84"/>
      <c r="AE413" s="82">
        <v>8</v>
      </c>
      <c r="AF413" s="83"/>
      <c r="AG413" s="84"/>
      <c r="AH413" s="82">
        <v>9</v>
      </c>
      <c r="AI413" s="83"/>
      <c r="AJ413" s="84"/>
      <c r="AK413" s="82">
        <v>10</v>
      </c>
      <c r="AL413" s="83"/>
      <c r="AM413" s="84"/>
      <c r="AN413" s="82"/>
      <c r="AO413" s="83"/>
      <c r="AP413" s="84"/>
      <c r="AQ413" s="34"/>
      <c r="AR413" s="34"/>
      <c r="AS413" s="34"/>
      <c r="AT413" s="34"/>
      <c r="AU413" s="34"/>
    </row>
    <row r="414" spans="1:98" ht="22.5" customHeight="1">
      <c r="D414" s="92"/>
      <c r="E414" s="93"/>
      <c r="F414" s="93"/>
      <c r="G414" s="93"/>
      <c r="H414" s="93"/>
      <c r="I414" s="94"/>
      <c r="J414" s="127" t="s">
        <v>184</v>
      </c>
      <c r="K414" s="128"/>
      <c r="L414" s="129"/>
      <c r="M414" s="127" t="s">
        <v>185</v>
      </c>
      <c r="N414" s="128"/>
      <c r="O414" s="129"/>
      <c r="P414" s="127" t="s">
        <v>186</v>
      </c>
      <c r="Q414" s="128"/>
      <c r="R414" s="129"/>
      <c r="S414" s="127" t="s">
        <v>187</v>
      </c>
      <c r="T414" s="128"/>
      <c r="U414" s="129"/>
      <c r="V414" s="127" t="s">
        <v>188</v>
      </c>
      <c r="W414" s="128"/>
      <c r="X414" s="129"/>
      <c r="Y414" s="127" t="s">
        <v>189</v>
      </c>
      <c r="Z414" s="128"/>
      <c r="AA414" s="129"/>
      <c r="AB414" s="127" t="s">
        <v>190</v>
      </c>
      <c r="AC414" s="128"/>
      <c r="AD414" s="129"/>
      <c r="AE414" s="127" t="s">
        <v>191</v>
      </c>
      <c r="AF414" s="128"/>
      <c r="AG414" s="129"/>
      <c r="AH414" s="127" t="s">
        <v>192</v>
      </c>
      <c r="AI414" s="128"/>
      <c r="AJ414" s="129"/>
      <c r="AK414" s="127" t="s">
        <v>193</v>
      </c>
      <c r="AL414" s="128"/>
      <c r="AM414" s="129"/>
      <c r="AN414" s="127" t="s">
        <v>57</v>
      </c>
      <c r="AO414" s="128"/>
      <c r="AP414" s="129"/>
      <c r="AQ414" s="35"/>
      <c r="AR414" s="35"/>
      <c r="AS414" s="35"/>
      <c r="AT414" s="35"/>
      <c r="AU414" s="35"/>
      <c r="BK414" s="2">
        <v>1</v>
      </c>
      <c r="BL414" s="2">
        <v>2</v>
      </c>
      <c r="BM414" s="2">
        <v>3</v>
      </c>
      <c r="BN414" s="2">
        <v>4</v>
      </c>
      <c r="BO414" s="2">
        <v>5</v>
      </c>
      <c r="BP414" s="2">
        <v>6</v>
      </c>
      <c r="BQ414" s="2">
        <v>7</v>
      </c>
      <c r="BR414" s="2">
        <v>8</v>
      </c>
      <c r="BS414" s="2">
        <v>9</v>
      </c>
      <c r="BT414" s="2">
        <v>10</v>
      </c>
      <c r="BU414" s="2">
        <v>0</v>
      </c>
    </row>
    <row r="415" spans="1:98">
      <c r="D415" s="143" t="s">
        <v>15</v>
      </c>
      <c r="E415" s="143"/>
      <c r="F415" s="144" t="s">
        <v>58</v>
      </c>
      <c r="G415" s="144"/>
      <c r="H415" s="144"/>
      <c r="I415" s="144"/>
      <c r="J415" s="159">
        <f>BK415</f>
        <v>10.977411864048976</v>
      </c>
      <c r="K415" s="160"/>
      <c r="L415" s="161"/>
      <c r="M415" s="159">
        <f>BL415</f>
        <v>21.08929702343255</v>
      </c>
      <c r="N415" s="160"/>
      <c r="O415" s="161"/>
      <c r="P415" s="159">
        <f>BM415</f>
        <v>6.0797973400886631</v>
      </c>
      <c r="Q415" s="160"/>
      <c r="R415" s="161"/>
      <c r="S415" s="159">
        <f>BN415</f>
        <v>5.9320244880726198</v>
      </c>
      <c r="T415" s="160"/>
      <c r="U415" s="161"/>
      <c r="V415" s="159">
        <f>BO415</f>
        <v>13.573991978045177</v>
      </c>
      <c r="W415" s="160"/>
      <c r="X415" s="161"/>
      <c r="Y415" s="159">
        <f>BP415</f>
        <v>18.4082752797129</v>
      </c>
      <c r="Z415" s="160"/>
      <c r="AA415" s="161"/>
      <c r="AB415" s="159">
        <f>BQ415</f>
        <v>7.6208570825416935</v>
      </c>
      <c r="AC415" s="160"/>
      <c r="AD415" s="161"/>
      <c r="AE415" s="159">
        <f>BR415</f>
        <v>5.9320244880726198</v>
      </c>
      <c r="AF415" s="160"/>
      <c r="AG415" s="161"/>
      <c r="AH415" s="159">
        <f>BS415</f>
        <v>3.3143339666455565</v>
      </c>
      <c r="AI415" s="160"/>
      <c r="AJ415" s="161"/>
      <c r="AK415" s="159">
        <f>BT415</f>
        <v>6.9453240447540647</v>
      </c>
      <c r="AL415" s="160"/>
      <c r="AM415" s="161"/>
      <c r="AN415" s="159">
        <f>BU415</f>
        <v>0.1266624445851805</v>
      </c>
      <c r="AO415" s="160"/>
      <c r="AP415" s="161"/>
      <c r="AQ415" s="32"/>
      <c r="AR415" s="32"/>
      <c r="AS415" s="32"/>
      <c r="AT415" s="32"/>
      <c r="AU415" s="32"/>
      <c r="BG415" s="2">
        <v>73</v>
      </c>
      <c r="BH415" s="2" t="s">
        <v>59</v>
      </c>
      <c r="BK415" s="22">
        <v>10.977411864048976</v>
      </c>
      <c r="BL415" s="22">
        <v>21.08929702343255</v>
      </c>
      <c r="BM415" s="22">
        <v>6.0797973400886631</v>
      </c>
      <c r="BN415" s="22">
        <v>5.9320244880726198</v>
      </c>
      <c r="BO415" s="22">
        <v>13.573991978045177</v>
      </c>
      <c r="BP415" s="22">
        <v>18.4082752797129</v>
      </c>
      <c r="BQ415" s="22">
        <v>7.6208570825416935</v>
      </c>
      <c r="BR415" s="22">
        <v>5.9320244880726198</v>
      </c>
      <c r="BS415" s="22">
        <v>3.3143339666455565</v>
      </c>
      <c r="BT415" s="22">
        <v>6.9453240447540647</v>
      </c>
      <c r="BU415" s="22">
        <v>0.1266624445851805</v>
      </c>
    </row>
    <row r="416" spans="1:98">
      <c r="D416" s="143"/>
      <c r="E416" s="143"/>
      <c r="F416" s="142" t="s">
        <v>60</v>
      </c>
      <c r="G416" s="142"/>
      <c r="H416" s="142"/>
      <c r="I416" s="142"/>
      <c r="J416" s="155">
        <f>BK416</f>
        <v>14.000000000000002</v>
      </c>
      <c r="K416" s="156"/>
      <c r="L416" s="157"/>
      <c r="M416" s="155">
        <f>BL416</f>
        <v>22</v>
      </c>
      <c r="N416" s="156"/>
      <c r="O416" s="157"/>
      <c r="P416" s="155">
        <f>BM416</f>
        <v>0</v>
      </c>
      <c r="Q416" s="156"/>
      <c r="R416" s="157"/>
      <c r="S416" s="155">
        <f>BN416</f>
        <v>6</v>
      </c>
      <c r="T416" s="156"/>
      <c r="U416" s="157"/>
      <c r="V416" s="155">
        <f>BO416</f>
        <v>14.000000000000002</v>
      </c>
      <c r="W416" s="156"/>
      <c r="X416" s="157"/>
      <c r="Y416" s="155">
        <f>BP416</f>
        <v>16</v>
      </c>
      <c r="Z416" s="156"/>
      <c r="AA416" s="157"/>
      <c r="AB416" s="155">
        <f>BQ416</f>
        <v>14.000000000000002</v>
      </c>
      <c r="AC416" s="156"/>
      <c r="AD416" s="157"/>
      <c r="AE416" s="155">
        <f>BR416</f>
        <v>4</v>
      </c>
      <c r="AF416" s="156"/>
      <c r="AG416" s="157"/>
      <c r="AH416" s="155">
        <f>BS416</f>
        <v>2</v>
      </c>
      <c r="AI416" s="156"/>
      <c r="AJ416" s="157"/>
      <c r="AK416" s="155">
        <f>BT416</f>
        <v>8</v>
      </c>
      <c r="AL416" s="156"/>
      <c r="AM416" s="157"/>
      <c r="AN416" s="155">
        <f>BU416</f>
        <v>0</v>
      </c>
      <c r="AO416" s="156"/>
      <c r="AP416" s="157"/>
      <c r="AQ416" s="32"/>
      <c r="AR416" s="32"/>
      <c r="AS416" s="32"/>
      <c r="AT416" s="32"/>
      <c r="AU416" s="32"/>
      <c r="BH416" s="2" t="s">
        <v>60</v>
      </c>
      <c r="BK416" s="22">
        <v>14.000000000000002</v>
      </c>
      <c r="BL416" s="22">
        <v>22</v>
      </c>
      <c r="BM416" s="22">
        <v>0</v>
      </c>
      <c r="BN416" s="22">
        <v>6</v>
      </c>
      <c r="BO416" s="22">
        <v>14.000000000000002</v>
      </c>
      <c r="BP416" s="22">
        <v>16</v>
      </c>
      <c r="BQ416" s="22">
        <v>14.000000000000002</v>
      </c>
      <c r="BR416" s="22">
        <v>4</v>
      </c>
      <c r="BS416" s="22">
        <v>2</v>
      </c>
      <c r="BT416" s="22">
        <v>8</v>
      </c>
      <c r="BU416" s="22">
        <v>0</v>
      </c>
    </row>
    <row r="417" spans="1:98">
      <c r="D417" s="143" t="s">
        <v>16</v>
      </c>
      <c r="E417" s="143"/>
      <c r="F417" s="144" t="s">
        <v>58</v>
      </c>
      <c r="G417" s="144"/>
      <c r="H417" s="144"/>
      <c r="I417" s="144"/>
      <c r="J417" s="159">
        <f>BK417</f>
        <v>9.1480598309126382</v>
      </c>
      <c r="K417" s="160"/>
      <c r="L417" s="161"/>
      <c r="M417" s="159">
        <f>BL417</f>
        <v>18.404508996314764</v>
      </c>
      <c r="N417" s="160"/>
      <c r="O417" s="161"/>
      <c r="P417" s="159">
        <f>BM417</f>
        <v>6.6984608714502496</v>
      </c>
      <c r="Q417" s="160"/>
      <c r="R417" s="161"/>
      <c r="S417" s="159">
        <f>BN417</f>
        <v>5.9830912638196398</v>
      </c>
      <c r="T417" s="160"/>
      <c r="U417" s="161"/>
      <c r="V417" s="159">
        <f>BO417</f>
        <v>13.960546282245827</v>
      </c>
      <c r="W417" s="160"/>
      <c r="X417" s="161"/>
      <c r="Y417" s="159">
        <f>BP417</f>
        <v>18.707999132885327</v>
      </c>
      <c r="Z417" s="160"/>
      <c r="AA417" s="161"/>
      <c r="AB417" s="159">
        <f>BQ417</f>
        <v>8.1942336874051591</v>
      </c>
      <c r="AC417" s="160"/>
      <c r="AD417" s="161"/>
      <c r="AE417" s="159">
        <f>BR417</f>
        <v>6.3732928679817906</v>
      </c>
      <c r="AF417" s="160"/>
      <c r="AG417" s="161"/>
      <c r="AH417" s="159">
        <f>BS417</f>
        <v>3.4901365705614569</v>
      </c>
      <c r="AI417" s="160"/>
      <c r="AJ417" s="161"/>
      <c r="AK417" s="159">
        <f>BT417</f>
        <v>8.8012139605462814</v>
      </c>
      <c r="AL417" s="160"/>
      <c r="AM417" s="161"/>
      <c r="AN417" s="159">
        <f>BU417</f>
        <v>0.23845653587686971</v>
      </c>
      <c r="AO417" s="160"/>
      <c r="AP417" s="161"/>
      <c r="AQ417" s="32"/>
      <c r="AR417" s="32"/>
      <c r="AS417" s="32"/>
      <c r="AT417" s="32"/>
      <c r="AU417" s="32"/>
      <c r="BH417" s="2" t="s">
        <v>59</v>
      </c>
      <c r="BK417" s="22">
        <v>9.1480598309126382</v>
      </c>
      <c r="BL417" s="22">
        <v>18.404508996314764</v>
      </c>
      <c r="BM417" s="22">
        <v>6.6984608714502496</v>
      </c>
      <c r="BN417" s="22">
        <v>5.9830912638196398</v>
      </c>
      <c r="BO417" s="22">
        <v>13.960546282245827</v>
      </c>
      <c r="BP417" s="22">
        <v>18.707999132885327</v>
      </c>
      <c r="BQ417" s="22">
        <v>8.1942336874051591</v>
      </c>
      <c r="BR417" s="22">
        <v>6.3732928679817906</v>
      </c>
      <c r="BS417" s="22">
        <v>3.4901365705614569</v>
      </c>
      <c r="BT417" s="22">
        <v>8.8012139605462814</v>
      </c>
      <c r="BU417" s="22">
        <v>0.23845653587686971</v>
      </c>
    </row>
    <row r="418" spans="1:98">
      <c r="D418" s="143"/>
      <c r="E418" s="143"/>
      <c r="F418" s="142" t="s">
        <v>60</v>
      </c>
      <c r="G418" s="142"/>
      <c r="H418" s="142"/>
      <c r="I418" s="142"/>
      <c r="J418" s="155">
        <f>BK418</f>
        <v>6.5217391304347823</v>
      </c>
      <c r="K418" s="156"/>
      <c r="L418" s="157"/>
      <c r="M418" s="155">
        <f>BL418</f>
        <v>10.869565217391305</v>
      </c>
      <c r="N418" s="156"/>
      <c r="O418" s="157"/>
      <c r="P418" s="155">
        <f>BM418</f>
        <v>13.043478260869565</v>
      </c>
      <c r="Q418" s="156"/>
      <c r="R418" s="157"/>
      <c r="S418" s="155">
        <f>BN418</f>
        <v>4.3478260869565215</v>
      </c>
      <c r="T418" s="156"/>
      <c r="U418" s="157"/>
      <c r="V418" s="155">
        <f>BO418</f>
        <v>19.565217391304348</v>
      </c>
      <c r="W418" s="156"/>
      <c r="X418" s="157"/>
      <c r="Y418" s="155">
        <f>BP418</f>
        <v>17.391304347826086</v>
      </c>
      <c r="Z418" s="156"/>
      <c r="AA418" s="157"/>
      <c r="AB418" s="155">
        <f>BQ418</f>
        <v>6.5217391304347823</v>
      </c>
      <c r="AC418" s="156"/>
      <c r="AD418" s="157"/>
      <c r="AE418" s="155">
        <f>BR418</f>
        <v>6.5217391304347823</v>
      </c>
      <c r="AF418" s="156"/>
      <c r="AG418" s="157"/>
      <c r="AH418" s="155">
        <f>BS418</f>
        <v>4.3478260869565215</v>
      </c>
      <c r="AI418" s="156"/>
      <c r="AJ418" s="157"/>
      <c r="AK418" s="155">
        <f>BT418</f>
        <v>10.869565217391305</v>
      </c>
      <c r="AL418" s="156"/>
      <c r="AM418" s="157"/>
      <c r="AN418" s="155">
        <f>BU418</f>
        <v>0</v>
      </c>
      <c r="AO418" s="156"/>
      <c r="AP418" s="157"/>
      <c r="AQ418" s="32"/>
      <c r="AR418" s="32"/>
      <c r="AS418" s="32"/>
      <c r="AT418" s="32"/>
      <c r="AU418" s="32"/>
      <c r="BH418" s="2" t="s">
        <v>60</v>
      </c>
      <c r="BK418" s="22">
        <v>6.5217391304347823</v>
      </c>
      <c r="BL418" s="22">
        <v>10.869565217391305</v>
      </c>
      <c r="BM418" s="22">
        <v>13.043478260869565</v>
      </c>
      <c r="BN418" s="22">
        <v>4.3478260869565215</v>
      </c>
      <c r="BO418" s="22">
        <v>19.565217391304348</v>
      </c>
      <c r="BP418" s="22">
        <v>17.391304347826086</v>
      </c>
      <c r="BQ418" s="22">
        <v>6.5217391304347823</v>
      </c>
      <c r="BR418" s="22">
        <v>6.5217391304347823</v>
      </c>
      <c r="BS418" s="22">
        <v>4.3478260869565215</v>
      </c>
      <c r="BT418" s="22">
        <v>10.869565217391305</v>
      </c>
      <c r="BU418" s="22">
        <v>0</v>
      </c>
    </row>
    <row r="419" spans="1:98" ht="13.5" hidden="1" customHeight="1"/>
    <row r="420" spans="1:98" hidden="1"/>
    <row r="421" spans="1:98" hidden="1"/>
    <row r="422" spans="1:98" ht="3.75" customHeight="1"/>
    <row r="423" spans="1:98" ht="15" customHeight="1"/>
    <row r="424" spans="1:98" s="18" customFormat="1" ht="11.25" customHeight="1">
      <c r="A424" s="2"/>
      <c r="B424" s="150" t="s">
        <v>194</v>
      </c>
      <c r="C424" s="150"/>
      <c r="D424" s="150" t="s">
        <v>195</v>
      </c>
      <c r="E424" s="150"/>
      <c r="F424" s="150"/>
      <c r="G424" s="150"/>
      <c r="H424" s="150"/>
      <c r="I424" s="150"/>
      <c r="J424" s="150"/>
      <c r="K424" s="150"/>
      <c r="L424" s="150"/>
      <c r="M424" s="150"/>
      <c r="N424" s="150"/>
      <c r="O424" s="150"/>
      <c r="P424" s="150"/>
      <c r="Q424" s="150"/>
      <c r="R424" s="150"/>
      <c r="S424" s="150"/>
      <c r="T424" s="150"/>
      <c r="U424" s="150"/>
      <c r="V424" s="150"/>
      <c r="W424" s="150"/>
      <c r="X424" s="150"/>
      <c r="Y424" s="150"/>
      <c r="Z424" s="150"/>
      <c r="AA424" s="150"/>
      <c r="AB424" s="150"/>
      <c r="AC424" s="150"/>
      <c r="AD424" s="150"/>
      <c r="AE424" s="150"/>
      <c r="AF424" s="150"/>
      <c r="AG424" s="150"/>
      <c r="AH424" s="15"/>
      <c r="AI424" s="15"/>
      <c r="AJ424" s="16"/>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V424" s="23"/>
      <c r="BX424" s="24"/>
      <c r="CG424" s="19"/>
      <c r="CH424" s="19"/>
      <c r="CI424" s="19"/>
      <c r="CK424" s="24"/>
      <c r="CT424" s="19"/>
    </row>
    <row r="425" spans="1:98" ht="15" customHeight="1">
      <c r="B425" s="150"/>
      <c r="C425" s="150"/>
      <c r="D425" s="162" t="s">
        <v>196</v>
      </c>
      <c r="E425" s="162"/>
      <c r="F425" s="162"/>
      <c r="G425" s="162"/>
      <c r="H425" s="162"/>
      <c r="I425" s="162"/>
      <c r="J425" s="162"/>
      <c r="K425" s="162"/>
      <c r="L425" s="162"/>
      <c r="M425" s="162"/>
      <c r="N425" s="162"/>
      <c r="O425" s="162"/>
      <c r="P425" s="162"/>
      <c r="Q425" s="162"/>
      <c r="R425" s="162"/>
      <c r="S425" s="162"/>
      <c r="T425" s="162"/>
      <c r="U425" s="162"/>
      <c r="V425" s="162"/>
      <c r="W425" s="162"/>
      <c r="X425" s="162"/>
      <c r="Y425" s="162"/>
      <c r="Z425" s="162"/>
      <c r="AA425" s="162"/>
      <c r="AB425" s="162"/>
      <c r="AC425" s="162"/>
      <c r="AD425" s="162"/>
      <c r="AE425" s="162"/>
      <c r="AF425" s="162"/>
      <c r="AG425" s="162"/>
      <c r="AJ425" s="21"/>
    </row>
    <row r="426" spans="1:98" ht="9.75" customHeight="1">
      <c r="D426" s="89"/>
      <c r="E426" s="90"/>
      <c r="F426" s="90"/>
      <c r="G426" s="90"/>
      <c r="H426" s="90"/>
      <c r="I426" s="91"/>
      <c r="J426" s="82">
        <v>1</v>
      </c>
      <c r="K426" s="83"/>
      <c r="L426" s="84"/>
      <c r="M426" s="82">
        <v>2</v>
      </c>
      <c r="N426" s="83"/>
      <c r="O426" s="84"/>
      <c r="P426" s="82">
        <v>3</v>
      </c>
      <c r="Q426" s="83"/>
      <c r="R426" s="84"/>
      <c r="S426" s="82">
        <v>4</v>
      </c>
      <c r="T426" s="83"/>
      <c r="U426" s="84"/>
      <c r="V426" s="82">
        <v>5</v>
      </c>
      <c r="W426" s="83"/>
      <c r="X426" s="84"/>
      <c r="Y426" s="82">
        <v>6</v>
      </c>
      <c r="Z426" s="83"/>
      <c r="AA426" s="84"/>
      <c r="AB426" s="82">
        <v>7</v>
      </c>
      <c r="AC426" s="83"/>
      <c r="AD426" s="84"/>
      <c r="AE426" s="82">
        <v>8</v>
      </c>
      <c r="AF426" s="83"/>
      <c r="AG426" s="84"/>
      <c r="AH426" s="82"/>
      <c r="AI426" s="83"/>
      <c r="AJ426" s="84"/>
      <c r="AN426" s="34"/>
      <c r="AO426" s="34"/>
      <c r="AP426" s="34"/>
      <c r="AQ426" s="34"/>
      <c r="AR426" s="34"/>
      <c r="AS426" s="34"/>
      <c r="AT426" s="34"/>
      <c r="AU426" s="34"/>
    </row>
    <row r="427" spans="1:98" ht="22.5" customHeight="1">
      <c r="D427" s="92"/>
      <c r="E427" s="93"/>
      <c r="F427" s="93"/>
      <c r="G427" s="93"/>
      <c r="H427" s="93"/>
      <c r="I427" s="94"/>
      <c r="J427" s="127" t="s">
        <v>197</v>
      </c>
      <c r="K427" s="128"/>
      <c r="L427" s="129"/>
      <c r="M427" s="127" t="s">
        <v>198</v>
      </c>
      <c r="N427" s="128"/>
      <c r="O427" s="129"/>
      <c r="P427" s="127" t="s">
        <v>199</v>
      </c>
      <c r="Q427" s="128"/>
      <c r="R427" s="129"/>
      <c r="S427" s="127" t="s">
        <v>200</v>
      </c>
      <c r="T427" s="128"/>
      <c r="U427" s="129"/>
      <c r="V427" s="127" t="s">
        <v>201</v>
      </c>
      <c r="W427" s="128"/>
      <c r="X427" s="129"/>
      <c r="Y427" s="127" t="s">
        <v>202</v>
      </c>
      <c r="Z427" s="128"/>
      <c r="AA427" s="129"/>
      <c r="AB427" s="127" t="s">
        <v>203</v>
      </c>
      <c r="AC427" s="128"/>
      <c r="AD427" s="129"/>
      <c r="AE427" s="127" t="s">
        <v>204</v>
      </c>
      <c r="AF427" s="128"/>
      <c r="AG427" s="129"/>
      <c r="AH427" s="127" t="s">
        <v>57</v>
      </c>
      <c r="AI427" s="128"/>
      <c r="AJ427" s="129"/>
      <c r="AN427" s="35"/>
      <c r="AO427" s="35"/>
      <c r="AP427" s="35"/>
      <c r="AQ427" s="35"/>
      <c r="AR427" s="35"/>
      <c r="AS427" s="35"/>
      <c r="AT427" s="35"/>
      <c r="AU427" s="35"/>
      <c r="BK427" s="2">
        <v>1</v>
      </c>
      <c r="BL427" s="2">
        <v>2</v>
      </c>
      <c r="BM427" s="2">
        <v>3</v>
      </c>
      <c r="BN427" s="2">
        <v>4</v>
      </c>
      <c r="BO427" s="2">
        <v>5</v>
      </c>
      <c r="BP427" s="2">
        <v>6</v>
      </c>
      <c r="BQ427" s="2">
        <v>7</v>
      </c>
      <c r="BR427" s="2">
        <v>8</v>
      </c>
      <c r="BS427" s="2">
        <v>0</v>
      </c>
    </row>
    <row r="428" spans="1:98">
      <c r="D428" s="143" t="s">
        <v>15</v>
      </c>
      <c r="E428" s="143"/>
      <c r="F428" s="144" t="s">
        <v>58</v>
      </c>
      <c r="G428" s="144"/>
      <c r="H428" s="144"/>
      <c r="I428" s="144"/>
      <c r="J428" s="159">
        <f>BK428</f>
        <v>4.7920624868059951</v>
      </c>
      <c r="K428" s="160"/>
      <c r="L428" s="161"/>
      <c r="M428" s="159">
        <f>BL428</f>
        <v>10.470762085708255</v>
      </c>
      <c r="N428" s="160"/>
      <c r="O428" s="161"/>
      <c r="P428" s="159">
        <f>BM428</f>
        <v>50.221659278024063</v>
      </c>
      <c r="Q428" s="160"/>
      <c r="R428" s="161"/>
      <c r="S428" s="159">
        <f>BN428</f>
        <v>25.480261769052142</v>
      </c>
      <c r="T428" s="160"/>
      <c r="U428" s="161"/>
      <c r="V428" s="159">
        <f>BO428</f>
        <v>5.3831538948701709</v>
      </c>
      <c r="W428" s="160"/>
      <c r="X428" s="161"/>
      <c r="Y428" s="159">
        <f>BP428</f>
        <v>1.2032932235592146</v>
      </c>
      <c r="Z428" s="160"/>
      <c r="AA428" s="161"/>
      <c r="AB428" s="159">
        <f>BQ428</f>
        <v>0.2955457040320878</v>
      </c>
      <c r="AC428" s="160"/>
      <c r="AD428" s="161"/>
      <c r="AE428" s="159">
        <f>BR428</f>
        <v>0.4222081486172683</v>
      </c>
      <c r="AF428" s="160"/>
      <c r="AG428" s="161"/>
      <c r="AH428" s="159">
        <f>BS428</f>
        <v>1.7310534093307999</v>
      </c>
      <c r="AI428" s="160"/>
      <c r="AJ428" s="161"/>
      <c r="AN428" s="32"/>
      <c r="AO428" s="32"/>
      <c r="AP428" s="32"/>
      <c r="AQ428" s="32"/>
      <c r="AR428" s="32"/>
      <c r="AS428" s="32"/>
      <c r="AT428" s="32"/>
      <c r="AU428" s="32"/>
      <c r="BG428" s="2">
        <v>74</v>
      </c>
      <c r="BH428" s="2" t="s">
        <v>59</v>
      </c>
      <c r="BK428" s="22">
        <v>4.7920624868059951</v>
      </c>
      <c r="BL428" s="22">
        <v>10.470762085708255</v>
      </c>
      <c r="BM428" s="22">
        <v>50.221659278024063</v>
      </c>
      <c r="BN428" s="22">
        <v>25.480261769052142</v>
      </c>
      <c r="BO428" s="22">
        <v>5.3831538948701709</v>
      </c>
      <c r="BP428" s="22">
        <v>1.2032932235592146</v>
      </c>
      <c r="BQ428" s="22">
        <v>0.2955457040320878</v>
      </c>
      <c r="BR428" s="22">
        <v>0.4222081486172683</v>
      </c>
      <c r="BS428" s="22">
        <v>1.7310534093307999</v>
      </c>
    </row>
    <row r="429" spans="1:98">
      <c r="D429" s="143"/>
      <c r="E429" s="143"/>
      <c r="F429" s="142" t="s">
        <v>60</v>
      </c>
      <c r="G429" s="142"/>
      <c r="H429" s="142"/>
      <c r="I429" s="142"/>
      <c r="J429" s="155">
        <f>BK429</f>
        <v>4</v>
      </c>
      <c r="K429" s="156"/>
      <c r="L429" s="157"/>
      <c r="M429" s="155">
        <f>BL429</f>
        <v>6</v>
      </c>
      <c r="N429" s="156"/>
      <c r="O429" s="157"/>
      <c r="P429" s="155">
        <f>BM429</f>
        <v>48</v>
      </c>
      <c r="Q429" s="156"/>
      <c r="R429" s="157"/>
      <c r="S429" s="155">
        <f>BN429</f>
        <v>30</v>
      </c>
      <c r="T429" s="156"/>
      <c r="U429" s="157"/>
      <c r="V429" s="155">
        <f>BO429</f>
        <v>6</v>
      </c>
      <c r="W429" s="156"/>
      <c r="X429" s="157"/>
      <c r="Y429" s="155">
        <f>BP429</f>
        <v>2</v>
      </c>
      <c r="Z429" s="156"/>
      <c r="AA429" s="157"/>
      <c r="AB429" s="155">
        <f>BQ429</f>
        <v>0</v>
      </c>
      <c r="AC429" s="156"/>
      <c r="AD429" s="157"/>
      <c r="AE429" s="155">
        <f>BR429</f>
        <v>4</v>
      </c>
      <c r="AF429" s="156"/>
      <c r="AG429" s="157"/>
      <c r="AH429" s="155">
        <f>BS429</f>
        <v>0</v>
      </c>
      <c r="AI429" s="156"/>
      <c r="AJ429" s="157"/>
      <c r="AN429" s="32"/>
      <c r="AO429" s="32"/>
      <c r="AP429" s="32"/>
      <c r="AQ429" s="32"/>
      <c r="AR429" s="32"/>
      <c r="AS429" s="32"/>
      <c r="AT429" s="32"/>
      <c r="AU429" s="32"/>
      <c r="BH429" s="2" t="s">
        <v>60</v>
      </c>
      <c r="BK429" s="22">
        <v>4</v>
      </c>
      <c r="BL429" s="22">
        <v>6</v>
      </c>
      <c r="BM429" s="22">
        <v>48</v>
      </c>
      <c r="BN429" s="22">
        <v>30</v>
      </c>
      <c r="BO429" s="22">
        <v>6</v>
      </c>
      <c r="BP429" s="22">
        <v>2</v>
      </c>
      <c r="BQ429" s="22">
        <v>0</v>
      </c>
      <c r="BR429" s="22">
        <v>4</v>
      </c>
      <c r="BS429" s="22">
        <v>0</v>
      </c>
    </row>
    <row r="430" spans="1:98">
      <c r="D430" s="143" t="s">
        <v>16</v>
      </c>
      <c r="E430" s="143"/>
      <c r="F430" s="144" t="s">
        <v>58</v>
      </c>
      <c r="G430" s="144"/>
      <c r="H430" s="144"/>
      <c r="I430" s="144"/>
      <c r="J430" s="159">
        <f>BK430</f>
        <v>4.7908085844352915</v>
      </c>
      <c r="K430" s="160"/>
      <c r="L430" s="161"/>
      <c r="M430" s="159">
        <f>BL430</f>
        <v>10.55712117927596</v>
      </c>
      <c r="N430" s="160"/>
      <c r="O430" s="161"/>
      <c r="P430" s="159">
        <f>BM430</f>
        <v>49.837415998265769</v>
      </c>
      <c r="Q430" s="160"/>
      <c r="R430" s="161"/>
      <c r="S430" s="159">
        <f>BN430</f>
        <v>25.341426403641883</v>
      </c>
      <c r="T430" s="160"/>
      <c r="U430" s="161"/>
      <c r="V430" s="159">
        <f>BO430</f>
        <v>6.1781920659007152</v>
      </c>
      <c r="W430" s="160"/>
      <c r="X430" s="161"/>
      <c r="Y430" s="159">
        <f>BP430</f>
        <v>1.4524170821591156</v>
      </c>
      <c r="Z430" s="160"/>
      <c r="AA430" s="161"/>
      <c r="AB430" s="159">
        <f>BQ430</f>
        <v>0.47691307175373943</v>
      </c>
      <c r="AC430" s="160"/>
      <c r="AD430" s="161"/>
      <c r="AE430" s="159">
        <f>BR430</f>
        <v>0.49859093865163667</v>
      </c>
      <c r="AF430" s="160"/>
      <c r="AG430" s="161"/>
      <c r="AH430" s="159">
        <f>BS430</f>
        <v>0.86711467591588987</v>
      </c>
      <c r="AI430" s="160"/>
      <c r="AJ430" s="161"/>
      <c r="AN430" s="32"/>
      <c r="AO430" s="32"/>
      <c r="AP430" s="32"/>
      <c r="AQ430" s="32"/>
      <c r="AR430" s="32"/>
      <c r="AS430" s="32"/>
      <c r="AT430" s="32"/>
      <c r="AU430" s="32"/>
      <c r="BH430" s="2" t="s">
        <v>59</v>
      </c>
      <c r="BK430" s="22">
        <v>4.7908085844352915</v>
      </c>
      <c r="BL430" s="22">
        <v>10.55712117927596</v>
      </c>
      <c r="BM430" s="22">
        <v>49.837415998265769</v>
      </c>
      <c r="BN430" s="22">
        <v>25.341426403641883</v>
      </c>
      <c r="BO430" s="22">
        <v>6.1781920659007152</v>
      </c>
      <c r="BP430" s="22">
        <v>1.4524170821591156</v>
      </c>
      <c r="BQ430" s="22">
        <v>0.47691307175373943</v>
      </c>
      <c r="BR430" s="22">
        <v>0.49859093865163667</v>
      </c>
      <c r="BS430" s="22">
        <v>0.86711467591588987</v>
      </c>
    </row>
    <row r="431" spans="1:98">
      <c r="D431" s="143"/>
      <c r="E431" s="143"/>
      <c r="F431" s="142" t="s">
        <v>60</v>
      </c>
      <c r="G431" s="142"/>
      <c r="H431" s="142"/>
      <c r="I431" s="142"/>
      <c r="J431" s="155">
        <f>BK431</f>
        <v>2.1739130434782608</v>
      </c>
      <c r="K431" s="156"/>
      <c r="L431" s="157"/>
      <c r="M431" s="155">
        <f>BL431</f>
        <v>15.217391304347828</v>
      </c>
      <c r="N431" s="156"/>
      <c r="O431" s="157"/>
      <c r="P431" s="155">
        <f>BM431</f>
        <v>45.652173913043477</v>
      </c>
      <c r="Q431" s="156"/>
      <c r="R431" s="157"/>
      <c r="S431" s="155">
        <f>BN431</f>
        <v>30.434782608695656</v>
      </c>
      <c r="T431" s="156"/>
      <c r="U431" s="157"/>
      <c r="V431" s="155">
        <f>BO431</f>
        <v>6.5217391304347823</v>
      </c>
      <c r="W431" s="156"/>
      <c r="X431" s="157"/>
      <c r="Y431" s="155">
        <f>BP431</f>
        <v>0</v>
      </c>
      <c r="Z431" s="156"/>
      <c r="AA431" s="157"/>
      <c r="AB431" s="155">
        <f>BQ431</f>
        <v>0</v>
      </c>
      <c r="AC431" s="156"/>
      <c r="AD431" s="157"/>
      <c r="AE431" s="155">
        <f>BR431</f>
        <v>0</v>
      </c>
      <c r="AF431" s="156"/>
      <c r="AG431" s="157"/>
      <c r="AH431" s="155">
        <f>BS431</f>
        <v>0</v>
      </c>
      <c r="AI431" s="156"/>
      <c r="AJ431" s="157"/>
      <c r="AN431" s="32"/>
      <c r="AO431" s="32"/>
      <c r="AP431" s="32"/>
      <c r="AQ431" s="32"/>
      <c r="AR431" s="32"/>
      <c r="AS431" s="32"/>
      <c r="AT431" s="32"/>
      <c r="AU431" s="32"/>
      <c r="BH431" s="2" t="s">
        <v>60</v>
      </c>
      <c r="BK431" s="22">
        <v>2.1739130434782608</v>
      </c>
      <c r="BL431" s="22">
        <v>15.217391304347828</v>
      </c>
      <c r="BM431" s="22">
        <v>45.652173913043477</v>
      </c>
      <c r="BN431" s="22">
        <v>30.434782608695656</v>
      </c>
      <c r="BO431" s="22">
        <v>6.5217391304347823</v>
      </c>
      <c r="BP431" s="22">
        <v>0</v>
      </c>
      <c r="BQ431" s="22">
        <v>0</v>
      </c>
      <c r="BR431" s="22">
        <v>0</v>
      </c>
      <c r="BS431" s="22">
        <v>0</v>
      </c>
    </row>
    <row r="432" spans="1:98" ht="15" customHeight="1">
      <c r="D432" s="162" t="s">
        <v>205</v>
      </c>
      <c r="E432" s="162"/>
      <c r="F432" s="162"/>
      <c r="G432" s="162"/>
      <c r="H432" s="162"/>
      <c r="I432" s="162"/>
      <c r="J432" s="162"/>
      <c r="K432" s="162"/>
      <c r="L432" s="162"/>
      <c r="M432" s="162"/>
      <c r="N432" s="162"/>
      <c r="O432" s="162"/>
      <c r="P432" s="162"/>
      <c r="Q432" s="162"/>
      <c r="R432" s="162"/>
      <c r="S432" s="162"/>
      <c r="T432" s="162"/>
      <c r="U432" s="162"/>
      <c r="V432" s="162"/>
      <c r="W432" s="162"/>
      <c r="X432" s="162"/>
      <c r="Y432" s="162"/>
      <c r="Z432" s="162"/>
      <c r="AA432" s="162"/>
      <c r="AB432" s="162"/>
      <c r="AC432" s="162"/>
      <c r="AD432" s="162"/>
      <c r="AE432" s="162"/>
      <c r="AF432" s="162"/>
      <c r="AG432" s="162"/>
      <c r="AM432" s="21"/>
    </row>
    <row r="433" spans="1:96" ht="9.75" customHeight="1">
      <c r="D433" s="89"/>
      <c r="E433" s="90"/>
      <c r="F433" s="90"/>
      <c r="G433" s="90"/>
      <c r="H433" s="90"/>
      <c r="I433" s="91"/>
      <c r="J433" s="82">
        <v>1</v>
      </c>
      <c r="K433" s="83"/>
      <c r="L433" s="84"/>
      <c r="M433" s="82">
        <v>2</v>
      </c>
      <c r="N433" s="83"/>
      <c r="O433" s="84"/>
      <c r="P433" s="82">
        <v>3</v>
      </c>
      <c r="Q433" s="83"/>
      <c r="R433" s="84"/>
      <c r="S433" s="82">
        <v>4</v>
      </c>
      <c r="T433" s="83"/>
      <c r="U433" s="84"/>
      <c r="V433" s="82">
        <v>5</v>
      </c>
      <c r="W433" s="83"/>
      <c r="X433" s="84"/>
      <c r="Y433" s="82">
        <v>6</v>
      </c>
      <c r="Z433" s="83"/>
      <c r="AA433" s="84"/>
      <c r="AB433" s="82">
        <v>7</v>
      </c>
      <c r="AC433" s="83"/>
      <c r="AD433" s="84"/>
      <c r="AE433" s="82">
        <v>8</v>
      </c>
      <c r="AF433" s="83"/>
      <c r="AG433" s="84"/>
      <c r="AH433" s="82">
        <v>9</v>
      </c>
      <c r="AI433" s="83"/>
      <c r="AJ433" s="84"/>
      <c r="AK433" s="82"/>
      <c r="AL433" s="83"/>
      <c r="AM433" s="84"/>
      <c r="AN433" s="34"/>
      <c r="AO433" s="34"/>
      <c r="AP433" s="34"/>
      <c r="AQ433" s="34"/>
      <c r="AR433" s="34"/>
      <c r="AS433" s="34"/>
      <c r="AT433" s="34"/>
      <c r="AU433" s="34"/>
    </row>
    <row r="434" spans="1:96" ht="22.5" customHeight="1">
      <c r="D434" s="92"/>
      <c r="E434" s="93"/>
      <c r="F434" s="93"/>
      <c r="G434" s="93"/>
      <c r="H434" s="93"/>
      <c r="I434" s="94"/>
      <c r="J434" s="127" t="s">
        <v>206</v>
      </c>
      <c r="K434" s="128"/>
      <c r="L434" s="129"/>
      <c r="M434" s="127" t="s">
        <v>207</v>
      </c>
      <c r="N434" s="128"/>
      <c r="O434" s="129"/>
      <c r="P434" s="127" t="s">
        <v>208</v>
      </c>
      <c r="Q434" s="128"/>
      <c r="R434" s="129"/>
      <c r="S434" s="127" t="s">
        <v>209</v>
      </c>
      <c r="T434" s="128"/>
      <c r="U434" s="129"/>
      <c r="V434" s="127" t="s">
        <v>210</v>
      </c>
      <c r="W434" s="128"/>
      <c r="X434" s="129"/>
      <c r="Y434" s="127" t="s">
        <v>211</v>
      </c>
      <c r="Z434" s="128"/>
      <c r="AA434" s="129"/>
      <c r="AB434" s="127" t="s">
        <v>212</v>
      </c>
      <c r="AC434" s="128"/>
      <c r="AD434" s="129"/>
      <c r="AE434" s="127" t="s">
        <v>213</v>
      </c>
      <c r="AF434" s="128"/>
      <c r="AG434" s="129"/>
      <c r="AH434" s="127" t="s">
        <v>214</v>
      </c>
      <c r="AI434" s="128"/>
      <c r="AJ434" s="129"/>
      <c r="AK434" s="127" t="s">
        <v>57</v>
      </c>
      <c r="AL434" s="128"/>
      <c r="AM434" s="129"/>
      <c r="AN434" s="35"/>
      <c r="AO434" s="35"/>
      <c r="AP434" s="35"/>
      <c r="AQ434" s="35"/>
      <c r="AR434" s="35"/>
      <c r="AS434" s="35"/>
      <c r="AT434" s="35"/>
      <c r="AU434" s="35"/>
      <c r="BK434" s="2">
        <v>1</v>
      </c>
      <c r="BL434" s="2">
        <v>2</v>
      </c>
      <c r="BM434" s="2">
        <v>3</v>
      </c>
      <c r="BN434" s="2">
        <v>4</v>
      </c>
      <c r="BO434" s="2">
        <v>5</v>
      </c>
      <c r="BP434" s="2">
        <v>6</v>
      </c>
      <c r="BQ434" s="2">
        <v>7</v>
      </c>
      <c r="BR434" s="2">
        <v>8</v>
      </c>
      <c r="BS434" s="2">
        <v>9</v>
      </c>
      <c r="BT434" s="2">
        <v>0</v>
      </c>
    </row>
    <row r="435" spans="1:96">
      <c r="D435" s="143" t="s">
        <v>15</v>
      </c>
      <c r="E435" s="143"/>
      <c r="F435" s="144" t="s">
        <v>58</v>
      </c>
      <c r="G435" s="144"/>
      <c r="H435" s="144"/>
      <c r="I435" s="144"/>
      <c r="J435" s="159">
        <f>BK435</f>
        <v>3.2087819294912387</v>
      </c>
      <c r="K435" s="160"/>
      <c r="L435" s="161"/>
      <c r="M435" s="159">
        <f>BL435</f>
        <v>2.6176905214270638</v>
      </c>
      <c r="N435" s="160"/>
      <c r="O435" s="161"/>
      <c r="P435" s="159">
        <f>BM435</f>
        <v>5.9953557103652102</v>
      </c>
      <c r="Q435" s="160"/>
      <c r="R435" s="161"/>
      <c r="S435" s="159">
        <f>BN435</f>
        <v>24.530293434663289</v>
      </c>
      <c r="T435" s="160"/>
      <c r="U435" s="161"/>
      <c r="V435" s="159">
        <f>BO435</f>
        <v>41.33417774963057</v>
      </c>
      <c r="W435" s="160"/>
      <c r="X435" s="161"/>
      <c r="Y435" s="159">
        <f>BP435</f>
        <v>19.696010132995568</v>
      </c>
      <c r="Z435" s="160"/>
      <c r="AA435" s="161"/>
      <c r="AB435" s="159">
        <f>BQ435</f>
        <v>1.5410597424530292</v>
      </c>
      <c r="AC435" s="160"/>
      <c r="AD435" s="161"/>
      <c r="AE435" s="159">
        <f>BR435</f>
        <v>0.52776018577158534</v>
      </c>
      <c r="AF435" s="160"/>
      <c r="AG435" s="161"/>
      <c r="AH435" s="159">
        <f>BS435</f>
        <v>0.44331855604813175</v>
      </c>
      <c r="AI435" s="160"/>
      <c r="AJ435" s="161"/>
      <c r="AK435" s="159">
        <f>BT435</f>
        <v>0.10555203715431707</v>
      </c>
      <c r="AL435" s="160"/>
      <c r="AM435" s="161"/>
      <c r="AN435" s="32"/>
      <c r="AO435" s="32"/>
      <c r="AP435" s="32"/>
      <c r="AQ435" s="32"/>
      <c r="AR435" s="32"/>
      <c r="AS435" s="32"/>
      <c r="AT435" s="32"/>
      <c r="AU435" s="32"/>
      <c r="BG435" s="2">
        <v>75</v>
      </c>
      <c r="BH435" s="2" t="s">
        <v>59</v>
      </c>
      <c r="BK435" s="22">
        <v>3.2087819294912387</v>
      </c>
      <c r="BL435" s="22">
        <v>2.6176905214270638</v>
      </c>
      <c r="BM435" s="22">
        <v>5.9953557103652102</v>
      </c>
      <c r="BN435" s="22">
        <v>24.530293434663289</v>
      </c>
      <c r="BO435" s="22">
        <v>41.33417774963057</v>
      </c>
      <c r="BP435" s="22">
        <v>19.696010132995568</v>
      </c>
      <c r="BQ435" s="22">
        <v>1.5410597424530292</v>
      </c>
      <c r="BR435" s="22">
        <v>0.52776018577158534</v>
      </c>
      <c r="BS435" s="22">
        <v>0.44331855604813175</v>
      </c>
      <c r="BT435" s="22">
        <v>0.10555203715431707</v>
      </c>
    </row>
    <row r="436" spans="1:96">
      <c r="D436" s="143"/>
      <c r="E436" s="143"/>
      <c r="F436" s="142" t="s">
        <v>60</v>
      </c>
      <c r="G436" s="142"/>
      <c r="H436" s="142"/>
      <c r="I436" s="142"/>
      <c r="J436" s="155">
        <f>BK436</f>
        <v>0</v>
      </c>
      <c r="K436" s="156"/>
      <c r="L436" s="157"/>
      <c r="M436" s="155">
        <f>BL436</f>
        <v>4</v>
      </c>
      <c r="N436" s="156"/>
      <c r="O436" s="157"/>
      <c r="P436" s="155">
        <f>BM436</f>
        <v>10</v>
      </c>
      <c r="Q436" s="156"/>
      <c r="R436" s="157"/>
      <c r="S436" s="155">
        <f>BN436</f>
        <v>12</v>
      </c>
      <c r="T436" s="156"/>
      <c r="U436" s="157"/>
      <c r="V436" s="155">
        <f>BO436</f>
        <v>30</v>
      </c>
      <c r="W436" s="156"/>
      <c r="X436" s="157"/>
      <c r="Y436" s="155">
        <f>BP436</f>
        <v>38</v>
      </c>
      <c r="Z436" s="156"/>
      <c r="AA436" s="157"/>
      <c r="AB436" s="155">
        <f>BQ436</f>
        <v>4</v>
      </c>
      <c r="AC436" s="156"/>
      <c r="AD436" s="157"/>
      <c r="AE436" s="155">
        <f>BR436</f>
        <v>2</v>
      </c>
      <c r="AF436" s="156"/>
      <c r="AG436" s="157"/>
      <c r="AH436" s="155">
        <f>BS436</f>
        <v>0</v>
      </c>
      <c r="AI436" s="156"/>
      <c r="AJ436" s="157"/>
      <c r="AK436" s="155">
        <f>BT436</f>
        <v>0</v>
      </c>
      <c r="AL436" s="156"/>
      <c r="AM436" s="157"/>
      <c r="AN436" s="32"/>
      <c r="AO436" s="32"/>
      <c r="AP436" s="32"/>
      <c r="AQ436" s="32"/>
      <c r="AR436" s="32"/>
      <c r="AS436" s="32"/>
      <c r="AT436" s="32"/>
      <c r="AU436" s="32"/>
      <c r="BH436" s="2" t="s">
        <v>60</v>
      </c>
      <c r="BK436" s="22">
        <v>0</v>
      </c>
      <c r="BL436" s="22">
        <v>4</v>
      </c>
      <c r="BM436" s="22">
        <v>10</v>
      </c>
      <c r="BN436" s="22">
        <v>12</v>
      </c>
      <c r="BO436" s="22">
        <v>30</v>
      </c>
      <c r="BP436" s="22">
        <v>38</v>
      </c>
      <c r="BQ436" s="22">
        <v>4</v>
      </c>
      <c r="BR436" s="22">
        <v>2</v>
      </c>
      <c r="BS436" s="22">
        <v>0</v>
      </c>
      <c r="BT436" s="22">
        <v>0</v>
      </c>
    </row>
    <row r="437" spans="1:96">
      <c r="D437" s="143" t="s">
        <v>16</v>
      </c>
      <c r="E437" s="143"/>
      <c r="F437" s="144" t="s">
        <v>58</v>
      </c>
      <c r="G437" s="144"/>
      <c r="H437" s="144"/>
      <c r="I437" s="144"/>
      <c r="J437" s="159">
        <f>BK437</f>
        <v>3.1216128332972035</v>
      </c>
      <c r="K437" s="160"/>
      <c r="L437" s="161"/>
      <c r="M437" s="159">
        <f>BL437</f>
        <v>3.6418816388467374</v>
      </c>
      <c r="N437" s="160"/>
      <c r="O437" s="161"/>
      <c r="P437" s="159">
        <f>BM437</f>
        <v>5.0726208541079556</v>
      </c>
      <c r="Q437" s="160"/>
      <c r="R437" s="161"/>
      <c r="S437" s="159">
        <f>BN437</f>
        <v>22.003034901365705</v>
      </c>
      <c r="T437" s="160"/>
      <c r="U437" s="161"/>
      <c r="V437" s="159">
        <f>BO437</f>
        <v>43.810969000650331</v>
      </c>
      <c r="W437" s="160"/>
      <c r="X437" s="161"/>
      <c r="Y437" s="159">
        <f>BP437</f>
        <v>18.946455668762194</v>
      </c>
      <c r="Z437" s="160"/>
      <c r="AA437" s="161"/>
      <c r="AB437" s="159">
        <f>BQ437</f>
        <v>1.9943637546065467</v>
      </c>
      <c r="AC437" s="160"/>
      <c r="AD437" s="161"/>
      <c r="AE437" s="159">
        <f>BR437</f>
        <v>0.43355733795794493</v>
      </c>
      <c r="AF437" s="160"/>
      <c r="AG437" s="161"/>
      <c r="AH437" s="159">
        <f>BS437</f>
        <v>0.73704747452850639</v>
      </c>
      <c r="AI437" s="160"/>
      <c r="AJ437" s="161"/>
      <c r="AK437" s="159">
        <f>BT437</f>
        <v>0.23845653587686971</v>
      </c>
      <c r="AL437" s="160"/>
      <c r="AM437" s="161"/>
      <c r="AN437" s="32"/>
      <c r="AO437" s="32"/>
      <c r="AP437" s="32"/>
      <c r="AQ437" s="32"/>
      <c r="AR437" s="32"/>
      <c r="AS437" s="32"/>
      <c r="AT437" s="32"/>
      <c r="AU437" s="32"/>
      <c r="BH437" s="2" t="s">
        <v>59</v>
      </c>
      <c r="BK437" s="22">
        <v>3.1216128332972035</v>
      </c>
      <c r="BL437" s="22">
        <v>3.6418816388467374</v>
      </c>
      <c r="BM437" s="22">
        <v>5.0726208541079556</v>
      </c>
      <c r="BN437" s="22">
        <v>22.003034901365705</v>
      </c>
      <c r="BO437" s="22">
        <v>43.810969000650331</v>
      </c>
      <c r="BP437" s="22">
        <v>18.946455668762194</v>
      </c>
      <c r="BQ437" s="22">
        <v>1.9943637546065467</v>
      </c>
      <c r="BR437" s="22">
        <v>0.43355733795794493</v>
      </c>
      <c r="BS437" s="22">
        <v>0.73704747452850639</v>
      </c>
      <c r="BT437" s="22">
        <v>0.23845653587686971</v>
      </c>
    </row>
    <row r="438" spans="1:96">
      <c r="D438" s="143"/>
      <c r="E438" s="143"/>
      <c r="F438" s="142" t="s">
        <v>60</v>
      </c>
      <c r="G438" s="142"/>
      <c r="H438" s="142"/>
      <c r="I438" s="142"/>
      <c r="J438" s="155">
        <f>BK438</f>
        <v>4.3478260869565215</v>
      </c>
      <c r="K438" s="156"/>
      <c r="L438" s="157"/>
      <c r="M438" s="155">
        <f>BL438</f>
        <v>6.5217391304347823</v>
      </c>
      <c r="N438" s="156"/>
      <c r="O438" s="157"/>
      <c r="P438" s="155">
        <f>BM438</f>
        <v>2.1739130434782608</v>
      </c>
      <c r="Q438" s="156"/>
      <c r="R438" s="157"/>
      <c r="S438" s="155">
        <f>BN438</f>
        <v>15.217391304347828</v>
      </c>
      <c r="T438" s="156"/>
      <c r="U438" s="157"/>
      <c r="V438" s="155">
        <f>BO438</f>
        <v>52.173913043478258</v>
      </c>
      <c r="W438" s="156"/>
      <c r="X438" s="157"/>
      <c r="Y438" s="155">
        <f>BP438</f>
        <v>15.217391304347828</v>
      </c>
      <c r="Z438" s="156"/>
      <c r="AA438" s="157"/>
      <c r="AB438" s="155">
        <f>BQ438</f>
        <v>0</v>
      </c>
      <c r="AC438" s="156"/>
      <c r="AD438" s="157"/>
      <c r="AE438" s="155">
        <f>BR438</f>
        <v>2.1739130434782608</v>
      </c>
      <c r="AF438" s="156"/>
      <c r="AG438" s="157"/>
      <c r="AH438" s="155">
        <f>BS438</f>
        <v>2.1739130434782608</v>
      </c>
      <c r="AI438" s="156"/>
      <c r="AJ438" s="157"/>
      <c r="AK438" s="155">
        <f>BT438</f>
        <v>0</v>
      </c>
      <c r="AL438" s="156"/>
      <c r="AM438" s="157"/>
      <c r="AN438" s="32"/>
      <c r="AO438" s="32"/>
      <c r="AP438" s="32"/>
      <c r="AQ438" s="32"/>
      <c r="AR438" s="32"/>
      <c r="AS438" s="32"/>
      <c r="AT438" s="32"/>
      <c r="AU438" s="32"/>
      <c r="BH438" s="2" t="s">
        <v>60</v>
      </c>
      <c r="BK438" s="22">
        <v>4.3478260869565215</v>
      </c>
      <c r="BL438" s="22">
        <v>6.5217391304347823</v>
      </c>
      <c r="BM438" s="22">
        <v>2.1739130434782608</v>
      </c>
      <c r="BN438" s="22">
        <v>15.217391304347828</v>
      </c>
      <c r="BO438" s="22">
        <v>52.173913043478258</v>
      </c>
      <c r="BP438" s="22">
        <v>15.217391304347828</v>
      </c>
      <c r="BQ438" s="22">
        <v>0</v>
      </c>
      <c r="BR438" s="22">
        <v>2.1739130434782608</v>
      </c>
      <c r="BS438" s="22">
        <v>2.1739130434782608</v>
      </c>
      <c r="BT438" s="22">
        <v>0</v>
      </c>
    </row>
    <row r="439" spans="1:96" hidden="1"/>
    <row r="440" spans="1:96" hidden="1"/>
    <row r="441" spans="1:96" hidden="1"/>
    <row r="442" spans="1:96" ht="3.75" customHeight="1"/>
    <row r="443" spans="1:96" ht="15" customHeight="1"/>
    <row r="444" spans="1:96" s="18" customFormat="1" ht="11.25" customHeight="1">
      <c r="A444" s="2"/>
      <c r="B444" s="158" t="s">
        <v>215</v>
      </c>
      <c r="C444" s="158"/>
      <c r="D444" s="43" t="s">
        <v>216</v>
      </c>
      <c r="E444" s="50"/>
      <c r="F444" s="50"/>
      <c r="G444" s="50"/>
      <c r="H444" s="50"/>
      <c r="I444" s="50"/>
      <c r="J444" s="50"/>
      <c r="K444" s="50"/>
      <c r="L444" s="50"/>
      <c r="M444" s="50"/>
      <c r="N444" s="50"/>
      <c r="O444" s="50"/>
      <c r="P444" s="50"/>
      <c r="Q444" s="50"/>
      <c r="R444" s="50"/>
      <c r="S444" s="50"/>
      <c r="T444" s="50"/>
      <c r="U444" s="50"/>
      <c r="V444" s="50"/>
      <c r="W444" s="50"/>
      <c r="X444" s="50"/>
      <c r="Y444" s="50"/>
      <c r="Z444" s="50"/>
      <c r="AA444" s="50"/>
      <c r="AB444" s="50"/>
      <c r="AC444" s="50"/>
      <c r="AD444" s="50"/>
      <c r="AE444" s="50"/>
      <c r="AF444" s="50"/>
      <c r="AG444" s="50"/>
      <c r="AH444" s="15"/>
      <c r="AI444" s="15"/>
      <c r="AJ444" s="16"/>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CR444" s="19"/>
    </row>
    <row r="445" spans="1:96" ht="15" customHeight="1">
      <c r="B445" s="158"/>
      <c r="C445" s="158"/>
      <c r="D445" s="26" t="s">
        <v>217</v>
      </c>
      <c r="E445" s="37"/>
      <c r="F445" s="37"/>
      <c r="G445" s="37"/>
      <c r="H445" s="37"/>
      <c r="I445" s="37"/>
      <c r="J445" s="37"/>
      <c r="K445" s="37"/>
      <c r="L445" s="37"/>
      <c r="M445" s="37"/>
      <c r="N445" s="37"/>
      <c r="O445" s="37"/>
      <c r="P445" s="37"/>
      <c r="Q445" s="37"/>
      <c r="R445" s="37"/>
      <c r="S445" s="37"/>
      <c r="T445" s="37"/>
      <c r="U445" s="37"/>
      <c r="V445" s="37"/>
      <c r="W445" s="37"/>
      <c r="X445" s="37"/>
      <c r="Y445" s="37"/>
      <c r="Z445" s="37"/>
      <c r="AA445" s="37"/>
      <c r="AB445" s="37"/>
      <c r="AC445" s="37"/>
      <c r="AD445" s="37"/>
      <c r="AE445" s="37"/>
      <c r="AF445" s="37"/>
      <c r="AG445" s="37"/>
      <c r="AK445" s="21"/>
    </row>
    <row r="446" spans="1:96" ht="9.75" customHeight="1">
      <c r="D446" s="89"/>
      <c r="E446" s="90"/>
      <c r="F446" s="90"/>
      <c r="G446" s="90"/>
      <c r="H446" s="90"/>
      <c r="I446" s="91"/>
      <c r="J446" s="95" t="s">
        <v>6</v>
      </c>
      <c r="K446" s="96"/>
      <c r="L446" s="96"/>
      <c r="M446" s="97"/>
      <c r="N446" s="95" t="s">
        <v>7</v>
      </c>
      <c r="O446" s="96"/>
      <c r="P446" s="96"/>
      <c r="Q446" s="97"/>
      <c r="R446" s="82">
        <v>1</v>
      </c>
      <c r="S446" s="83"/>
      <c r="T446" s="83"/>
      <c r="U446" s="84"/>
      <c r="V446" s="82">
        <v>2</v>
      </c>
      <c r="W446" s="83"/>
      <c r="X446" s="83"/>
      <c r="Y446" s="84"/>
      <c r="Z446" s="82">
        <v>3</v>
      </c>
      <c r="AA446" s="83"/>
      <c r="AB446" s="83"/>
      <c r="AC446" s="84"/>
      <c r="AD446" s="82">
        <v>4</v>
      </c>
      <c r="AE446" s="83"/>
      <c r="AF446" s="83"/>
      <c r="AG446" s="84"/>
      <c r="AH446" s="82"/>
      <c r="AI446" s="83"/>
      <c r="AJ446" s="83"/>
      <c r="AK446" s="84"/>
    </row>
    <row r="447" spans="1:96" ht="22.5" customHeight="1">
      <c r="D447" s="92"/>
      <c r="E447" s="93"/>
      <c r="F447" s="93"/>
      <c r="G447" s="93"/>
      <c r="H447" s="93"/>
      <c r="I447" s="94"/>
      <c r="J447" s="98"/>
      <c r="K447" s="99"/>
      <c r="L447" s="99"/>
      <c r="M447" s="100"/>
      <c r="N447" s="98"/>
      <c r="O447" s="99"/>
      <c r="P447" s="99"/>
      <c r="Q447" s="100"/>
      <c r="R447" s="85" t="s">
        <v>218</v>
      </c>
      <c r="S447" s="86"/>
      <c r="T447" s="86"/>
      <c r="U447" s="87"/>
      <c r="V447" s="85" t="s">
        <v>219</v>
      </c>
      <c r="W447" s="86"/>
      <c r="X447" s="86"/>
      <c r="Y447" s="87"/>
      <c r="Z447" s="85" t="s">
        <v>220</v>
      </c>
      <c r="AA447" s="86"/>
      <c r="AB447" s="86"/>
      <c r="AC447" s="87"/>
      <c r="AD447" s="85" t="s">
        <v>221</v>
      </c>
      <c r="AE447" s="86"/>
      <c r="AF447" s="86"/>
      <c r="AG447" s="87"/>
      <c r="AH447" s="85" t="s">
        <v>12</v>
      </c>
      <c r="AI447" s="86"/>
      <c r="AJ447" s="86"/>
      <c r="AK447" s="87"/>
      <c r="BI447" s="5" t="s">
        <v>222</v>
      </c>
      <c r="BJ447" s="2" t="s">
        <v>223</v>
      </c>
      <c r="BK447" s="2">
        <v>1</v>
      </c>
      <c r="BL447" s="2">
        <v>2</v>
      </c>
      <c r="BM447" s="2">
        <v>3</v>
      </c>
      <c r="BN447" s="2">
        <v>4</v>
      </c>
      <c r="BO447" s="2">
        <v>0</v>
      </c>
    </row>
    <row r="448" spans="1:96">
      <c r="D448" s="73" t="s">
        <v>15</v>
      </c>
      <c r="E448" s="74"/>
      <c r="F448" s="74"/>
      <c r="G448" s="74"/>
      <c r="H448" s="74"/>
      <c r="I448" s="75"/>
      <c r="J448" s="68">
        <f>BI448</f>
        <v>89.170360987967072</v>
      </c>
      <c r="K448" s="68"/>
      <c r="L448" s="68"/>
      <c r="M448" s="68"/>
      <c r="N448" s="68">
        <f>BJ448</f>
        <v>92</v>
      </c>
      <c r="O448" s="68"/>
      <c r="P448" s="68"/>
      <c r="Q448" s="68"/>
      <c r="R448" s="68">
        <f>BK448</f>
        <v>76</v>
      </c>
      <c r="S448" s="68"/>
      <c r="T448" s="68"/>
      <c r="U448" s="68"/>
      <c r="V448" s="68">
        <f>BL448</f>
        <v>16</v>
      </c>
      <c r="W448" s="68"/>
      <c r="X448" s="68"/>
      <c r="Y448" s="68"/>
      <c r="Z448" s="68">
        <f>BM448</f>
        <v>2</v>
      </c>
      <c r="AA448" s="68"/>
      <c r="AB448" s="68"/>
      <c r="AC448" s="68"/>
      <c r="AD448" s="68">
        <f>BN448</f>
        <v>6</v>
      </c>
      <c r="AE448" s="68"/>
      <c r="AF448" s="68"/>
      <c r="AG448" s="68"/>
      <c r="AH448" s="68">
        <f>BO448</f>
        <v>0</v>
      </c>
      <c r="AI448" s="68"/>
      <c r="AJ448" s="68"/>
      <c r="AK448" s="68"/>
      <c r="BG448" s="2">
        <v>76</v>
      </c>
      <c r="BH448" s="2" t="s">
        <v>15</v>
      </c>
      <c r="BI448" s="22">
        <v>89.170360987967072</v>
      </c>
      <c r="BJ448" s="22">
        <f>BK448+BL448</f>
        <v>92</v>
      </c>
      <c r="BK448" s="22">
        <v>76</v>
      </c>
      <c r="BL448" s="22">
        <v>16</v>
      </c>
      <c r="BM448" s="22">
        <v>2</v>
      </c>
      <c r="BN448" s="22">
        <v>6</v>
      </c>
      <c r="BO448" s="22">
        <v>0</v>
      </c>
    </row>
    <row r="449" spans="4:67">
      <c r="D449" s="118" t="s">
        <v>16</v>
      </c>
      <c r="E449" s="119"/>
      <c r="F449" s="119"/>
      <c r="G449" s="119"/>
      <c r="H449" s="119"/>
      <c r="I449" s="120"/>
      <c r="J449" s="72">
        <f>BI449</f>
        <v>89.33448948623456</v>
      </c>
      <c r="K449" s="72"/>
      <c r="L449" s="72"/>
      <c r="M449" s="72"/>
      <c r="N449" s="72">
        <f>BJ449</f>
        <v>86.956521739130437</v>
      </c>
      <c r="O449" s="72"/>
      <c r="P449" s="72"/>
      <c r="Q449" s="72"/>
      <c r="R449" s="72">
        <f>BK449</f>
        <v>65.217391304347828</v>
      </c>
      <c r="S449" s="72"/>
      <c r="T449" s="72"/>
      <c r="U449" s="72"/>
      <c r="V449" s="72">
        <f>BL449</f>
        <v>21.739130434782609</v>
      </c>
      <c r="W449" s="72"/>
      <c r="X449" s="72"/>
      <c r="Y449" s="72"/>
      <c r="Z449" s="72">
        <f>BM449</f>
        <v>6.5217391304347823</v>
      </c>
      <c r="AA449" s="72"/>
      <c r="AB449" s="72"/>
      <c r="AC449" s="72"/>
      <c r="AD449" s="72">
        <f>BN449</f>
        <v>6.5217391304347823</v>
      </c>
      <c r="AE449" s="72"/>
      <c r="AF449" s="72"/>
      <c r="AG449" s="72"/>
      <c r="AH449" s="72">
        <f>BO449</f>
        <v>0</v>
      </c>
      <c r="AI449" s="72"/>
      <c r="AJ449" s="72"/>
      <c r="AK449" s="72"/>
      <c r="BH449" s="2" t="s">
        <v>16</v>
      </c>
      <c r="BI449" s="22">
        <v>89.33448948623456</v>
      </c>
      <c r="BJ449" s="22">
        <f>BK449+BL449</f>
        <v>86.956521739130437</v>
      </c>
      <c r="BK449" s="22">
        <v>65.217391304347828</v>
      </c>
      <c r="BL449" s="22">
        <v>21.739130434782609</v>
      </c>
      <c r="BM449" s="22">
        <v>6.5217391304347823</v>
      </c>
      <c r="BN449" s="22">
        <v>6.5217391304347823</v>
      </c>
      <c r="BO449" s="22">
        <v>0</v>
      </c>
    </row>
    <row r="450" spans="4:67" ht="15" customHeight="1">
      <c r="D450" s="30" t="s">
        <v>224</v>
      </c>
      <c r="E450" s="30"/>
      <c r="F450" s="30"/>
      <c r="G450" s="30"/>
      <c r="H450" s="30"/>
      <c r="I450" s="30"/>
      <c r="J450" s="30"/>
      <c r="K450" s="30"/>
      <c r="L450" s="30"/>
      <c r="M450" s="30"/>
      <c r="N450" s="30"/>
      <c r="O450" s="30"/>
      <c r="P450" s="30"/>
      <c r="Q450" s="30"/>
      <c r="R450" s="30"/>
      <c r="S450" s="30"/>
      <c r="T450" s="30"/>
      <c r="U450" s="30"/>
      <c r="V450" s="30"/>
      <c r="W450" s="30"/>
      <c r="X450" s="30"/>
      <c r="Y450" s="30"/>
      <c r="Z450" s="30"/>
      <c r="AA450" s="30"/>
      <c r="AB450" s="30"/>
      <c r="AC450" s="30"/>
      <c r="AD450" s="30"/>
      <c r="AE450" s="30"/>
      <c r="AF450" s="30"/>
      <c r="AG450" s="30"/>
      <c r="AK450" s="21"/>
      <c r="BI450" s="5" t="s">
        <v>225</v>
      </c>
      <c r="BJ450" s="2" t="s">
        <v>226</v>
      </c>
      <c r="BK450" s="2">
        <v>1</v>
      </c>
      <c r="BL450" s="2">
        <v>2</v>
      </c>
      <c r="BM450" s="2">
        <v>3</v>
      </c>
      <c r="BN450" s="2">
        <v>4</v>
      </c>
      <c r="BO450" s="2">
        <v>0</v>
      </c>
    </row>
    <row r="451" spans="4:67">
      <c r="D451" s="73" t="s">
        <v>15</v>
      </c>
      <c r="E451" s="74"/>
      <c r="F451" s="74"/>
      <c r="G451" s="74"/>
      <c r="H451" s="74"/>
      <c r="I451" s="75"/>
      <c r="J451" s="68">
        <f>BI451</f>
        <v>81.971712054042641</v>
      </c>
      <c r="K451" s="68"/>
      <c r="L451" s="68"/>
      <c r="M451" s="68"/>
      <c r="N451" s="68">
        <f>BJ451</f>
        <v>82</v>
      </c>
      <c r="O451" s="68"/>
      <c r="P451" s="68"/>
      <c r="Q451" s="68"/>
      <c r="R451" s="68">
        <f>BK451</f>
        <v>46</v>
      </c>
      <c r="S451" s="68"/>
      <c r="T451" s="68"/>
      <c r="U451" s="68"/>
      <c r="V451" s="68">
        <f>BL451</f>
        <v>36</v>
      </c>
      <c r="W451" s="68"/>
      <c r="X451" s="68"/>
      <c r="Y451" s="68"/>
      <c r="Z451" s="68">
        <f>BM451</f>
        <v>6</v>
      </c>
      <c r="AA451" s="68"/>
      <c r="AB451" s="68"/>
      <c r="AC451" s="68"/>
      <c r="AD451" s="68">
        <f>BN451</f>
        <v>12</v>
      </c>
      <c r="AE451" s="68"/>
      <c r="AF451" s="68"/>
      <c r="AG451" s="68"/>
      <c r="AH451" s="68">
        <f>BO451</f>
        <v>0</v>
      </c>
      <c r="AI451" s="68"/>
      <c r="AJ451" s="68"/>
      <c r="AK451" s="68"/>
      <c r="BG451" s="2">
        <v>77</v>
      </c>
      <c r="BH451" s="2" t="s">
        <v>15</v>
      </c>
      <c r="BI451" s="22">
        <v>81.971712054042641</v>
      </c>
      <c r="BJ451" s="22">
        <f>BK451+BL451</f>
        <v>82</v>
      </c>
      <c r="BK451" s="22">
        <v>46</v>
      </c>
      <c r="BL451" s="22">
        <v>36</v>
      </c>
      <c r="BM451" s="22">
        <v>6</v>
      </c>
      <c r="BN451" s="22">
        <v>12</v>
      </c>
      <c r="BO451" s="22">
        <v>0</v>
      </c>
    </row>
    <row r="452" spans="4:67">
      <c r="D452" s="69" t="s">
        <v>16</v>
      </c>
      <c r="E452" s="70"/>
      <c r="F452" s="70"/>
      <c r="G452" s="70"/>
      <c r="H452" s="70"/>
      <c r="I452" s="71"/>
      <c r="J452" s="72">
        <f>BI452</f>
        <v>82.289182744417957</v>
      </c>
      <c r="K452" s="72"/>
      <c r="L452" s="72"/>
      <c r="M452" s="72"/>
      <c r="N452" s="72">
        <f>BJ452</f>
        <v>89.130434782608688</v>
      </c>
      <c r="O452" s="72"/>
      <c r="P452" s="72"/>
      <c r="Q452" s="72"/>
      <c r="R452" s="72">
        <f>BK452</f>
        <v>69.565217391304344</v>
      </c>
      <c r="S452" s="72"/>
      <c r="T452" s="72"/>
      <c r="U452" s="72"/>
      <c r="V452" s="72">
        <f>BL452</f>
        <v>19.565217391304348</v>
      </c>
      <c r="W452" s="72"/>
      <c r="X452" s="72"/>
      <c r="Y452" s="72"/>
      <c r="Z452" s="72">
        <f>BM452</f>
        <v>6.5217391304347823</v>
      </c>
      <c r="AA452" s="72"/>
      <c r="AB452" s="72"/>
      <c r="AC452" s="72"/>
      <c r="AD452" s="72">
        <f>BN452</f>
        <v>4.3478260869565215</v>
      </c>
      <c r="AE452" s="72"/>
      <c r="AF452" s="72"/>
      <c r="AG452" s="72"/>
      <c r="AH452" s="72">
        <f>BO452</f>
        <v>0</v>
      </c>
      <c r="AI452" s="72"/>
      <c r="AJ452" s="72"/>
      <c r="AK452" s="72"/>
      <c r="BH452" s="2" t="s">
        <v>16</v>
      </c>
      <c r="BI452" s="22">
        <v>82.289182744417957</v>
      </c>
      <c r="BJ452" s="22">
        <f>BK452+BL452</f>
        <v>89.130434782608688</v>
      </c>
      <c r="BK452" s="22">
        <v>69.565217391304344</v>
      </c>
      <c r="BL452" s="22">
        <v>19.565217391304348</v>
      </c>
      <c r="BM452" s="22">
        <v>6.5217391304347823</v>
      </c>
      <c r="BN452" s="22">
        <v>4.3478260869565215</v>
      </c>
      <c r="BO452" s="22">
        <v>0</v>
      </c>
    </row>
    <row r="453" spans="4:67" ht="15" customHeight="1">
      <c r="D453" s="30" t="s">
        <v>227</v>
      </c>
      <c r="E453" s="30"/>
      <c r="F453" s="30"/>
      <c r="G453" s="30"/>
      <c r="H453" s="30"/>
      <c r="I453" s="30"/>
      <c r="J453" s="30"/>
      <c r="K453" s="30"/>
      <c r="L453" s="30"/>
      <c r="M453" s="30"/>
      <c r="N453" s="30"/>
      <c r="O453" s="30"/>
      <c r="P453" s="30"/>
      <c r="Q453" s="30"/>
      <c r="R453" s="30"/>
      <c r="S453" s="30"/>
      <c r="T453" s="30"/>
      <c r="U453" s="30"/>
      <c r="V453" s="30"/>
      <c r="W453" s="30"/>
      <c r="X453" s="30"/>
      <c r="Y453" s="30"/>
      <c r="Z453" s="30"/>
      <c r="AA453" s="30"/>
      <c r="AB453" s="30"/>
      <c r="AC453" s="30"/>
      <c r="AD453" s="30"/>
      <c r="AE453" s="30"/>
      <c r="AF453" s="30"/>
      <c r="AG453" s="30"/>
      <c r="AK453" s="21"/>
      <c r="BI453" s="5" t="s">
        <v>228</v>
      </c>
      <c r="BJ453" s="2" t="s">
        <v>229</v>
      </c>
      <c r="BK453" s="2">
        <v>1</v>
      </c>
      <c r="BL453" s="2">
        <v>2</v>
      </c>
      <c r="BM453" s="2">
        <v>3</v>
      </c>
      <c r="BN453" s="2">
        <v>4</v>
      </c>
      <c r="BO453" s="2">
        <v>0</v>
      </c>
    </row>
    <row r="454" spans="4:67">
      <c r="D454" s="73" t="s">
        <v>15</v>
      </c>
      <c r="E454" s="74"/>
      <c r="F454" s="74"/>
      <c r="G454" s="74"/>
      <c r="H454" s="74"/>
      <c r="I454" s="75"/>
      <c r="J454" s="68">
        <f>BI454</f>
        <v>86.257124762507914</v>
      </c>
      <c r="K454" s="68"/>
      <c r="L454" s="68"/>
      <c r="M454" s="68"/>
      <c r="N454" s="68">
        <f>BJ454</f>
        <v>92</v>
      </c>
      <c r="O454" s="68"/>
      <c r="P454" s="68"/>
      <c r="Q454" s="68"/>
      <c r="R454" s="68">
        <f>BK454</f>
        <v>64</v>
      </c>
      <c r="S454" s="68"/>
      <c r="T454" s="68"/>
      <c r="U454" s="68"/>
      <c r="V454" s="68">
        <f>BL454</f>
        <v>28.000000000000004</v>
      </c>
      <c r="W454" s="68"/>
      <c r="X454" s="68"/>
      <c r="Y454" s="68"/>
      <c r="Z454" s="68">
        <f>BM454</f>
        <v>6</v>
      </c>
      <c r="AA454" s="68"/>
      <c r="AB454" s="68"/>
      <c r="AC454" s="68"/>
      <c r="AD454" s="68">
        <f>BN454</f>
        <v>2</v>
      </c>
      <c r="AE454" s="68"/>
      <c r="AF454" s="68"/>
      <c r="AG454" s="68"/>
      <c r="AH454" s="68">
        <f>BO454</f>
        <v>0</v>
      </c>
      <c r="AI454" s="68"/>
      <c r="AJ454" s="68"/>
      <c r="AK454" s="68"/>
      <c r="BG454" s="2">
        <v>78</v>
      </c>
      <c r="BH454" s="2" t="s">
        <v>15</v>
      </c>
      <c r="BI454" s="22">
        <v>86.257124762507914</v>
      </c>
      <c r="BJ454" s="22">
        <f>BK454+BL454</f>
        <v>92</v>
      </c>
      <c r="BK454" s="22">
        <v>64</v>
      </c>
      <c r="BL454" s="22">
        <v>28.000000000000004</v>
      </c>
      <c r="BM454" s="22">
        <v>6</v>
      </c>
      <c r="BN454" s="22">
        <v>2</v>
      </c>
      <c r="BO454" s="22">
        <v>0</v>
      </c>
    </row>
    <row r="455" spans="4:67">
      <c r="D455" s="69" t="s">
        <v>16</v>
      </c>
      <c r="E455" s="70"/>
      <c r="F455" s="70"/>
      <c r="G455" s="70"/>
      <c r="H455" s="70"/>
      <c r="I455" s="71"/>
      <c r="J455" s="72">
        <f>BI455</f>
        <v>83.286364621721219</v>
      </c>
      <c r="K455" s="72"/>
      <c r="L455" s="72"/>
      <c r="M455" s="72"/>
      <c r="N455" s="72">
        <f>BJ455</f>
        <v>84.782608695652172</v>
      </c>
      <c r="O455" s="72"/>
      <c r="P455" s="72"/>
      <c r="Q455" s="72"/>
      <c r="R455" s="72">
        <f>BK455</f>
        <v>52.173913043478258</v>
      </c>
      <c r="S455" s="72"/>
      <c r="T455" s="72"/>
      <c r="U455" s="72"/>
      <c r="V455" s="72">
        <f>BL455</f>
        <v>32.608695652173914</v>
      </c>
      <c r="W455" s="72"/>
      <c r="X455" s="72"/>
      <c r="Y455" s="72"/>
      <c r="Z455" s="72">
        <f>BM455</f>
        <v>13.043478260869565</v>
      </c>
      <c r="AA455" s="72"/>
      <c r="AB455" s="72"/>
      <c r="AC455" s="72"/>
      <c r="AD455" s="72">
        <f>BN455</f>
        <v>2.1739130434782608</v>
      </c>
      <c r="AE455" s="72"/>
      <c r="AF455" s="72"/>
      <c r="AG455" s="72"/>
      <c r="AH455" s="72">
        <f>BO455</f>
        <v>0</v>
      </c>
      <c r="AI455" s="72"/>
      <c r="AJ455" s="72"/>
      <c r="AK455" s="72"/>
      <c r="BH455" s="2" t="s">
        <v>16</v>
      </c>
      <c r="BI455" s="22">
        <v>83.286364621721219</v>
      </c>
      <c r="BJ455" s="22">
        <f>BK455+BL455</f>
        <v>84.782608695652172</v>
      </c>
      <c r="BK455" s="22">
        <v>52.173913043478258</v>
      </c>
      <c r="BL455" s="22">
        <v>32.608695652173914</v>
      </c>
      <c r="BM455" s="22">
        <v>13.043478260869565</v>
      </c>
      <c r="BN455" s="22">
        <v>2.1739130434782608</v>
      </c>
      <c r="BO455" s="22">
        <v>0</v>
      </c>
    </row>
    <row r="456" spans="4:67" ht="15" customHeight="1">
      <c r="D456" s="30" t="s">
        <v>230</v>
      </c>
      <c r="E456" s="30"/>
      <c r="F456" s="30"/>
      <c r="G456" s="30"/>
      <c r="H456" s="30"/>
      <c r="I456" s="30"/>
      <c r="J456" s="30"/>
      <c r="K456" s="30"/>
      <c r="L456" s="30"/>
      <c r="M456" s="30"/>
      <c r="N456" s="30"/>
      <c r="O456" s="30"/>
      <c r="P456" s="30"/>
      <c r="Q456" s="30"/>
      <c r="R456" s="30"/>
      <c r="S456" s="30"/>
      <c r="T456" s="30"/>
      <c r="U456" s="30"/>
      <c r="V456" s="30"/>
      <c r="W456" s="30"/>
      <c r="X456" s="30"/>
      <c r="Y456" s="30"/>
      <c r="Z456" s="30"/>
      <c r="AA456" s="30"/>
      <c r="AB456" s="30"/>
      <c r="AC456" s="30"/>
      <c r="AD456" s="30"/>
      <c r="AE456" s="30"/>
      <c r="AF456" s="30"/>
      <c r="AG456" s="30"/>
      <c r="AK456" s="21"/>
      <c r="BI456" s="5" t="s">
        <v>231</v>
      </c>
      <c r="BJ456" s="2" t="s">
        <v>232</v>
      </c>
      <c r="BK456" s="2">
        <v>1</v>
      </c>
      <c r="BL456" s="2">
        <v>2</v>
      </c>
      <c r="BM456" s="2">
        <v>3</v>
      </c>
      <c r="BN456" s="2">
        <v>4</v>
      </c>
      <c r="BO456" s="2">
        <v>0</v>
      </c>
    </row>
    <row r="457" spans="4:67">
      <c r="D457" s="73" t="s">
        <v>15</v>
      </c>
      <c r="E457" s="74"/>
      <c r="F457" s="74"/>
      <c r="G457" s="74"/>
      <c r="H457" s="74"/>
      <c r="I457" s="75"/>
      <c r="J457" s="68">
        <f>BI457</f>
        <v>84.716065020054884</v>
      </c>
      <c r="K457" s="68"/>
      <c r="L457" s="68"/>
      <c r="M457" s="68"/>
      <c r="N457" s="68">
        <f>BJ457</f>
        <v>80</v>
      </c>
      <c r="O457" s="68"/>
      <c r="P457" s="68"/>
      <c r="Q457" s="68"/>
      <c r="R457" s="68">
        <f>BK457</f>
        <v>38</v>
      </c>
      <c r="S457" s="68"/>
      <c r="T457" s="68"/>
      <c r="U457" s="68"/>
      <c r="V457" s="68">
        <f>BL457</f>
        <v>42</v>
      </c>
      <c r="W457" s="68"/>
      <c r="X457" s="68"/>
      <c r="Y457" s="68"/>
      <c r="Z457" s="68">
        <f>BM457</f>
        <v>14.000000000000002</v>
      </c>
      <c r="AA457" s="68"/>
      <c r="AB457" s="68"/>
      <c r="AC457" s="68"/>
      <c r="AD457" s="68">
        <f>BN457</f>
        <v>6</v>
      </c>
      <c r="AE457" s="68"/>
      <c r="AF457" s="68"/>
      <c r="AG457" s="68"/>
      <c r="AH457" s="68">
        <f>BO457</f>
        <v>0</v>
      </c>
      <c r="AI457" s="68"/>
      <c r="AJ457" s="68"/>
      <c r="AK457" s="68"/>
      <c r="BG457" s="2">
        <v>79</v>
      </c>
      <c r="BH457" s="2" t="s">
        <v>15</v>
      </c>
      <c r="BI457" s="22">
        <v>84.716065020054884</v>
      </c>
      <c r="BJ457" s="22">
        <f>BK457+BL457</f>
        <v>80</v>
      </c>
      <c r="BK457" s="22">
        <v>38</v>
      </c>
      <c r="BL457" s="22">
        <v>42</v>
      </c>
      <c r="BM457" s="22">
        <v>14.000000000000002</v>
      </c>
      <c r="BN457" s="22">
        <v>6</v>
      </c>
      <c r="BO457" s="22">
        <v>0</v>
      </c>
    </row>
    <row r="458" spans="4:67">
      <c r="D458" s="118" t="s">
        <v>16</v>
      </c>
      <c r="E458" s="119"/>
      <c r="F458" s="119"/>
      <c r="G458" s="119"/>
      <c r="H458" s="119"/>
      <c r="I458" s="120"/>
      <c r="J458" s="72">
        <f>BI458</f>
        <v>84.066767830045521</v>
      </c>
      <c r="K458" s="72"/>
      <c r="L458" s="72"/>
      <c r="M458" s="72"/>
      <c r="N458" s="72">
        <f>BJ458</f>
        <v>80.434782608695656</v>
      </c>
      <c r="O458" s="72"/>
      <c r="P458" s="72"/>
      <c r="Q458" s="72"/>
      <c r="R458" s="72">
        <f>BK458</f>
        <v>43.478260869565219</v>
      </c>
      <c r="S458" s="72"/>
      <c r="T458" s="72"/>
      <c r="U458" s="72"/>
      <c r="V458" s="72">
        <f>BL458</f>
        <v>36.95652173913043</v>
      </c>
      <c r="W458" s="72"/>
      <c r="X458" s="72"/>
      <c r="Y458" s="72"/>
      <c r="Z458" s="72">
        <f>BM458</f>
        <v>15.217391304347828</v>
      </c>
      <c r="AA458" s="72"/>
      <c r="AB458" s="72"/>
      <c r="AC458" s="72"/>
      <c r="AD458" s="72">
        <f>BN458</f>
        <v>4.3478260869565215</v>
      </c>
      <c r="AE458" s="72"/>
      <c r="AF458" s="72"/>
      <c r="AG458" s="72"/>
      <c r="AH458" s="72">
        <f>BO458</f>
        <v>0</v>
      </c>
      <c r="AI458" s="72"/>
      <c r="AJ458" s="72"/>
      <c r="AK458" s="72"/>
      <c r="BH458" s="2" t="s">
        <v>16</v>
      </c>
      <c r="BI458" s="22">
        <v>84.066767830045521</v>
      </c>
      <c r="BJ458" s="22">
        <f>BK458+BL458</f>
        <v>80.434782608695656</v>
      </c>
      <c r="BK458" s="22">
        <v>43.478260869565219</v>
      </c>
      <c r="BL458" s="22">
        <v>36.95652173913043</v>
      </c>
      <c r="BM458" s="22">
        <v>15.217391304347828</v>
      </c>
      <c r="BN458" s="22">
        <v>4.3478260869565215</v>
      </c>
      <c r="BO458" s="22">
        <v>0</v>
      </c>
    </row>
    <row r="459" spans="4:67" ht="15" customHeight="1">
      <c r="D459" s="30" t="s">
        <v>233</v>
      </c>
      <c r="E459" s="30"/>
      <c r="F459" s="30"/>
      <c r="G459" s="30"/>
      <c r="H459" s="30"/>
      <c r="I459" s="30"/>
      <c r="J459" s="30"/>
      <c r="K459" s="30"/>
      <c r="L459" s="30"/>
      <c r="M459" s="30"/>
      <c r="N459" s="30"/>
      <c r="O459" s="30"/>
      <c r="P459" s="30"/>
      <c r="Q459" s="30"/>
      <c r="R459" s="30"/>
      <c r="S459" s="30"/>
      <c r="T459" s="30"/>
      <c r="U459" s="30"/>
      <c r="V459" s="30"/>
      <c r="W459" s="30"/>
      <c r="X459" s="30"/>
      <c r="Y459" s="30"/>
      <c r="Z459" s="30"/>
      <c r="AA459" s="30"/>
      <c r="AB459" s="30"/>
      <c r="AC459" s="30"/>
      <c r="AD459" s="30"/>
      <c r="AE459" s="30"/>
      <c r="AF459" s="30"/>
      <c r="AG459" s="30"/>
      <c r="AK459" s="21"/>
      <c r="BI459" s="5" t="s">
        <v>234</v>
      </c>
      <c r="BJ459" s="2" t="s">
        <v>235</v>
      </c>
      <c r="BK459" s="2">
        <v>1</v>
      </c>
      <c r="BL459" s="2">
        <v>2</v>
      </c>
      <c r="BM459" s="2">
        <v>3</v>
      </c>
      <c r="BN459" s="2">
        <v>4</v>
      </c>
      <c r="BO459" s="2">
        <v>0</v>
      </c>
    </row>
    <row r="460" spans="4:67">
      <c r="D460" s="73" t="s">
        <v>15</v>
      </c>
      <c r="E460" s="74"/>
      <c r="F460" s="74"/>
      <c r="G460" s="74"/>
      <c r="H460" s="74"/>
      <c r="I460" s="75"/>
      <c r="J460" s="68">
        <f>BI460</f>
        <v>91.028076841883049</v>
      </c>
      <c r="K460" s="68"/>
      <c r="L460" s="68"/>
      <c r="M460" s="68"/>
      <c r="N460" s="68">
        <f>BJ460</f>
        <v>88</v>
      </c>
      <c r="O460" s="68"/>
      <c r="P460" s="68"/>
      <c r="Q460" s="68"/>
      <c r="R460" s="68">
        <f>BK460</f>
        <v>54</v>
      </c>
      <c r="S460" s="68"/>
      <c r="T460" s="68"/>
      <c r="U460" s="68"/>
      <c r="V460" s="68">
        <f>BL460</f>
        <v>34</v>
      </c>
      <c r="W460" s="68"/>
      <c r="X460" s="68"/>
      <c r="Y460" s="68"/>
      <c r="Z460" s="68">
        <f>BM460</f>
        <v>6</v>
      </c>
      <c r="AA460" s="68"/>
      <c r="AB460" s="68"/>
      <c r="AC460" s="68"/>
      <c r="AD460" s="68">
        <f>BN460</f>
        <v>6</v>
      </c>
      <c r="AE460" s="68"/>
      <c r="AF460" s="68"/>
      <c r="AG460" s="68"/>
      <c r="AH460" s="68">
        <f>BO460</f>
        <v>0</v>
      </c>
      <c r="AI460" s="68"/>
      <c r="AJ460" s="68"/>
      <c r="AK460" s="68"/>
      <c r="BG460" s="2">
        <v>80</v>
      </c>
      <c r="BH460" s="2" t="s">
        <v>15</v>
      </c>
      <c r="BI460" s="22">
        <v>91.028076841883049</v>
      </c>
      <c r="BJ460" s="22">
        <f>BK460+BL460</f>
        <v>88</v>
      </c>
      <c r="BK460" s="22">
        <v>54</v>
      </c>
      <c r="BL460" s="22">
        <v>34</v>
      </c>
      <c r="BM460" s="22">
        <v>6</v>
      </c>
      <c r="BN460" s="22">
        <v>6</v>
      </c>
      <c r="BO460" s="22">
        <v>0</v>
      </c>
    </row>
    <row r="461" spans="4:67">
      <c r="D461" s="118" t="s">
        <v>16</v>
      </c>
      <c r="E461" s="119"/>
      <c r="F461" s="119"/>
      <c r="G461" s="119"/>
      <c r="H461" s="119"/>
      <c r="I461" s="120"/>
      <c r="J461" s="72">
        <f>BI461</f>
        <v>91.67569911120745</v>
      </c>
      <c r="K461" s="72"/>
      <c r="L461" s="72"/>
      <c r="M461" s="72"/>
      <c r="N461" s="72">
        <f>BJ461</f>
        <v>100</v>
      </c>
      <c r="O461" s="72"/>
      <c r="P461" s="72"/>
      <c r="Q461" s="72"/>
      <c r="R461" s="72">
        <f>BK461</f>
        <v>65.217391304347828</v>
      </c>
      <c r="S461" s="72"/>
      <c r="T461" s="72"/>
      <c r="U461" s="72"/>
      <c r="V461" s="72">
        <f>BL461</f>
        <v>34.782608695652172</v>
      </c>
      <c r="W461" s="72"/>
      <c r="X461" s="72"/>
      <c r="Y461" s="72"/>
      <c r="Z461" s="72">
        <f>BM461</f>
        <v>0</v>
      </c>
      <c r="AA461" s="72"/>
      <c r="AB461" s="72"/>
      <c r="AC461" s="72"/>
      <c r="AD461" s="72">
        <f>BN461</f>
        <v>0</v>
      </c>
      <c r="AE461" s="72"/>
      <c r="AF461" s="72"/>
      <c r="AG461" s="72"/>
      <c r="AH461" s="72">
        <f>BO461</f>
        <v>0</v>
      </c>
      <c r="AI461" s="72"/>
      <c r="AJ461" s="72"/>
      <c r="AK461" s="72"/>
      <c r="BH461" s="2" t="s">
        <v>16</v>
      </c>
      <c r="BI461" s="22">
        <v>91.67569911120745</v>
      </c>
      <c r="BJ461" s="22">
        <f>BK461+BL461</f>
        <v>100</v>
      </c>
      <c r="BK461" s="22">
        <v>65.217391304347828</v>
      </c>
      <c r="BL461" s="22">
        <v>34.782608695652172</v>
      </c>
      <c r="BM461" s="22">
        <v>0</v>
      </c>
      <c r="BN461" s="22">
        <v>0</v>
      </c>
      <c r="BO461" s="22">
        <v>0</v>
      </c>
    </row>
    <row r="462" spans="4:67" ht="15" customHeight="1">
      <c r="D462" s="30" t="s">
        <v>236</v>
      </c>
      <c r="E462" s="30"/>
      <c r="F462" s="30"/>
      <c r="G462" s="30"/>
      <c r="H462" s="30"/>
      <c r="I462" s="30"/>
      <c r="J462" s="30"/>
      <c r="K462" s="30"/>
      <c r="L462" s="30"/>
      <c r="M462" s="30"/>
      <c r="N462" s="30"/>
      <c r="O462" s="30"/>
      <c r="P462" s="30"/>
      <c r="Q462" s="30"/>
      <c r="R462" s="30"/>
      <c r="S462" s="30"/>
      <c r="T462" s="30"/>
      <c r="U462" s="30"/>
      <c r="V462" s="30"/>
      <c r="W462" s="30"/>
      <c r="X462" s="30"/>
      <c r="Y462" s="30"/>
      <c r="Z462" s="30"/>
      <c r="AA462" s="30"/>
      <c r="AB462" s="30"/>
      <c r="AC462" s="30"/>
      <c r="AD462" s="30"/>
      <c r="AE462" s="30"/>
      <c r="AF462" s="30"/>
      <c r="AG462" s="30"/>
      <c r="AK462" s="21"/>
      <c r="BI462" s="5" t="s">
        <v>237</v>
      </c>
      <c r="BJ462" s="2" t="s">
        <v>238</v>
      </c>
      <c r="BK462" s="2">
        <v>1</v>
      </c>
      <c r="BL462" s="2">
        <v>2</v>
      </c>
      <c r="BM462" s="2">
        <v>3</v>
      </c>
      <c r="BN462" s="2">
        <v>4</v>
      </c>
      <c r="BO462" s="2">
        <v>0</v>
      </c>
    </row>
    <row r="463" spans="4:67">
      <c r="D463" s="73" t="s">
        <v>15</v>
      </c>
      <c r="E463" s="74"/>
      <c r="F463" s="74"/>
      <c r="G463" s="74"/>
      <c r="H463" s="74"/>
      <c r="I463" s="75"/>
      <c r="J463" s="68">
        <f>BI463</f>
        <v>96.87565970023222</v>
      </c>
      <c r="K463" s="68"/>
      <c r="L463" s="68"/>
      <c r="M463" s="68"/>
      <c r="N463" s="68">
        <f>BJ463</f>
        <v>96</v>
      </c>
      <c r="O463" s="68"/>
      <c r="P463" s="68"/>
      <c r="Q463" s="68"/>
      <c r="R463" s="68">
        <f>BK463</f>
        <v>90</v>
      </c>
      <c r="S463" s="68"/>
      <c r="T463" s="68"/>
      <c r="U463" s="68"/>
      <c r="V463" s="68">
        <f>BL463</f>
        <v>6</v>
      </c>
      <c r="W463" s="68"/>
      <c r="X463" s="68"/>
      <c r="Y463" s="68"/>
      <c r="Z463" s="68">
        <f>BM463</f>
        <v>0</v>
      </c>
      <c r="AA463" s="68"/>
      <c r="AB463" s="68"/>
      <c r="AC463" s="68"/>
      <c r="AD463" s="68">
        <f>BN463</f>
        <v>4</v>
      </c>
      <c r="AE463" s="68"/>
      <c r="AF463" s="68"/>
      <c r="AG463" s="68"/>
      <c r="AH463" s="68">
        <f>BO463</f>
        <v>0</v>
      </c>
      <c r="AI463" s="68"/>
      <c r="AJ463" s="68"/>
      <c r="AK463" s="68"/>
      <c r="BG463" s="2">
        <v>81</v>
      </c>
      <c r="BH463" s="2" t="s">
        <v>15</v>
      </c>
      <c r="BI463" s="22">
        <v>96.87565970023222</v>
      </c>
      <c r="BJ463" s="22">
        <f>BK463+BL463</f>
        <v>96</v>
      </c>
      <c r="BK463" s="22">
        <v>90</v>
      </c>
      <c r="BL463" s="22">
        <v>6</v>
      </c>
      <c r="BM463" s="22">
        <v>0</v>
      </c>
      <c r="BN463" s="22">
        <v>4</v>
      </c>
      <c r="BO463" s="22">
        <v>0</v>
      </c>
    </row>
    <row r="464" spans="4:67">
      <c r="D464" s="69" t="s">
        <v>16</v>
      </c>
      <c r="E464" s="70"/>
      <c r="F464" s="70"/>
      <c r="G464" s="70"/>
      <c r="H464" s="70"/>
      <c r="I464" s="71"/>
      <c r="J464" s="72">
        <f>BI464</f>
        <v>97.376978105354425</v>
      </c>
      <c r="K464" s="72"/>
      <c r="L464" s="72"/>
      <c r="M464" s="72"/>
      <c r="N464" s="72">
        <f>BJ464</f>
        <v>97.826086956521735</v>
      </c>
      <c r="O464" s="72"/>
      <c r="P464" s="72"/>
      <c r="Q464" s="72"/>
      <c r="R464" s="72">
        <f>BK464</f>
        <v>82.608695652173907</v>
      </c>
      <c r="S464" s="72"/>
      <c r="T464" s="72"/>
      <c r="U464" s="72"/>
      <c r="V464" s="72">
        <f>BL464</f>
        <v>15.217391304347828</v>
      </c>
      <c r="W464" s="72"/>
      <c r="X464" s="72"/>
      <c r="Y464" s="72"/>
      <c r="Z464" s="72">
        <f>BM464</f>
        <v>2.1739130434782608</v>
      </c>
      <c r="AA464" s="72"/>
      <c r="AB464" s="72"/>
      <c r="AC464" s="72"/>
      <c r="AD464" s="72">
        <f>BN464</f>
        <v>0</v>
      </c>
      <c r="AE464" s="72"/>
      <c r="AF464" s="72"/>
      <c r="AG464" s="72"/>
      <c r="AH464" s="72">
        <f>BO464</f>
        <v>0</v>
      </c>
      <c r="AI464" s="72"/>
      <c r="AJ464" s="72"/>
      <c r="AK464" s="72"/>
      <c r="BH464" s="2" t="s">
        <v>16</v>
      </c>
      <c r="BI464" s="22">
        <v>97.376978105354425</v>
      </c>
      <c r="BJ464" s="22">
        <f>BK464+BL464</f>
        <v>97.826086956521735</v>
      </c>
      <c r="BK464" s="22">
        <v>82.608695652173907</v>
      </c>
      <c r="BL464" s="22">
        <v>15.217391304347828</v>
      </c>
      <c r="BM464" s="22">
        <v>2.1739130434782608</v>
      </c>
      <c r="BN464" s="22">
        <v>0</v>
      </c>
      <c r="BO464" s="22">
        <v>0</v>
      </c>
    </row>
    <row r="465" spans="4:67" ht="15" customHeight="1">
      <c r="D465" s="30" t="s">
        <v>239</v>
      </c>
      <c r="E465" s="30"/>
      <c r="F465" s="30"/>
      <c r="G465" s="30"/>
      <c r="H465" s="30"/>
      <c r="I465" s="30"/>
      <c r="J465" s="30"/>
      <c r="K465" s="30"/>
      <c r="L465" s="30"/>
      <c r="M465" s="30"/>
      <c r="N465" s="30"/>
      <c r="O465" s="30"/>
      <c r="P465" s="30"/>
      <c r="Q465" s="30"/>
      <c r="R465" s="30"/>
      <c r="S465" s="30"/>
      <c r="T465" s="30"/>
      <c r="U465" s="30"/>
      <c r="V465" s="30"/>
      <c r="W465" s="30"/>
      <c r="X465" s="30"/>
      <c r="Y465" s="30"/>
      <c r="Z465" s="30"/>
      <c r="AA465" s="30"/>
      <c r="AB465" s="30"/>
      <c r="AC465" s="30"/>
      <c r="AD465" s="30"/>
      <c r="AE465" s="30"/>
      <c r="AF465" s="30"/>
      <c r="AG465" s="30"/>
      <c r="AK465" s="21"/>
      <c r="BI465" s="5" t="s">
        <v>240</v>
      </c>
      <c r="BJ465" s="2" t="s">
        <v>241</v>
      </c>
      <c r="BK465" s="2">
        <v>1</v>
      </c>
      <c r="BL465" s="2">
        <v>2</v>
      </c>
      <c r="BM465" s="2">
        <v>3</v>
      </c>
      <c r="BN465" s="2">
        <v>4</v>
      </c>
      <c r="BO465" s="2">
        <v>0</v>
      </c>
    </row>
    <row r="466" spans="4:67">
      <c r="D466" s="73" t="s">
        <v>15</v>
      </c>
      <c r="E466" s="74"/>
      <c r="F466" s="74"/>
      <c r="G466" s="74"/>
      <c r="H466" s="74"/>
      <c r="I466" s="75"/>
      <c r="J466" s="68">
        <f>BI466</f>
        <v>97.234536626556888</v>
      </c>
      <c r="K466" s="68"/>
      <c r="L466" s="68"/>
      <c r="M466" s="68"/>
      <c r="N466" s="68">
        <f>BJ466</f>
        <v>100</v>
      </c>
      <c r="O466" s="68"/>
      <c r="P466" s="68"/>
      <c r="Q466" s="68"/>
      <c r="R466" s="68">
        <f>BK466</f>
        <v>92</v>
      </c>
      <c r="S466" s="68"/>
      <c r="T466" s="68"/>
      <c r="U466" s="68"/>
      <c r="V466" s="68">
        <f>BL466</f>
        <v>8</v>
      </c>
      <c r="W466" s="68"/>
      <c r="X466" s="68"/>
      <c r="Y466" s="68"/>
      <c r="Z466" s="68">
        <f>BM466</f>
        <v>0</v>
      </c>
      <c r="AA466" s="68"/>
      <c r="AB466" s="68"/>
      <c r="AC466" s="68"/>
      <c r="AD466" s="68">
        <f>BN466</f>
        <v>0</v>
      </c>
      <c r="AE466" s="68"/>
      <c r="AF466" s="68"/>
      <c r="AG466" s="68"/>
      <c r="AH466" s="68">
        <f>BO466</f>
        <v>0</v>
      </c>
      <c r="AI466" s="68"/>
      <c r="AJ466" s="68"/>
      <c r="AK466" s="68"/>
      <c r="BG466" s="2">
        <v>82</v>
      </c>
      <c r="BH466" s="2" t="s">
        <v>15</v>
      </c>
      <c r="BI466" s="22">
        <v>97.234536626556888</v>
      </c>
      <c r="BJ466" s="22">
        <f>BK466+BL466</f>
        <v>100</v>
      </c>
      <c r="BK466" s="22">
        <v>92</v>
      </c>
      <c r="BL466" s="22">
        <v>8</v>
      </c>
      <c r="BM466" s="22">
        <v>0</v>
      </c>
      <c r="BN466" s="22">
        <v>0</v>
      </c>
      <c r="BO466" s="22">
        <v>0</v>
      </c>
    </row>
    <row r="467" spans="4:67">
      <c r="D467" s="69" t="s">
        <v>16</v>
      </c>
      <c r="E467" s="70"/>
      <c r="F467" s="70"/>
      <c r="G467" s="70"/>
      <c r="H467" s="70"/>
      <c r="I467" s="71"/>
      <c r="J467" s="72">
        <f>BI467</f>
        <v>97.030132234988073</v>
      </c>
      <c r="K467" s="72"/>
      <c r="L467" s="72"/>
      <c r="M467" s="72"/>
      <c r="N467" s="72">
        <f>BJ467</f>
        <v>97.826086956521735</v>
      </c>
      <c r="O467" s="72"/>
      <c r="P467" s="72"/>
      <c r="Q467" s="72"/>
      <c r="R467" s="72">
        <f>BK467</f>
        <v>82.608695652173907</v>
      </c>
      <c r="S467" s="72"/>
      <c r="T467" s="72"/>
      <c r="U467" s="72"/>
      <c r="V467" s="72">
        <f>BL467</f>
        <v>15.217391304347828</v>
      </c>
      <c r="W467" s="72"/>
      <c r="X467" s="72"/>
      <c r="Y467" s="72"/>
      <c r="Z467" s="72">
        <f>BM467</f>
        <v>2.1739130434782608</v>
      </c>
      <c r="AA467" s="72"/>
      <c r="AB467" s="72"/>
      <c r="AC467" s="72"/>
      <c r="AD467" s="72">
        <f>BN467</f>
        <v>0</v>
      </c>
      <c r="AE467" s="72"/>
      <c r="AF467" s="72"/>
      <c r="AG467" s="72"/>
      <c r="AH467" s="72">
        <f>BO467</f>
        <v>0</v>
      </c>
      <c r="AI467" s="72"/>
      <c r="AJ467" s="72"/>
      <c r="AK467" s="72"/>
      <c r="BH467" s="2" t="s">
        <v>16</v>
      </c>
      <c r="BI467" s="22">
        <v>97.030132234988073</v>
      </c>
      <c r="BJ467" s="22">
        <f>BK467+BL467</f>
        <v>97.826086956521735</v>
      </c>
      <c r="BK467" s="22">
        <v>82.608695652173907</v>
      </c>
      <c r="BL467" s="22">
        <v>15.217391304347828</v>
      </c>
      <c r="BM467" s="22">
        <v>2.1739130434782608</v>
      </c>
      <c r="BN467" s="22">
        <v>0</v>
      </c>
      <c r="BO467" s="22">
        <v>0</v>
      </c>
    </row>
    <row r="468" spans="4:67" ht="15" customHeight="1">
      <c r="D468" s="30" t="s">
        <v>242</v>
      </c>
      <c r="E468" s="30"/>
      <c r="F468" s="30"/>
      <c r="G468" s="30"/>
      <c r="H468" s="30"/>
      <c r="I468" s="30"/>
      <c r="J468" s="30"/>
      <c r="K468" s="30"/>
      <c r="L468" s="30"/>
      <c r="M468" s="30"/>
      <c r="N468" s="30"/>
      <c r="O468" s="30"/>
      <c r="P468" s="30"/>
      <c r="Q468" s="30"/>
      <c r="R468" s="30"/>
      <c r="S468" s="30"/>
      <c r="T468" s="30"/>
      <c r="U468" s="30"/>
      <c r="V468" s="30"/>
      <c r="W468" s="30"/>
      <c r="X468" s="30"/>
      <c r="Y468" s="30"/>
      <c r="Z468" s="30"/>
      <c r="AA468" s="30"/>
      <c r="AB468" s="30"/>
      <c r="AC468" s="30"/>
      <c r="AD468" s="30"/>
      <c r="AE468" s="30"/>
      <c r="AF468" s="30"/>
      <c r="AG468" s="30"/>
      <c r="AK468" s="21"/>
      <c r="BI468" s="5" t="s">
        <v>243</v>
      </c>
      <c r="BJ468" s="2" t="s">
        <v>244</v>
      </c>
      <c r="BK468" s="2">
        <v>1</v>
      </c>
      <c r="BL468" s="2">
        <v>2</v>
      </c>
      <c r="BM468" s="2">
        <v>3</v>
      </c>
      <c r="BN468" s="2">
        <v>4</v>
      </c>
      <c r="BO468" s="2">
        <v>0</v>
      </c>
    </row>
    <row r="469" spans="4:67">
      <c r="D469" s="73" t="s">
        <v>15</v>
      </c>
      <c r="E469" s="74"/>
      <c r="F469" s="74"/>
      <c r="G469" s="74"/>
      <c r="H469" s="74"/>
      <c r="I469" s="75"/>
      <c r="J469" s="68">
        <f>BI469</f>
        <v>86.995989022588134</v>
      </c>
      <c r="K469" s="68"/>
      <c r="L469" s="68"/>
      <c r="M469" s="68"/>
      <c r="N469" s="68">
        <f>BJ469</f>
        <v>94</v>
      </c>
      <c r="O469" s="68"/>
      <c r="P469" s="68"/>
      <c r="Q469" s="68"/>
      <c r="R469" s="68">
        <f>BK469</f>
        <v>64</v>
      </c>
      <c r="S469" s="68"/>
      <c r="T469" s="68"/>
      <c r="U469" s="68"/>
      <c r="V469" s="68">
        <f>BL469</f>
        <v>30</v>
      </c>
      <c r="W469" s="68"/>
      <c r="X469" s="68"/>
      <c r="Y469" s="68"/>
      <c r="Z469" s="68">
        <f>BM469</f>
        <v>6</v>
      </c>
      <c r="AA469" s="68"/>
      <c r="AB469" s="68"/>
      <c r="AC469" s="68"/>
      <c r="AD469" s="68">
        <f>BN469</f>
        <v>0</v>
      </c>
      <c r="AE469" s="68"/>
      <c r="AF469" s="68"/>
      <c r="AG469" s="68"/>
      <c r="AH469" s="68">
        <f>BO469</f>
        <v>0</v>
      </c>
      <c r="AI469" s="68"/>
      <c r="AJ469" s="68"/>
      <c r="AK469" s="68"/>
      <c r="BG469" s="2">
        <v>83</v>
      </c>
      <c r="BH469" s="2" t="s">
        <v>15</v>
      </c>
      <c r="BI469" s="22">
        <v>86.995989022588134</v>
      </c>
      <c r="BJ469" s="22">
        <f>BK469+BL469</f>
        <v>94</v>
      </c>
      <c r="BK469" s="22">
        <v>64</v>
      </c>
      <c r="BL469" s="22">
        <v>30</v>
      </c>
      <c r="BM469" s="22">
        <v>6</v>
      </c>
      <c r="BN469" s="22">
        <v>0</v>
      </c>
      <c r="BO469" s="22">
        <v>0</v>
      </c>
    </row>
    <row r="470" spans="4:67">
      <c r="D470" s="69" t="s">
        <v>16</v>
      </c>
      <c r="E470" s="70"/>
      <c r="F470" s="70"/>
      <c r="G470" s="70"/>
      <c r="H470" s="70"/>
      <c r="I470" s="71"/>
      <c r="J470" s="72">
        <f>BI470</f>
        <v>83.915022761760241</v>
      </c>
      <c r="K470" s="72"/>
      <c r="L470" s="72"/>
      <c r="M470" s="72"/>
      <c r="N470" s="72">
        <f>BJ470</f>
        <v>78.260869565217391</v>
      </c>
      <c r="O470" s="72"/>
      <c r="P470" s="72"/>
      <c r="Q470" s="72"/>
      <c r="R470" s="72">
        <f>BK470</f>
        <v>43.478260869565219</v>
      </c>
      <c r="S470" s="72"/>
      <c r="T470" s="72"/>
      <c r="U470" s="72"/>
      <c r="V470" s="72">
        <f>BL470</f>
        <v>34.782608695652172</v>
      </c>
      <c r="W470" s="72"/>
      <c r="X470" s="72"/>
      <c r="Y470" s="72"/>
      <c r="Z470" s="72">
        <f>BM470</f>
        <v>17.391304347826086</v>
      </c>
      <c r="AA470" s="72"/>
      <c r="AB470" s="72"/>
      <c r="AC470" s="72"/>
      <c r="AD470" s="72">
        <f>BN470</f>
        <v>4.3478260869565215</v>
      </c>
      <c r="AE470" s="72"/>
      <c r="AF470" s="72"/>
      <c r="AG470" s="72"/>
      <c r="AH470" s="72">
        <f>BO470</f>
        <v>0</v>
      </c>
      <c r="AI470" s="72"/>
      <c r="AJ470" s="72"/>
      <c r="AK470" s="72"/>
      <c r="BH470" s="2" t="s">
        <v>16</v>
      </c>
      <c r="BI470" s="22">
        <v>83.915022761760241</v>
      </c>
      <c r="BJ470" s="22">
        <f>BK470+BL470</f>
        <v>78.260869565217391</v>
      </c>
      <c r="BK470" s="22">
        <v>43.478260869565219</v>
      </c>
      <c r="BL470" s="22">
        <v>34.782608695652172</v>
      </c>
      <c r="BM470" s="22">
        <v>17.391304347826086</v>
      </c>
      <c r="BN470" s="22">
        <v>4.3478260869565215</v>
      </c>
      <c r="BO470" s="22">
        <v>0</v>
      </c>
    </row>
    <row r="471" spans="4:67" ht="15" customHeight="1">
      <c r="D471" s="30" t="s">
        <v>245</v>
      </c>
      <c r="E471" s="30"/>
      <c r="F471" s="30"/>
      <c r="G471" s="30"/>
      <c r="H471" s="30"/>
      <c r="I471" s="30"/>
      <c r="J471" s="30"/>
      <c r="K471" s="30"/>
      <c r="L471" s="30"/>
      <c r="M471" s="30"/>
      <c r="N471" s="30"/>
      <c r="O471" s="30"/>
      <c r="P471" s="30"/>
      <c r="Q471" s="30"/>
      <c r="R471" s="30"/>
      <c r="S471" s="30"/>
      <c r="T471" s="30"/>
      <c r="U471" s="30"/>
      <c r="V471" s="30"/>
      <c r="W471" s="30"/>
      <c r="X471" s="30"/>
      <c r="Y471" s="30"/>
      <c r="Z471" s="30"/>
      <c r="AA471" s="30"/>
      <c r="AB471" s="30"/>
      <c r="AC471" s="30"/>
      <c r="AD471" s="30"/>
      <c r="AE471" s="30"/>
      <c r="AF471" s="30"/>
      <c r="AG471" s="30"/>
      <c r="AK471" s="21"/>
      <c r="BI471" s="5" t="s">
        <v>246</v>
      </c>
      <c r="BJ471" s="2" t="s">
        <v>247</v>
      </c>
      <c r="BK471" s="2">
        <v>1</v>
      </c>
      <c r="BL471" s="2">
        <v>2</v>
      </c>
      <c r="BM471" s="2">
        <v>3</v>
      </c>
      <c r="BN471" s="2">
        <v>4</v>
      </c>
      <c r="BO471" s="2">
        <v>0</v>
      </c>
    </row>
    <row r="472" spans="4:67">
      <c r="D472" s="73" t="s">
        <v>15</v>
      </c>
      <c r="E472" s="74"/>
      <c r="F472" s="74"/>
      <c r="G472" s="74"/>
      <c r="H472" s="74"/>
      <c r="I472" s="75"/>
      <c r="J472" s="68">
        <f>BI472</f>
        <v>94.173527549081697</v>
      </c>
      <c r="K472" s="68"/>
      <c r="L472" s="68"/>
      <c r="M472" s="68"/>
      <c r="N472" s="68">
        <f>BJ472</f>
        <v>96</v>
      </c>
      <c r="O472" s="68"/>
      <c r="P472" s="68"/>
      <c r="Q472" s="68"/>
      <c r="R472" s="68">
        <f>BK472</f>
        <v>88</v>
      </c>
      <c r="S472" s="68"/>
      <c r="T472" s="68"/>
      <c r="U472" s="68"/>
      <c r="V472" s="68">
        <f>BL472</f>
        <v>8</v>
      </c>
      <c r="W472" s="68"/>
      <c r="X472" s="68"/>
      <c r="Y472" s="68"/>
      <c r="Z472" s="68">
        <f>BM472</f>
        <v>2</v>
      </c>
      <c r="AA472" s="68"/>
      <c r="AB472" s="68"/>
      <c r="AC472" s="68"/>
      <c r="AD472" s="68">
        <f>BN472</f>
        <v>2</v>
      </c>
      <c r="AE472" s="68"/>
      <c r="AF472" s="68"/>
      <c r="AG472" s="68"/>
      <c r="AH472" s="68">
        <f>BO472</f>
        <v>0</v>
      </c>
      <c r="AI472" s="68"/>
      <c r="AJ472" s="68"/>
      <c r="AK472" s="68"/>
      <c r="BG472" s="2">
        <v>84</v>
      </c>
      <c r="BH472" s="2" t="s">
        <v>15</v>
      </c>
      <c r="BI472" s="22">
        <v>94.173527549081697</v>
      </c>
      <c r="BJ472" s="22">
        <f>BK472+BL472</f>
        <v>96</v>
      </c>
      <c r="BK472" s="22">
        <v>88</v>
      </c>
      <c r="BL472" s="22">
        <v>8</v>
      </c>
      <c r="BM472" s="22">
        <v>2</v>
      </c>
      <c r="BN472" s="22">
        <v>2</v>
      </c>
      <c r="BO472" s="22">
        <v>0</v>
      </c>
    </row>
    <row r="473" spans="4:67">
      <c r="D473" s="69" t="s">
        <v>16</v>
      </c>
      <c r="E473" s="70"/>
      <c r="F473" s="70"/>
      <c r="G473" s="70"/>
      <c r="H473" s="70"/>
      <c r="I473" s="71"/>
      <c r="J473" s="72">
        <f>BI473</f>
        <v>92.84630392369391</v>
      </c>
      <c r="K473" s="72"/>
      <c r="L473" s="72"/>
      <c r="M473" s="72"/>
      <c r="N473" s="72">
        <f>BJ473</f>
        <v>91.304347826086953</v>
      </c>
      <c r="O473" s="72"/>
      <c r="P473" s="72"/>
      <c r="Q473" s="72"/>
      <c r="R473" s="72">
        <f>BK473</f>
        <v>69.565217391304344</v>
      </c>
      <c r="S473" s="72"/>
      <c r="T473" s="72"/>
      <c r="U473" s="72"/>
      <c r="V473" s="72">
        <f>BL473</f>
        <v>21.739130434782609</v>
      </c>
      <c r="W473" s="72"/>
      <c r="X473" s="72"/>
      <c r="Y473" s="72"/>
      <c r="Z473" s="72">
        <f>BM473</f>
        <v>6.5217391304347823</v>
      </c>
      <c r="AA473" s="72"/>
      <c r="AB473" s="72"/>
      <c r="AC473" s="72"/>
      <c r="AD473" s="72">
        <f>BN473</f>
        <v>2.1739130434782608</v>
      </c>
      <c r="AE473" s="72"/>
      <c r="AF473" s="72"/>
      <c r="AG473" s="72"/>
      <c r="AH473" s="72">
        <f>BO473</f>
        <v>0</v>
      </c>
      <c r="AI473" s="72"/>
      <c r="AJ473" s="72"/>
      <c r="AK473" s="72"/>
      <c r="BH473" s="2" t="s">
        <v>16</v>
      </c>
      <c r="BI473" s="22">
        <v>92.84630392369391</v>
      </c>
      <c r="BJ473" s="22">
        <f>BK473+BL473</f>
        <v>91.304347826086953</v>
      </c>
      <c r="BK473" s="22">
        <v>69.565217391304344</v>
      </c>
      <c r="BL473" s="22">
        <v>21.739130434782609</v>
      </c>
      <c r="BM473" s="22">
        <v>6.5217391304347823</v>
      </c>
      <c r="BN473" s="22">
        <v>2.1739130434782608</v>
      </c>
      <c r="BO473" s="22">
        <v>0</v>
      </c>
    </row>
    <row r="474" spans="4:67" ht="15" customHeight="1">
      <c r="D474" s="30" t="s">
        <v>248</v>
      </c>
      <c r="E474" s="30"/>
      <c r="F474" s="30"/>
      <c r="G474" s="30"/>
      <c r="H474" s="30"/>
      <c r="I474" s="30"/>
      <c r="J474" s="30"/>
      <c r="K474" s="30"/>
      <c r="L474" s="30"/>
      <c r="M474" s="30"/>
      <c r="N474" s="30"/>
      <c r="O474" s="30"/>
      <c r="P474" s="30"/>
      <c r="Q474" s="30"/>
      <c r="R474" s="30"/>
      <c r="S474" s="30"/>
      <c r="T474" s="30"/>
      <c r="U474" s="30"/>
      <c r="V474" s="30"/>
      <c r="W474" s="30"/>
      <c r="X474" s="30"/>
      <c r="Y474" s="30"/>
      <c r="Z474" s="30"/>
      <c r="AA474" s="30"/>
      <c r="AB474" s="30"/>
      <c r="AC474" s="30"/>
      <c r="AD474" s="30"/>
      <c r="AE474" s="30"/>
      <c r="AF474" s="30"/>
      <c r="AG474" s="30"/>
      <c r="AK474" s="21"/>
      <c r="BI474" s="5" t="s">
        <v>249</v>
      </c>
      <c r="BJ474" s="2" t="s">
        <v>250</v>
      </c>
      <c r="BK474" s="2">
        <v>1</v>
      </c>
      <c r="BL474" s="2">
        <v>2</v>
      </c>
      <c r="BM474" s="2">
        <v>3</v>
      </c>
      <c r="BN474" s="2">
        <v>4</v>
      </c>
      <c r="BO474" s="2">
        <v>0</v>
      </c>
    </row>
    <row r="475" spans="4:67">
      <c r="D475" s="73" t="s">
        <v>15</v>
      </c>
      <c r="E475" s="74"/>
      <c r="F475" s="74"/>
      <c r="G475" s="74"/>
      <c r="H475" s="74"/>
      <c r="I475" s="75"/>
      <c r="J475" s="68">
        <f>BI475</f>
        <v>97.762296812328472</v>
      </c>
      <c r="K475" s="68"/>
      <c r="L475" s="68"/>
      <c r="M475" s="68"/>
      <c r="N475" s="68">
        <f>BJ475</f>
        <v>100</v>
      </c>
      <c r="O475" s="68"/>
      <c r="P475" s="68"/>
      <c r="Q475" s="68"/>
      <c r="R475" s="68">
        <f>BK475</f>
        <v>96</v>
      </c>
      <c r="S475" s="68"/>
      <c r="T475" s="68"/>
      <c r="U475" s="68"/>
      <c r="V475" s="68">
        <f>BL475</f>
        <v>4</v>
      </c>
      <c r="W475" s="68"/>
      <c r="X475" s="68"/>
      <c r="Y475" s="68"/>
      <c r="Z475" s="68">
        <f>BM475</f>
        <v>0</v>
      </c>
      <c r="AA475" s="68"/>
      <c r="AB475" s="68"/>
      <c r="AC475" s="68"/>
      <c r="AD475" s="68">
        <f>BN475</f>
        <v>0</v>
      </c>
      <c r="AE475" s="68"/>
      <c r="AF475" s="68"/>
      <c r="AG475" s="68"/>
      <c r="AH475" s="68">
        <f>BO475</f>
        <v>0</v>
      </c>
      <c r="AI475" s="68"/>
      <c r="AJ475" s="68"/>
      <c r="AK475" s="68"/>
      <c r="BG475" s="2">
        <v>85</v>
      </c>
      <c r="BH475" s="2" t="s">
        <v>15</v>
      </c>
      <c r="BI475" s="22">
        <v>97.762296812328472</v>
      </c>
      <c r="BJ475" s="22">
        <f>BK475+BL475</f>
        <v>100</v>
      </c>
      <c r="BK475" s="22">
        <v>96</v>
      </c>
      <c r="BL475" s="22">
        <v>4</v>
      </c>
      <c r="BM475" s="22">
        <v>0</v>
      </c>
      <c r="BN475" s="22">
        <v>0</v>
      </c>
      <c r="BO475" s="22">
        <v>0</v>
      </c>
    </row>
    <row r="476" spans="4:67">
      <c r="D476" s="69" t="s">
        <v>16</v>
      </c>
      <c r="E476" s="70"/>
      <c r="F476" s="70"/>
      <c r="G476" s="70"/>
      <c r="H476" s="70"/>
      <c r="I476" s="71"/>
      <c r="J476" s="72">
        <f>BI476</f>
        <v>97.637112508129192</v>
      </c>
      <c r="K476" s="72"/>
      <c r="L476" s="72"/>
      <c r="M476" s="72"/>
      <c r="N476" s="72">
        <f>BJ476</f>
        <v>97.826086956521735</v>
      </c>
      <c r="O476" s="72"/>
      <c r="P476" s="72"/>
      <c r="Q476" s="72"/>
      <c r="R476" s="72">
        <f>BK476</f>
        <v>82.608695652173907</v>
      </c>
      <c r="S476" s="72"/>
      <c r="T476" s="72"/>
      <c r="U476" s="72"/>
      <c r="V476" s="72">
        <f>BL476</f>
        <v>15.217391304347828</v>
      </c>
      <c r="W476" s="72"/>
      <c r="X476" s="72"/>
      <c r="Y476" s="72"/>
      <c r="Z476" s="72">
        <f>BM476</f>
        <v>2.1739130434782608</v>
      </c>
      <c r="AA476" s="72"/>
      <c r="AB476" s="72"/>
      <c r="AC476" s="72"/>
      <c r="AD476" s="72">
        <f>BN476</f>
        <v>0</v>
      </c>
      <c r="AE476" s="72"/>
      <c r="AF476" s="72"/>
      <c r="AG476" s="72"/>
      <c r="AH476" s="72">
        <f>BO476</f>
        <v>0</v>
      </c>
      <c r="AI476" s="72"/>
      <c r="AJ476" s="72"/>
      <c r="AK476" s="72"/>
      <c r="BH476" s="2" t="s">
        <v>16</v>
      </c>
      <c r="BI476" s="22">
        <v>97.637112508129192</v>
      </c>
      <c r="BJ476" s="22">
        <f>BK476+BL476</f>
        <v>97.826086956521735</v>
      </c>
      <c r="BK476" s="22">
        <v>82.608695652173907</v>
      </c>
      <c r="BL476" s="22">
        <v>15.217391304347828</v>
      </c>
      <c r="BM476" s="22">
        <v>2.1739130434782608</v>
      </c>
      <c r="BN476" s="22">
        <v>0</v>
      </c>
      <c r="BO476" s="22">
        <v>0</v>
      </c>
    </row>
    <row r="477" spans="4:67" ht="15" customHeight="1">
      <c r="D477" s="30" t="s">
        <v>251</v>
      </c>
      <c r="E477" s="30"/>
      <c r="F477" s="30"/>
      <c r="G477" s="30"/>
      <c r="H477" s="30"/>
      <c r="I477" s="30"/>
      <c r="J477" s="30"/>
      <c r="K477" s="30"/>
      <c r="L477" s="30"/>
      <c r="M477" s="30"/>
      <c r="N477" s="30"/>
      <c r="O477" s="30"/>
      <c r="P477" s="30"/>
      <c r="Q477" s="30"/>
      <c r="R477" s="30"/>
      <c r="S477" s="30"/>
      <c r="T477" s="30"/>
      <c r="U477" s="30"/>
      <c r="V477" s="30"/>
      <c r="W477" s="30"/>
      <c r="X477" s="30"/>
      <c r="Y477" s="30"/>
      <c r="Z477" s="30"/>
      <c r="AA477" s="30"/>
      <c r="AB477" s="30"/>
      <c r="AC477" s="30"/>
      <c r="AD477" s="30"/>
      <c r="AE477" s="30"/>
      <c r="AF477" s="30"/>
      <c r="AG477" s="30"/>
      <c r="AK477" s="21"/>
      <c r="BI477" s="5" t="s">
        <v>252</v>
      </c>
      <c r="BJ477" s="2" t="s">
        <v>253</v>
      </c>
      <c r="BK477" s="2">
        <v>1</v>
      </c>
      <c r="BL477" s="2">
        <v>2</v>
      </c>
      <c r="BM477" s="2">
        <v>3</v>
      </c>
      <c r="BN477" s="2">
        <v>4</v>
      </c>
      <c r="BO477" s="2">
        <v>0</v>
      </c>
    </row>
    <row r="478" spans="4:67">
      <c r="D478" s="73" t="s">
        <v>15</v>
      </c>
      <c r="E478" s="74"/>
      <c r="F478" s="74"/>
      <c r="G478" s="74"/>
      <c r="H478" s="74"/>
      <c r="I478" s="75"/>
      <c r="J478" s="68">
        <f>BI478</f>
        <v>98.01562170149883</v>
      </c>
      <c r="K478" s="68"/>
      <c r="L478" s="68"/>
      <c r="M478" s="68"/>
      <c r="N478" s="68">
        <f>BJ478</f>
        <v>94</v>
      </c>
      <c r="O478" s="68"/>
      <c r="P478" s="68"/>
      <c r="Q478" s="68"/>
      <c r="R478" s="68">
        <f>BK478</f>
        <v>92</v>
      </c>
      <c r="S478" s="68"/>
      <c r="T478" s="68"/>
      <c r="U478" s="68"/>
      <c r="V478" s="68">
        <f>BL478</f>
        <v>2</v>
      </c>
      <c r="W478" s="68"/>
      <c r="X478" s="68"/>
      <c r="Y478" s="68"/>
      <c r="Z478" s="68">
        <f>BM478</f>
        <v>6</v>
      </c>
      <c r="AA478" s="68"/>
      <c r="AB478" s="68"/>
      <c r="AC478" s="68"/>
      <c r="AD478" s="68">
        <f>BN478</f>
        <v>0</v>
      </c>
      <c r="AE478" s="68"/>
      <c r="AF478" s="68"/>
      <c r="AG478" s="68"/>
      <c r="AH478" s="68">
        <f>BO478</f>
        <v>0</v>
      </c>
      <c r="AI478" s="68"/>
      <c r="AJ478" s="68"/>
      <c r="AK478" s="68"/>
      <c r="BG478" s="2">
        <v>86</v>
      </c>
      <c r="BH478" s="2" t="s">
        <v>15</v>
      </c>
      <c r="BI478" s="22">
        <v>98.01562170149883</v>
      </c>
      <c r="BJ478" s="22">
        <f>BK478+BL478</f>
        <v>94</v>
      </c>
      <c r="BK478" s="22">
        <v>92</v>
      </c>
      <c r="BL478" s="22">
        <v>2</v>
      </c>
      <c r="BM478" s="22">
        <v>6</v>
      </c>
      <c r="BN478" s="22">
        <v>0</v>
      </c>
      <c r="BO478" s="22">
        <v>0</v>
      </c>
    </row>
    <row r="479" spans="4:67">
      <c r="D479" s="69" t="s">
        <v>16</v>
      </c>
      <c r="E479" s="70"/>
      <c r="F479" s="70"/>
      <c r="G479" s="70"/>
      <c r="H479" s="70"/>
      <c r="I479" s="71"/>
      <c r="J479" s="72">
        <f>BI479</f>
        <v>97.138521569477561</v>
      </c>
      <c r="K479" s="72"/>
      <c r="L479" s="72"/>
      <c r="M479" s="72"/>
      <c r="N479" s="72">
        <f>BJ479</f>
        <v>95.652173913043484</v>
      </c>
      <c r="O479" s="72"/>
      <c r="P479" s="72"/>
      <c r="Q479" s="72"/>
      <c r="R479" s="72">
        <f>BK479</f>
        <v>86.956521739130437</v>
      </c>
      <c r="S479" s="72"/>
      <c r="T479" s="72"/>
      <c r="U479" s="72"/>
      <c r="V479" s="72">
        <f>BL479</f>
        <v>8.695652173913043</v>
      </c>
      <c r="W479" s="72"/>
      <c r="X479" s="72"/>
      <c r="Y479" s="72"/>
      <c r="Z479" s="72">
        <f>BM479</f>
        <v>4.3478260869565215</v>
      </c>
      <c r="AA479" s="72"/>
      <c r="AB479" s="72"/>
      <c r="AC479" s="72"/>
      <c r="AD479" s="72">
        <f>BN479</f>
        <v>0</v>
      </c>
      <c r="AE479" s="72"/>
      <c r="AF479" s="72"/>
      <c r="AG479" s="72"/>
      <c r="AH479" s="72">
        <f>BO479</f>
        <v>0</v>
      </c>
      <c r="AI479" s="72"/>
      <c r="AJ479" s="72"/>
      <c r="AK479" s="72"/>
      <c r="BH479" s="2" t="s">
        <v>16</v>
      </c>
      <c r="BI479" s="22">
        <v>97.138521569477561</v>
      </c>
      <c r="BJ479" s="22">
        <f>BK479+BL479</f>
        <v>95.652173913043484</v>
      </c>
      <c r="BK479" s="22">
        <v>86.956521739130437</v>
      </c>
      <c r="BL479" s="22">
        <v>8.695652173913043</v>
      </c>
      <c r="BM479" s="22">
        <v>4.3478260869565215</v>
      </c>
      <c r="BN479" s="22">
        <v>0</v>
      </c>
      <c r="BO479" s="22">
        <v>0</v>
      </c>
    </row>
    <row r="480" spans="4:67" ht="15" customHeight="1">
      <c r="D480" s="30" t="s">
        <v>254</v>
      </c>
      <c r="E480" s="30"/>
      <c r="F480" s="30"/>
      <c r="G480" s="30"/>
      <c r="H480" s="30"/>
      <c r="I480" s="30"/>
      <c r="J480" s="30"/>
      <c r="K480" s="30"/>
      <c r="L480" s="30"/>
      <c r="M480" s="30"/>
      <c r="N480" s="30"/>
      <c r="O480" s="30"/>
      <c r="P480" s="30"/>
      <c r="Q480" s="30"/>
      <c r="R480" s="30"/>
      <c r="S480" s="30"/>
      <c r="T480" s="30"/>
      <c r="U480" s="30"/>
      <c r="V480" s="30"/>
      <c r="W480" s="30"/>
      <c r="X480" s="30"/>
      <c r="Y480" s="30"/>
      <c r="Z480" s="30"/>
      <c r="AA480" s="30"/>
      <c r="AB480" s="30"/>
      <c r="AC480" s="30"/>
      <c r="AD480" s="30"/>
      <c r="AE480" s="30"/>
      <c r="AF480" s="30"/>
      <c r="AG480" s="30"/>
      <c r="AK480" s="21"/>
      <c r="BI480" s="5" t="s">
        <v>255</v>
      </c>
      <c r="BJ480" s="2" t="s">
        <v>256</v>
      </c>
      <c r="BK480" s="2">
        <v>1</v>
      </c>
      <c r="BL480" s="2">
        <v>2</v>
      </c>
      <c r="BM480" s="2">
        <v>3</v>
      </c>
      <c r="BN480" s="2">
        <v>4</v>
      </c>
      <c r="BO480" s="2">
        <v>0</v>
      </c>
    </row>
    <row r="481" spans="4:67">
      <c r="D481" s="73" t="s">
        <v>15</v>
      </c>
      <c r="E481" s="74"/>
      <c r="F481" s="74"/>
      <c r="G481" s="74"/>
      <c r="H481" s="74"/>
      <c r="I481" s="75"/>
      <c r="J481" s="68">
        <f>BI481</f>
        <v>97.867848849482797</v>
      </c>
      <c r="K481" s="68"/>
      <c r="L481" s="68"/>
      <c r="M481" s="68"/>
      <c r="N481" s="68">
        <f>BJ481</f>
        <v>96</v>
      </c>
      <c r="O481" s="68"/>
      <c r="P481" s="68"/>
      <c r="Q481" s="68"/>
      <c r="R481" s="68">
        <f>BK481</f>
        <v>94</v>
      </c>
      <c r="S481" s="68"/>
      <c r="T481" s="68"/>
      <c r="U481" s="68"/>
      <c r="V481" s="68">
        <f>BL481</f>
        <v>2</v>
      </c>
      <c r="W481" s="68"/>
      <c r="X481" s="68"/>
      <c r="Y481" s="68"/>
      <c r="Z481" s="68">
        <f>BM481</f>
        <v>0</v>
      </c>
      <c r="AA481" s="68"/>
      <c r="AB481" s="68"/>
      <c r="AC481" s="68"/>
      <c r="AD481" s="68">
        <f>BN481</f>
        <v>4</v>
      </c>
      <c r="AE481" s="68"/>
      <c r="AF481" s="68"/>
      <c r="AG481" s="68"/>
      <c r="AH481" s="68">
        <f>BO481</f>
        <v>0</v>
      </c>
      <c r="AI481" s="68"/>
      <c r="AJ481" s="68"/>
      <c r="AK481" s="68"/>
      <c r="BG481" s="2">
        <v>87</v>
      </c>
      <c r="BH481" s="2" t="s">
        <v>15</v>
      </c>
      <c r="BI481" s="22">
        <v>97.867848849482797</v>
      </c>
      <c r="BJ481" s="22">
        <f>BK481+BL481</f>
        <v>96</v>
      </c>
      <c r="BK481" s="22">
        <v>94</v>
      </c>
      <c r="BL481" s="22">
        <v>2</v>
      </c>
      <c r="BM481" s="22">
        <v>0</v>
      </c>
      <c r="BN481" s="22">
        <v>4</v>
      </c>
      <c r="BO481" s="22">
        <v>0</v>
      </c>
    </row>
    <row r="482" spans="4:67">
      <c r="D482" s="118" t="s">
        <v>16</v>
      </c>
      <c r="E482" s="119"/>
      <c r="F482" s="119"/>
      <c r="G482" s="119"/>
      <c r="H482" s="119"/>
      <c r="I482" s="120"/>
      <c r="J482" s="72">
        <f>BI482</f>
        <v>97.572078907435511</v>
      </c>
      <c r="K482" s="72"/>
      <c r="L482" s="72"/>
      <c r="M482" s="72"/>
      <c r="N482" s="72">
        <f>BJ482</f>
        <v>97.826086956521735</v>
      </c>
      <c r="O482" s="72"/>
      <c r="P482" s="72"/>
      <c r="Q482" s="72"/>
      <c r="R482" s="72">
        <f>BK482</f>
        <v>82.608695652173907</v>
      </c>
      <c r="S482" s="72"/>
      <c r="T482" s="72"/>
      <c r="U482" s="72"/>
      <c r="V482" s="72">
        <f>BL482</f>
        <v>15.217391304347828</v>
      </c>
      <c r="W482" s="72"/>
      <c r="X482" s="72"/>
      <c r="Y482" s="72"/>
      <c r="Z482" s="72">
        <f>BM482</f>
        <v>0</v>
      </c>
      <c r="AA482" s="72"/>
      <c r="AB482" s="72"/>
      <c r="AC482" s="72"/>
      <c r="AD482" s="72">
        <f>BN482</f>
        <v>2.1739130434782608</v>
      </c>
      <c r="AE482" s="72"/>
      <c r="AF482" s="72"/>
      <c r="AG482" s="72"/>
      <c r="AH482" s="72">
        <f>BO482</f>
        <v>0</v>
      </c>
      <c r="AI482" s="72"/>
      <c r="AJ482" s="72"/>
      <c r="AK482" s="72"/>
      <c r="BH482" s="2" t="s">
        <v>16</v>
      </c>
      <c r="BI482" s="22">
        <v>97.572078907435511</v>
      </c>
      <c r="BJ482" s="22">
        <f>BK482+BL482</f>
        <v>97.826086956521735</v>
      </c>
      <c r="BK482" s="22">
        <v>82.608695652173907</v>
      </c>
      <c r="BL482" s="22">
        <v>15.217391304347828</v>
      </c>
      <c r="BM482" s="22">
        <v>0</v>
      </c>
      <c r="BN482" s="22">
        <v>2.1739130434782608</v>
      </c>
      <c r="BO482" s="22">
        <v>0</v>
      </c>
    </row>
    <row r="483" spans="4:67" ht="15" customHeight="1">
      <c r="D483" s="30" t="s">
        <v>257</v>
      </c>
      <c r="E483" s="30"/>
      <c r="F483" s="30"/>
      <c r="G483" s="30"/>
      <c r="H483" s="30"/>
      <c r="I483" s="30"/>
      <c r="J483" s="30"/>
      <c r="K483" s="30"/>
      <c r="L483" s="30"/>
      <c r="M483" s="30"/>
      <c r="N483" s="30"/>
      <c r="O483" s="30"/>
      <c r="P483" s="30"/>
      <c r="Q483" s="30"/>
      <c r="R483" s="30"/>
      <c r="S483" s="30"/>
      <c r="T483" s="30"/>
      <c r="U483" s="30"/>
      <c r="V483" s="30"/>
      <c r="W483" s="30"/>
      <c r="X483" s="30"/>
      <c r="Y483" s="30"/>
      <c r="Z483" s="30"/>
      <c r="AA483" s="30"/>
      <c r="AB483" s="30"/>
      <c r="AC483" s="30"/>
      <c r="AD483" s="30"/>
      <c r="AE483" s="30"/>
      <c r="AF483" s="30"/>
      <c r="AG483" s="30"/>
      <c r="AK483" s="21"/>
      <c r="BI483" s="5" t="s">
        <v>258</v>
      </c>
      <c r="BJ483" s="2" t="s">
        <v>259</v>
      </c>
      <c r="BK483" s="2">
        <v>1</v>
      </c>
      <c r="BL483" s="2">
        <v>2</v>
      </c>
      <c r="BM483" s="2">
        <v>3</v>
      </c>
      <c r="BN483" s="2">
        <v>4</v>
      </c>
      <c r="BO483" s="2">
        <v>0</v>
      </c>
    </row>
    <row r="484" spans="4:67">
      <c r="D484" s="73" t="s">
        <v>15</v>
      </c>
      <c r="E484" s="74"/>
      <c r="F484" s="74"/>
      <c r="G484" s="74"/>
      <c r="H484" s="74"/>
      <c r="I484" s="75"/>
      <c r="J484" s="68">
        <f>BI484</f>
        <v>91.323622545915143</v>
      </c>
      <c r="K484" s="68"/>
      <c r="L484" s="68"/>
      <c r="M484" s="68"/>
      <c r="N484" s="68">
        <f>BJ484</f>
        <v>96</v>
      </c>
      <c r="O484" s="68"/>
      <c r="P484" s="68"/>
      <c r="Q484" s="68"/>
      <c r="R484" s="68">
        <f>BK484</f>
        <v>66</v>
      </c>
      <c r="S484" s="68"/>
      <c r="T484" s="68"/>
      <c r="U484" s="68"/>
      <c r="V484" s="68">
        <f>BL484</f>
        <v>30</v>
      </c>
      <c r="W484" s="68"/>
      <c r="X484" s="68"/>
      <c r="Y484" s="68"/>
      <c r="Z484" s="68">
        <f>BM484</f>
        <v>2</v>
      </c>
      <c r="AA484" s="68"/>
      <c r="AB484" s="68"/>
      <c r="AC484" s="68"/>
      <c r="AD484" s="68">
        <f>BN484</f>
        <v>2</v>
      </c>
      <c r="AE484" s="68"/>
      <c r="AF484" s="68"/>
      <c r="AG484" s="68"/>
      <c r="AH484" s="68">
        <f>BO484</f>
        <v>0</v>
      </c>
      <c r="AI484" s="68"/>
      <c r="AJ484" s="68"/>
      <c r="AK484" s="68"/>
      <c r="BG484" s="2">
        <v>88</v>
      </c>
      <c r="BH484" s="2" t="s">
        <v>15</v>
      </c>
      <c r="BI484" s="22">
        <v>91.323622545915143</v>
      </c>
      <c r="BJ484" s="22">
        <f>BK484+BL484</f>
        <v>96</v>
      </c>
      <c r="BK484" s="22">
        <v>66</v>
      </c>
      <c r="BL484" s="22">
        <v>30</v>
      </c>
      <c r="BM484" s="22">
        <v>2</v>
      </c>
      <c r="BN484" s="22">
        <v>2</v>
      </c>
      <c r="BO484" s="22">
        <v>0</v>
      </c>
    </row>
    <row r="485" spans="4:67">
      <c r="D485" s="69" t="s">
        <v>16</v>
      </c>
      <c r="E485" s="70"/>
      <c r="F485" s="70"/>
      <c r="G485" s="70"/>
      <c r="H485" s="70"/>
      <c r="I485" s="71"/>
      <c r="J485" s="72">
        <f>BI485</f>
        <v>86.277910253631035</v>
      </c>
      <c r="K485" s="72"/>
      <c r="L485" s="72"/>
      <c r="M485" s="72"/>
      <c r="N485" s="72">
        <f>BJ485</f>
        <v>84.782608695652172</v>
      </c>
      <c r="O485" s="72"/>
      <c r="P485" s="72"/>
      <c r="Q485" s="72"/>
      <c r="R485" s="72">
        <f>BK485</f>
        <v>47.826086956521742</v>
      </c>
      <c r="S485" s="72"/>
      <c r="T485" s="72"/>
      <c r="U485" s="72"/>
      <c r="V485" s="72">
        <f>BL485</f>
        <v>36.95652173913043</v>
      </c>
      <c r="W485" s="72"/>
      <c r="X485" s="72"/>
      <c r="Y485" s="72"/>
      <c r="Z485" s="72">
        <f>BM485</f>
        <v>15.217391304347828</v>
      </c>
      <c r="AA485" s="72"/>
      <c r="AB485" s="72"/>
      <c r="AC485" s="72"/>
      <c r="AD485" s="72">
        <f>BN485</f>
        <v>0</v>
      </c>
      <c r="AE485" s="72"/>
      <c r="AF485" s="72"/>
      <c r="AG485" s="72"/>
      <c r="AH485" s="72">
        <f>BO485</f>
        <v>0</v>
      </c>
      <c r="AI485" s="72"/>
      <c r="AJ485" s="72"/>
      <c r="AK485" s="72"/>
      <c r="BH485" s="2" t="s">
        <v>16</v>
      </c>
      <c r="BI485" s="22">
        <v>86.277910253631035</v>
      </c>
      <c r="BJ485" s="22">
        <f>BK485+BL485</f>
        <v>84.782608695652172</v>
      </c>
      <c r="BK485" s="22">
        <v>47.826086956521742</v>
      </c>
      <c r="BL485" s="22">
        <v>36.95652173913043</v>
      </c>
      <c r="BM485" s="22">
        <v>15.217391304347828</v>
      </c>
      <c r="BN485" s="22">
        <v>0</v>
      </c>
      <c r="BO485" s="22">
        <v>0</v>
      </c>
    </row>
    <row r="486" spans="4:67" ht="15" customHeight="1">
      <c r="D486" s="30" t="s">
        <v>260</v>
      </c>
      <c r="E486" s="30"/>
      <c r="F486" s="30"/>
      <c r="G486" s="30"/>
      <c r="H486" s="30"/>
      <c r="I486" s="30"/>
      <c r="J486" s="30"/>
      <c r="K486" s="30"/>
      <c r="L486" s="30"/>
      <c r="M486" s="30"/>
      <c r="N486" s="30"/>
      <c r="O486" s="30"/>
      <c r="P486" s="30"/>
      <c r="Q486" s="30"/>
      <c r="R486" s="30"/>
      <c r="S486" s="30"/>
      <c r="T486" s="30"/>
      <c r="U486" s="30"/>
      <c r="V486" s="30"/>
      <c r="W486" s="30"/>
      <c r="X486" s="30"/>
      <c r="Y486" s="30"/>
      <c r="Z486" s="30"/>
      <c r="AA486" s="30"/>
      <c r="AB486" s="30"/>
      <c r="AC486" s="30"/>
      <c r="AD486" s="30"/>
      <c r="AE486" s="30"/>
      <c r="AF486" s="30"/>
      <c r="AG486" s="30"/>
      <c r="AK486" s="21"/>
      <c r="BI486" s="5" t="s">
        <v>261</v>
      </c>
      <c r="BJ486" s="2" t="s">
        <v>262</v>
      </c>
      <c r="BK486" s="2">
        <v>1</v>
      </c>
      <c r="BL486" s="2">
        <v>2</v>
      </c>
      <c r="BM486" s="2">
        <v>3</v>
      </c>
      <c r="BN486" s="2">
        <v>4</v>
      </c>
      <c r="BO486" s="2">
        <v>0</v>
      </c>
    </row>
    <row r="487" spans="4:67">
      <c r="D487" s="73" t="s">
        <v>15</v>
      </c>
      <c r="E487" s="74"/>
      <c r="F487" s="74"/>
      <c r="G487" s="74"/>
      <c r="H487" s="74"/>
      <c r="I487" s="75"/>
      <c r="J487" s="68">
        <f>BI487</f>
        <v>89.951446062909014</v>
      </c>
      <c r="K487" s="68"/>
      <c r="L487" s="68"/>
      <c r="M487" s="68"/>
      <c r="N487" s="68">
        <f>BJ487</f>
        <v>92</v>
      </c>
      <c r="O487" s="68"/>
      <c r="P487" s="68"/>
      <c r="Q487" s="68"/>
      <c r="R487" s="68">
        <f>BK487</f>
        <v>56.000000000000007</v>
      </c>
      <c r="S487" s="68"/>
      <c r="T487" s="68"/>
      <c r="U487" s="68"/>
      <c r="V487" s="68">
        <f>BL487</f>
        <v>36</v>
      </c>
      <c r="W487" s="68"/>
      <c r="X487" s="68"/>
      <c r="Y487" s="68"/>
      <c r="Z487" s="68">
        <f>BM487</f>
        <v>4</v>
      </c>
      <c r="AA487" s="68"/>
      <c r="AB487" s="68"/>
      <c r="AC487" s="68"/>
      <c r="AD487" s="68">
        <f>BN487</f>
        <v>4</v>
      </c>
      <c r="AE487" s="68"/>
      <c r="AF487" s="68"/>
      <c r="AG487" s="68"/>
      <c r="AH487" s="68">
        <f>BO487</f>
        <v>0</v>
      </c>
      <c r="AI487" s="68"/>
      <c r="AJ487" s="68"/>
      <c r="AK487" s="68"/>
      <c r="BG487" s="2">
        <v>89</v>
      </c>
      <c r="BH487" s="2" t="s">
        <v>15</v>
      </c>
      <c r="BI487" s="22">
        <v>89.951446062909014</v>
      </c>
      <c r="BJ487" s="22">
        <f>BK487+BL487</f>
        <v>92</v>
      </c>
      <c r="BK487" s="22">
        <v>56.000000000000007</v>
      </c>
      <c r="BL487" s="22">
        <v>36</v>
      </c>
      <c r="BM487" s="22">
        <v>4</v>
      </c>
      <c r="BN487" s="22">
        <v>4</v>
      </c>
      <c r="BO487" s="22">
        <v>0</v>
      </c>
    </row>
    <row r="488" spans="4:67">
      <c r="D488" s="69" t="s">
        <v>16</v>
      </c>
      <c r="E488" s="70"/>
      <c r="F488" s="70"/>
      <c r="G488" s="70"/>
      <c r="H488" s="70"/>
      <c r="I488" s="71"/>
      <c r="J488" s="72">
        <f>BI488</f>
        <v>84.95556037285931</v>
      </c>
      <c r="K488" s="72"/>
      <c r="L488" s="72"/>
      <c r="M488" s="72"/>
      <c r="N488" s="72">
        <f>BJ488</f>
        <v>82.608695652173907</v>
      </c>
      <c r="O488" s="72"/>
      <c r="P488" s="72"/>
      <c r="Q488" s="72"/>
      <c r="R488" s="72">
        <f>BK488</f>
        <v>47.826086956521742</v>
      </c>
      <c r="S488" s="72"/>
      <c r="T488" s="72"/>
      <c r="U488" s="72"/>
      <c r="V488" s="72">
        <f>BL488</f>
        <v>34.782608695652172</v>
      </c>
      <c r="W488" s="72"/>
      <c r="X488" s="72"/>
      <c r="Y488" s="72"/>
      <c r="Z488" s="72">
        <f>BM488</f>
        <v>13.043478260869565</v>
      </c>
      <c r="AA488" s="72"/>
      <c r="AB488" s="72"/>
      <c r="AC488" s="72"/>
      <c r="AD488" s="72">
        <f>BN488</f>
        <v>4.3478260869565215</v>
      </c>
      <c r="AE488" s="72"/>
      <c r="AF488" s="72"/>
      <c r="AG488" s="72"/>
      <c r="AH488" s="72">
        <f>BO488</f>
        <v>0</v>
      </c>
      <c r="AI488" s="72"/>
      <c r="AJ488" s="72"/>
      <c r="AK488" s="72"/>
      <c r="BH488" s="2" t="s">
        <v>16</v>
      </c>
      <c r="BI488" s="22">
        <v>84.95556037285931</v>
      </c>
      <c r="BJ488" s="22">
        <f>BK488+BL488</f>
        <v>82.608695652173907</v>
      </c>
      <c r="BK488" s="22">
        <v>47.826086956521742</v>
      </c>
      <c r="BL488" s="22">
        <v>34.782608695652172</v>
      </c>
      <c r="BM488" s="22">
        <v>13.043478260869565</v>
      </c>
      <c r="BN488" s="22">
        <v>4.3478260869565215</v>
      </c>
      <c r="BO488" s="22">
        <v>0</v>
      </c>
    </row>
    <row r="489" spans="4:67" ht="15" customHeight="1">
      <c r="D489" s="30" t="s">
        <v>263</v>
      </c>
      <c r="E489" s="30"/>
      <c r="F489" s="30"/>
      <c r="G489" s="30"/>
      <c r="H489" s="30"/>
      <c r="I489" s="30"/>
      <c r="J489" s="30"/>
      <c r="K489" s="30"/>
      <c r="L489" s="30"/>
      <c r="M489" s="30"/>
      <c r="N489" s="30"/>
      <c r="O489" s="30"/>
      <c r="P489" s="30"/>
      <c r="Q489" s="30"/>
      <c r="R489" s="30"/>
      <c r="S489" s="30"/>
      <c r="T489" s="30"/>
      <c r="U489" s="30"/>
      <c r="V489" s="30"/>
      <c r="W489" s="30"/>
      <c r="X489" s="30"/>
      <c r="Y489" s="30"/>
      <c r="Z489" s="30"/>
      <c r="AA489" s="30"/>
      <c r="AB489" s="30"/>
      <c r="AC489" s="30"/>
      <c r="AD489" s="30"/>
      <c r="AE489" s="30"/>
      <c r="AF489" s="30"/>
      <c r="AG489" s="30"/>
      <c r="AK489" s="21"/>
      <c r="BI489" s="5" t="s">
        <v>264</v>
      </c>
      <c r="BJ489" s="2" t="s">
        <v>265</v>
      </c>
      <c r="BK489" s="2">
        <v>1</v>
      </c>
      <c r="BL489" s="2">
        <v>2</v>
      </c>
      <c r="BM489" s="2">
        <v>3</v>
      </c>
      <c r="BN489" s="2">
        <v>4</v>
      </c>
      <c r="BO489" s="2">
        <v>0</v>
      </c>
    </row>
    <row r="490" spans="4:67">
      <c r="D490" s="73" t="s">
        <v>15</v>
      </c>
      <c r="E490" s="74"/>
      <c r="F490" s="74"/>
      <c r="G490" s="74"/>
      <c r="H490" s="74"/>
      <c r="I490" s="75"/>
      <c r="J490" s="68">
        <f>BI490</f>
        <v>97.867848849482797</v>
      </c>
      <c r="K490" s="68"/>
      <c r="L490" s="68"/>
      <c r="M490" s="68"/>
      <c r="N490" s="68">
        <f>BJ490</f>
        <v>96</v>
      </c>
      <c r="O490" s="68"/>
      <c r="P490" s="68"/>
      <c r="Q490" s="68"/>
      <c r="R490" s="68">
        <f>BK490</f>
        <v>94</v>
      </c>
      <c r="S490" s="68"/>
      <c r="T490" s="68"/>
      <c r="U490" s="68"/>
      <c r="V490" s="68">
        <f>BL490</f>
        <v>2</v>
      </c>
      <c r="W490" s="68"/>
      <c r="X490" s="68"/>
      <c r="Y490" s="68"/>
      <c r="Z490" s="68">
        <f>BM490</f>
        <v>2</v>
      </c>
      <c r="AA490" s="68"/>
      <c r="AB490" s="68"/>
      <c r="AC490" s="68"/>
      <c r="AD490" s="68">
        <f>BN490</f>
        <v>2</v>
      </c>
      <c r="AE490" s="68"/>
      <c r="AF490" s="68"/>
      <c r="AG490" s="68"/>
      <c r="AH490" s="68">
        <f>BO490</f>
        <v>0</v>
      </c>
      <c r="AI490" s="68"/>
      <c r="AJ490" s="68"/>
      <c r="AK490" s="68"/>
      <c r="BG490" s="2">
        <v>90</v>
      </c>
      <c r="BH490" s="2" t="s">
        <v>15</v>
      </c>
      <c r="BI490" s="22">
        <v>97.867848849482797</v>
      </c>
      <c r="BJ490" s="22">
        <f>BK490+BL490</f>
        <v>96</v>
      </c>
      <c r="BK490" s="22">
        <v>94</v>
      </c>
      <c r="BL490" s="22">
        <v>2</v>
      </c>
      <c r="BM490" s="22">
        <v>2</v>
      </c>
      <c r="BN490" s="22">
        <v>2</v>
      </c>
      <c r="BO490" s="22">
        <v>0</v>
      </c>
    </row>
    <row r="491" spans="4:67">
      <c r="D491" s="118" t="s">
        <v>16</v>
      </c>
      <c r="E491" s="119"/>
      <c r="F491" s="119"/>
      <c r="G491" s="119"/>
      <c r="H491" s="119"/>
      <c r="I491" s="120"/>
      <c r="J491" s="72">
        <f>BI491</f>
        <v>97.702146108822902</v>
      </c>
      <c r="K491" s="72"/>
      <c r="L491" s="72"/>
      <c r="M491" s="72"/>
      <c r="N491" s="72">
        <f>BJ491</f>
        <v>95.65217391304347</v>
      </c>
      <c r="O491" s="72"/>
      <c r="P491" s="72"/>
      <c r="Q491" s="72"/>
      <c r="R491" s="72">
        <f>BK491</f>
        <v>91.304347826086953</v>
      </c>
      <c r="S491" s="72"/>
      <c r="T491" s="72"/>
      <c r="U491" s="72"/>
      <c r="V491" s="72">
        <f>BL491</f>
        <v>4.3478260869565215</v>
      </c>
      <c r="W491" s="72"/>
      <c r="X491" s="72"/>
      <c r="Y491" s="72"/>
      <c r="Z491" s="72">
        <f>BM491</f>
        <v>4.3478260869565215</v>
      </c>
      <c r="AA491" s="72"/>
      <c r="AB491" s="72"/>
      <c r="AC491" s="72"/>
      <c r="AD491" s="72">
        <f>BN491</f>
        <v>0</v>
      </c>
      <c r="AE491" s="72"/>
      <c r="AF491" s="72"/>
      <c r="AG491" s="72"/>
      <c r="AH491" s="72">
        <f>BO491</f>
        <v>0</v>
      </c>
      <c r="AI491" s="72"/>
      <c r="AJ491" s="72"/>
      <c r="AK491" s="72"/>
      <c r="BH491" s="2" t="s">
        <v>16</v>
      </c>
      <c r="BI491" s="22">
        <v>97.702146108822902</v>
      </c>
      <c r="BJ491" s="22">
        <f>BK491+BL491</f>
        <v>95.65217391304347</v>
      </c>
      <c r="BK491" s="22">
        <v>91.304347826086953</v>
      </c>
      <c r="BL491" s="22">
        <v>4.3478260869565215</v>
      </c>
      <c r="BM491" s="22">
        <v>4.3478260869565215</v>
      </c>
      <c r="BN491" s="22">
        <v>0</v>
      </c>
      <c r="BO491" s="22">
        <v>0</v>
      </c>
    </row>
    <row r="492" spans="4:67" ht="15" customHeight="1">
      <c r="D492" s="30" t="s">
        <v>266</v>
      </c>
      <c r="E492" s="30"/>
      <c r="F492" s="30"/>
      <c r="G492" s="30"/>
      <c r="H492" s="30"/>
      <c r="I492" s="30"/>
      <c r="J492" s="30"/>
      <c r="K492" s="30"/>
      <c r="L492" s="30"/>
      <c r="M492" s="30"/>
      <c r="N492" s="30"/>
      <c r="O492" s="30"/>
      <c r="P492" s="30"/>
      <c r="Q492" s="30"/>
      <c r="R492" s="30"/>
      <c r="S492" s="30"/>
      <c r="T492" s="30"/>
      <c r="U492" s="30"/>
      <c r="V492" s="30"/>
      <c r="W492" s="30"/>
      <c r="X492" s="30"/>
      <c r="Y492" s="30"/>
      <c r="Z492" s="30"/>
      <c r="AA492" s="30"/>
      <c r="AB492" s="30"/>
      <c r="AC492" s="30"/>
      <c r="AD492" s="30"/>
      <c r="AE492" s="30"/>
      <c r="AF492" s="30"/>
      <c r="AG492" s="30"/>
      <c r="AK492" s="21"/>
      <c r="BI492" s="5" t="s">
        <v>267</v>
      </c>
      <c r="BJ492" s="2" t="s">
        <v>268</v>
      </c>
      <c r="BK492" s="2">
        <v>1</v>
      </c>
      <c r="BL492" s="2">
        <v>2</v>
      </c>
      <c r="BM492" s="2">
        <v>3</v>
      </c>
      <c r="BN492" s="2">
        <v>4</v>
      </c>
      <c r="BO492" s="2">
        <v>0</v>
      </c>
    </row>
    <row r="493" spans="4:67">
      <c r="D493" s="73" t="s">
        <v>15</v>
      </c>
      <c r="E493" s="74"/>
      <c r="F493" s="74"/>
      <c r="G493" s="74"/>
      <c r="H493" s="74"/>
      <c r="I493" s="75"/>
      <c r="J493" s="68">
        <f>BI493</f>
        <v>70.002111040743088</v>
      </c>
      <c r="K493" s="68"/>
      <c r="L493" s="68"/>
      <c r="M493" s="68"/>
      <c r="N493" s="68">
        <f>BJ493</f>
        <v>78</v>
      </c>
      <c r="O493" s="68"/>
      <c r="P493" s="68"/>
      <c r="Q493" s="68"/>
      <c r="R493" s="68">
        <f>BK493</f>
        <v>48</v>
      </c>
      <c r="S493" s="68"/>
      <c r="T493" s="68"/>
      <c r="U493" s="68"/>
      <c r="V493" s="68">
        <f>BL493</f>
        <v>30</v>
      </c>
      <c r="W493" s="68"/>
      <c r="X493" s="68"/>
      <c r="Y493" s="68"/>
      <c r="Z493" s="68">
        <f>BM493</f>
        <v>8</v>
      </c>
      <c r="AA493" s="68"/>
      <c r="AB493" s="68"/>
      <c r="AC493" s="68"/>
      <c r="AD493" s="68">
        <f>BN493</f>
        <v>12</v>
      </c>
      <c r="AE493" s="68"/>
      <c r="AF493" s="68"/>
      <c r="AG493" s="68"/>
      <c r="AH493" s="68">
        <f>BO493</f>
        <v>2</v>
      </c>
      <c r="AI493" s="68"/>
      <c r="AJ493" s="68"/>
      <c r="AK493" s="68"/>
      <c r="BG493" s="2">
        <v>91</v>
      </c>
      <c r="BH493" s="2" t="s">
        <v>15</v>
      </c>
      <c r="BI493" s="22">
        <v>70.002111040743088</v>
      </c>
      <c r="BJ493" s="22">
        <f>BK493+BL493</f>
        <v>78</v>
      </c>
      <c r="BK493" s="22">
        <v>48</v>
      </c>
      <c r="BL493" s="22">
        <v>30</v>
      </c>
      <c r="BM493" s="22">
        <v>8</v>
      </c>
      <c r="BN493" s="22">
        <v>12</v>
      </c>
      <c r="BO493" s="22">
        <v>2</v>
      </c>
    </row>
    <row r="494" spans="4:67">
      <c r="D494" s="69" t="s">
        <v>16</v>
      </c>
      <c r="E494" s="70"/>
      <c r="F494" s="70"/>
      <c r="G494" s="70"/>
      <c r="H494" s="70"/>
      <c r="I494" s="71"/>
      <c r="J494" s="72">
        <f>BI494</f>
        <v>67.548233253847826</v>
      </c>
      <c r="K494" s="72"/>
      <c r="L494" s="72"/>
      <c r="M494" s="72"/>
      <c r="N494" s="72">
        <f>BJ494</f>
        <v>65.217391304347828</v>
      </c>
      <c r="O494" s="72"/>
      <c r="P494" s="72"/>
      <c r="Q494" s="72"/>
      <c r="R494" s="72">
        <f>BK494</f>
        <v>43.478260869565219</v>
      </c>
      <c r="S494" s="72"/>
      <c r="T494" s="72"/>
      <c r="U494" s="72"/>
      <c r="V494" s="72">
        <f>BL494</f>
        <v>21.739130434782609</v>
      </c>
      <c r="W494" s="72"/>
      <c r="X494" s="72"/>
      <c r="Y494" s="72"/>
      <c r="Z494" s="72">
        <f>BM494</f>
        <v>23.913043478260871</v>
      </c>
      <c r="AA494" s="72"/>
      <c r="AB494" s="72"/>
      <c r="AC494" s="72"/>
      <c r="AD494" s="72">
        <f>BN494</f>
        <v>10.869565217391305</v>
      </c>
      <c r="AE494" s="72"/>
      <c r="AF494" s="72"/>
      <c r="AG494" s="72"/>
      <c r="AH494" s="72">
        <f>BO494</f>
        <v>0</v>
      </c>
      <c r="AI494" s="72"/>
      <c r="AJ494" s="72"/>
      <c r="AK494" s="72"/>
      <c r="BH494" s="2" t="s">
        <v>16</v>
      </c>
      <c r="BI494" s="22">
        <v>67.548233253847826</v>
      </c>
      <c r="BJ494" s="22">
        <f>BK494+BL494</f>
        <v>65.217391304347828</v>
      </c>
      <c r="BK494" s="22">
        <v>43.478260869565219</v>
      </c>
      <c r="BL494" s="22">
        <v>21.739130434782609</v>
      </c>
      <c r="BM494" s="22">
        <v>23.913043478260871</v>
      </c>
      <c r="BN494" s="22">
        <v>10.869565217391305</v>
      </c>
      <c r="BO494" s="22">
        <v>0</v>
      </c>
    </row>
    <row r="495" spans="4:67" ht="15" customHeight="1">
      <c r="D495" s="30" t="s">
        <v>269</v>
      </c>
      <c r="E495" s="30"/>
      <c r="F495" s="30"/>
      <c r="G495" s="30"/>
      <c r="H495" s="30"/>
      <c r="I495" s="30"/>
      <c r="J495" s="30"/>
      <c r="K495" s="30"/>
      <c r="L495" s="30"/>
      <c r="M495" s="30"/>
      <c r="N495" s="30"/>
      <c r="O495" s="30"/>
      <c r="P495" s="30"/>
      <c r="Q495" s="30"/>
      <c r="R495" s="30"/>
      <c r="S495" s="30"/>
      <c r="T495" s="30"/>
      <c r="U495" s="30"/>
      <c r="V495" s="30"/>
      <c r="W495" s="30"/>
      <c r="X495" s="30"/>
      <c r="Y495" s="30"/>
      <c r="Z495" s="30"/>
      <c r="AA495" s="30"/>
      <c r="AB495" s="30"/>
      <c r="AC495" s="30"/>
      <c r="AD495" s="30"/>
      <c r="AE495" s="30"/>
      <c r="AF495" s="30"/>
      <c r="AG495" s="30"/>
      <c r="AK495" s="21"/>
      <c r="BI495" s="5" t="s">
        <v>270</v>
      </c>
      <c r="BJ495" s="2" t="s">
        <v>271</v>
      </c>
      <c r="BK495" s="2">
        <v>1</v>
      </c>
      <c r="BL495" s="2">
        <v>2</v>
      </c>
      <c r="BM495" s="2">
        <v>3</v>
      </c>
      <c r="BN495" s="2">
        <v>4</v>
      </c>
      <c r="BO495" s="2">
        <v>0</v>
      </c>
    </row>
    <row r="496" spans="4:67">
      <c r="D496" s="73" t="s">
        <v>15</v>
      </c>
      <c r="E496" s="74"/>
      <c r="F496" s="74"/>
      <c r="G496" s="74"/>
      <c r="H496" s="74"/>
      <c r="I496" s="75"/>
      <c r="J496" s="68">
        <f>BI496</f>
        <v>50.939413130673415</v>
      </c>
      <c r="K496" s="68"/>
      <c r="L496" s="68"/>
      <c r="M496" s="68"/>
      <c r="N496" s="68">
        <f>BJ496</f>
        <v>34</v>
      </c>
      <c r="O496" s="68"/>
      <c r="P496" s="68"/>
      <c r="Q496" s="68"/>
      <c r="R496" s="68">
        <f>BK496</f>
        <v>22</v>
      </c>
      <c r="S496" s="68"/>
      <c r="T496" s="68"/>
      <c r="U496" s="68"/>
      <c r="V496" s="68">
        <f>BL496</f>
        <v>12</v>
      </c>
      <c r="W496" s="68"/>
      <c r="X496" s="68"/>
      <c r="Y496" s="68"/>
      <c r="Z496" s="68">
        <f>BM496</f>
        <v>22</v>
      </c>
      <c r="AA496" s="68"/>
      <c r="AB496" s="68"/>
      <c r="AC496" s="68"/>
      <c r="AD496" s="68">
        <f>BN496</f>
        <v>44</v>
      </c>
      <c r="AE496" s="68"/>
      <c r="AF496" s="68"/>
      <c r="AG496" s="68"/>
      <c r="AH496" s="68">
        <f>BO496</f>
        <v>0</v>
      </c>
      <c r="AI496" s="68"/>
      <c r="AJ496" s="68"/>
      <c r="AK496" s="68"/>
      <c r="BG496" s="2">
        <v>92</v>
      </c>
      <c r="BH496" s="2" t="s">
        <v>15</v>
      </c>
      <c r="BI496" s="22">
        <v>50.939413130673415</v>
      </c>
      <c r="BJ496" s="22">
        <f>BK496+BL496</f>
        <v>34</v>
      </c>
      <c r="BK496" s="22">
        <v>22</v>
      </c>
      <c r="BL496" s="22">
        <v>12</v>
      </c>
      <c r="BM496" s="22">
        <v>22</v>
      </c>
      <c r="BN496" s="22">
        <v>44</v>
      </c>
      <c r="BO496" s="22">
        <v>0</v>
      </c>
    </row>
    <row r="497" spans="1:96">
      <c r="D497" s="69" t="s">
        <v>16</v>
      </c>
      <c r="E497" s="70"/>
      <c r="F497" s="70"/>
      <c r="G497" s="70"/>
      <c r="H497" s="70"/>
      <c r="I497" s="71"/>
      <c r="J497" s="72">
        <f>BI497</f>
        <v>53.587686971601997</v>
      </c>
      <c r="K497" s="72"/>
      <c r="L497" s="72"/>
      <c r="M497" s="72"/>
      <c r="N497" s="72">
        <f>BJ497</f>
        <v>54.347826086956516</v>
      </c>
      <c r="O497" s="72"/>
      <c r="P497" s="72"/>
      <c r="Q497" s="72"/>
      <c r="R497" s="72">
        <f>BK497</f>
        <v>26.086956521739129</v>
      </c>
      <c r="S497" s="72"/>
      <c r="T497" s="72"/>
      <c r="U497" s="72"/>
      <c r="V497" s="72">
        <f>BL497</f>
        <v>28.260869565217391</v>
      </c>
      <c r="W497" s="72"/>
      <c r="X497" s="72"/>
      <c r="Y497" s="72"/>
      <c r="Z497" s="72">
        <f>BM497</f>
        <v>32.608695652173914</v>
      </c>
      <c r="AA497" s="72"/>
      <c r="AB497" s="72"/>
      <c r="AC497" s="72"/>
      <c r="AD497" s="72">
        <f>BN497</f>
        <v>13.043478260869565</v>
      </c>
      <c r="AE497" s="72"/>
      <c r="AF497" s="72"/>
      <c r="AG497" s="72"/>
      <c r="AH497" s="72">
        <f>BO497</f>
        <v>0</v>
      </c>
      <c r="AI497" s="72"/>
      <c r="AJ497" s="72"/>
      <c r="AK497" s="72"/>
      <c r="BH497" s="2" t="s">
        <v>16</v>
      </c>
      <c r="BI497" s="22">
        <v>53.587686971601997</v>
      </c>
      <c r="BJ497" s="22">
        <f>BK497+BL497</f>
        <v>54.347826086956516</v>
      </c>
      <c r="BK497" s="22">
        <v>26.086956521739129</v>
      </c>
      <c r="BL497" s="22">
        <v>28.260869565217391</v>
      </c>
      <c r="BM497" s="22">
        <v>32.608695652173914</v>
      </c>
      <c r="BN497" s="22">
        <v>13.043478260869565</v>
      </c>
      <c r="BO497" s="22">
        <v>0</v>
      </c>
    </row>
    <row r="499" spans="1:96" s="18" customFormat="1" ht="11.25" customHeight="1">
      <c r="A499" s="2"/>
      <c r="B499" s="2"/>
      <c r="C499" s="2"/>
      <c r="D499" s="43" t="s">
        <v>272</v>
      </c>
      <c r="E499" s="43"/>
      <c r="F499" s="43"/>
      <c r="G499" s="43"/>
      <c r="H499" s="43"/>
      <c r="I499" s="43"/>
      <c r="J499" s="43"/>
      <c r="K499" s="43"/>
      <c r="L499" s="43"/>
      <c r="M499" s="43"/>
      <c r="N499" s="43"/>
      <c r="O499" s="43"/>
      <c r="P499" s="43"/>
      <c r="Q499" s="43"/>
      <c r="R499" s="43"/>
      <c r="S499" s="43"/>
      <c r="T499" s="43"/>
      <c r="U499" s="43"/>
      <c r="V499" s="43"/>
      <c r="W499" s="43"/>
      <c r="X499" s="43"/>
      <c r="Y499" s="43"/>
      <c r="Z499" s="43"/>
      <c r="AA499" s="43"/>
      <c r="AB499" s="43"/>
      <c r="AC499" s="43"/>
      <c r="AD499" s="43"/>
      <c r="AE499" s="43"/>
      <c r="AF499" s="43"/>
      <c r="AG499" s="43"/>
      <c r="AH499" s="15"/>
      <c r="AI499" s="15"/>
      <c r="AJ499" s="16"/>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CR499" s="19"/>
    </row>
    <row r="500" spans="1:96" ht="15" customHeight="1">
      <c r="D500" s="26" t="s">
        <v>273</v>
      </c>
      <c r="E500" s="26"/>
      <c r="F500" s="26"/>
      <c r="G500" s="26"/>
      <c r="H500" s="26"/>
      <c r="I500" s="26"/>
      <c r="J500" s="26"/>
      <c r="K500" s="26"/>
      <c r="L500" s="26"/>
      <c r="M500" s="26"/>
      <c r="N500" s="26"/>
      <c r="O500" s="26"/>
      <c r="P500" s="26"/>
      <c r="Q500" s="26"/>
      <c r="R500" s="26"/>
      <c r="S500" s="26"/>
      <c r="T500" s="26"/>
      <c r="U500" s="26"/>
      <c r="V500" s="26"/>
      <c r="W500" s="26"/>
      <c r="X500" s="26"/>
      <c r="Y500" s="26"/>
      <c r="Z500" s="26"/>
      <c r="AA500" s="26"/>
      <c r="AB500" s="26"/>
      <c r="AC500" s="26"/>
      <c r="AD500" s="26"/>
      <c r="AE500" s="26"/>
      <c r="AF500" s="26"/>
      <c r="AG500" s="26"/>
      <c r="AK500" s="21"/>
    </row>
    <row r="501" spans="1:96" ht="9.75" customHeight="1">
      <c r="D501" s="89"/>
      <c r="E501" s="90"/>
      <c r="F501" s="90"/>
      <c r="G501" s="90"/>
      <c r="H501" s="90"/>
      <c r="I501" s="91"/>
      <c r="J501" s="95" t="s">
        <v>6</v>
      </c>
      <c r="K501" s="96"/>
      <c r="L501" s="96"/>
      <c r="M501" s="97"/>
      <c r="N501" s="95" t="s">
        <v>7</v>
      </c>
      <c r="O501" s="96"/>
      <c r="P501" s="96"/>
      <c r="Q501" s="97"/>
      <c r="R501" s="82">
        <v>1</v>
      </c>
      <c r="S501" s="83"/>
      <c r="T501" s="83"/>
      <c r="U501" s="84"/>
      <c r="V501" s="82">
        <v>2</v>
      </c>
      <c r="W501" s="83"/>
      <c r="X501" s="83"/>
      <c r="Y501" s="84"/>
      <c r="Z501" s="82">
        <v>3</v>
      </c>
      <c r="AA501" s="83"/>
      <c r="AB501" s="83"/>
      <c r="AC501" s="84"/>
      <c r="AD501" s="82">
        <v>4</v>
      </c>
      <c r="AE501" s="83"/>
      <c r="AF501" s="83"/>
      <c r="AG501" s="84"/>
      <c r="AH501" s="82"/>
      <c r="AI501" s="83"/>
      <c r="AJ501" s="83"/>
      <c r="AK501" s="84"/>
    </row>
    <row r="502" spans="1:96" ht="22.5" customHeight="1">
      <c r="D502" s="92"/>
      <c r="E502" s="93"/>
      <c r="F502" s="93"/>
      <c r="G502" s="93"/>
      <c r="H502" s="93"/>
      <c r="I502" s="94"/>
      <c r="J502" s="98"/>
      <c r="K502" s="99"/>
      <c r="L502" s="99"/>
      <c r="M502" s="100"/>
      <c r="N502" s="98"/>
      <c r="O502" s="99"/>
      <c r="P502" s="99"/>
      <c r="Q502" s="100"/>
      <c r="R502" s="85" t="s">
        <v>274</v>
      </c>
      <c r="S502" s="86"/>
      <c r="T502" s="86"/>
      <c r="U502" s="87"/>
      <c r="V502" s="85" t="s">
        <v>275</v>
      </c>
      <c r="W502" s="86"/>
      <c r="X502" s="86"/>
      <c r="Y502" s="87"/>
      <c r="Z502" s="85" t="s">
        <v>276</v>
      </c>
      <c r="AA502" s="86"/>
      <c r="AB502" s="86"/>
      <c r="AC502" s="87"/>
      <c r="AD502" s="85" t="s">
        <v>277</v>
      </c>
      <c r="AE502" s="86"/>
      <c r="AF502" s="86"/>
      <c r="AG502" s="87"/>
      <c r="AH502" s="85" t="s">
        <v>12</v>
      </c>
      <c r="AI502" s="86"/>
      <c r="AJ502" s="86"/>
      <c r="AK502" s="87"/>
      <c r="BI502" s="5" t="s">
        <v>225</v>
      </c>
      <c r="BJ502" s="2" t="s">
        <v>226</v>
      </c>
      <c r="BK502" s="2">
        <v>1</v>
      </c>
      <c r="BL502" s="2">
        <v>2</v>
      </c>
      <c r="BM502" s="2">
        <v>3</v>
      </c>
      <c r="BN502" s="2">
        <v>4</v>
      </c>
      <c r="BO502" s="2">
        <v>0</v>
      </c>
    </row>
    <row r="503" spans="1:96">
      <c r="D503" s="73" t="s">
        <v>15</v>
      </c>
      <c r="E503" s="74"/>
      <c r="F503" s="74"/>
      <c r="G503" s="74"/>
      <c r="H503" s="74"/>
      <c r="I503" s="75"/>
      <c r="J503" s="68">
        <f>BI503</f>
        <v>88.093730208993037</v>
      </c>
      <c r="K503" s="68"/>
      <c r="L503" s="68"/>
      <c r="M503" s="68"/>
      <c r="N503" s="68">
        <f>BJ503</f>
        <v>92</v>
      </c>
      <c r="O503" s="68"/>
      <c r="P503" s="68"/>
      <c r="Q503" s="68"/>
      <c r="R503" s="68">
        <f>BK503</f>
        <v>57.999999999999993</v>
      </c>
      <c r="S503" s="68"/>
      <c r="T503" s="68"/>
      <c r="U503" s="68"/>
      <c r="V503" s="68">
        <f>BL503</f>
        <v>34</v>
      </c>
      <c r="W503" s="68"/>
      <c r="X503" s="68"/>
      <c r="Y503" s="68"/>
      <c r="Z503" s="68">
        <f>BM503</f>
        <v>6</v>
      </c>
      <c r="AA503" s="68"/>
      <c r="AB503" s="68"/>
      <c r="AC503" s="68"/>
      <c r="AD503" s="68">
        <f>BN503</f>
        <v>2</v>
      </c>
      <c r="AE503" s="68"/>
      <c r="AF503" s="68"/>
      <c r="AG503" s="68"/>
      <c r="AH503" s="68">
        <f>BO503</f>
        <v>0</v>
      </c>
      <c r="AI503" s="68"/>
      <c r="AJ503" s="68"/>
      <c r="AK503" s="68"/>
      <c r="BG503" s="2">
        <v>93</v>
      </c>
      <c r="BH503" s="2" t="s">
        <v>15</v>
      </c>
      <c r="BI503" s="22">
        <v>88.093730208993037</v>
      </c>
      <c r="BJ503" s="22">
        <f>BK503+BL503</f>
        <v>92</v>
      </c>
      <c r="BK503" s="22">
        <v>57.999999999999993</v>
      </c>
      <c r="BL503" s="22">
        <v>34</v>
      </c>
      <c r="BM503" s="22">
        <v>6</v>
      </c>
      <c r="BN503" s="22">
        <v>2</v>
      </c>
      <c r="BO503" s="22">
        <v>0</v>
      </c>
    </row>
    <row r="504" spans="1:96">
      <c r="D504" s="69" t="s">
        <v>16</v>
      </c>
      <c r="E504" s="70"/>
      <c r="F504" s="70"/>
      <c r="G504" s="70"/>
      <c r="H504" s="70"/>
      <c r="I504" s="71"/>
      <c r="J504" s="72">
        <f>BI504</f>
        <v>86.884890526772168</v>
      </c>
      <c r="K504" s="72"/>
      <c r="L504" s="72"/>
      <c r="M504" s="72"/>
      <c r="N504" s="72">
        <f>BJ504</f>
        <v>97.826086956521735</v>
      </c>
      <c r="O504" s="72"/>
      <c r="P504" s="72"/>
      <c r="Q504" s="72"/>
      <c r="R504" s="72">
        <f>BK504</f>
        <v>45.652173913043477</v>
      </c>
      <c r="S504" s="72"/>
      <c r="T504" s="72"/>
      <c r="U504" s="72"/>
      <c r="V504" s="72">
        <f>BL504</f>
        <v>52.173913043478258</v>
      </c>
      <c r="W504" s="72"/>
      <c r="X504" s="72"/>
      <c r="Y504" s="72"/>
      <c r="Z504" s="72">
        <f>BM504</f>
        <v>2.1739130434782608</v>
      </c>
      <c r="AA504" s="72"/>
      <c r="AB504" s="72"/>
      <c r="AC504" s="72"/>
      <c r="AD504" s="72">
        <f>BN504</f>
        <v>0</v>
      </c>
      <c r="AE504" s="72"/>
      <c r="AF504" s="72"/>
      <c r="AG504" s="72"/>
      <c r="AH504" s="72">
        <f>BO504</f>
        <v>0</v>
      </c>
      <c r="AI504" s="72"/>
      <c r="AJ504" s="72"/>
      <c r="AK504" s="72"/>
      <c r="BH504" s="2" t="s">
        <v>16</v>
      </c>
      <c r="BI504" s="22">
        <v>86.884890526772168</v>
      </c>
      <c r="BJ504" s="22">
        <f>BK504+BL504</f>
        <v>97.826086956521735</v>
      </c>
      <c r="BK504" s="22">
        <v>45.652173913043477</v>
      </c>
      <c r="BL504" s="22">
        <v>52.173913043478258</v>
      </c>
      <c r="BM504" s="22">
        <v>2.1739130434782608</v>
      </c>
      <c r="BN504" s="22">
        <v>0</v>
      </c>
      <c r="BO504" s="22">
        <v>0</v>
      </c>
    </row>
    <row r="505" spans="1:96" ht="15" customHeight="1">
      <c r="D505" s="30" t="s">
        <v>278</v>
      </c>
      <c r="E505" s="30"/>
      <c r="F505" s="30"/>
      <c r="G505" s="30"/>
      <c r="H505" s="30"/>
      <c r="I505" s="30"/>
      <c r="J505" s="30"/>
      <c r="K505" s="30"/>
      <c r="L505" s="30"/>
      <c r="M505" s="30"/>
      <c r="N505" s="30"/>
      <c r="O505" s="30"/>
      <c r="P505" s="30"/>
      <c r="Q505" s="30"/>
      <c r="R505" s="30"/>
      <c r="S505" s="30"/>
      <c r="T505" s="30"/>
      <c r="U505" s="30"/>
      <c r="V505" s="30"/>
      <c r="W505" s="30"/>
      <c r="X505" s="30"/>
      <c r="Y505" s="30"/>
      <c r="Z505" s="30"/>
      <c r="AA505" s="30"/>
      <c r="AB505" s="30"/>
      <c r="AC505" s="30"/>
      <c r="AD505" s="30"/>
      <c r="AE505" s="30"/>
      <c r="AF505" s="30"/>
      <c r="AG505" s="30"/>
      <c r="AK505" s="21"/>
      <c r="BI505" s="5" t="s">
        <v>270</v>
      </c>
      <c r="BJ505" s="2" t="s">
        <v>271</v>
      </c>
      <c r="BK505" s="2">
        <v>1</v>
      </c>
      <c r="BL505" s="2">
        <v>2</v>
      </c>
      <c r="BM505" s="2">
        <v>3</v>
      </c>
      <c r="BN505" s="2">
        <v>4</v>
      </c>
      <c r="BO505" s="2">
        <v>0</v>
      </c>
    </row>
    <row r="506" spans="1:96">
      <c r="D506" s="73" t="s">
        <v>15</v>
      </c>
      <c r="E506" s="74"/>
      <c r="F506" s="74"/>
      <c r="G506" s="74"/>
      <c r="H506" s="74"/>
      <c r="I506" s="75"/>
      <c r="J506" s="68">
        <f>BI506</f>
        <v>85.940468651044966</v>
      </c>
      <c r="K506" s="68"/>
      <c r="L506" s="68"/>
      <c r="M506" s="68"/>
      <c r="N506" s="68">
        <f>BJ506</f>
        <v>88</v>
      </c>
      <c r="O506" s="68"/>
      <c r="P506" s="68"/>
      <c r="Q506" s="68"/>
      <c r="R506" s="68">
        <f>BK506</f>
        <v>82</v>
      </c>
      <c r="S506" s="68"/>
      <c r="T506" s="68"/>
      <c r="U506" s="68"/>
      <c r="V506" s="68">
        <f>BL506</f>
        <v>6</v>
      </c>
      <c r="W506" s="68"/>
      <c r="X506" s="68"/>
      <c r="Y506" s="68"/>
      <c r="Z506" s="68">
        <f>BM506</f>
        <v>8</v>
      </c>
      <c r="AA506" s="68"/>
      <c r="AB506" s="68"/>
      <c r="AC506" s="68"/>
      <c r="AD506" s="68">
        <f>BN506</f>
        <v>4</v>
      </c>
      <c r="AE506" s="68"/>
      <c r="AF506" s="68"/>
      <c r="AG506" s="68"/>
      <c r="AH506" s="68">
        <f>BO506</f>
        <v>0</v>
      </c>
      <c r="AI506" s="68"/>
      <c r="AJ506" s="68"/>
      <c r="AK506" s="68"/>
      <c r="BG506" s="2">
        <v>94</v>
      </c>
      <c r="BH506" s="2" t="s">
        <v>15</v>
      </c>
      <c r="BI506" s="22">
        <v>85.940468651044966</v>
      </c>
      <c r="BJ506" s="22">
        <f>BK506+BL506</f>
        <v>88</v>
      </c>
      <c r="BK506" s="22">
        <v>82</v>
      </c>
      <c r="BL506" s="22">
        <v>6</v>
      </c>
      <c r="BM506" s="22">
        <v>8</v>
      </c>
      <c r="BN506" s="22">
        <v>4</v>
      </c>
      <c r="BO506" s="22">
        <v>0</v>
      </c>
    </row>
    <row r="507" spans="1:96">
      <c r="D507" s="69" t="s">
        <v>16</v>
      </c>
      <c r="E507" s="70"/>
      <c r="F507" s="70"/>
      <c r="G507" s="70"/>
      <c r="H507" s="70"/>
      <c r="I507" s="71"/>
      <c r="J507" s="72">
        <f>BI507</f>
        <v>85.714285714285708</v>
      </c>
      <c r="K507" s="72"/>
      <c r="L507" s="72"/>
      <c r="M507" s="72"/>
      <c r="N507" s="72">
        <f>BJ507</f>
        <v>91.304347826086953</v>
      </c>
      <c r="O507" s="72"/>
      <c r="P507" s="72"/>
      <c r="Q507" s="72"/>
      <c r="R507" s="72">
        <f>BK507</f>
        <v>65.217391304347828</v>
      </c>
      <c r="S507" s="72"/>
      <c r="T507" s="72"/>
      <c r="U507" s="72"/>
      <c r="V507" s="72">
        <f>BL507</f>
        <v>26.086956521739129</v>
      </c>
      <c r="W507" s="72"/>
      <c r="X507" s="72"/>
      <c r="Y507" s="72"/>
      <c r="Z507" s="72">
        <f>BM507</f>
        <v>8.695652173913043</v>
      </c>
      <c r="AA507" s="72"/>
      <c r="AB507" s="72"/>
      <c r="AC507" s="72"/>
      <c r="AD507" s="72">
        <f>BN507</f>
        <v>0</v>
      </c>
      <c r="AE507" s="72"/>
      <c r="AF507" s="72"/>
      <c r="AG507" s="72"/>
      <c r="AH507" s="72">
        <f>BO507</f>
        <v>0</v>
      </c>
      <c r="AI507" s="72"/>
      <c r="AJ507" s="72"/>
      <c r="AK507" s="72"/>
      <c r="BH507" s="2" t="s">
        <v>16</v>
      </c>
      <c r="BI507" s="22">
        <v>85.714285714285708</v>
      </c>
      <c r="BJ507" s="22">
        <f>BK507+BL507</f>
        <v>91.304347826086953</v>
      </c>
      <c r="BK507" s="22">
        <v>65.217391304347828</v>
      </c>
      <c r="BL507" s="22">
        <v>26.086956521739129</v>
      </c>
      <c r="BM507" s="22">
        <v>8.695652173913043</v>
      </c>
      <c r="BN507" s="22">
        <v>0</v>
      </c>
      <c r="BO507" s="22">
        <v>0</v>
      </c>
    </row>
    <row r="508" spans="1:96" ht="15" customHeight="1">
      <c r="D508" s="30" t="s">
        <v>279</v>
      </c>
      <c r="E508" s="30"/>
      <c r="F508" s="30"/>
      <c r="G508" s="30"/>
      <c r="H508" s="30"/>
      <c r="I508" s="30"/>
      <c r="J508" s="30"/>
      <c r="K508" s="30"/>
      <c r="L508" s="30"/>
      <c r="M508" s="30"/>
      <c r="N508" s="30"/>
      <c r="O508" s="30"/>
      <c r="P508" s="30"/>
      <c r="Q508" s="30"/>
      <c r="R508" s="30"/>
      <c r="S508" s="30"/>
      <c r="T508" s="30"/>
      <c r="U508" s="30"/>
      <c r="V508" s="30"/>
      <c r="W508" s="30"/>
      <c r="X508" s="30"/>
      <c r="Y508" s="30"/>
      <c r="Z508" s="30"/>
      <c r="AA508" s="30"/>
      <c r="AB508" s="30"/>
      <c r="AC508" s="30"/>
      <c r="AD508" s="30"/>
      <c r="AE508" s="30"/>
      <c r="AF508" s="30"/>
      <c r="AG508" s="30"/>
      <c r="AK508" s="21"/>
      <c r="BI508" s="5" t="s">
        <v>280</v>
      </c>
      <c r="BJ508" s="2" t="s">
        <v>281</v>
      </c>
      <c r="BK508" s="2">
        <v>1</v>
      </c>
      <c r="BL508" s="2">
        <v>2</v>
      </c>
      <c r="BM508" s="2">
        <v>3</v>
      </c>
      <c r="BN508" s="2">
        <v>4</v>
      </c>
      <c r="BO508" s="2">
        <v>0</v>
      </c>
    </row>
    <row r="509" spans="1:96">
      <c r="D509" s="73" t="s">
        <v>15</v>
      </c>
      <c r="E509" s="74"/>
      <c r="F509" s="74"/>
      <c r="G509" s="74"/>
      <c r="H509" s="74"/>
      <c r="I509" s="75"/>
      <c r="J509" s="68">
        <f>BI509</f>
        <v>91.429174583069454</v>
      </c>
      <c r="K509" s="68"/>
      <c r="L509" s="68"/>
      <c r="M509" s="68"/>
      <c r="N509" s="68">
        <f>BJ509</f>
        <v>92</v>
      </c>
      <c r="O509" s="68"/>
      <c r="P509" s="68"/>
      <c r="Q509" s="68"/>
      <c r="R509" s="68">
        <f>BK509</f>
        <v>74</v>
      </c>
      <c r="S509" s="68"/>
      <c r="T509" s="68"/>
      <c r="U509" s="68"/>
      <c r="V509" s="68">
        <f>BL509</f>
        <v>18</v>
      </c>
      <c r="W509" s="68"/>
      <c r="X509" s="68"/>
      <c r="Y509" s="68"/>
      <c r="Z509" s="68">
        <f>BM509</f>
        <v>2</v>
      </c>
      <c r="AA509" s="68"/>
      <c r="AB509" s="68"/>
      <c r="AC509" s="68"/>
      <c r="AD509" s="68">
        <f>BN509</f>
        <v>6</v>
      </c>
      <c r="AE509" s="68"/>
      <c r="AF509" s="68"/>
      <c r="AG509" s="68"/>
      <c r="AH509" s="68">
        <f>BO509</f>
        <v>0</v>
      </c>
      <c r="AI509" s="68"/>
      <c r="AJ509" s="68"/>
      <c r="AK509" s="68"/>
      <c r="BG509" s="2">
        <v>95</v>
      </c>
      <c r="BH509" s="2" t="s">
        <v>15</v>
      </c>
      <c r="BI509" s="22">
        <v>91.429174583069454</v>
      </c>
      <c r="BJ509" s="22">
        <f>BK509+BL509</f>
        <v>92</v>
      </c>
      <c r="BK509" s="22">
        <v>74</v>
      </c>
      <c r="BL509" s="22">
        <v>18</v>
      </c>
      <c r="BM509" s="22">
        <v>2</v>
      </c>
      <c r="BN509" s="22">
        <v>6</v>
      </c>
      <c r="BO509" s="22">
        <v>0</v>
      </c>
    </row>
    <row r="510" spans="1:96">
      <c r="D510" s="69" t="s">
        <v>16</v>
      </c>
      <c r="E510" s="70"/>
      <c r="F510" s="70"/>
      <c r="G510" s="70"/>
      <c r="H510" s="70"/>
      <c r="I510" s="71"/>
      <c r="J510" s="72">
        <f>BI510</f>
        <v>91.458920442228489</v>
      </c>
      <c r="K510" s="72"/>
      <c r="L510" s="72"/>
      <c r="M510" s="72"/>
      <c r="N510" s="72">
        <f>BJ510</f>
        <v>95.65217391304347</v>
      </c>
      <c r="O510" s="72"/>
      <c r="P510" s="72"/>
      <c r="Q510" s="72"/>
      <c r="R510" s="72">
        <f>BK510</f>
        <v>73.91304347826086</v>
      </c>
      <c r="S510" s="72"/>
      <c r="T510" s="72"/>
      <c r="U510" s="72"/>
      <c r="V510" s="72">
        <f>BL510</f>
        <v>21.739130434782609</v>
      </c>
      <c r="W510" s="72"/>
      <c r="X510" s="72"/>
      <c r="Y510" s="72"/>
      <c r="Z510" s="72">
        <f>BM510</f>
        <v>0</v>
      </c>
      <c r="AA510" s="72"/>
      <c r="AB510" s="72"/>
      <c r="AC510" s="72"/>
      <c r="AD510" s="72">
        <f>BN510</f>
        <v>4.3478260869565215</v>
      </c>
      <c r="AE510" s="72"/>
      <c r="AF510" s="72"/>
      <c r="AG510" s="72"/>
      <c r="AH510" s="72">
        <f>BO510</f>
        <v>0</v>
      </c>
      <c r="AI510" s="72"/>
      <c r="AJ510" s="72"/>
      <c r="AK510" s="72"/>
      <c r="BH510" s="2" t="s">
        <v>16</v>
      </c>
      <c r="BI510" s="22">
        <v>91.458920442228489</v>
      </c>
      <c r="BJ510" s="22">
        <f>BK510+BL510</f>
        <v>95.65217391304347</v>
      </c>
      <c r="BK510" s="22">
        <v>73.91304347826086</v>
      </c>
      <c r="BL510" s="22">
        <v>21.739130434782609</v>
      </c>
      <c r="BM510" s="22">
        <v>0</v>
      </c>
      <c r="BN510" s="22">
        <v>4.3478260869565215</v>
      </c>
      <c r="BO510" s="22">
        <v>0</v>
      </c>
    </row>
    <row r="511" spans="1:96" ht="15" customHeight="1">
      <c r="D511" s="30" t="s">
        <v>282</v>
      </c>
      <c r="E511" s="30"/>
      <c r="F511" s="30"/>
      <c r="G511" s="30"/>
      <c r="H511" s="30"/>
      <c r="I511" s="30"/>
      <c r="J511" s="30"/>
      <c r="K511" s="30"/>
      <c r="L511" s="30"/>
      <c r="M511" s="30"/>
      <c r="N511" s="30"/>
      <c r="O511" s="30"/>
      <c r="P511" s="30"/>
      <c r="Q511" s="30"/>
      <c r="R511" s="30"/>
      <c r="S511" s="30"/>
      <c r="T511" s="30"/>
      <c r="U511" s="30"/>
      <c r="V511" s="30"/>
      <c r="W511" s="30"/>
      <c r="X511" s="30"/>
      <c r="Y511" s="30"/>
      <c r="Z511" s="30"/>
      <c r="AA511" s="30"/>
      <c r="AB511" s="30"/>
      <c r="AC511" s="30"/>
      <c r="AD511" s="30"/>
      <c r="AE511" s="30"/>
      <c r="AF511" s="30"/>
      <c r="AG511" s="30"/>
      <c r="AK511" s="21"/>
      <c r="BI511" s="5" t="s">
        <v>283</v>
      </c>
      <c r="BJ511" s="2" t="s">
        <v>284</v>
      </c>
      <c r="BK511" s="2">
        <v>1</v>
      </c>
      <c r="BL511" s="2">
        <v>2</v>
      </c>
      <c r="BM511" s="2">
        <v>3</v>
      </c>
      <c r="BN511" s="2">
        <v>4</v>
      </c>
      <c r="BO511" s="2">
        <v>0</v>
      </c>
    </row>
    <row r="512" spans="1:96">
      <c r="D512" s="73" t="s">
        <v>15</v>
      </c>
      <c r="E512" s="74"/>
      <c r="F512" s="74"/>
      <c r="G512" s="74"/>
      <c r="H512" s="74"/>
      <c r="I512" s="75"/>
      <c r="J512" s="68">
        <f>BI512</f>
        <v>96.284568292168032</v>
      </c>
      <c r="K512" s="68"/>
      <c r="L512" s="68"/>
      <c r="M512" s="68"/>
      <c r="N512" s="68">
        <f>BJ512</f>
        <v>96</v>
      </c>
      <c r="O512" s="68"/>
      <c r="P512" s="68"/>
      <c r="Q512" s="68"/>
      <c r="R512" s="68">
        <f>BK512</f>
        <v>92</v>
      </c>
      <c r="S512" s="68"/>
      <c r="T512" s="68"/>
      <c r="U512" s="68"/>
      <c r="V512" s="68">
        <f>BL512</f>
        <v>4</v>
      </c>
      <c r="W512" s="68"/>
      <c r="X512" s="68"/>
      <c r="Y512" s="68"/>
      <c r="Z512" s="68">
        <f>BM512</f>
        <v>2</v>
      </c>
      <c r="AA512" s="68"/>
      <c r="AB512" s="68"/>
      <c r="AC512" s="68"/>
      <c r="AD512" s="68">
        <f>BN512</f>
        <v>2</v>
      </c>
      <c r="AE512" s="68"/>
      <c r="AF512" s="68"/>
      <c r="AG512" s="68"/>
      <c r="AH512" s="68">
        <f>BO512</f>
        <v>0</v>
      </c>
      <c r="AI512" s="68"/>
      <c r="AJ512" s="68"/>
      <c r="AK512" s="68"/>
      <c r="BG512" s="2">
        <v>96</v>
      </c>
      <c r="BH512" s="2" t="s">
        <v>15</v>
      </c>
      <c r="BI512" s="22">
        <v>96.284568292168032</v>
      </c>
      <c r="BJ512" s="22">
        <f>BK512+BL512</f>
        <v>96</v>
      </c>
      <c r="BK512" s="22">
        <v>92</v>
      </c>
      <c r="BL512" s="22">
        <v>4</v>
      </c>
      <c r="BM512" s="22">
        <v>2</v>
      </c>
      <c r="BN512" s="22">
        <v>2</v>
      </c>
      <c r="BO512" s="22">
        <v>0</v>
      </c>
    </row>
    <row r="513" spans="1:96">
      <c r="D513" s="69" t="s">
        <v>16</v>
      </c>
      <c r="E513" s="70"/>
      <c r="F513" s="70"/>
      <c r="G513" s="70"/>
      <c r="H513" s="70"/>
      <c r="I513" s="71"/>
      <c r="J513" s="72">
        <f>BI513</f>
        <v>96.314762627357467</v>
      </c>
      <c r="K513" s="72"/>
      <c r="L513" s="72"/>
      <c r="M513" s="72"/>
      <c r="N513" s="72">
        <f>BJ513</f>
        <v>97.826086956521735</v>
      </c>
      <c r="O513" s="72"/>
      <c r="P513" s="72"/>
      <c r="Q513" s="72"/>
      <c r="R513" s="72">
        <f>BK513</f>
        <v>91.304347826086953</v>
      </c>
      <c r="S513" s="72"/>
      <c r="T513" s="72"/>
      <c r="U513" s="72"/>
      <c r="V513" s="72">
        <f>BL513</f>
        <v>6.5217391304347823</v>
      </c>
      <c r="W513" s="72"/>
      <c r="X513" s="72"/>
      <c r="Y513" s="72"/>
      <c r="Z513" s="72">
        <f>BM513</f>
        <v>0</v>
      </c>
      <c r="AA513" s="72"/>
      <c r="AB513" s="72"/>
      <c r="AC513" s="72"/>
      <c r="AD513" s="72">
        <f>BN513</f>
        <v>2.1739130434782608</v>
      </c>
      <c r="AE513" s="72"/>
      <c r="AF513" s="72"/>
      <c r="AG513" s="72"/>
      <c r="AH513" s="72">
        <f>BO513</f>
        <v>0</v>
      </c>
      <c r="AI513" s="72"/>
      <c r="AJ513" s="72"/>
      <c r="AK513" s="72"/>
      <c r="BH513" s="2" t="s">
        <v>16</v>
      </c>
      <c r="BI513" s="22">
        <v>96.314762627357467</v>
      </c>
      <c r="BJ513" s="22">
        <f>BK513+BL513</f>
        <v>97.826086956521735</v>
      </c>
      <c r="BK513" s="22">
        <v>91.304347826086953</v>
      </c>
      <c r="BL513" s="22">
        <v>6.5217391304347823</v>
      </c>
      <c r="BM513" s="22">
        <v>0</v>
      </c>
      <c r="BN513" s="22">
        <v>2.1739130434782608</v>
      </c>
      <c r="BO513" s="22">
        <v>0</v>
      </c>
    </row>
    <row r="514" spans="1:96" ht="15" customHeight="1">
      <c r="D514" s="30" t="s">
        <v>285</v>
      </c>
      <c r="E514" s="30"/>
      <c r="F514" s="30"/>
      <c r="G514" s="30"/>
      <c r="H514" s="30"/>
      <c r="I514" s="30"/>
      <c r="J514" s="30"/>
      <c r="K514" s="30"/>
      <c r="L514" s="30"/>
      <c r="M514" s="30"/>
      <c r="N514" s="30"/>
      <c r="O514" s="30"/>
      <c r="P514" s="30"/>
      <c r="Q514" s="30"/>
      <c r="R514" s="30"/>
      <c r="S514" s="30"/>
      <c r="T514" s="30"/>
      <c r="U514" s="30"/>
      <c r="V514" s="30"/>
      <c r="W514" s="30"/>
      <c r="X514" s="30"/>
      <c r="Y514" s="30"/>
      <c r="Z514" s="30"/>
      <c r="AA514" s="30"/>
      <c r="AB514" s="30"/>
      <c r="AC514" s="30"/>
      <c r="AD514" s="30"/>
      <c r="AE514" s="30"/>
      <c r="AF514" s="30"/>
      <c r="AG514" s="30"/>
      <c r="AK514" s="21"/>
      <c r="BI514" s="5" t="s">
        <v>286</v>
      </c>
      <c r="BJ514" s="2" t="s">
        <v>287</v>
      </c>
      <c r="BK514" s="2">
        <v>1</v>
      </c>
      <c r="BL514" s="2">
        <v>2</v>
      </c>
      <c r="BM514" s="2">
        <v>3</v>
      </c>
      <c r="BN514" s="2">
        <v>4</v>
      </c>
      <c r="BO514" s="2">
        <v>0</v>
      </c>
    </row>
    <row r="515" spans="1:96">
      <c r="D515" s="73" t="s">
        <v>15</v>
      </c>
      <c r="E515" s="74"/>
      <c r="F515" s="74"/>
      <c r="G515" s="74"/>
      <c r="H515" s="74"/>
      <c r="I515" s="75"/>
      <c r="J515" s="68">
        <f>BI515</f>
        <v>96.748997255647026</v>
      </c>
      <c r="K515" s="68"/>
      <c r="L515" s="68"/>
      <c r="M515" s="68"/>
      <c r="N515" s="68">
        <f>BJ515</f>
        <v>94</v>
      </c>
      <c r="O515" s="68"/>
      <c r="P515" s="68"/>
      <c r="Q515" s="68"/>
      <c r="R515" s="68">
        <f>BK515</f>
        <v>92</v>
      </c>
      <c r="S515" s="68"/>
      <c r="T515" s="68"/>
      <c r="U515" s="68"/>
      <c r="V515" s="68">
        <f>BL515</f>
        <v>2</v>
      </c>
      <c r="W515" s="68"/>
      <c r="X515" s="68"/>
      <c r="Y515" s="68"/>
      <c r="Z515" s="68">
        <f>BM515</f>
        <v>4</v>
      </c>
      <c r="AA515" s="68"/>
      <c r="AB515" s="68"/>
      <c r="AC515" s="68"/>
      <c r="AD515" s="68">
        <f>BN515</f>
        <v>2</v>
      </c>
      <c r="AE515" s="68"/>
      <c r="AF515" s="68"/>
      <c r="AG515" s="68"/>
      <c r="AH515" s="68">
        <f>BO515</f>
        <v>0</v>
      </c>
      <c r="AI515" s="68"/>
      <c r="AJ515" s="68"/>
      <c r="AK515" s="68"/>
      <c r="BG515" s="2">
        <v>97</v>
      </c>
      <c r="BH515" s="2" t="s">
        <v>15</v>
      </c>
      <c r="BI515" s="22">
        <v>96.748997255647026</v>
      </c>
      <c r="BJ515" s="22">
        <f>BK515+BL515</f>
        <v>94</v>
      </c>
      <c r="BK515" s="22">
        <v>92</v>
      </c>
      <c r="BL515" s="22">
        <v>2</v>
      </c>
      <c r="BM515" s="22">
        <v>4</v>
      </c>
      <c r="BN515" s="22">
        <v>2</v>
      </c>
      <c r="BO515" s="22">
        <v>0</v>
      </c>
    </row>
    <row r="516" spans="1:96">
      <c r="D516" s="69" t="s">
        <v>16</v>
      </c>
      <c r="E516" s="70"/>
      <c r="F516" s="70"/>
      <c r="G516" s="70"/>
      <c r="H516" s="70"/>
      <c r="I516" s="71"/>
      <c r="J516" s="72">
        <f>BI516</f>
        <v>96.596574897030123</v>
      </c>
      <c r="K516" s="72"/>
      <c r="L516" s="72"/>
      <c r="M516" s="72"/>
      <c r="N516" s="72">
        <f>BJ516</f>
        <v>99.999999999999986</v>
      </c>
      <c r="O516" s="72"/>
      <c r="P516" s="72"/>
      <c r="Q516" s="72"/>
      <c r="R516" s="72">
        <f>BK516</f>
        <v>73.91304347826086</v>
      </c>
      <c r="S516" s="72"/>
      <c r="T516" s="72"/>
      <c r="U516" s="72"/>
      <c r="V516" s="72">
        <f>BL516</f>
        <v>26.086956521739129</v>
      </c>
      <c r="W516" s="72"/>
      <c r="X516" s="72"/>
      <c r="Y516" s="72"/>
      <c r="Z516" s="72">
        <f>BM516</f>
        <v>0</v>
      </c>
      <c r="AA516" s="72"/>
      <c r="AB516" s="72"/>
      <c r="AC516" s="72"/>
      <c r="AD516" s="72">
        <f>BN516</f>
        <v>0</v>
      </c>
      <c r="AE516" s="72"/>
      <c r="AF516" s="72"/>
      <c r="AG516" s="72"/>
      <c r="AH516" s="72">
        <f>BO516</f>
        <v>0</v>
      </c>
      <c r="AI516" s="72"/>
      <c r="AJ516" s="72"/>
      <c r="AK516" s="72"/>
      <c r="BH516" s="2" t="s">
        <v>16</v>
      </c>
      <c r="BI516" s="22">
        <v>96.596574897030123</v>
      </c>
      <c r="BJ516" s="22">
        <f>BK516+BL516</f>
        <v>99.999999999999986</v>
      </c>
      <c r="BK516" s="22">
        <v>73.91304347826086</v>
      </c>
      <c r="BL516" s="22">
        <v>26.086956521739129</v>
      </c>
      <c r="BM516" s="22">
        <v>0</v>
      </c>
      <c r="BN516" s="22">
        <v>0</v>
      </c>
      <c r="BO516" s="22">
        <v>0</v>
      </c>
    </row>
    <row r="517" spans="1:96" ht="15" customHeight="1">
      <c r="D517" s="31"/>
      <c r="E517" s="31"/>
      <c r="F517" s="31"/>
      <c r="G517" s="31"/>
      <c r="H517" s="31"/>
      <c r="I517" s="31"/>
      <c r="J517" s="32"/>
      <c r="K517" s="32"/>
      <c r="L517" s="32"/>
      <c r="M517" s="32"/>
      <c r="N517" s="32"/>
      <c r="O517" s="32"/>
      <c r="P517" s="32"/>
      <c r="Q517" s="32"/>
      <c r="R517" s="32"/>
      <c r="S517" s="32"/>
      <c r="T517" s="32"/>
      <c r="U517" s="32"/>
      <c r="V517" s="32"/>
      <c r="W517" s="32"/>
      <c r="X517" s="32"/>
      <c r="Y517" s="32"/>
      <c r="Z517" s="32"/>
      <c r="AA517" s="32"/>
      <c r="AB517" s="32"/>
      <c r="AC517" s="32"/>
      <c r="AD517" s="32"/>
      <c r="AE517" s="32"/>
      <c r="AF517" s="32"/>
      <c r="AG517" s="32"/>
      <c r="AH517" s="32"/>
      <c r="AI517" s="32"/>
      <c r="AJ517" s="32"/>
      <c r="AK517" s="32"/>
      <c r="BI517" s="22"/>
      <c r="BJ517" s="22"/>
      <c r="BK517" s="22"/>
      <c r="BL517" s="22"/>
      <c r="BM517" s="22"/>
      <c r="BN517" s="22"/>
      <c r="BO517" s="22"/>
    </row>
    <row r="518" spans="1:96" s="18" customFormat="1" ht="11.25" customHeight="1">
      <c r="A518" s="2"/>
      <c r="B518" s="150"/>
      <c r="C518" s="150"/>
      <c r="D518" s="43" t="s">
        <v>288</v>
      </c>
      <c r="E518" s="43"/>
      <c r="F518" s="43"/>
      <c r="G518" s="43"/>
      <c r="H518" s="43"/>
      <c r="I518" s="43"/>
      <c r="J518" s="43"/>
      <c r="K518" s="43"/>
      <c r="L518" s="43"/>
      <c r="M518" s="43"/>
      <c r="N518" s="43"/>
      <c r="O518" s="43"/>
      <c r="P518" s="43"/>
      <c r="Q518" s="43"/>
      <c r="R518" s="43"/>
      <c r="S518" s="43"/>
      <c r="T518" s="43"/>
      <c r="U518" s="43"/>
      <c r="V518" s="43"/>
      <c r="W518" s="43"/>
      <c r="X518" s="43"/>
      <c r="Y518" s="43"/>
      <c r="Z518" s="43"/>
      <c r="AA518" s="43"/>
      <c r="AB518" s="43"/>
      <c r="AC518" s="43"/>
      <c r="AD518" s="43"/>
      <c r="AE518" s="43"/>
      <c r="AF518" s="43"/>
      <c r="AG518" s="43"/>
      <c r="AH518" s="15"/>
      <c r="AI518" s="15"/>
      <c r="AJ518" s="16"/>
      <c r="AK518" s="17"/>
      <c r="AL518" s="17"/>
      <c r="AM518" s="17"/>
      <c r="AN518" s="17"/>
      <c r="AO518" s="17"/>
      <c r="AP518" s="17"/>
      <c r="AQ518" s="17"/>
      <c r="AR518" s="17"/>
      <c r="AS518" s="17"/>
      <c r="AT518" s="17"/>
      <c r="AU518" s="17"/>
      <c r="AV518" s="17"/>
      <c r="AW518" s="17"/>
      <c r="AX518" s="17"/>
      <c r="AY518" s="17"/>
      <c r="AZ518" s="17"/>
      <c r="BA518" s="17"/>
      <c r="BB518" s="17"/>
      <c r="BC518" s="17"/>
      <c r="BD518" s="17"/>
      <c r="BE518" s="17"/>
      <c r="BF518" s="17"/>
      <c r="BW518" s="2"/>
      <c r="CR518" s="19"/>
    </row>
    <row r="519" spans="1:96" ht="15" customHeight="1">
      <c r="B519" s="150"/>
      <c r="C519" s="150"/>
      <c r="D519" s="26" t="s">
        <v>289</v>
      </c>
      <c r="E519" s="26"/>
      <c r="F519" s="26"/>
      <c r="G519" s="26"/>
      <c r="H519" s="26"/>
      <c r="I519" s="26"/>
      <c r="J519" s="26"/>
      <c r="K519" s="26"/>
      <c r="L519" s="26"/>
      <c r="M519" s="26"/>
      <c r="N519" s="26"/>
      <c r="O519" s="26"/>
      <c r="P519" s="26"/>
      <c r="Q519" s="26"/>
      <c r="R519" s="26"/>
      <c r="S519" s="26"/>
      <c r="T519" s="26"/>
      <c r="U519" s="26"/>
      <c r="V519" s="26"/>
      <c r="W519" s="26"/>
      <c r="X519" s="26"/>
      <c r="Y519" s="26"/>
      <c r="Z519" s="26"/>
      <c r="AA519" s="26"/>
      <c r="AB519" s="26"/>
      <c r="AC519" s="26"/>
      <c r="AD519" s="26"/>
      <c r="AE519" s="26"/>
      <c r="AF519" s="26"/>
      <c r="AG519" s="26"/>
      <c r="AK519" s="21"/>
    </row>
    <row r="520" spans="1:96" ht="9.75" customHeight="1">
      <c r="D520" s="89"/>
      <c r="E520" s="90"/>
      <c r="F520" s="90"/>
      <c r="G520" s="90"/>
      <c r="H520" s="90"/>
      <c r="I520" s="91"/>
      <c r="J520" s="95" t="s">
        <v>6</v>
      </c>
      <c r="K520" s="130"/>
      <c r="L520" s="130"/>
      <c r="M520" s="131"/>
      <c r="N520" s="95" t="s">
        <v>7</v>
      </c>
      <c r="O520" s="130"/>
      <c r="P520" s="130"/>
      <c r="Q520" s="131"/>
      <c r="R520" s="82">
        <v>1</v>
      </c>
      <c r="S520" s="83"/>
      <c r="T520" s="83"/>
      <c r="U520" s="84"/>
      <c r="V520" s="82">
        <v>2</v>
      </c>
      <c r="W520" s="83"/>
      <c r="X520" s="83"/>
      <c r="Y520" s="84"/>
      <c r="Z520" s="82">
        <v>3</v>
      </c>
      <c r="AA520" s="83"/>
      <c r="AB520" s="83"/>
      <c r="AC520" s="84"/>
      <c r="AD520" s="82">
        <v>4</v>
      </c>
      <c r="AE520" s="83"/>
      <c r="AF520" s="83"/>
      <c r="AG520" s="84"/>
      <c r="AH520" s="82"/>
      <c r="AI520" s="83"/>
      <c r="AJ520" s="83"/>
      <c r="AK520" s="84"/>
    </row>
    <row r="521" spans="1:96" ht="22.5" customHeight="1">
      <c r="D521" s="92"/>
      <c r="E521" s="93"/>
      <c r="F521" s="93"/>
      <c r="G521" s="93"/>
      <c r="H521" s="93"/>
      <c r="I521" s="94"/>
      <c r="J521" s="132"/>
      <c r="K521" s="133"/>
      <c r="L521" s="133"/>
      <c r="M521" s="134"/>
      <c r="N521" s="132"/>
      <c r="O521" s="133"/>
      <c r="P521" s="133"/>
      <c r="Q521" s="134"/>
      <c r="R521" s="127" t="s">
        <v>290</v>
      </c>
      <c r="S521" s="128"/>
      <c r="T521" s="128"/>
      <c r="U521" s="129"/>
      <c r="V521" s="127" t="s">
        <v>291</v>
      </c>
      <c r="W521" s="128"/>
      <c r="X521" s="128"/>
      <c r="Y521" s="129"/>
      <c r="Z521" s="127" t="s">
        <v>292</v>
      </c>
      <c r="AA521" s="128"/>
      <c r="AB521" s="128"/>
      <c r="AC521" s="129"/>
      <c r="AD521" s="127" t="s">
        <v>293</v>
      </c>
      <c r="AE521" s="128"/>
      <c r="AF521" s="128"/>
      <c r="AG521" s="129"/>
      <c r="AH521" s="85" t="s">
        <v>12</v>
      </c>
      <c r="AI521" s="86"/>
      <c r="AJ521" s="86"/>
      <c r="AK521" s="87"/>
      <c r="BI521" s="5" t="s">
        <v>294</v>
      </c>
      <c r="BJ521" s="2" t="s">
        <v>295</v>
      </c>
      <c r="BK521" s="2">
        <v>1</v>
      </c>
      <c r="BL521" s="2">
        <v>2</v>
      </c>
      <c r="BM521" s="2">
        <v>3</v>
      </c>
      <c r="BN521" s="2">
        <v>4</v>
      </c>
      <c r="BO521" s="2">
        <v>0</v>
      </c>
    </row>
    <row r="522" spans="1:96">
      <c r="D522" s="73" t="s">
        <v>15</v>
      </c>
      <c r="E522" s="74"/>
      <c r="F522" s="74"/>
      <c r="G522" s="74"/>
      <c r="H522" s="74"/>
      <c r="I522" s="75"/>
      <c r="J522" s="115">
        <f>BI522</f>
        <v>93.709098585602703</v>
      </c>
      <c r="K522" s="116"/>
      <c r="L522" s="116"/>
      <c r="M522" s="117"/>
      <c r="N522" s="115">
        <f>BJ522</f>
        <v>94</v>
      </c>
      <c r="O522" s="116"/>
      <c r="P522" s="116"/>
      <c r="Q522" s="117"/>
      <c r="R522" s="115">
        <f>BK522</f>
        <v>80</v>
      </c>
      <c r="S522" s="116"/>
      <c r="T522" s="116"/>
      <c r="U522" s="117"/>
      <c r="V522" s="115">
        <f>BL522</f>
        <v>14.000000000000002</v>
      </c>
      <c r="W522" s="116"/>
      <c r="X522" s="116"/>
      <c r="Y522" s="117"/>
      <c r="Z522" s="115">
        <f>BM522</f>
        <v>2</v>
      </c>
      <c r="AA522" s="116"/>
      <c r="AB522" s="116"/>
      <c r="AC522" s="117"/>
      <c r="AD522" s="115">
        <f>BN522</f>
        <v>4</v>
      </c>
      <c r="AE522" s="116"/>
      <c r="AF522" s="116"/>
      <c r="AG522" s="117"/>
      <c r="AH522" s="115">
        <f>BO522</f>
        <v>0</v>
      </c>
      <c r="AI522" s="116"/>
      <c r="AJ522" s="116"/>
      <c r="AK522" s="117"/>
      <c r="BG522" s="2">
        <v>98</v>
      </c>
      <c r="BH522" s="2" t="s">
        <v>15</v>
      </c>
      <c r="BI522" s="22">
        <v>93.709098585602703</v>
      </c>
      <c r="BJ522" s="22">
        <f>BK522+BL522</f>
        <v>94</v>
      </c>
      <c r="BK522" s="22">
        <v>80</v>
      </c>
      <c r="BL522" s="22">
        <v>14.000000000000002</v>
      </c>
      <c r="BM522" s="22">
        <v>2</v>
      </c>
      <c r="BN522" s="22">
        <v>4</v>
      </c>
      <c r="BO522" s="22">
        <v>0</v>
      </c>
    </row>
    <row r="523" spans="1:96">
      <c r="D523" s="69" t="s">
        <v>16</v>
      </c>
      <c r="E523" s="70"/>
      <c r="F523" s="70"/>
      <c r="G523" s="70"/>
      <c r="H523" s="70"/>
      <c r="I523" s="71"/>
      <c r="J523" s="121">
        <f>BI523</f>
        <v>93.019726858877078</v>
      </c>
      <c r="K523" s="122"/>
      <c r="L523" s="122"/>
      <c r="M523" s="123"/>
      <c r="N523" s="121">
        <f>BJ523</f>
        <v>91.304347826086953</v>
      </c>
      <c r="O523" s="122"/>
      <c r="P523" s="122"/>
      <c r="Q523" s="123"/>
      <c r="R523" s="121">
        <f>BK523</f>
        <v>71.739130434782609</v>
      </c>
      <c r="S523" s="122"/>
      <c r="T523" s="122"/>
      <c r="U523" s="123"/>
      <c r="V523" s="121">
        <f>BL523</f>
        <v>19.565217391304348</v>
      </c>
      <c r="W523" s="122"/>
      <c r="X523" s="122"/>
      <c r="Y523" s="123"/>
      <c r="Z523" s="121">
        <f>BM523</f>
        <v>8.695652173913043</v>
      </c>
      <c r="AA523" s="122"/>
      <c r="AB523" s="122"/>
      <c r="AC523" s="123"/>
      <c r="AD523" s="121">
        <f>BN523</f>
        <v>0</v>
      </c>
      <c r="AE523" s="122"/>
      <c r="AF523" s="122"/>
      <c r="AG523" s="123"/>
      <c r="AH523" s="121">
        <f>BO523</f>
        <v>0</v>
      </c>
      <c r="AI523" s="122"/>
      <c r="AJ523" s="122"/>
      <c r="AK523" s="123"/>
      <c r="BH523" s="2" t="s">
        <v>16</v>
      </c>
      <c r="BI523" s="22">
        <v>93.019726858877078</v>
      </c>
      <c r="BJ523" s="22">
        <f>BK523+BL523</f>
        <v>91.304347826086953</v>
      </c>
      <c r="BK523" s="22">
        <v>71.739130434782609</v>
      </c>
      <c r="BL523" s="22">
        <v>19.565217391304348</v>
      </c>
      <c r="BM523" s="22">
        <v>8.695652173913043</v>
      </c>
      <c r="BN523" s="22">
        <v>0</v>
      </c>
      <c r="BO523" s="22">
        <v>0</v>
      </c>
    </row>
    <row r="524" spans="1:96" ht="15" customHeight="1">
      <c r="D524" s="30" t="s">
        <v>296</v>
      </c>
      <c r="E524" s="30"/>
      <c r="F524" s="30"/>
      <c r="G524" s="30"/>
      <c r="H524" s="30"/>
      <c r="I524" s="30"/>
      <c r="J524" s="30"/>
      <c r="K524" s="30"/>
      <c r="L524" s="30"/>
      <c r="M524" s="30"/>
      <c r="N524" s="30"/>
      <c r="O524" s="30"/>
      <c r="P524" s="30"/>
      <c r="Q524" s="30"/>
      <c r="R524" s="30"/>
      <c r="S524" s="30"/>
      <c r="T524" s="30"/>
      <c r="U524" s="30"/>
      <c r="V524" s="30"/>
      <c r="W524" s="30"/>
      <c r="X524" s="30"/>
      <c r="Y524" s="30"/>
      <c r="Z524" s="30"/>
      <c r="AA524" s="30"/>
      <c r="AB524" s="30"/>
      <c r="AC524" s="30"/>
      <c r="AD524" s="30"/>
      <c r="AE524" s="30"/>
      <c r="AF524" s="30"/>
      <c r="AG524" s="30"/>
      <c r="AK524" s="21"/>
      <c r="BI524" s="5" t="s">
        <v>297</v>
      </c>
      <c r="BJ524" s="2" t="s">
        <v>298</v>
      </c>
      <c r="BK524" s="2">
        <v>1</v>
      </c>
      <c r="BL524" s="2">
        <v>2</v>
      </c>
      <c r="BM524" s="2">
        <v>3</v>
      </c>
      <c r="BN524" s="2">
        <v>4</v>
      </c>
      <c r="BO524" s="2">
        <v>0</v>
      </c>
    </row>
    <row r="525" spans="1:96">
      <c r="D525" s="73" t="s">
        <v>15</v>
      </c>
      <c r="E525" s="74"/>
      <c r="F525" s="74"/>
      <c r="G525" s="74"/>
      <c r="H525" s="74"/>
      <c r="I525" s="75"/>
      <c r="J525" s="115">
        <f>BI525</f>
        <v>80.3251002744353</v>
      </c>
      <c r="K525" s="116"/>
      <c r="L525" s="116"/>
      <c r="M525" s="117"/>
      <c r="N525" s="115">
        <f>BJ525</f>
        <v>90</v>
      </c>
      <c r="O525" s="116"/>
      <c r="P525" s="116"/>
      <c r="Q525" s="117"/>
      <c r="R525" s="115">
        <f>BK525</f>
        <v>64</v>
      </c>
      <c r="S525" s="116"/>
      <c r="T525" s="116"/>
      <c r="U525" s="117"/>
      <c r="V525" s="115">
        <f>BL525</f>
        <v>26</v>
      </c>
      <c r="W525" s="116"/>
      <c r="X525" s="116"/>
      <c r="Y525" s="117"/>
      <c r="Z525" s="115">
        <f>BM525</f>
        <v>4</v>
      </c>
      <c r="AA525" s="116"/>
      <c r="AB525" s="116"/>
      <c r="AC525" s="117"/>
      <c r="AD525" s="115">
        <f>BN525</f>
        <v>6</v>
      </c>
      <c r="AE525" s="116"/>
      <c r="AF525" s="116"/>
      <c r="AG525" s="117"/>
      <c r="AH525" s="115">
        <f>BO525</f>
        <v>0</v>
      </c>
      <c r="AI525" s="116"/>
      <c r="AJ525" s="116"/>
      <c r="AK525" s="117"/>
      <c r="BG525" s="2">
        <v>99</v>
      </c>
      <c r="BH525" s="2" t="s">
        <v>15</v>
      </c>
      <c r="BI525" s="22">
        <v>80.3251002744353</v>
      </c>
      <c r="BJ525" s="22">
        <f>BK525+BL525</f>
        <v>90</v>
      </c>
      <c r="BK525" s="22">
        <v>64</v>
      </c>
      <c r="BL525" s="22">
        <v>26</v>
      </c>
      <c r="BM525" s="22">
        <v>4</v>
      </c>
      <c r="BN525" s="22">
        <v>6</v>
      </c>
      <c r="BO525" s="22">
        <v>0</v>
      </c>
    </row>
    <row r="526" spans="1:96">
      <c r="D526" s="69" t="s">
        <v>16</v>
      </c>
      <c r="E526" s="70"/>
      <c r="F526" s="70"/>
      <c r="G526" s="70"/>
      <c r="H526" s="70"/>
      <c r="I526" s="71"/>
      <c r="J526" s="121">
        <f>BI526</f>
        <v>79.31931497940603</v>
      </c>
      <c r="K526" s="122"/>
      <c r="L526" s="122"/>
      <c r="M526" s="123"/>
      <c r="N526" s="121">
        <f>BJ526</f>
        <v>84.782608695652172</v>
      </c>
      <c r="O526" s="122"/>
      <c r="P526" s="122"/>
      <c r="Q526" s="123"/>
      <c r="R526" s="121">
        <f>BK526</f>
        <v>52.173913043478258</v>
      </c>
      <c r="S526" s="122"/>
      <c r="T526" s="122"/>
      <c r="U526" s="123"/>
      <c r="V526" s="121">
        <f>BL526</f>
        <v>32.608695652173914</v>
      </c>
      <c r="W526" s="122"/>
      <c r="X526" s="122"/>
      <c r="Y526" s="123"/>
      <c r="Z526" s="121">
        <f>BM526</f>
        <v>8.695652173913043</v>
      </c>
      <c r="AA526" s="122"/>
      <c r="AB526" s="122"/>
      <c r="AC526" s="123"/>
      <c r="AD526" s="121">
        <f>BN526</f>
        <v>6.5217391304347823</v>
      </c>
      <c r="AE526" s="122"/>
      <c r="AF526" s="122"/>
      <c r="AG526" s="123"/>
      <c r="AH526" s="121">
        <f>BO526</f>
        <v>0</v>
      </c>
      <c r="AI526" s="122"/>
      <c r="AJ526" s="122"/>
      <c r="AK526" s="123"/>
      <c r="BH526" s="2" t="s">
        <v>16</v>
      </c>
      <c r="BI526" s="22">
        <v>79.31931497940603</v>
      </c>
      <c r="BJ526" s="22">
        <f>BK526+BL526</f>
        <v>84.782608695652172</v>
      </c>
      <c r="BK526" s="22">
        <v>52.173913043478258</v>
      </c>
      <c r="BL526" s="22">
        <v>32.608695652173914</v>
      </c>
      <c r="BM526" s="22">
        <v>8.695652173913043</v>
      </c>
      <c r="BN526" s="22">
        <v>6.5217391304347823</v>
      </c>
      <c r="BO526" s="22">
        <v>0</v>
      </c>
    </row>
    <row r="527" spans="1:96" ht="15" customHeight="1">
      <c r="D527" s="30" t="s">
        <v>299</v>
      </c>
      <c r="E527" s="30"/>
      <c r="F527" s="30"/>
      <c r="G527" s="30"/>
      <c r="H527" s="30"/>
      <c r="I527" s="30"/>
      <c r="J527" s="30"/>
      <c r="K527" s="30"/>
      <c r="L527" s="30"/>
      <c r="M527" s="30"/>
      <c r="N527" s="30"/>
      <c r="O527" s="30"/>
      <c r="P527" s="30"/>
      <c r="Q527" s="30"/>
      <c r="R527" s="30"/>
      <c r="S527" s="30"/>
      <c r="T527" s="30"/>
      <c r="U527" s="30"/>
      <c r="V527" s="30"/>
      <c r="W527" s="30"/>
      <c r="X527" s="30"/>
      <c r="Y527" s="30"/>
      <c r="Z527" s="30"/>
      <c r="AA527" s="30"/>
      <c r="AB527" s="30"/>
      <c r="AC527" s="30"/>
      <c r="AD527" s="30"/>
      <c r="AE527" s="30"/>
      <c r="AF527" s="30"/>
      <c r="AG527" s="30"/>
      <c r="AK527" s="21"/>
      <c r="BI527" s="5" t="s">
        <v>300</v>
      </c>
      <c r="BJ527" s="2" t="s">
        <v>301</v>
      </c>
      <c r="BK527" s="2">
        <v>1</v>
      </c>
      <c r="BL527" s="2">
        <v>2</v>
      </c>
      <c r="BM527" s="2">
        <v>3</v>
      </c>
      <c r="BN527" s="2">
        <v>4</v>
      </c>
      <c r="BO527" s="2">
        <v>0</v>
      </c>
    </row>
    <row r="528" spans="1:96">
      <c r="D528" s="73" t="s">
        <v>15</v>
      </c>
      <c r="E528" s="74"/>
      <c r="F528" s="74"/>
      <c r="G528" s="74"/>
      <c r="H528" s="74"/>
      <c r="I528" s="75"/>
      <c r="J528" s="115">
        <f>BI528</f>
        <v>95.545704032087826</v>
      </c>
      <c r="K528" s="116"/>
      <c r="L528" s="116"/>
      <c r="M528" s="117"/>
      <c r="N528" s="115">
        <f>BJ528</f>
        <v>96</v>
      </c>
      <c r="O528" s="116"/>
      <c r="P528" s="116"/>
      <c r="Q528" s="117"/>
      <c r="R528" s="115">
        <f>BK528</f>
        <v>90</v>
      </c>
      <c r="S528" s="116"/>
      <c r="T528" s="116"/>
      <c r="U528" s="117"/>
      <c r="V528" s="115">
        <f>BL528</f>
        <v>6</v>
      </c>
      <c r="W528" s="116"/>
      <c r="X528" s="116"/>
      <c r="Y528" s="117"/>
      <c r="Z528" s="115">
        <f>BM528</f>
        <v>0</v>
      </c>
      <c r="AA528" s="116"/>
      <c r="AB528" s="116"/>
      <c r="AC528" s="117"/>
      <c r="AD528" s="115">
        <f>BN528</f>
        <v>4</v>
      </c>
      <c r="AE528" s="116"/>
      <c r="AF528" s="116"/>
      <c r="AG528" s="117"/>
      <c r="AH528" s="115">
        <f>BO528</f>
        <v>0</v>
      </c>
      <c r="AI528" s="116"/>
      <c r="AJ528" s="116"/>
      <c r="AK528" s="117"/>
      <c r="BG528" s="2">
        <v>100</v>
      </c>
      <c r="BH528" s="2" t="s">
        <v>15</v>
      </c>
      <c r="BI528" s="22">
        <v>95.545704032087826</v>
      </c>
      <c r="BJ528" s="22">
        <f>BK528+BL528</f>
        <v>96</v>
      </c>
      <c r="BK528" s="22">
        <v>90</v>
      </c>
      <c r="BL528" s="22">
        <v>6</v>
      </c>
      <c r="BM528" s="22">
        <v>0</v>
      </c>
      <c r="BN528" s="22">
        <v>4</v>
      </c>
      <c r="BO528" s="22">
        <v>0</v>
      </c>
    </row>
    <row r="529" spans="4:67">
      <c r="D529" s="69" t="s">
        <v>16</v>
      </c>
      <c r="E529" s="70"/>
      <c r="F529" s="70"/>
      <c r="G529" s="70"/>
      <c r="H529" s="70"/>
      <c r="I529" s="71"/>
      <c r="J529" s="121">
        <f>BI529</f>
        <v>95.252547149360495</v>
      </c>
      <c r="K529" s="122"/>
      <c r="L529" s="122"/>
      <c r="M529" s="123"/>
      <c r="N529" s="121">
        <f>BJ529</f>
        <v>97.826086956521735</v>
      </c>
      <c r="O529" s="122"/>
      <c r="P529" s="122"/>
      <c r="Q529" s="123"/>
      <c r="R529" s="121">
        <f>BK529</f>
        <v>78.260869565217391</v>
      </c>
      <c r="S529" s="122"/>
      <c r="T529" s="122"/>
      <c r="U529" s="123"/>
      <c r="V529" s="121">
        <f>BL529</f>
        <v>19.565217391304348</v>
      </c>
      <c r="W529" s="122"/>
      <c r="X529" s="122"/>
      <c r="Y529" s="123"/>
      <c r="Z529" s="121">
        <f>BM529</f>
        <v>2.1739130434782608</v>
      </c>
      <c r="AA529" s="122"/>
      <c r="AB529" s="122"/>
      <c r="AC529" s="123"/>
      <c r="AD529" s="121">
        <f>BN529</f>
        <v>0</v>
      </c>
      <c r="AE529" s="122"/>
      <c r="AF529" s="122"/>
      <c r="AG529" s="123"/>
      <c r="AH529" s="121">
        <f>BO529</f>
        <v>0</v>
      </c>
      <c r="AI529" s="122"/>
      <c r="AJ529" s="122"/>
      <c r="AK529" s="123"/>
      <c r="BH529" s="2" t="s">
        <v>16</v>
      </c>
      <c r="BI529" s="22">
        <v>95.252547149360495</v>
      </c>
      <c r="BJ529" s="22">
        <f>BK529+BL529</f>
        <v>97.826086956521735</v>
      </c>
      <c r="BK529" s="22">
        <v>78.260869565217391</v>
      </c>
      <c r="BL529" s="22">
        <v>19.565217391304348</v>
      </c>
      <c r="BM529" s="22">
        <v>2.1739130434782608</v>
      </c>
      <c r="BN529" s="22">
        <v>0</v>
      </c>
      <c r="BO529" s="22">
        <v>0</v>
      </c>
    </row>
    <row r="530" spans="4:67" ht="15" customHeight="1">
      <c r="D530" s="30" t="s">
        <v>302</v>
      </c>
      <c r="E530" s="30"/>
      <c r="F530" s="30"/>
      <c r="G530" s="30"/>
      <c r="H530" s="30"/>
      <c r="I530" s="30"/>
      <c r="J530" s="30"/>
      <c r="K530" s="30"/>
      <c r="L530" s="30"/>
      <c r="M530" s="30"/>
      <c r="N530" s="30"/>
      <c r="O530" s="30"/>
      <c r="P530" s="30"/>
      <c r="Q530" s="30"/>
      <c r="R530" s="30"/>
      <c r="S530" s="30"/>
      <c r="T530" s="30"/>
      <c r="U530" s="30"/>
      <c r="V530" s="30"/>
      <c r="W530" s="30"/>
      <c r="X530" s="30"/>
      <c r="Y530" s="30"/>
      <c r="Z530" s="30"/>
      <c r="AA530" s="30"/>
      <c r="AB530" s="30"/>
      <c r="AC530" s="30"/>
      <c r="AD530" s="30"/>
      <c r="AE530" s="30"/>
      <c r="AF530" s="30"/>
      <c r="AG530" s="30"/>
      <c r="AH530" s="30"/>
      <c r="AI530" s="30"/>
      <c r="AJ530" s="30"/>
      <c r="AK530" s="21"/>
      <c r="BI530" s="5" t="s">
        <v>225</v>
      </c>
      <c r="BJ530" s="2" t="s">
        <v>226</v>
      </c>
      <c r="BK530" s="2">
        <v>1</v>
      </c>
      <c r="BL530" s="2">
        <v>2</v>
      </c>
      <c r="BM530" s="2">
        <v>3</v>
      </c>
      <c r="BN530" s="2">
        <v>4</v>
      </c>
      <c r="BO530" s="2">
        <v>0</v>
      </c>
    </row>
    <row r="531" spans="4:67">
      <c r="D531" s="73" t="s">
        <v>15</v>
      </c>
      <c r="E531" s="74"/>
      <c r="F531" s="74"/>
      <c r="G531" s="74"/>
      <c r="H531" s="74"/>
      <c r="I531" s="75"/>
      <c r="J531" s="115">
        <f>BI531</f>
        <v>86.594891281401729</v>
      </c>
      <c r="K531" s="116"/>
      <c r="L531" s="116"/>
      <c r="M531" s="117"/>
      <c r="N531" s="115">
        <f>BJ531</f>
        <v>94</v>
      </c>
      <c r="O531" s="116"/>
      <c r="P531" s="116"/>
      <c r="Q531" s="117"/>
      <c r="R531" s="115">
        <f>BK531</f>
        <v>82</v>
      </c>
      <c r="S531" s="116"/>
      <c r="T531" s="116"/>
      <c r="U531" s="117"/>
      <c r="V531" s="115">
        <f>BL531</f>
        <v>12</v>
      </c>
      <c r="W531" s="116"/>
      <c r="X531" s="116"/>
      <c r="Y531" s="117"/>
      <c r="Z531" s="115">
        <f>BM531</f>
        <v>4</v>
      </c>
      <c r="AA531" s="116"/>
      <c r="AB531" s="116"/>
      <c r="AC531" s="117"/>
      <c r="AD531" s="115">
        <f>BN531</f>
        <v>2</v>
      </c>
      <c r="AE531" s="116"/>
      <c r="AF531" s="116"/>
      <c r="AG531" s="117"/>
      <c r="AH531" s="115">
        <f>BO531</f>
        <v>0</v>
      </c>
      <c r="AI531" s="116"/>
      <c r="AJ531" s="116"/>
      <c r="AK531" s="117"/>
      <c r="BG531" s="2">
        <v>101</v>
      </c>
      <c r="BH531" s="2" t="s">
        <v>15</v>
      </c>
      <c r="BI531" s="22">
        <v>86.594891281401729</v>
      </c>
      <c r="BJ531" s="22">
        <f>BK531+BL531</f>
        <v>94</v>
      </c>
      <c r="BK531" s="22">
        <v>82</v>
      </c>
      <c r="BL531" s="22">
        <v>12</v>
      </c>
      <c r="BM531" s="22">
        <v>4</v>
      </c>
      <c r="BN531" s="22">
        <v>2</v>
      </c>
      <c r="BO531" s="22">
        <v>0</v>
      </c>
    </row>
    <row r="532" spans="4:67">
      <c r="D532" s="69" t="s">
        <v>16</v>
      </c>
      <c r="E532" s="70"/>
      <c r="F532" s="70"/>
      <c r="G532" s="70"/>
      <c r="H532" s="70"/>
      <c r="I532" s="71"/>
      <c r="J532" s="121">
        <f>BI532</f>
        <v>84.80381530457403</v>
      </c>
      <c r="K532" s="122"/>
      <c r="L532" s="122"/>
      <c r="M532" s="123"/>
      <c r="N532" s="121">
        <f>BJ532</f>
        <v>82.608695652173921</v>
      </c>
      <c r="O532" s="122"/>
      <c r="P532" s="122"/>
      <c r="Q532" s="123"/>
      <c r="R532" s="121">
        <f>BK532</f>
        <v>60.869565217391312</v>
      </c>
      <c r="S532" s="122"/>
      <c r="T532" s="122"/>
      <c r="U532" s="123"/>
      <c r="V532" s="121">
        <f>BL532</f>
        <v>21.739130434782609</v>
      </c>
      <c r="W532" s="122"/>
      <c r="X532" s="122"/>
      <c r="Y532" s="123"/>
      <c r="Z532" s="121">
        <f>BM532</f>
        <v>15.217391304347828</v>
      </c>
      <c r="AA532" s="122"/>
      <c r="AB532" s="122"/>
      <c r="AC532" s="123"/>
      <c r="AD532" s="121">
        <f>BN532</f>
        <v>2.1739130434782608</v>
      </c>
      <c r="AE532" s="122"/>
      <c r="AF532" s="122"/>
      <c r="AG532" s="123"/>
      <c r="AH532" s="121">
        <f>BO532</f>
        <v>0</v>
      </c>
      <c r="AI532" s="122"/>
      <c r="AJ532" s="122"/>
      <c r="AK532" s="123"/>
      <c r="BH532" s="2" t="s">
        <v>16</v>
      </c>
      <c r="BI532" s="22">
        <v>84.80381530457403</v>
      </c>
      <c r="BJ532" s="22">
        <f>BK532+BL532</f>
        <v>82.608695652173921</v>
      </c>
      <c r="BK532" s="22">
        <v>60.869565217391312</v>
      </c>
      <c r="BL532" s="22">
        <v>21.739130434782609</v>
      </c>
      <c r="BM532" s="22">
        <v>15.217391304347828</v>
      </c>
      <c r="BN532" s="22">
        <v>2.1739130434782608</v>
      </c>
      <c r="BO532" s="22">
        <v>0</v>
      </c>
    </row>
    <row r="533" spans="4:67" ht="15" customHeight="1">
      <c r="D533" s="30" t="s">
        <v>303</v>
      </c>
      <c r="E533" s="30"/>
      <c r="F533" s="30"/>
      <c r="G533" s="30"/>
      <c r="H533" s="30"/>
      <c r="I533" s="30"/>
      <c r="J533" s="30"/>
      <c r="K533" s="30"/>
      <c r="L533" s="30"/>
      <c r="M533" s="30"/>
      <c r="N533" s="30"/>
      <c r="O533" s="30"/>
      <c r="P533" s="30"/>
      <c r="Q533" s="30"/>
      <c r="R533" s="30"/>
      <c r="S533" s="30"/>
      <c r="T533" s="30"/>
      <c r="U533" s="30"/>
      <c r="V533" s="30"/>
      <c r="W533" s="30"/>
      <c r="X533" s="30"/>
      <c r="Y533" s="30"/>
      <c r="Z533" s="30"/>
      <c r="AA533" s="30"/>
      <c r="AB533" s="30"/>
      <c r="AC533" s="30"/>
      <c r="AD533" s="30"/>
      <c r="AE533" s="30"/>
      <c r="AF533" s="30"/>
      <c r="AG533" s="30"/>
      <c r="AK533" s="21"/>
      <c r="BI533" s="5" t="s">
        <v>304</v>
      </c>
      <c r="BJ533" s="2" t="s">
        <v>305</v>
      </c>
      <c r="BK533" s="2">
        <v>1</v>
      </c>
      <c r="BL533" s="2">
        <v>2</v>
      </c>
      <c r="BM533" s="2">
        <v>3</v>
      </c>
      <c r="BN533" s="2">
        <v>4</v>
      </c>
      <c r="BO533" s="2">
        <v>0</v>
      </c>
    </row>
    <row r="534" spans="4:67">
      <c r="D534" s="73" t="s">
        <v>15</v>
      </c>
      <c r="E534" s="74"/>
      <c r="F534" s="74"/>
      <c r="G534" s="74"/>
      <c r="H534" s="74"/>
      <c r="I534" s="75"/>
      <c r="J534" s="115">
        <f>BI534</f>
        <v>91.682499472239812</v>
      </c>
      <c r="K534" s="116"/>
      <c r="L534" s="116"/>
      <c r="M534" s="117"/>
      <c r="N534" s="115">
        <f>BJ534</f>
        <v>94</v>
      </c>
      <c r="O534" s="116"/>
      <c r="P534" s="116"/>
      <c r="Q534" s="117"/>
      <c r="R534" s="115">
        <f>BK534</f>
        <v>82</v>
      </c>
      <c r="S534" s="116"/>
      <c r="T534" s="116"/>
      <c r="U534" s="117"/>
      <c r="V534" s="115">
        <f>BL534</f>
        <v>12</v>
      </c>
      <c r="W534" s="116"/>
      <c r="X534" s="116"/>
      <c r="Y534" s="117"/>
      <c r="Z534" s="115">
        <f>BM534</f>
        <v>2</v>
      </c>
      <c r="AA534" s="116"/>
      <c r="AB534" s="116"/>
      <c r="AC534" s="117"/>
      <c r="AD534" s="115">
        <f>BN534</f>
        <v>4</v>
      </c>
      <c r="AE534" s="116"/>
      <c r="AF534" s="116"/>
      <c r="AG534" s="117"/>
      <c r="AH534" s="115">
        <f>BO534</f>
        <v>0</v>
      </c>
      <c r="AI534" s="116"/>
      <c r="AJ534" s="116"/>
      <c r="AK534" s="117"/>
      <c r="BG534" s="2">
        <v>102</v>
      </c>
      <c r="BH534" s="2" t="s">
        <v>15</v>
      </c>
      <c r="BI534" s="22">
        <v>91.682499472239812</v>
      </c>
      <c r="BJ534" s="22">
        <f>BK534+BL534</f>
        <v>94</v>
      </c>
      <c r="BK534" s="22">
        <v>82</v>
      </c>
      <c r="BL534" s="22">
        <v>12</v>
      </c>
      <c r="BM534" s="22">
        <v>2</v>
      </c>
      <c r="BN534" s="22">
        <v>4</v>
      </c>
      <c r="BO534" s="22">
        <v>0</v>
      </c>
    </row>
    <row r="535" spans="4:67">
      <c r="D535" s="69" t="s">
        <v>16</v>
      </c>
      <c r="E535" s="70"/>
      <c r="F535" s="70"/>
      <c r="G535" s="70"/>
      <c r="H535" s="70"/>
      <c r="I535" s="71"/>
      <c r="J535" s="152" t="s">
        <v>306</v>
      </c>
      <c r="K535" s="153"/>
      <c r="L535" s="153"/>
      <c r="M535" s="154"/>
      <c r="N535" s="152" t="s">
        <v>106</v>
      </c>
      <c r="O535" s="153"/>
      <c r="P535" s="153"/>
      <c r="Q535" s="154"/>
      <c r="R535" s="152" t="s">
        <v>106</v>
      </c>
      <c r="S535" s="153"/>
      <c r="T535" s="153"/>
      <c r="U535" s="154"/>
      <c r="V535" s="152" t="s">
        <v>106</v>
      </c>
      <c r="W535" s="153"/>
      <c r="X535" s="153"/>
      <c r="Y535" s="154"/>
      <c r="Z535" s="152" t="s">
        <v>106</v>
      </c>
      <c r="AA535" s="153"/>
      <c r="AB535" s="153"/>
      <c r="AC535" s="154"/>
      <c r="AD535" s="152" t="s">
        <v>106</v>
      </c>
      <c r="AE535" s="153"/>
      <c r="AF535" s="153"/>
      <c r="AG535" s="154"/>
      <c r="AH535" s="152" t="s">
        <v>106</v>
      </c>
      <c r="AI535" s="153"/>
      <c r="AJ535" s="153"/>
      <c r="AK535" s="154"/>
      <c r="BH535" s="2" t="s">
        <v>16</v>
      </c>
      <c r="BI535" s="22"/>
      <c r="BJ535" s="22">
        <f>BK535+BL535</f>
        <v>0</v>
      </c>
      <c r="BK535" s="22"/>
      <c r="BL535" s="22"/>
      <c r="BM535" s="22"/>
      <c r="BN535" s="22"/>
      <c r="BO535" s="22"/>
    </row>
    <row r="536" spans="4:67" ht="15" customHeight="1">
      <c r="D536" s="30" t="s">
        <v>307</v>
      </c>
      <c r="E536" s="30"/>
      <c r="F536" s="30"/>
      <c r="G536" s="30"/>
      <c r="H536" s="30"/>
      <c r="I536" s="30"/>
      <c r="J536" s="30"/>
      <c r="K536" s="30"/>
      <c r="L536" s="30"/>
      <c r="M536" s="30"/>
      <c r="N536" s="30"/>
      <c r="O536" s="30"/>
      <c r="P536" s="30"/>
      <c r="Q536" s="30"/>
      <c r="R536" s="30"/>
      <c r="S536" s="30"/>
      <c r="T536" s="30"/>
      <c r="U536" s="30"/>
      <c r="V536" s="30"/>
      <c r="W536" s="30"/>
      <c r="X536" s="30"/>
      <c r="Y536" s="30"/>
      <c r="Z536" s="30"/>
      <c r="AA536" s="30"/>
      <c r="AB536" s="30"/>
      <c r="AC536" s="30"/>
      <c r="AD536" s="30"/>
      <c r="AE536" s="30"/>
      <c r="AF536" s="30"/>
      <c r="AG536" s="30"/>
      <c r="AK536" s="21"/>
      <c r="BI536" s="5" t="s">
        <v>308</v>
      </c>
      <c r="BJ536" s="2" t="s">
        <v>309</v>
      </c>
      <c r="BK536" s="2">
        <v>1</v>
      </c>
      <c r="BL536" s="2">
        <v>2</v>
      </c>
      <c r="BM536" s="2">
        <v>3</v>
      </c>
      <c r="BN536" s="2">
        <v>4</v>
      </c>
      <c r="BO536" s="2">
        <v>0</v>
      </c>
    </row>
    <row r="537" spans="4:67">
      <c r="D537" s="73" t="s">
        <v>15</v>
      </c>
      <c r="E537" s="74"/>
      <c r="F537" s="74"/>
      <c r="G537" s="74"/>
      <c r="H537" s="74"/>
      <c r="I537" s="75"/>
      <c r="J537" s="115">
        <f>BI537</f>
        <v>93.730208993033571</v>
      </c>
      <c r="K537" s="116"/>
      <c r="L537" s="116"/>
      <c r="M537" s="117"/>
      <c r="N537" s="115">
        <f>BJ537</f>
        <v>96</v>
      </c>
      <c r="O537" s="116"/>
      <c r="P537" s="116"/>
      <c r="Q537" s="117"/>
      <c r="R537" s="115">
        <f>BK537</f>
        <v>72</v>
      </c>
      <c r="S537" s="116"/>
      <c r="T537" s="116"/>
      <c r="U537" s="117"/>
      <c r="V537" s="115">
        <f>BL537</f>
        <v>24</v>
      </c>
      <c r="W537" s="116"/>
      <c r="X537" s="116"/>
      <c r="Y537" s="117"/>
      <c r="Z537" s="115">
        <f>BM537</f>
        <v>4</v>
      </c>
      <c r="AA537" s="116"/>
      <c r="AB537" s="116"/>
      <c r="AC537" s="117"/>
      <c r="AD537" s="115">
        <f>BN537</f>
        <v>0</v>
      </c>
      <c r="AE537" s="116"/>
      <c r="AF537" s="116"/>
      <c r="AG537" s="117"/>
      <c r="AH537" s="115">
        <f>BO537</f>
        <v>0</v>
      </c>
      <c r="AI537" s="116"/>
      <c r="AJ537" s="116"/>
      <c r="AK537" s="117"/>
      <c r="BG537" s="2">
        <v>103</v>
      </c>
      <c r="BH537" s="2" t="s">
        <v>15</v>
      </c>
      <c r="BI537" s="22">
        <v>93.730208993033571</v>
      </c>
      <c r="BJ537" s="22">
        <f>BK537+BL537</f>
        <v>96</v>
      </c>
      <c r="BK537" s="22">
        <v>72</v>
      </c>
      <c r="BL537" s="22">
        <v>24</v>
      </c>
      <c r="BM537" s="22">
        <v>4</v>
      </c>
      <c r="BN537" s="22">
        <v>0</v>
      </c>
      <c r="BO537" s="22">
        <v>0</v>
      </c>
    </row>
    <row r="538" spans="4:67">
      <c r="D538" s="69" t="s">
        <v>16</v>
      </c>
      <c r="E538" s="70"/>
      <c r="F538" s="70"/>
      <c r="G538" s="70"/>
      <c r="H538" s="70"/>
      <c r="I538" s="71"/>
      <c r="J538" s="152" t="s">
        <v>106</v>
      </c>
      <c r="K538" s="153"/>
      <c r="L538" s="153"/>
      <c r="M538" s="154"/>
      <c r="N538" s="152" t="s">
        <v>106</v>
      </c>
      <c r="O538" s="153"/>
      <c r="P538" s="153"/>
      <c r="Q538" s="154"/>
      <c r="R538" s="152" t="s">
        <v>106</v>
      </c>
      <c r="S538" s="153"/>
      <c r="T538" s="153"/>
      <c r="U538" s="154"/>
      <c r="V538" s="152" t="s">
        <v>106</v>
      </c>
      <c r="W538" s="153"/>
      <c r="X538" s="153"/>
      <c r="Y538" s="154"/>
      <c r="Z538" s="152" t="s">
        <v>106</v>
      </c>
      <c r="AA538" s="153"/>
      <c r="AB538" s="153"/>
      <c r="AC538" s="154"/>
      <c r="AD538" s="152" t="s">
        <v>106</v>
      </c>
      <c r="AE538" s="153"/>
      <c r="AF538" s="153"/>
      <c r="AG538" s="154"/>
      <c r="AH538" s="152" t="s">
        <v>106</v>
      </c>
      <c r="AI538" s="153"/>
      <c r="AJ538" s="153"/>
      <c r="AK538" s="154"/>
      <c r="BH538" s="2" t="s">
        <v>16</v>
      </c>
      <c r="BI538" s="22"/>
      <c r="BJ538" s="22">
        <f>BK538+BL538</f>
        <v>0</v>
      </c>
      <c r="BK538" s="22"/>
      <c r="BL538" s="22"/>
      <c r="BM538" s="22"/>
      <c r="BN538" s="22"/>
      <c r="BO538" s="22"/>
    </row>
    <row r="539" spans="4:67" ht="15" customHeight="1">
      <c r="D539" s="30" t="s">
        <v>310</v>
      </c>
      <c r="E539" s="30"/>
      <c r="F539" s="30"/>
      <c r="G539" s="30"/>
      <c r="H539" s="30"/>
      <c r="I539" s="30"/>
      <c r="J539" s="30"/>
      <c r="K539" s="30"/>
      <c r="L539" s="30"/>
      <c r="M539" s="30"/>
      <c r="N539" s="30"/>
      <c r="O539" s="30"/>
      <c r="P539" s="30"/>
      <c r="Q539" s="30"/>
      <c r="R539" s="30"/>
      <c r="S539" s="30"/>
      <c r="T539" s="30"/>
      <c r="U539" s="30"/>
      <c r="V539" s="30"/>
      <c r="W539" s="30"/>
      <c r="X539" s="30"/>
      <c r="Y539" s="30"/>
      <c r="Z539" s="30"/>
      <c r="AA539" s="30"/>
      <c r="AB539" s="30"/>
      <c r="AC539" s="30"/>
      <c r="AD539" s="30"/>
      <c r="AE539" s="30"/>
      <c r="AF539" s="30"/>
      <c r="AG539" s="30"/>
      <c r="AK539" s="21"/>
      <c r="BI539" s="5" t="s">
        <v>311</v>
      </c>
      <c r="BJ539" s="2" t="s">
        <v>312</v>
      </c>
      <c r="BK539" s="2">
        <v>1</v>
      </c>
      <c r="BL539" s="2">
        <v>2</v>
      </c>
      <c r="BM539" s="2">
        <v>3</v>
      </c>
      <c r="BN539" s="2">
        <v>4</v>
      </c>
      <c r="BO539" s="2">
        <v>0</v>
      </c>
    </row>
    <row r="540" spans="4:67">
      <c r="D540" s="73" t="s">
        <v>15</v>
      </c>
      <c r="E540" s="74"/>
      <c r="F540" s="74"/>
      <c r="G540" s="74"/>
      <c r="H540" s="74"/>
      <c r="I540" s="75"/>
      <c r="J540" s="115">
        <f>BI540</f>
        <v>86.130462317922735</v>
      </c>
      <c r="K540" s="116"/>
      <c r="L540" s="116"/>
      <c r="M540" s="117"/>
      <c r="N540" s="115">
        <f>BJ540</f>
        <v>88</v>
      </c>
      <c r="O540" s="116"/>
      <c r="P540" s="116"/>
      <c r="Q540" s="117"/>
      <c r="R540" s="115">
        <f>BK540</f>
        <v>74</v>
      </c>
      <c r="S540" s="116"/>
      <c r="T540" s="116"/>
      <c r="U540" s="117"/>
      <c r="V540" s="115">
        <f>BL540</f>
        <v>14.000000000000002</v>
      </c>
      <c r="W540" s="116"/>
      <c r="X540" s="116"/>
      <c r="Y540" s="117"/>
      <c r="Z540" s="115">
        <f>BM540</f>
        <v>10</v>
      </c>
      <c r="AA540" s="116"/>
      <c r="AB540" s="116"/>
      <c r="AC540" s="117"/>
      <c r="AD540" s="115">
        <f>BN540</f>
        <v>2</v>
      </c>
      <c r="AE540" s="116"/>
      <c r="AF540" s="116"/>
      <c r="AG540" s="117"/>
      <c r="AH540" s="115">
        <f>BO540</f>
        <v>0</v>
      </c>
      <c r="AI540" s="116"/>
      <c r="AJ540" s="116"/>
      <c r="AK540" s="117"/>
      <c r="BG540" s="2">
        <v>104</v>
      </c>
      <c r="BH540" s="2" t="s">
        <v>15</v>
      </c>
      <c r="BI540" s="22">
        <v>86.130462317922735</v>
      </c>
      <c r="BJ540" s="22">
        <f>BK540+BL540</f>
        <v>88</v>
      </c>
      <c r="BK540" s="22">
        <v>74</v>
      </c>
      <c r="BL540" s="22">
        <v>14.000000000000002</v>
      </c>
      <c r="BM540" s="22">
        <v>10</v>
      </c>
      <c r="BN540" s="22">
        <v>2</v>
      </c>
      <c r="BO540" s="22">
        <v>0</v>
      </c>
    </row>
    <row r="541" spans="4:67">
      <c r="D541" s="69" t="s">
        <v>16</v>
      </c>
      <c r="E541" s="70"/>
      <c r="F541" s="70"/>
      <c r="G541" s="70"/>
      <c r="H541" s="70"/>
      <c r="I541" s="71"/>
      <c r="J541" s="121">
        <f>BI541</f>
        <v>85.562540646000429</v>
      </c>
      <c r="K541" s="122"/>
      <c r="L541" s="122"/>
      <c r="M541" s="123"/>
      <c r="N541" s="121">
        <f>BJ541</f>
        <v>84.782608695652172</v>
      </c>
      <c r="O541" s="122"/>
      <c r="P541" s="122"/>
      <c r="Q541" s="123"/>
      <c r="R541" s="121">
        <f>BK541</f>
        <v>56.521739130434781</v>
      </c>
      <c r="S541" s="122"/>
      <c r="T541" s="122"/>
      <c r="U541" s="123"/>
      <c r="V541" s="121">
        <f>BL541</f>
        <v>28.260869565217391</v>
      </c>
      <c r="W541" s="122"/>
      <c r="X541" s="122"/>
      <c r="Y541" s="123"/>
      <c r="Z541" s="121">
        <f>BM541</f>
        <v>6.5217391304347823</v>
      </c>
      <c r="AA541" s="122"/>
      <c r="AB541" s="122"/>
      <c r="AC541" s="123"/>
      <c r="AD541" s="121">
        <f>BN541</f>
        <v>8.695652173913043</v>
      </c>
      <c r="AE541" s="122"/>
      <c r="AF541" s="122"/>
      <c r="AG541" s="123"/>
      <c r="AH541" s="121">
        <f>BO541</f>
        <v>0</v>
      </c>
      <c r="AI541" s="122"/>
      <c r="AJ541" s="122"/>
      <c r="AK541" s="123"/>
      <c r="BH541" s="2" t="s">
        <v>16</v>
      </c>
      <c r="BI541" s="22">
        <v>85.562540646000429</v>
      </c>
      <c r="BJ541" s="22">
        <f>BK541+BL541</f>
        <v>84.782608695652172</v>
      </c>
      <c r="BK541" s="22">
        <v>56.521739130434781</v>
      </c>
      <c r="BL541" s="22">
        <v>28.260869565217391</v>
      </c>
      <c r="BM541" s="22">
        <v>6.5217391304347823</v>
      </c>
      <c r="BN541" s="22">
        <v>8.695652173913043</v>
      </c>
      <c r="BO541" s="22">
        <v>0</v>
      </c>
    </row>
    <row r="542" spans="4:67" ht="15" customHeight="1">
      <c r="D542" s="30" t="s">
        <v>313</v>
      </c>
      <c r="E542" s="30"/>
      <c r="F542" s="30"/>
      <c r="G542" s="30"/>
      <c r="H542" s="30"/>
      <c r="I542" s="30"/>
      <c r="J542" s="30"/>
      <c r="K542" s="30"/>
      <c r="L542" s="30"/>
      <c r="M542" s="30"/>
      <c r="N542" s="30"/>
      <c r="O542" s="30"/>
      <c r="P542" s="30"/>
      <c r="Q542" s="30"/>
      <c r="R542" s="30"/>
      <c r="S542" s="30"/>
      <c r="T542" s="30"/>
      <c r="U542" s="30"/>
      <c r="V542" s="30"/>
      <c r="W542" s="30"/>
      <c r="X542" s="30"/>
      <c r="Y542" s="30"/>
      <c r="Z542" s="30"/>
      <c r="AA542" s="30"/>
      <c r="AB542" s="30"/>
      <c r="AC542" s="30"/>
      <c r="AD542" s="30"/>
      <c r="AE542" s="30"/>
      <c r="AF542" s="30"/>
      <c r="AG542" s="30"/>
      <c r="AK542" s="21"/>
      <c r="BI542" s="5" t="s">
        <v>261</v>
      </c>
      <c r="BJ542" s="2" t="s">
        <v>262</v>
      </c>
      <c r="BK542" s="2">
        <v>1</v>
      </c>
      <c r="BL542" s="2">
        <v>2</v>
      </c>
      <c r="BM542" s="2">
        <v>3</v>
      </c>
      <c r="BN542" s="2">
        <v>4</v>
      </c>
      <c r="BO542" s="2">
        <v>0</v>
      </c>
    </row>
    <row r="543" spans="4:67">
      <c r="D543" s="73" t="s">
        <v>15</v>
      </c>
      <c r="E543" s="74"/>
      <c r="F543" s="74"/>
      <c r="G543" s="74"/>
      <c r="H543" s="74"/>
      <c r="I543" s="75"/>
      <c r="J543" s="115">
        <f>BI543</f>
        <v>89.022588135951025</v>
      </c>
      <c r="K543" s="116"/>
      <c r="L543" s="116"/>
      <c r="M543" s="117"/>
      <c r="N543" s="115">
        <f>BJ543</f>
        <v>98</v>
      </c>
      <c r="O543" s="116"/>
      <c r="P543" s="116"/>
      <c r="Q543" s="117"/>
      <c r="R543" s="115">
        <f>BK543</f>
        <v>90</v>
      </c>
      <c r="S543" s="116"/>
      <c r="T543" s="116"/>
      <c r="U543" s="117"/>
      <c r="V543" s="115">
        <f>BL543</f>
        <v>8</v>
      </c>
      <c r="W543" s="116"/>
      <c r="X543" s="116"/>
      <c r="Y543" s="117"/>
      <c r="Z543" s="115">
        <f>BM543</f>
        <v>0</v>
      </c>
      <c r="AA543" s="116"/>
      <c r="AB543" s="116"/>
      <c r="AC543" s="117"/>
      <c r="AD543" s="115">
        <f>BN543</f>
        <v>2</v>
      </c>
      <c r="AE543" s="116"/>
      <c r="AF543" s="116"/>
      <c r="AG543" s="117"/>
      <c r="AH543" s="115">
        <f>BO543</f>
        <v>0</v>
      </c>
      <c r="AI543" s="116"/>
      <c r="AJ543" s="116"/>
      <c r="AK543" s="117"/>
      <c r="BG543" s="2">
        <v>105</v>
      </c>
      <c r="BH543" s="2" t="s">
        <v>15</v>
      </c>
      <c r="BI543" s="22">
        <v>89.022588135951025</v>
      </c>
      <c r="BJ543" s="22">
        <f>BK543+BL543</f>
        <v>98</v>
      </c>
      <c r="BK543" s="22">
        <v>90</v>
      </c>
      <c r="BL543" s="22">
        <v>8</v>
      </c>
      <c r="BM543" s="22">
        <v>0</v>
      </c>
      <c r="BN543" s="22">
        <v>2</v>
      </c>
      <c r="BO543" s="22">
        <v>0</v>
      </c>
    </row>
    <row r="544" spans="4:67">
      <c r="D544" s="69" t="s">
        <v>16</v>
      </c>
      <c r="E544" s="70"/>
      <c r="F544" s="70"/>
      <c r="G544" s="70"/>
      <c r="H544" s="70"/>
      <c r="I544" s="71"/>
      <c r="J544" s="121">
        <f>BI544</f>
        <v>89.572946022111424</v>
      </c>
      <c r="K544" s="122"/>
      <c r="L544" s="122"/>
      <c r="M544" s="123"/>
      <c r="N544" s="121">
        <f>BJ544</f>
        <v>82.608695652173921</v>
      </c>
      <c r="O544" s="122"/>
      <c r="P544" s="122"/>
      <c r="Q544" s="123"/>
      <c r="R544" s="121">
        <f>BK544</f>
        <v>63.04347826086957</v>
      </c>
      <c r="S544" s="122"/>
      <c r="T544" s="122"/>
      <c r="U544" s="123"/>
      <c r="V544" s="121">
        <f>BL544</f>
        <v>19.565217391304348</v>
      </c>
      <c r="W544" s="122"/>
      <c r="X544" s="122"/>
      <c r="Y544" s="123"/>
      <c r="Z544" s="121">
        <f>BM544</f>
        <v>10.869565217391305</v>
      </c>
      <c r="AA544" s="122"/>
      <c r="AB544" s="122"/>
      <c r="AC544" s="123"/>
      <c r="AD544" s="121">
        <f>BN544</f>
        <v>6.5217391304347823</v>
      </c>
      <c r="AE544" s="122"/>
      <c r="AF544" s="122"/>
      <c r="AG544" s="123"/>
      <c r="AH544" s="121">
        <f>BO544</f>
        <v>0</v>
      </c>
      <c r="AI544" s="122"/>
      <c r="AJ544" s="122"/>
      <c r="AK544" s="123"/>
      <c r="BH544" s="2" t="s">
        <v>16</v>
      </c>
      <c r="BI544" s="22">
        <v>89.572946022111424</v>
      </c>
      <c r="BJ544" s="22">
        <f>BK544+BL544</f>
        <v>82.608695652173921</v>
      </c>
      <c r="BK544" s="22">
        <v>63.04347826086957</v>
      </c>
      <c r="BL544" s="22">
        <v>19.565217391304348</v>
      </c>
      <c r="BM544" s="22">
        <v>10.869565217391305</v>
      </c>
      <c r="BN544" s="22">
        <v>6.5217391304347823</v>
      </c>
      <c r="BO544" s="22">
        <v>0</v>
      </c>
    </row>
    <row r="546" spans="1:96" s="18" customFormat="1" ht="11.25" customHeight="1">
      <c r="A546" s="2"/>
      <c r="B546" s="150"/>
      <c r="C546" s="150"/>
      <c r="D546" s="43" t="s">
        <v>314</v>
      </c>
      <c r="E546" s="43"/>
      <c r="F546" s="43"/>
      <c r="G546" s="43"/>
      <c r="H546" s="43"/>
      <c r="I546" s="43"/>
      <c r="J546" s="43"/>
      <c r="K546" s="43"/>
      <c r="L546" s="43"/>
      <c r="M546" s="43"/>
      <c r="N546" s="43"/>
      <c r="O546" s="43"/>
      <c r="P546" s="43"/>
      <c r="Q546" s="43"/>
      <c r="R546" s="43"/>
      <c r="S546" s="43"/>
      <c r="T546" s="43"/>
      <c r="U546" s="43"/>
      <c r="V546" s="43"/>
      <c r="W546" s="43"/>
      <c r="X546" s="43"/>
      <c r="Y546" s="43"/>
      <c r="Z546" s="43"/>
      <c r="AA546" s="43"/>
      <c r="AB546" s="43"/>
      <c r="AC546" s="43"/>
      <c r="AD546" s="43"/>
      <c r="AE546" s="43"/>
      <c r="AF546" s="43"/>
      <c r="AG546" s="43"/>
      <c r="AH546" s="15"/>
      <c r="AI546" s="15"/>
      <c r="AJ546" s="16"/>
      <c r="AK546" s="17"/>
      <c r="AL546" s="17"/>
      <c r="AM546" s="17"/>
      <c r="AN546" s="17"/>
      <c r="AO546" s="17"/>
      <c r="AP546" s="17"/>
      <c r="AQ546" s="17"/>
      <c r="AR546" s="17"/>
      <c r="AS546" s="17"/>
      <c r="AT546" s="17"/>
      <c r="AU546" s="17"/>
      <c r="AV546" s="17"/>
      <c r="AW546" s="17"/>
      <c r="AX546" s="17"/>
      <c r="AY546" s="17"/>
      <c r="AZ546" s="17"/>
      <c r="BA546" s="17"/>
      <c r="BB546" s="17"/>
      <c r="BC546" s="17"/>
      <c r="BD546" s="17"/>
      <c r="BE546" s="17"/>
      <c r="BF546" s="17"/>
      <c r="CR546" s="19"/>
    </row>
    <row r="547" spans="1:96" ht="15" customHeight="1">
      <c r="B547" s="150"/>
      <c r="C547" s="150"/>
      <c r="D547" s="26" t="s">
        <v>315</v>
      </c>
      <c r="E547" s="26"/>
      <c r="F547" s="26"/>
      <c r="G547" s="26"/>
      <c r="H547" s="26"/>
      <c r="I547" s="26"/>
      <c r="J547" s="26"/>
      <c r="K547" s="26"/>
      <c r="L547" s="26"/>
      <c r="M547" s="26"/>
      <c r="N547" s="26"/>
      <c r="O547" s="26"/>
      <c r="P547" s="26"/>
      <c r="Q547" s="26"/>
      <c r="R547" s="26"/>
      <c r="S547" s="26"/>
      <c r="T547" s="26"/>
      <c r="U547" s="26"/>
      <c r="V547" s="26"/>
      <c r="W547" s="26"/>
      <c r="X547" s="26"/>
      <c r="Y547" s="26"/>
      <c r="Z547" s="26"/>
      <c r="AA547" s="26"/>
      <c r="AB547" s="26"/>
      <c r="AC547" s="26"/>
      <c r="AD547" s="26"/>
      <c r="AE547" s="26"/>
      <c r="AF547" s="26"/>
      <c r="AG547" s="26"/>
      <c r="AK547" s="21"/>
    </row>
    <row r="548" spans="1:96" ht="9.75" customHeight="1">
      <c r="D548" s="89"/>
      <c r="E548" s="90"/>
      <c r="F548" s="90"/>
      <c r="G548" s="90"/>
      <c r="H548" s="90"/>
      <c r="I548" s="91"/>
      <c r="J548" s="95" t="s">
        <v>6</v>
      </c>
      <c r="K548" s="130"/>
      <c r="L548" s="130"/>
      <c r="M548" s="131"/>
      <c r="N548" s="95" t="s">
        <v>7</v>
      </c>
      <c r="O548" s="130"/>
      <c r="P548" s="130"/>
      <c r="Q548" s="131"/>
      <c r="R548" s="82">
        <v>1</v>
      </c>
      <c r="S548" s="83"/>
      <c r="T548" s="83"/>
      <c r="U548" s="84"/>
      <c r="V548" s="82">
        <v>2</v>
      </c>
      <c r="W548" s="83"/>
      <c r="X548" s="83"/>
      <c r="Y548" s="84"/>
      <c r="Z548" s="82">
        <v>3</v>
      </c>
      <c r="AA548" s="83"/>
      <c r="AB548" s="83"/>
      <c r="AC548" s="84"/>
      <c r="AD548" s="82">
        <v>4</v>
      </c>
      <c r="AE548" s="83"/>
      <c r="AF548" s="83"/>
      <c r="AG548" s="84"/>
      <c r="AH548" s="82"/>
      <c r="AI548" s="83"/>
      <c r="AJ548" s="83"/>
      <c r="AK548" s="84"/>
    </row>
    <row r="549" spans="1:96" ht="22.5" customHeight="1">
      <c r="D549" s="92"/>
      <c r="E549" s="93"/>
      <c r="F549" s="93"/>
      <c r="G549" s="93"/>
      <c r="H549" s="93"/>
      <c r="I549" s="94"/>
      <c r="J549" s="132"/>
      <c r="K549" s="133"/>
      <c r="L549" s="133"/>
      <c r="M549" s="134"/>
      <c r="N549" s="132"/>
      <c r="O549" s="133"/>
      <c r="P549" s="133"/>
      <c r="Q549" s="134"/>
      <c r="R549" s="127" t="s">
        <v>316</v>
      </c>
      <c r="S549" s="128"/>
      <c r="T549" s="128"/>
      <c r="U549" s="129"/>
      <c r="V549" s="127" t="s">
        <v>317</v>
      </c>
      <c r="W549" s="128"/>
      <c r="X549" s="128"/>
      <c r="Y549" s="129"/>
      <c r="Z549" s="127" t="s">
        <v>318</v>
      </c>
      <c r="AA549" s="128"/>
      <c r="AB549" s="128"/>
      <c r="AC549" s="129"/>
      <c r="AD549" s="127" t="s">
        <v>319</v>
      </c>
      <c r="AE549" s="128"/>
      <c r="AF549" s="128"/>
      <c r="AG549" s="129"/>
      <c r="AH549" s="85" t="s">
        <v>12</v>
      </c>
      <c r="AI549" s="86"/>
      <c r="AJ549" s="86"/>
      <c r="AK549" s="87"/>
      <c r="BI549" s="5" t="s">
        <v>270</v>
      </c>
      <c r="BJ549" s="2" t="s">
        <v>271</v>
      </c>
      <c r="BK549" s="2">
        <v>1</v>
      </c>
      <c r="BL549" s="2">
        <v>2</v>
      </c>
      <c r="BM549" s="2">
        <v>3</v>
      </c>
      <c r="BN549" s="2">
        <v>4</v>
      </c>
      <c r="BO549" s="2">
        <v>0</v>
      </c>
    </row>
    <row r="550" spans="1:96">
      <c r="D550" s="73" t="s">
        <v>15</v>
      </c>
      <c r="E550" s="74"/>
      <c r="F550" s="74"/>
      <c r="G550" s="74"/>
      <c r="H550" s="74"/>
      <c r="I550" s="75"/>
      <c r="J550" s="115">
        <f>BI550</f>
        <v>71.69094363521215</v>
      </c>
      <c r="K550" s="116"/>
      <c r="L550" s="116"/>
      <c r="M550" s="117"/>
      <c r="N550" s="115">
        <f>BJ550</f>
        <v>82</v>
      </c>
      <c r="O550" s="116"/>
      <c r="P550" s="116"/>
      <c r="Q550" s="117"/>
      <c r="R550" s="115">
        <f>BK550</f>
        <v>64</v>
      </c>
      <c r="S550" s="116"/>
      <c r="T550" s="116"/>
      <c r="U550" s="117"/>
      <c r="V550" s="115">
        <f>BL550</f>
        <v>18</v>
      </c>
      <c r="W550" s="116"/>
      <c r="X550" s="116"/>
      <c r="Y550" s="117"/>
      <c r="Z550" s="115">
        <f>BM550</f>
        <v>10</v>
      </c>
      <c r="AA550" s="116"/>
      <c r="AB550" s="116"/>
      <c r="AC550" s="117"/>
      <c r="AD550" s="115">
        <f>BN550</f>
        <v>8</v>
      </c>
      <c r="AE550" s="116"/>
      <c r="AF550" s="116"/>
      <c r="AG550" s="117"/>
      <c r="AH550" s="115">
        <f>BO550</f>
        <v>0</v>
      </c>
      <c r="AI550" s="116"/>
      <c r="AJ550" s="116"/>
      <c r="AK550" s="117"/>
      <c r="BG550" s="2">
        <v>106</v>
      </c>
      <c r="BH550" s="2" t="s">
        <v>15</v>
      </c>
      <c r="BI550" s="22">
        <v>71.69094363521215</v>
      </c>
      <c r="BJ550" s="22">
        <f>BK550+BL550</f>
        <v>82</v>
      </c>
      <c r="BK550" s="22">
        <v>64</v>
      </c>
      <c r="BL550" s="22">
        <v>18</v>
      </c>
      <c r="BM550" s="22">
        <v>10</v>
      </c>
      <c r="BN550" s="22">
        <v>8</v>
      </c>
      <c r="BO550" s="22">
        <v>0</v>
      </c>
    </row>
    <row r="551" spans="1:96">
      <c r="D551" s="69" t="s">
        <v>16</v>
      </c>
      <c r="E551" s="70"/>
      <c r="F551" s="70"/>
      <c r="G551" s="70"/>
      <c r="H551" s="70"/>
      <c r="I551" s="71"/>
      <c r="J551" s="121">
        <f>BI551</f>
        <v>72.122263169304134</v>
      </c>
      <c r="K551" s="122"/>
      <c r="L551" s="122"/>
      <c r="M551" s="123"/>
      <c r="N551" s="121">
        <f>BJ551</f>
        <v>76.086956521739125</v>
      </c>
      <c r="O551" s="122"/>
      <c r="P551" s="122"/>
      <c r="Q551" s="123"/>
      <c r="R551" s="121">
        <f>BK551</f>
        <v>50</v>
      </c>
      <c r="S551" s="122"/>
      <c r="T551" s="122"/>
      <c r="U551" s="123"/>
      <c r="V551" s="121">
        <f>BL551</f>
        <v>26.086956521739129</v>
      </c>
      <c r="W551" s="122"/>
      <c r="X551" s="122"/>
      <c r="Y551" s="123"/>
      <c r="Z551" s="121">
        <f>BM551</f>
        <v>10.869565217391305</v>
      </c>
      <c r="AA551" s="122"/>
      <c r="AB551" s="122"/>
      <c r="AC551" s="123"/>
      <c r="AD551" s="121">
        <f>BN551</f>
        <v>13.043478260869565</v>
      </c>
      <c r="AE551" s="122"/>
      <c r="AF551" s="122"/>
      <c r="AG551" s="123"/>
      <c r="AH551" s="121">
        <f>BO551</f>
        <v>0</v>
      </c>
      <c r="AI551" s="122"/>
      <c r="AJ551" s="122"/>
      <c r="AK551" s="123"/>
      <c r="BH551" s="2" t="s">
        <v>16</v>
      </c>
      <c r="BI551" s="22">
        <v>72.122263169304134</v>
      </c>
      <c r="BJ551" s="22">
        <f>BK551+BL551</f>
        <v>76.086956521739125</v>
      </c>
      <c r="BK551" s="22">
        <v>50</v>
      </c>
      <c r="BL551" s="22">
        <v>26.086956521739129</v>
      </c>
      <c r="BM551" s="22">
        <v>10.869565217391305</v>
      </c>
      <c r="BN551" s="22">
        <v>13.043478260869565</v>
      </c>
      <c r="BO551" s="22">
        <v>0</v>
      </c>
    </row>
    <row r="552" spans="1:96" ht="15" customHeight="1">
      <c r="D552" s="30" t="s">
        <v>320</v>
      </c>
      <c r="E552" s="30"/>
      <c r="F552" s="30"/>
      <c r="G552" s="30"/>
      <c r="H552" s="30"/>
      <c r="I552" s="30"/>
      <c r="J552" s="30"/>
      <c r="K552" s="30"/>
      <c r="L552" s="30"/>
      <c r="M552" s="30"/>
      <c r="N552" s="30"/>
      <c r="O552" s="30"/>
      <c r="P552" s="30"/>
      <c r="Q552" s="30"/>
      <c r="R552" s="30"/>
      <c r="S552" s="30"/>
      <c r="T552" s="30"/>
      <c r="U552" s="30"/>
      <c r="V552" s="30"/>
      <c r="W552" s="30"/>
      <c r="X552" s="30"/>
      <c r="Y552" s="30"/>
      <c r="Z552" s="30"/>
      <c r="AA552" s="30"/>
      <c r="AB552" s="30"/>
      <c r="AC552" s="30"/>
      <c r="AD552" s="30"/>
      <c r="AE552" s="30"/>
      <c r="AF552" s="30"/>
      <c r="AG552" s="30"/>
      <c r="AK552" s="21"/>
      <c r="BI552" s="5" t="s">
        <v>270</v>
      </c>
      <c r="BJ552" s="2" t="s">
        <v>271</v>
      </c>
      <c r="BK552" s="2">
        <v>1</v>
      </c>
      <c r="BL552" s="2">
        <v>2</v>
      </c>
      <c r="BM552" s="2">
        <v>3</v>
      </c>
      <c r="BN552" s="2">
        <v>4</v>
      </c>
      <c r="BO552" s="2">
        <v>0</v>
      </c>
    </row>
    <row r="553" spans="1:96">
      <c r="D553" s="73" t="s">
        <v>15</v>
      </c>
      <c r="E553" s="74"/>
      <c r="F553" s="74"/>
      <c r="G553" s="74"/>
      <c r="H553" s="74"/>
      <c r="I553" s="75"/>
      <c r="J553" s="115">
        <f>BI553</f>
        <v>81.63394553514884</v>
      </c>
      <c r="K553" s="116"/>
      <c r="L553" s="116"/>
      <c r="M553" s="117"/>
      <c r="N553" s="115">
        <f>BJ553</f>
        <v>78</v>
      </c>
      <c r="O553" s="116"/>
      <c r="P553" s="116"/>
      <c r="Q553" s="117"/>
      <c r="R553" s="115">
        <f>BK553</f>
        <v>56.000000000000007</v>
      </c>
      <c r="S553" s="116"/>
      <c r="T553" s="116"/>
      <c r="U553" s="117"/>
      <c r="V553" s="115">
        <f>BL553</f>
        <v>22</v>
      </c>
      <c r="W553" s="116"/>
      <c r="X553" s="116"/>
      <c r="Y553" s="117"/>
      <c r="Z553" s="115">
        <f>BM553</f>
        <v>12</v>
      </c>
      <c r="AA553" s="116"/>
      <c r="AB553" s="116"/>
      <c r="AC553" s="117"/>
      <c r="AD553" s="115">
        <f>BN553</f>
        <v>10</v>
      </c>
      <c r="AE553" s="116"/>
      <c r="AF553" s="116"/>
      <c r="AG553" s="117"/>
      <c r="AH553" s="115">
        <f>BO553</f>
        <v>0</v>
      </c>
      <c r="AI553" s="116"/>
      <c r="AJ553" s="116"/>
      <c r="AK553" s="117"/>
      <c r="BG553" s="2">
        <v>107</v>
      </c>
      <c r="BH553" s="2" t="s">
        <v>15</v>
      </c>
      <c r="BI553" s="22">
        <v>81.63394553514884</v>
      </c>
      <c r="BJ553" s="22">
        <f>BK553+BL553</f>
        <v>78</v>
      </c>
      <c r="BK553" s="22">
        <v>56.000000000000007</v>
      </c>
      <c r="BL553" s="22">
        <v>22</v>
      </c>
      <c r="BM553" s="22">
        <v>12</v>
      </c>
      <c r="BN553" s="22">
        <v>10</v>
      </c>
      <c r="BO553" s="22">
        <v>0</v>
      </c>
    </row>
    <row r="554" spans="1:96">
      <c r="D554" s="69" t="s">
        <v>16</v>
      </c>
      <c r="E554" s="70"/>
      <c r="F554" s="70"/>
      <c r="G554" s="70"/>
      <c r="H554" s="70"/>
      <c r="I554" s="71"/>
      <c r="J554" s="121">
        <f>BI554</f>
        <v>79.90461738564926</v>
      </c>
      <c r="K554" s="122"/>
      <c r="L554" s="122"/>
      <c r="M554" s="123"/>
      <c r="N554" s="121">
        <f>BJ554</f>
        <v>84.782608695652172</v>
      </c>
      <c r="O554" s="122"/>
      <c r="P554" s="122"/>
      <c r="Q554" s="123"/>
      <c r="R554" s="121">
        <f>BK554</f>
        <v>52.173913043478258</v>
      </c>
      <c r="S554" s="122"/>
      <c r="T554" s="122"/>
      <c r="U554" s="123"/>
      <c r="V554" s="121">
        <f>BL554</f>
        <v>32.608695652173914</v>
      </c>
      <c r="W554" s="122"/>
      <c r="X554" s="122"/>
      <c r="Y554" s="123"/>
      <c r="Z554" s="121">
        <f>BM554</f>
        <v>15.217391304347828</v>
      </c>
      <c r="AA554" s="122"/>
      <c r="AB554" s="122"/>
      <c r="AC554" s="123"/>
      <c r="AD554" s="121">
        <f>BN554</f>
        <v>0</v>
      </c>
      <c r="AE554" s="122"/>
      <c r="AF554" s="122"/>
      <c r="AG554" s="123"/>
      <c r="AH554" s="121">
        <f>BO554</f>
        <v>0</v>
      </c>
      <c r="AI554" s="122"/>
      <c r="AJ554" s="122"/>
      <c r="AK554" s="123"/>
      <c r="BH554" s="2" t="s">
        <v>16</v>
      </c>
      <c r="BI554" s="22">
        <v>79.90461738564926</v>
      </c>
      <c r="BJ554" s="22">
        <f>BK554+BL554</f>
        <v>84.782608695652172</v>
      </c>
      <c r="BK554" s="22">
        <v>52.173913043478258</v>
      </c>
      <c r="BL554" s="22">
        <v>32.608695652173914</v>
      </c>
      <c r="BM554" s="22">
        <v>15.217391304347828</v>
      </c>
      <c r="BN554" s="22">
        <v>0</v>
      </c>
      <c r="BO554" s="22">
        <v>0</v>
      </c>
    </row>
    <row r="555" spans="1:96" ht="15" customHeight="1">
      <c r="D555" s="30" t="s">
        <v>321</v>
      </c>
      <c r="E555" s="30"/>
      <c r="F555" s="30"/>
      <c r="G555" s="30"/>
      <c r="H555" s="30"/>
      <c r="I555" s="30"/>
      <c r="J555" s="30"/>
      <c r="K555" s="30"/>
      <c r="L555" s="30"/>
      <c r="M555" s="30"/>
      <c r="N555" s="30"/>
      <c r="O555" s="30"/>
      <c r="P555" s="30"/>
      <c r="Q555" s="30"/>
      <c r="R555" s="30"/>
      <c r="S555" s="30"/>
      <c r="T555" s="30"/>
      <c r="U555" s="30"/>
      <c r="V555" s="30"/>
      <c r="W555" s="30"/>
      <c r="X555" s="30"/>
      <c r="Y555" s="30"/>
      <c r="Z555" s="30"/>
      <c r="AA555" s="30"/>
      <c r="AB555" s="30"/>
      <c r="AC555" s="30"/>
      <c r="AD555" s="30"/>
      <c r="AE555" s="30"/>
      <c r="AF555" s="30"/>
      <c r="AG555" s="30"/>
      <c r="AK555" s="21"/>
      <c r="BI555" s="5" t="s">
        <v>13</v>
      </c>
      <c r="BJ555" s="2" t="s">
        <v>14</v>
      </c>
      <c r="BK555" s="2">
        <v>1</v>
      </c>
      <c r="BL555" s="2">
        <v>2</v>
      </c>
      <c r="BM555" s="2">
        <v>3</v>
      </c>
      <c r="BN555" s="2">
        <v>4</v>
      </c>
      <c r="BO555" s="2">
        <v>0</v>
      </c>
    </row>
    <row r="556" spans="1:96">
      <c r="D556" s="73" t="s">
        <v>15</v>
      </c>
      <c r="E556" s="74"/>
      <c r="F556" s="74"/>
      <c r="G556" s="74"/>
      <c r="H556" s="74"/>
      <c r="I556" s="75"/>
      <c r="J556" s="115">
        <f>BI556</f>
        <v>66.835549926113572</v>
      </c>
      <c r="K556" s="116"/>
      <c r="L556" s="116"/>
      <c r="M556" s="117"/>
      <c r="N556" s="115">
        <f>BJ556</f>
        <v>68</v>
      </c>
      <c r="O556" s="116"/>
      <c r="P556" s="116"/>
      <c r="Q556" s="117"/>
      <c r="R556" s="115">
        <f>BK556</f>
        <v>48</v>
      </c>
      <c r="S556" s="116"/>
      <c r="T556" s="116"/>
      <c r="U556" s="117"/>
      <c r="V556" s="115">
        <f>BL556</f>
        <v>20</v>
      </c>
      <c r="W556" s="116"/>
      <c r="X556" s="116"/>
      <c r="Y556" s="117"/>
      <c r="Z556" s="115">
        <f>BM556</f>
        <v>20</v>
      </c>
      <c r="AA556" s="116"/>
      <c r="AB556" s="116"/>
      <c r="AC556" s="117"/>
      <c r="AD556" s="115">
        <f>BN556</f>
        <v>12</v>
      </c>
      <c r="AE556" s="116"/>
      <c r="AF556" s="116"/>
      <c r="AG556" s="117"/>
      <c r="AH556" s="115">
        <f>BO556</f>
        <v>0</v>
      </c>
      <c r="AI556" s="116"/>
      <c r="AJ556" s="116"/>
      <c r="AK556" s="117"/>
      <c r="BG556" s="2">
        <v>108</v>
      </c>
      <c r="BH556" s="2" t="s">
        <v>15</v>
      </c>
      <c r="BI556" s="22">
        <v>66.835549926113572</v>
      </c>
      <c r="BJ556" s="22">
        <f>BK556+BL556</f>
        <v>68</v>
      </c>
      <c r="BK556" s="22">
        <v>48</v>
      </c>
      <c r="BL556" s="22">
        <v>20</v>
      </c>
      <c r="BM556" s="22">
        <v>20</v>
      </c>
      <c r="BN556" s="22">
        <v>12</v>
      </c>
      <c r="BO556" s="22">
        <v>0</v>
      </c>
    </row>
    <row r="557" spans="1:96">
      <c r="D557" s="69" t="s">
        <v>16</v>
      </c>
      <c r="E557" s="70"/>
      <c r="F557" s="70"/>
      <c r="G557" s="70"/>
      <c r="H557" s="70"/>
      <c r="I557" s="71"/>
      <c r="J557" s="121">
        <f>BI557</f>
        <v>65.792326035118137</v>
      </c>
      <c r="K557" s="122"/>
      <c r="L557" s="122"/>
      <c r="M557" s="123"/>
      <c r="N557" s="121">
        <f>BJ557</f>
        <v>71.739130434782609</v>
      </c>
      <c r="O557" s="122"/>
      <c r="P557" s="122"/>
      <c r="Q557" s="123"/>
      <c r="R557" s="121">
        <f>BK557</f>
        <v>52.173913043478258</v>
      </c>
      <c r="S557" s="122"/>
      <c r="T557" s="122"/>
      <c r="U557" s="123"/>
      <c r="V557" s="121">
        <f>BL557</f>
        <v>19.565217391304348</v>
      </c>
      <c r="W557" s="122"/>
      <c r="X557" s="122"/>
      <c r="Y557" s="123"/>
      <c r="Z557" s="121">
        <f>BM557</f>
        <v>17.391304347826086</v>
      </c>
      <c r="AA557" s="122"/>
      <c r="AB557" s="122"/>
      <c r="AC557" s="123"/>
      <c r="AD557" s="121">
        <f>BN557</f>
        <v>10.869565217391305</v>
      </c>
      <c r="AE557" s="122"/>
      <c r="AF557" s="122"/>
      <c r="AG557" s="123"/>
      <c r="AH557" s="121">
        <f>BO557</f>
        <v>0</v>
      </c>
      <c r="AI557" s="122"/>
      <c r="AJ557" s="122"/>
      <c r="AK557" s="123"/>
      <c r="BH557" s="2" t="s">
        <v>16</v>
      </c>
      <c r="BI557" s="22">
        <v>65.792326035118137</v>
      </c>
      <c r="BJ557" s="22">
        <f>BK557+BL557</f>
        <v>71.739130434782609</v>
      </c>
      <c r="BK557" s="22">
        <v>52.173913043478258</v>
      </c>
      <c r="BL557" s="22">
        <v>19.565217391304348</v>
      </c>
      <c r="BM557" s="22">
        <v>17.391304347826086</v>
      </c>
      <c r="BN557" s="22">
        <v>10.869565217391305</v>
      </c>
      <c r="BO557" s="22">
        <v>0</v>
      </c>
    </row>
    <row r="558" spans="1:96" ht="15" customHeight="1">
      <c r="D558" s="30" t="s">
        <v>322</v>
      </c>
      <c r="E558" s="30"/>
      <c r="F558" s="30"/>
      <c r="G558" s="30"/>
      <c r="H558" s="30"/>
      <c r="I558" s="30"/>
      <c r="J558" s="30"/>
      <c r="K558" s="30"/>
      <c r="L558" s="30"/>
      <c r="M558" s="30"/>
      <c r="N558" s="30"/>
      <c r="O558" s="30"/>
      <c r="P558" s="30"/>
      <c r="Q558" s="30"/>
      <c r="R558" s="30"/>
      <c r="S558" s="30"/>
      <c r="T558" s="30"/>
      <c r="U558" s="30"/>
      <c r="V558" s="30"/>
      <c r="W558" s="30"/>
      <c r="X558" s="30"/>
      <c r="Y558" s="30"/>
      <c r="Z558" s="30"/>
      <c r="AA558" s="30"/>
      <c r="AB558" s="30"/>
      <c r="AC558" s="30"/>
      <c r="AD558" s="30"/>
      <c r="AE558" s="30"/>
      <c r="AF558" s="30"/>
      <c r="AG558" s="30"/>
      <c r="AK558" s="21"/>
      <c r="BI558" s="5" t="s">
        <v>13</v>
      </c>
      <c r="BJ558" s="2" t="s">
        <v>14</v>
      </c>
      <c r="BK558" s="2">
        <v>1</v>
      </c>
      <c r="BL558" s="2">
        <v>2</v>
      </c>
      <c r="BM558" s="2">
        <v>3</v>
      </c>
      <c r="BN558" s="2">
        <v>4</v>
      </c>
      <c r="BO558" s="2">
        <v>0</v>
      </c>
    </row>
    <row r="559" spans="1:96">
      <c r="D559" s="73" t="s">
        <v>15</v>
      </c>
      <c r="E559" s="74"/>
      <c r="F559" s="74"/>
      <c r="G559" s="74"/>
      <c r="H559" s="74"/>
      <c r="I559" s="75"/>
      <c r="J559" s="115">
        <f>BI559</f>
        <v>68.545492928013502</v>
      </c>
      <c r="K559" s="116"/>
      <c r="L559" s="116"/>
      <c r="M559" s="117"/>
      <c r="N559" s="115">
        <f>BJ559</f>
        <v>72</v>
      </c>
      <c r="O559" s="116"/>
      <c r="P559" s="116"/>
      <c r="Q559" s="117"/>
      <c r="R559" s="115">
        <f>BK559</f>
        <v>52</v>
      </c>
      <c r="S559" s="116"/>
      <c r="T559" s="116"/>
      <c r="U559" s="117"/>
      <c r="V559" s="115">
        <f>BL559</f>
        <v>20</v>
      </c>
      <c r="W559" s="116"/>
      <c r="X559" s="116"/>
      <c r="Y559" s="117"/>
      <c r="Z559" s="115">
        <f>BM559</f>
        <v>18</v>
      </c>
      <c r="AA559" s="116"/>
      <c r="AB559" s="116"/>
      <c r="AC559" s="117"/>
      <c r="AD559" s="115">
        <f>BN559</f>
        <v>10</v>
      </c>
      <c r="AE559" s="116"/>
      <c r="AF559" s="116"/>
      <c r="AG559" s="117"/>
      <c r="AH559" s="115">
        <f>BO559</f>
        <v>0</v>
      </c>
      <c r="AI559" s="116"/>
      <c r="AJ559" s="116"/>
      <c r="AK559" s="117"/>
      <c r="BG559" s="2">
        <v>109</v>
      </c>
      <c r="BH559" s="2" t="s">
        <v>15</v>
      </c>
      <c r="BI559" s="22">
        <v>68.545492928013502</v>
      </c>
      <c r="BJ559" s="22">
        <f>BK559+BL559</f>
        <v>72</v>
      </c>
      <c r="BK559" s="22">
        <v>52</v>
      </c>
      <c r="BL559" s="22">
        <v>20</v>
      </c>
      <c r="BM559" s="22">
        <v>18</v>
      </c>
      <c r="BN559" s="22">
        <v>10</v>
      </c>
      <c r="BO559" s="22">
        <v>0</v>
      </c>
    </row>
    <row r="560" spans="1:96">
      <c r="D560" s="69" t="s">
        <v>16</v>
      </c>
      <c r="E560" s="70"/>
      <c r="F560" s="70"/>
      <c r="G560" s="70"/>
      <c r="H560" s="70"/>
      <c r="I560" s="71"/>
      <c r="J560" s="121">
        <f>BI560</f>
        <v>66.962930847604596</v>
      </c>
      <c r="K560" s="122"/>
      <c r="L560" s="122"/>
      <c r="M560" s="123"/>
      <c r="N560" s="121">
        <f>BJ560</f>
        <v>69.565217391304344</v>
      </c>
      <c r="O560" s="122"/>
      <c r="P560" s="122"/>
      <c r="Q560" s="123"/>
      <c r="R560" s="121">
        <f>BK560</f>
        <v>28.260869565217391</v>
      </c>
      <c r="S560" s="122"/>
      <c r="T560" s="122"/>
      <c r="U560" s="123"/>
      <c r="V560" s="121">
        <f>BL560</f>
        <v>41.304347826086953</v>
      </c>
      <c r="W560" s="122"/>
      <c r="X560" s="122"/>
      <c r="Y560" s="123"/>
      <c r="Z560" s="121">
        <f>BM560</f>
        <v>21.739130434782609</v>
      </c>
      <c r="AA560" s="122"/>
      <c r="AB560" s="122"/>
      <c r="AC560" s="123"/>
      <c r="AD560" s="121">
        <f>BN560</f>
        <v>8.695652173913043</v>
      </c>
      <c r="AE560" s="122"/>
      <c r="AF560" s="122"/>
      <c r="AG560" s="123"/>
      <c r="AH560" s="121">
        <f>BO560</f>
        <v>0</v>
      </c>
      <c r="AI560" s="122"/>
      <c r="AJ560" s="122"/>
      <c r="AK560" s="123"/>
      <c r="BH560" s="2" t="s">
        <v>16</v>
      </c>
      <c r="BI560" s="22">
        <v>66.962930847604596</v>
      </c>
      <c r="BJ560" s="22">
        <f>BK560+BL560</f>
        <v>69.565217391304344</v>
      </c>
      <c r="BK560" s="22">
        <v>28.260869565217391</v>
      </c>
      <c r="BL560" s="22">
        <v>41.304347826086953</v>
      </c>
      <c r="BM560" s="22">
        <v>21.739130434782609</v>
      </c>
      <c r="BN560" s="22">
        <v>8.695652173913043</v>
      </c>
      <c r="BO560" s="22">
        <v>0</v>
      </c>
    </row>
    <row r="561" spans="1:98" ht="15" customHeight="1">
      <c r="D561" s="30" t="s">
        <v>323</v>
      </c>
      <c r="E561" s="30"/>
      <c r="F561" s="30"/>
      <c r="G561" s="30"/>
      <c r="H561" s="30"/>
      <c r="I561" s="30"/>
      <c r="J561" s="30"/>
      <c r="K561" s="30"/>
      <c r="L561" s="30"/>
      <c r="M561" s="30"/>
      <c r="N561" s="30"/>
      <c r="O561" s="30"/>
      <c r="P561" s="30"/>
      <c r="Q561" s="30"/>
      <c r="R561" s="30"/>
      <c r="S561" s="30"/>
      <c r="T561" s="30"/>
      <c r="U561" s="30"/>
      <c r="V561" s="30"/>
      <c r="W561" s="30"/>
      <c r="X561" s="30"/>
      <c r="Y561" s="30"/>
      <c r="Z561" s="30"/>
      <c r="AA561" s="30"/>
      <c r="AB561" s="30"/>
      <c r="AC561" s="30"/>
      <c r="AD561" s="30"/>
      <c r="AE561" s="30"/>
      <c r="AF561" s="30"/>
      <c r="AG561" s="30"/>
      <c r="AK561" s="21"/>
      <c r="BI561" s="5" t="s">
        <v>13</v>
      </c>
      <c r="BJ561" s="2" t="s">
        <v>14</v>
      </c>
      <c r="BK561" s="2">
        <v>1</v>
      </c>
      <c r="BL561" s="2">
        <v>2</v>
      </c>
      <c r="BM561" s="2">
        <v>3</v>
      </c>
      <c r="BN561" s="2">
        <v>4</v>
      </c>
      <c r="BO561" s="2">
        <v>0</v>
      </c>
    </row>
    <row r="562" spans="1:98">
      <c r="D562" s="73" t="s">
        <v>15</v>
      </c>
      <c r="E562" s="74"/>
      <c r="F562" s="74"/>
      <c r="G562" s="74"/>
      <c r="H562" s="74"/>
      <c r="I562" s="75"/>
      <c r="J562" s="115">
        <f>BI562</f>
        <v>76.398564492294696</v>
      </c>
      <c r="K562" s="116"/>
      <c r="L562" s="116"/>
      <c r="M562" s="117"/>
      <c r="N562" s="115">
        <f>BJ562</f>
        <v>82</v>
      </c>
      <c r="O562" s="116"/>
      <c r="P562" s="116"/>
      <c r="Q562" s="117"/>
      <c r="R562" s="115">
        <f>BK562</f>
        <v>68</v>
      </c>
      <c r="S562" s="116"/>
      <c r="T562" s="116"/>
      <c r="U562" s="117"/>
      <c r="V562" s="115">
        <f>BL562</f>
        <v>14.000000000000002</v>
      </c>
      <c r="W562" s="116"/>
      <c r="X562" s="116"/>
      <c r="Y562" s="117"/>
      <c r="Z562" s="115">
        <f>BM562</f>
        <v>12</v>
      </c>
      <c r="AA562" s="116"/>
      <c r="AB562" s="116"/>
      <c r="AC562" s="117"/>
      <c r="AD562" s="115">
        <f>BN562</f>
        <v>6</v>
      </c>
      <c r="AE562" s="116"/>
      <c r="AF562" s="116"/>
      <c r="AG562" s="117"/>
      <c r="AH562" s="115">
        <f>BO562</f>
        <v>0</v>
      </c>
      <c r="AI562" s="116"/>
      <c r="AJ562" s="116"/>
      <c r="AK562" s="117"/>
      <c r="BG562" s="2">
        <v>110</v>
      </c>
      <c r="BH562" s="2" t="s">
        <v>15</v>
      </c>
      <c r="BI562" s="22">
        <v>76.398564492294696</v>
      </c>
      <c r="BJ562" s="22">
        <f>BK562+BL562</f>
        <v>82</v>
      </c>
      <c r="BK562" s="22">
        <v>68</v>
      </c>
      <c r="BL562" s="22">
        <v>14.000000000000002</v>
      </c>
      <c r="BM562" s="22">
        <v>12</v>
      </c>
      <c r="BN562" s="22">
        <v>6</v>
      </c>
      <c r="BO562" s="22">
        <v>0</v>
      </c>
    </row>
    <row r="563" spans="1:98">
      <c r="D563" s="69" t="s">
        <v>16</v>
      </c>
      <c r="E563" s="70"/>
      <c r="F563" s="70"/>
      <c r="G563" s="70"/>
      <c r="H563" s="70"/>
      <c r="I563" s="71"/>
      <c r="J563" s="121">
        <f>BI563</f>
        <v>75.438976804682426</v>
      </c>
      <c r="K563" s="122"/>
      <c r="L563" s="122"/>
      <c r="M563" s="123"/>
      <c r="N563" s="121">
        <f>BJ563</f>
        <v>80.434782608695656</v>
      </c>
      <c r="O563" s="122"/>
      <c r="P563" s="122"/>
      <c r="Q563" s="123"/>
      <c r="R563" s="121">
        <f>BK563</f>
        <v>43.478260869565219</v>
      </c>
      <c r="S563" s="122"/>
      <c r="T563" s="122"/>
      <c r="U563" s="123"/>
      <c r="V563" s="121">
        <f>BL563</f>
        <v>36.95652173913043</v>
      </c>
      <c r="W563" s="122"/>
      <c r="X563" s="122"/>
      <c r="Y563" s="123"/>
      <c r="Z563" s="121">
        <f>BM563</f>
        <v>10.869565217391305</v>
      </c>
      <c r="AA563" s="122"/>
      <c r="AB563" s="122"/>
      <c r="AC563" s="123"/>
      <c r="AD563" s="121">
        <f>BN563</f>
        <v>8.695652173913043</v>
      </c>
      <c r="AE563" s="122"/>
      <c r="AF563" s="122"/>
      <c r="AG563" s="123"/>
      <c r="AH563" s="121">
        <f>BO563</f>
        <v>0</v>
      </c>
      <c r="AI563" s="122"/>
      <c r="AJ563" s="122"/>
      <c r="AK563" s="123"/>
      <c r="BH563" s="2" t="s">
        <v>16</v>
      </c>
      <c r="BI563" s="22">
        <v>75.438976804682426</v>
      </c>
      <c r="BJ563" s="22">
        <f>BK563+BL563</f>
        <v>80.434782608695656</v>
      </c>
      <c r="BK563" s="22">
        <v>43.478260869565219</v>
      </c>
      <c r="BL563" s="22">
        <v>36.95652173913043</v>
      </c>
      <c r="BM563" s="22">
        <v>10.869565217391305</v>
      </c>
      <c r="BN563" s="22">
        <v>8.695652173913043</v>
      </c>
      <c r="BO563" s="22">
        <v>0</v>
      </c>
    </row>
    <row r="564" spans="1:98">
      <c r="D564" s="31"/>
      <c r="E564" s="31"/>
      <c r="F564" s="31"/>
      <c r="G564" s="31"/>
      <c r="H564" s="31"/>
      <c r="I564" s="31"/>
      <c r="J564" s="32"/>
      <c r="K564" s="32"/>
      <c r="L564" s="32"/>
      <c r="M564" s="32"/>
      <c r="N564" s="32"/>
      <c r="O564" s="32"/>
      <c r="P564" s="32"/>
      <c r="Q564" s="32"/>
      <c r="R564" s="32"/>
      <c r="S564" s="32"/>
      <c r="T564" s="32"/>
      <c r="U564" s="32"/>
      <c r="V564" s="32"/>
      <c r="W564" s="32"/>
      <c r="X564" s="32"/>
      <c r="Y564" s="32"/>
      <c r="Z564" s="32"/>
      <c r="AA564" s="32"/>
      <c r="AB564" s="32"/>
      <c r="AC564" s="32"/>
      <c r="AD564" s="32"/>
      <c r="AE564" s="32"/>
      <c r="AF564" s="32"/>
      <c r="AG564" s="32"/>
      <c r="AH564" s="32"/>
      <c r="AI564" s="32"/>
      <c r="AJ564" s="32"/>
      <c r="AK564" s="32"/>
      <c r="BI564" s="22"/>
      <c r="BJ564" s="22"/>
      <c r="BK564" s="22"/>
      <c r="BL564" s="22"/>
      <c r="BM564" s="22"/>
      <c r="BN564" s="22"/>
      <c r="BO564" s="22"/>
    </row>
    <row r="565" spans="1:98">
      <c r="D565" s="31"/>
      <c r="E565" s="31"/>
      <c r="F565" s="31"/>
      <c r="G565" s="31"/>
      <c r="H565" s="31"/>
      <c r="I565" s="31"/>
      <c r="J565" s="32"/>
      <c r="K565" s="32"/>
      <c r="L565" s="32"/>
      <c r="M565" s="32"/>
      <c r="N565" s="32"/>
      <c r="O565" s="32"/>
      <c r="P565" s="32"/>
      <c r="Q565" s="32"/>
      <c r="R565" s="32"/>
      <c r="S565" s="32"/>
      <c r="T565" s="32"/>
      <c r="U565" s="32"/>
      <c r="V565" s="32"/>
      <c r="W565" s="32"/>
      <c r="X565" s="32"/>
      <c r="Y565" s="32"/>
      <c r="Z565" s="32"/>
      <c r="AA565" s="32"/>
      <c r="AB565" s="32"/>
      <c r="AC565" s="32"/>
      <c r="AD565" s="32"/>
      <c r="AE565" s="32"/>
      <c r="AF565" s="32"/>
      <c r="AG565" s="32"/>
      <c r="AH565" s="32"/>
      <c r="AI565" s="32"/>
      <c r="AJ565" s="32"/>
      <c r="AK565" s="32"/>
      <c r="BI565" s="22"/>
      <c r="BJ565" s="22"/>
      <c r="BK565" s="22"/>
      <c r="BL565" s="22"/>
      <c r="BM565" s="22"/>
      <c r="BN565" s="22"/>
      <c r="BO565" s="22"/>
    </row>
    <row r="566" spans="1:98">
      <c r="D566" s="31"/>
      <c r="E566" s="31"/>
      <c r="F566" s="31"/>
      <c r="G566" s="31"/>
      <c r="H566" s="31"/>
      <c r="I566" s="31"/>
      <c r="J566" s="32"/>
      <c r="K566" s="32"/>
      <c r="L566" s="32"/>
      <c r="M566" s="32"/>
      <c r="N566" s="32"/>
      <c r="O566" s="32"/>
      <c r="P566" s="32"/>
      <c r="Q566" s="32"/>
      <c r="R566" s="32"/>
      <c r="S566" s="32"/>
      <c r="T566" s="32"/>
      <c r="U566" s="32"/>
      <c r="V566" s="32"/>
      <c r="W566" s="32"/>
      <c r="X566" s="32"/>
      <c r="Y566" s="32"/>
      <c r="Z566" s="32"/>
      <c r="AA566" s="32"/>
      <c r="AB566" s="32"/>
      <c r="AC566" s="32"/>
      <c r="AD566" s="32"/>
      <c r="AE566" s="32"/>
      <c r="AF566" s="32"/>
      <c r="AG566" s="32"/>
      <c r="AH566" s="32"/>
      <c r="AI566" s="32"/>
      <c r="AJ566" s="32"/>
      <c r="AK566" s="32"/>
      <c r="BI566" s="22"/>
      <c r="BJ566" s="22"/>
      <c r="BK566" s="22"/>
      <c r="BL566" s="22"/>
      <c r="BM566" s="22"/>
      <c r="BN566" s="22"/>
      <c r="BO566" s="22"/>
    </row>
    <row r="568" spans="1:98" ht="14.25" thickBot="1">
      <c r="A568" s="44"/>
      <c r="B568" s="45"/>
      <c r="C568" s="46" t="s">
        <v>118</v>
      </c>
      <c r="D568" s="45"/>
      <c r="E568" s="45"/>
      <c r="F568" s="45"/>
      <c r="G568" s="45"/>
      <c r="H568" s="45"/>
      <c r="I568" s="45"/>
      <c r="J568" s="45"/>
      <c r="K568" s="45"/>
      <c r="L568" s="45"/>
      <c r="M568" s="45"/>
      <c r="N568" s="45"/>
      <c r="O568" s="45"/>
      <c r="P568" s="45"/>
      <c r="Q568" s="45"/>
      <c r="R568" s="45"/>
      <c r="S568" s="45"/>
      <c r="T568" s="45"/>
      <c r="U568" s="45"/>
      <c r="V568" s="45"/>
      <c r="W568" s="45"/>
      <c r="X568" s="45"/>
      <c r="Y568" s="45"/>
      <c r="Z568" s="45"/>
      <c r="AA568" s="45"/>
      <c r="AB568" s="45"/>
      <c r="AC568" s="45"/>
      <c r="AD568" s="45"/>
      <c r="AE568" s="45"/>
      <c r="AF568" s="45"/>
      <c r="AG568" s="45"/>
      <c r="AH568" s="45"/>
      <c r="AI568" s="45"/>
      <c r="AJ568" s="45"/>
      <c r="AK568" s="45"/>
      <c r="AL568" s="45"/>
      <c r="AM568" s="45"/>
      <c r="AN568" s="45"/>
      <c r="AO568" s="45"/>
      <c r="AP568" s="45"/>
      <c r="AQ568" s="45"/>
      <c r="AR568" s="45"/>
      <c r="AS568" s="45"/>
      <c r="AT568" s="45"/>
      <c r="AU568" s="45"/>
      <c r="AV568" s="45"/>
      <c r="AW568" s="45"/>
      <c r="AX568" s="45"/>
      <c r="AY568" s="45"/>
      <c r="AZ568" s="45"/>
      <c r="BA568" s="45"/>
      <c r="BB568" s="45"/>
      <c r="BC568" s="45"/>
      <c r="BD568" s="45"/>
      <c r="BE568" s="45"/>
      <c r="BF568" s="45"/>
      <c r="BG568" s="45"/>
      <c r="BH568" s="45"/>
      <c r="BI568" s="45"/>
      <c r="BJ568" s="45"/>
      <c r="BK568" s="45"/>
      <c r="BL568" s="45"/>
      <c r="BM568" s="45"/>
      <c r="BN568" s="45"/>
      <c r="BO568" s="45"/>
      <c r="BP568" s="44"/>
      <c r="BQ568" s="44"/>
      <c r="BR568" s="44"/>
      <c r="BS568" s="44"/>
      <c r="BT568" s="44"/>
      <c r="BU568" s="44"/>
      <c r="BV568" s="44"/>
      <c r="BW568" s="44"/>
      <c r="BX568" s="44"/>
      <c r="BY568" s="44"/>
      <c r="BZ568" s="44"/>
      <c r="CA568" s="44"/>
      <c r="CB568" s="44"/>
      <c r="CC568" s="44"/>
      <c r="CD568" s="44"/>
      <c r="CE568" s="44"/>
      <c r="CF568" s="44"/>
      <c r="CG568" s="44"/>
      <c r="CH568" s="44"/>
      <c r="CI568" s="44"/>
      <c r="CJ568" s="44"/>
      <c r="CK568" s="44"/>
      <c r="CL568" s="44"/>
      <c r="CM568" s="44"/>
      <c r="CN568" s="44"/>
      <c r="CO568" s="44"/>
      <c r="CP568" s="44"/>
      <c r="CQ568" s="44"/>
      <c r="CR568" s="44"/>
      <c r="CS568" s="44"/>
      <c r="CT568" s="44"/>
    </row>
    <row r="569" spans="1:98">
      <c r="A569" s="44"/>
      <c r="B569" s="47"/>
      <c r="C569" s="76" t="s">
        <v>404</v>
      </c>
      <c r="D569" s="77"/>
      <c r="E569" s="77"/>
      <c r="F569" s="77"/>
      <c r="G569" s="77"/>
      <c r="H569" s="77"/>
      <c r="I569" s="77"/>
      <c r="J569" s="77"/>
      <c r="K569" s="77"/>
      <c r="L569" s="77"/>
      <c r="M569" s="77"/>
      <c r="N569" s="77"/>
      <c r="O569" s="77"/>
      <c r="P569" s="77"/>
      <c r="Q569" s="77"/>
      <c r="R569" s="77"/>
      <c r="S569" s="77"/>
      <c r="T569" s="77"/>
      <c r="U569" s="77"/>
      <c r="V569" s="77"/>
      <c r="W569" s="77"/>
      <c r="X569" s="77"/>
      <c r="Y569" s="77"/>
      <c r="Z569" s="77"/>
      <c r="AA569" s="77"/>
      <c r="AB569" s="77"/>
      <c r="AC569" s="77"/>
      <c r="AD569" s="77"/>
      <c r="AE569" s="77"/>
      <c r="AF569" s="77"/>
      <c r="AG569" s="77"/>
      <c r="AH569" s="77"/>
      <c r="AI569" s="77"/>
      <c r="AJ569" s="77"/>
      <c r="AK569" s="77"/>
      <c r="AL569" s="77"/>
      <c r="AM569" s="77"/>
      <c r="AN569" s="77"/>
      <c r="AO569" s="77"/>
      <c r="AP569" s="77"/>
      <c r="AQ569" s="78"/>
      <c r="AR569" s="45"/>
      <c r="AS569" s="45"/>
      <c r="AT569" s="45"/>
      <c r="AU569" s="45"/>
      <c r="AV569" s="45"/>
      <c r="AW569" s="45"/>
      <c r="AX569" s="45"/>
      <c r="AY569" s="45"/>
      <c r="AZ569" s="45"/>
      <c r="BA569" s="45"/>
      <c r="BB569" s="45"/>
      <c r="BC569" s="45"/>
      <c r="BD569" s="45"/>
      <c r="BE569" s="45"/>
      <c r="BF569" s="45"/>
      <c r="BG569" s="45"/>
      <c r="BH569" s="45"/>
      <c r="BI569" s="45"/>
      <c r="BJ569" s="45"/>
      <c r="BK569" s="45"/>
      <c r="BL569" s="45"/>
      <c r="BM569" s="45"/>
      <c r="BN569" s="45"/>
      <c r="BO569" s="45"/>
      <c r="BP569" s="44"/>
      <c r="BQ569" s="44"/>
      <c r="BR569" s="44"/>
      <c r="BS569" s="44"/>
      <c r="BT569" s="44"/>
      <c r="BU569" s="44"/>
      <c r="BV569" s="44"/>
      <c r="BW569" s="44"/>
      <c r="BX569" s="44"/>
      <c r="BY569" s="44"/>
      <c r="BZ569" s="44"/>
      <c r="CA569" s="44"/>
      <c r="CB569" s="44"/>
      <c r="CC569" s="44"/>
      <c r="CD569" s="44"/>
      <c r="CE569" s="44"/>
      <c r="CF569" s="44"/>
      <c r="CG569" s="44"/>
      <c r="CH569" s="44"/>
      <c r="CI569" s="44"/>
      <c r="CJ569" s="44"/>
      <c r="CK569" s="44"/>
      <c r="CL569" s="44"/>
      <c r="CM569" s="44"/>
      <c r="CN569" s="44"/>
      <c r="CO569" s="44"/>
      <c r="CP569" s="44"/>
      <c r="CQ569" s="44"/>
      <c r="CR569" s="44"/>
      <c r="CS569" s="44"/>
      <c r="CT569" s="44"/>
    </row>
    <row r="570" spans="1:98">
      <c r="A570" s="44"/>
      <c r="B570" s="47"/>
      <c r="C570" s="79"/>
      <c r="D570" s="80"/>
      <c r="E570" s="80"/>
      <c r="F570" s="80"/>
      <c r="G570" s="80"/>
      <c r="H570" s="80"/>
      <c r="I570" s="80"/>
      <c r="J570" s="80"/>
      <c r="K570" s="80"/>
      <c r="L570" s="80"/>
      <c r="M570" s="80"/>
      <c r="N570" s="80"/>
      <c r="O570" s="80"/>
      <c r="P570" s="80"/>
      <c r="Q570" s="80"/>
      <c r="R570" s="80"/>
      <c r="S570" s="80"/>
      <c r="T570" s="80"/>
      <c r="U570" s="80"/>
      <c r="V570" s="80"/>
      <c r="W570" s="80"/>
      <c r="X570" s="80"/>
      <c r="Y570" s="80"/>
      <c r="Z570" s="80"/>
      <c r="AA570" s="80"/>
      <c r="AB570" s="80"/>
      <c r="AC570" s="80"/>
      <c r="AD570" s="80"/>
      <c r="AE570" s="80"/>
      <c r="AF570" s="80"/>
      <c r="AG570" s="80"/>
      <c r="AH570" s="80"/>
      <c r="AI570" s="80"/>
      <c r="AJ570" s="80"/>
      <c r="AK570" s="80"/>
      <c r="AL570" s="80"/>
      <c r="AM570" s="80"/>
      <c r="AN570" s="80"/>
      <c r="AO570" s="80"/>
      <c r="AP570" s="80"/>
      <c r="AQ570" s="81"/>
      <c r="AR570" s="45"/>
      <c r="AS570" s="45"/>
      <c r="AT570" s="45"/>
      <c r="AU570" s="45"/>
      <c r="AV570" s="45"/>
      <c r="AW570" s="45"/>
      <c r="AX570" s="45"/>
      <c r="AY570" s="45"/>
      <c r="AZ570" s="45"/>
      <c r="BA570" s="45"/>
      <c r="BB570" s="45"/>
      <c r="BC570" s="45"/>
      <c r="BD570" s="45"/>
      <c r="BE570" s="45"/>
      <c r="BF570" s="45"/>
      <c r="BG570" s="45"/>
      <c r="BH570" s="45"/>
      <c r="BI570" s="45"/>
      <c r="BJ570" s="45"/>
      <c r="BK570" s="45"/>
      <c r="BL570" s="45"/>
      <c r="BM570" s="45"/>
      <c r="BN570" s="45"/>
      <c r="BO570" s="45"/>
      <c r="BP570" s="44"/>
      <c r="BQ570" s="44"/>
      <c r="BR570" s="44"/>
      <c r="BS570" s="44"/>
      <c r="BT570" s="44"/>
      <c r="BU570" s="44"/>
      <c r="BV570" s="44"/>
      <c r="BW570" s="44"/>
      <c r="BX570" s="44"/>
      <c r="BY570" s="44"/>
      <c r="BZ570" s="44"/>
      <c r="CA570" s="44"/>
      <c r="CB570" s="44"/>
      <c r="CC570" s="44"/>
      <c r="CD570" s="44"/>
      <c r="CE570" s="44"/>
      <c r="CF570" s="44"/>
      <c r="CG570" s="44"/>
      <c r="CH570" s="44"/>
      <c r="CI570" s="44"/>
      <c r="CJ570" s="44"/>
      <c r="CK570" s="44"/>
      <c r="CL570" s="44"/>
      <c r="CM570" s="44"/>
      <c r="CN570" s="44"/>
      <c r="CO570" s="44"/>
      <c r="CP570" s="44"/>
      <c r="CQ570" s="44"/>
      <c r="CR570" s="44"/>
      <c r="CS570" s="44"/>
      <c r="CT570" s="44"/>
    </row>
    <row r="571" spans="1:98">
      <c r="A571" s="44"/>
      <c r="B571" s="47"/>
      <c r="C571" s="79"/>
      <c r="D571" s="80"/>
      <c r="E571" s="80"/>
      <c r="F571" s="80"/>
      <c r="G571" s="80"/>
      <c r="H571" s="80"/>
      <c r="I571" s="80"/>
      <c r="J571" s="80"/>
      <c r="K571" s="80"/>
      <c r="L571" s="80"/>
      <c r="M571" s="80"/>
      <c r="N571" s="80"/>
      <c r="O571" s="80"/>
      <c r="P571" s="80"/>
      <c r="Q571" s="80"/>
      <c r="R571" s="80"/>
      <c r="S571" s="80"/>
      <c r="T571" s="80"/>
      <c r="U571" s="80"/>
      <c r="V571" s="80"/>
      <c r="W571" s="80"/>
      <c r="X571" s="80"/>
      <c r="Y571" s="80"/>
      <c r="Z571" s="80"/>
      <c r="AA571" s="80"/>
      <c r="AB571" s="80"/>
      <c r="AC571" s="80"/>
      <c r="AD571" s="80"/>
      <c r="AE571" s="80"/>
      <c r="AF571" s="80"/>
      <c r="AG571" s="80"/>
      <c r="AH571" s="80"/>
      <c r="AI571" s="80"/>
      <c r="AJ571" s="80"/>
      <c r="AK571" s="80"/>
      <c r="AL571" s="80"/>
      <c r="AM571" s="80"/>
      <c r="AN571" s="80"/>
      <c r="AO571" s="80"/>
      <c r="AP571" s="80"/>
      <c r="AQ571" s="81"/>
      <c r="AR571" s="45"/>
      <c r="AS571" s="45"/>
      <c r="AT571" s="45"/>
      <c r="AU571" s="45"/>
      <c r="AV571" s="45"/>
      <c r="AW571" s="45"/>
      <c r="AX571" s="45"/>
      <c r="AY571" s="45"/>
      <c r="AZ571" s="45"/>
      <c r="BA571" s="45"/>
      <c r="BB571" s="45"/>
      <c r="BC571" s="45"/>
      <c r="BD571" s="45"/>
      <c r="BE571" s="45"/>
      <c r="BF571" s="45"/>
      <c r="BG571" s="45"/>
      <c r="BH571" s="45"/>
      <c r="BI571" s="45"/>
      <c r="BJ571" s="45"/>
      <c r="BK571" s="45"/>
      <c r="BL571" s="45"/>
      <c r="BM571" s="45"/>
      <c r="BN571" s="45"/>
      <c r="BO571" s="45"/>
      <c r="BP571" s="44"/>
      <c r="BQ571" s="44"/>
      <c r="BR571" s="44"/>
      <c r="BS571" s="44"/>
      <c r="BT571" s="44"/>
      <c r="BU571" s="44"/>
      <c r="BV571" s="44"/>
      <c r="BW571" s="44"/>
      <c r="BX571" s="44"/>
      <c r="BY571" s="44"/>
      <c r="BZ571" s="44"/>
      <c r="CA571" s="44"/>
      <c r="CB571" s="44"/>
      <c r="CC571" s="44"/>
      <c r="CD571" s="44"/>
      <c r="CE571" s="44"/>
      <c r="CF571" s="44"/>
      <c r="CG571" s="44"/>
      <c r="CH571" s="44"/>
      <c r="CI571" s="44"/>
      <c r="CJ571" s="44"/>
      <c r="CK571" s="44"/>
      <c r="CL571" s="44"/>
      <c r="CM571" s="44"/>
      <c r="CN571" s="44"/>
      <c r="CO571" s="44"/>
      <c r="CP571" s="44"/>
      <c r="CQ571" s="44"/>
      <c r="CR571" s="44"/>
      <c r="CS571" s="44"/>
      <c r="CT571" s="44"/>
    </row>
    <row r="572" spans="1:98">
      <c r="A572" s="44"/>
      <c r="B572" s="47"/>
      <c r="C572" s="79"/>
      <c r="D572" s="80"/>
      <c r="E572" s="80"/>
      <c r="F572" s="80"/>
      <c r="G572" s="80"/>
      <c r="H572" s="80"/>
      <c r="I572" s="80"/>
      <c r="J572" s="80"/>
      <c r="K572" s="80"/>
      <c r="L572" s="80"/>
      <c r="M572" s="80"/>
      <c r="N572" s="80"/>
      <c r="O572" s="80"/>
      <c r="P572" s="80"/>
      <c r="Q572" s="80"/>
      <c r="R572" s="80"/>
      <c r="S572" s="80"/>
      <c r="T572" s="80"/>
      <c r="U572" s="80"/>
      <c r="V572" s="80"/>
      <c r="W572" s="80"/>
      <c r="X572" s="80"/>
      <c r="Y572" s="80"/>
      <c r="Z572" s="80"/>
      <c r="AA572" s="80"/>
      <c r="AB572" s="80"/>
      <c r="AC572" s="80"/>
      <c r="AD572" s="80"/>
      <c r="AE572" s="80"/>
      <c r="AF572" s="80"/>
      <c r="AG572" s="80"/>
      <c r="AH572" s="80"/>
      <c r="AI572" s="80"/>
      <c r="AJ572" s="80"/>
      <c r="AK572" s="80"/>
      <c r="AL572" s="80"/>
      <c r="AM572" s="80"/>
      <c r="AN572" s="80"/>
      <c r="AO572" s="80"/>
      <c r="AP572" s="80"/>
      <c r="AQ572" s="81"/>
      <c r="AR572" s="45"/>
      <c r="AS572" s="45"/>
      <c r="AT572" s="45"/>
      <c r="AU572" s="45"/>
      <c r="AV572" s="45"/>
      <c r="AW572" s="45"/>
      <c r="AX572" s="45"/>
      <c r="AY572" s="45"/>
      <c r="AZ572" s="45"/>
      <c r="BA572" s="45"/>
      <c r="BB572" s="45"/>
      <c r="BC572" s="45"/>
      <c r="BD572" s="45"/>
      <c r="BE572" s="45"/>
      <c r="BF572" s="45"/>
      <c r="BG572" s="45"/>
      <c r="BH572" s="45"/>
      <c r="BI572" s="45"/>
      <c r="BJ572" s="45"/>
      <c r="BK572" s="45"/>
      <c r="BL572" s="45"/>
      <c r="BM572" s="45"/>
      <c r="BN572" s="45"/>
      <c r="BO572" s="45"/>
      <c r="BP572" s="44"/>
      <c r="BQ572" s="44"/>
      <c r="BR572" s="44"/>
      <c r="BS572" s="44"/>
      <c r="BT572" s="44"/>
      <c r="BU572" s="44"/>
      <c r="BV572" s="44"/>
      <c r="BW572" s="44"/>
      <c r="BX572" s="44"/>
      <c r="BY572" s="44"/>
      <c r="BZ572" s="44"/>
      <c r="CA572" s="44"/>
      <c r="CB572" s="44"/>
      <c r="CC572" s="44"/>
      <c r="CD572" s="44"/>
      <c r="CE572" s="44"/>
      <c r="CF572" s="44"/>
      <c r="CG572" s="44"/>
      <c r="CH572" s="44"/>
      <c r="CI572" s="44"/>
      <c r="CJ572" s="44"/>
      <c r="CK572" s="44"/>
      <c r="CL572" s="44"/>
      <c r="CM572" s="44"/>
      <c r="CN572" s="44"/>
      <c r="CO572" s="44"/>
      <c r="CP572" s="44"/>
      <c r="CQ572" s="44"/>
      <c r="CR572" s="44"/>
      <c r="CS572" s="44"/>
      <c r="CT572" s="44"/>
    </row>
    <row r="573" spans="1:98">
      <c r="A573" s="44"/>
      <c r="B573" s="47"/>
      <c r="C573" s="79"/>
      <c r="D573" s="80"/>
      <c r="E573" s="80"/>
      <c r="F573" s="80"/>
      <c r="G573" s="80"/>
      <c r="H573" s="80"/>
      <c r="I573" s="80"/>
      <c r="J573" s="80"/>
      <c r="K573" s="80"/>
      <c r="L573" s="80"/>
      <c r="M573" s="80"/>
      <c r="N573" s="80"/>
      <c r="O573" s="80"/>
      <c r="P573" s="80"/>
      <c r="Q573" s="80"/>
      <c r="R573" s="80"/>
      <c r="S573" s="80"/>
      <c r="T573" s="80"/>
      <c r="U573" s="80"/>
      <c r="V573" s="80"/>
      <c r="W573" s="80"/>
      <c r="X573" s="80"/>
      <c r="Y573" s="80"/>
      <c r="Z573" s="80"/>
      <c r="AA573" s="80"/>
      <c r="AB573" s="80"/>
      <c r="AC573" s="80"/>
      <c r="AD573" s="80"/>
      <c r="AE573" s="80"/>
      <c r="AF573" s="80"/>
      <c r="AG573" s="80"/>
      <c r="AH573" s="80"/>
      <c r="AI573" s="80"/>
      <c r="AJ573" s="80"/>
      <c r="AK573" s="80"/>
      <c r="AL573" s="80"/>
      <c r="AM573" s="80"/>
      <c r="AN573" s="80"/>
      <c r="AO573" s="80"/>
      <c r="AP573" s="80"/>
      <c r="AQ573" s="81"/>
      <c r="AR573" s="45"/>
      <c r="AS573" s="45"/>
      <c r="AT573" s="45"/>
      <c r="AU573" s="45"/>
      <c r="AV573" s="45"/>
      <c r="AW573" s="45"/>
      <c r="AX573" s="45"/>
      <c r="AY573" s="45"/>
      <c r="AZ573" s="45"/>
      <c r="BA573" s="45"/>
      <c r="BB573" s="45"/>
      <c r="BC573" s="45"/>
      <c r="BD573" s="45"/>
      <c r="BE573" s="45"/>
      <c r="BF573" s="45"/>
      <c r="BG573" s="45"/>
      <c r="BH573" s="45"/>
      <c r="BI573" s="45"/>
      <c r="BJ573" s="45"/>
      <c r="BK573" s="45"/>
      <c r="BL573" s="45"/>
      <c r="BM573" s="45"/>
      <c r="BN573" s="45"/>
      <c r="BO573" s="45"/>
      <c r="BP573" s="44"/>
      <c r="BQ573" s="44"/>
      <c r="BR573" s="44"/>
      <c r="BS573" s="44"/>
      <c r="BT573" s="44"/>
      <c r="BU573" s="44"/>
      <c r="BV573" s="44"/>
      <c r="BW573" s="44"/>
      <c r="BX573" s="44"/>
      <c r="BY573" s="44"/>
      <c r="BZ573" s="44"/>
      <c r="CA573" s="44"/>
      <c r="CB573" s="44"/>
      <c r="CC573" s="44"/>
      <c r="CD573" s="44"/>
      <c r="CE573" s="44"/>
      <c r="CF573" s="44"/>
      <c r="CG573" s="44"/>
      <c r="CH573" s="44"/>
      <c r="CI573" s="44"/>
      <c r="CJ573" s="44"/>
      <c r="CK573" s="44"/>
      <c r="CL573" s="44"/>
      <c r="CM573" s="44"/>
      <c r="CN573" s="44"/>
      <c r="CO573" s="44"/>
      <c r="CP573" s="44"/>
      <c r="CQ573" s="44"/>
      <c r="CR573" s="44"/>
      <c r="CS573" s="44"/>
      <c r="CT573" s="44"/>
    </row>
    <row r="574" spans="1:98">
      <c r="A574" s="44"/>
      <c r="B574" s="47"/>
      <c r="C574" s="79"/>
      <c r="D574" s="80"/>
      <c r="E574" s="80"/>
      <c r="F574" s="80"/>
      <c r="G574" s="80"/>
      <c r="H574" s="80"/>
      <c r="I574" s="80"/>
      <c r="J574" s="80"/>
      <c r="K574" s="80"/>
      <c r="L574" s="80"/>
      <c r="M574" s="80"/>
      <c r="N574" s="80"/>
      <c r="O574" s="80"/>
      <c r="P574" s="80"/>
      <c r="Q574" s="80"/>
      <c r="R574" s="80"/>
      <c r="S574" s="80"/>
      <c r="T574" s="80"/>
      <c r="U574" s="80"/>
      <c r="V574" s="80"/>
      <c r="W574" s="80"/>
      <c r="X574" s="80"/>
      <c r="Y574" s="80"/>
      <c r="Z574" s="80"/>
      <c r="AA574" s="80"/>
      <c r="AB574" s="80"/>
      <c r="AC574" s="80"/>
      <c r="AD574" s="80"/>
      <c r="AE574" s="80"/>
      <c r="AF574" s="80"/>
      <c r="AG574" s="80"/>
      <c r="AH574" s="80"/>
      <c r="AI574" s="80"/>
      <c r="AJ574" s="80"/>
      <c r="AK574" s="80"/>
      <c r="AL574" s="80"/>
      <c r="AM574" s="80"/>
      <c r="AN574" s="80"/>
      <c r="AO574" s="80"/>
      <c r="AP574" s="80"/>
      <c r="AQ574" s="81"/>
      <c r="AR574" s="45"/>
      <c r="AS574" s="45"/>
      <c r="AT574" s="45"/>
      <c r="AU574" s="45"/>
      <c r="AV574" s="45"/>
      <c r="AW574" s="45"/>
      <c r="AX574" s="45"/>
      <c r="AY574" s="45"/>
      <c r="AZ574" s="45"/>
      <c r="BA574" s="45"/>
      <c r="BB574" s="45"/>
      <c r="BC574" s="45"/>
      <c r="BD574" s="45"/>
      <c r="BE574" s="45"/>
      <c r="BF574" s="45"/>
      <c r="BG574" s="45"/>
      <c r="BH574" s="45"/>
      <c r="BI574" s="45"/>
      <c r="BJ574" s="45"/>
      <c r="BK574" s="45"/>
      <c r="BL574" s="45"/>
      <c r="BM574" s="45"/>
      <c r="BN574" s="45"/>
      <c r="BO574" s="45"/>
      <c r="BP574" s="44"/>
      <c r="BQ574" s="44"/>
      <c r="BR574" s="44"/>
      <c r="BS574" s="44"/>
      <c r="BT574" s="44"/>
      <c r="BU574" s="44"/>
      <c r="BV574" s="44"/>
      <c r="BW574" s="44"/>
      <c r="BX574" s="44"/>
      <c r="BY574" s="44"/>
      <c r="BZ574" s="44"/>
      <c r="CA574" s="44"/>
      <c r="CB574" s="44"/>
      <c r="CC574" s="44"/>
      <c r="CD574" s="44"/>
      <c r="CE574" s="44"/>
      <c r="CF574" s="44"/>
      <c r="CG574" s="44"/>
      <c r="CH574" s="44"/>
      <c r="CI574" s="44"/>
      <c r="CJ574" s="44"/>
      <c r="CK574" s="44"/>
      <c r="CL574" s="44"/>
      <c r="CM574" s="44"/>
      <c r="CN574" s="44"/>
      <c r="CO574" s="44"/>
      <c r="CP574" s="44"/>
      <c r="CQ574" s="44"/>
      <c r="CR574" s="44"/>
      <c r="CS574" s="44"/>
      <c r="CT574" s="44"/>
    </row>
    <row r="575" spans="1:98">
      <c r="A575" s="44"/>
      <c r="B575" s="47"/>
      <c r="C575" s="79"/>
      <c r="D575" s="80"/>
      <c r="E575" s="80"/>
      <c r="F575" s="80"/>
      <c r="G575" s="80"/>
      <c r="H575" s="80"/>
      <c r="I575" s="80"/>
      <c r="J575" s="80"/>
      <c r="K575" s="80"/>
      <c r="L575" s="80"/>
      <c r="M575" s="80"/>
      <c r="N575" s="80"/>
      <c r="O575" s="80"/>
      <c r="P575" s="80"/>
      <c r="Q575" s="80"/>
      <c r="R575" s="80"/>
      <c r="S575" s="80"/>
      <c r="T575" s="80"/>
      <c r="U575" s="80"/>
      <c r="V575" s="80"/>
      <c r="W575" s="80"/>
      <c r="X575" s="80"/>
      <c r="Y575" s="80"/>
      <c r="Z575" s="80"/>
      <c r="AA575" s="80"/>
      <c r="AB575" s="80"/>
      <c r="AC575" s="80"/>
      <c r="AD575" s="80"/>
      <c r="AE575" s="80"/>
      <c r="AF575" s="80"/>
      <c r="AG575" s="80"/>
      <c r="AH575" s="80"/>
      <c r="AI575" s="80"/>
      <c r="AJ575" s="80"/>
      <c r="AK575" s="80"/>
      <c r="AL575" s="80"/>
      <c r="AM575" s="80"/>
      <c r="AN575" s="80"/>
      <c r="AO575" s="80"/>
      <c r="AP575" s="80"/>
      <c r="AQ575" s="81"/>
      <c r="AR575" s="45"/>
      <c r="AS575" s="45"/>
      <c r="AT575" s="45"/>
      <c r="AU575" s="45"/>
      <c r="AV575" s="45"/>
      <c r="AW575" s="45"/>
      <c r="AX575" s="45"/>
      <c r="AY575" s="45"/>
      <c r="AZ575" s="45"/>
      <c r="BA575" s="45"/>
      <c r="BB575" s="45"/>
      <c r="BC575" s="45"/>
      <c r="BD575" s="45"/>
      <c r="BE575" s="45"/>
      <c r="BF575" s="45"/>
      <c r="BG575" s="45"/>
      <c r="BH575" s="45"/>
      <c r="BI575" s="45"/>
      <c r="BJ575" s="45"/>
      <c r="BK575" s="45"/>
      <c r="BL575" s="45"/>
      <c r="BM575" s="45"/>
      <c r="BN575" s="45"/>
      <c r="BO575" s="45"/>
      <c r="BP575" s="44"/>
      <c r="BQ575" s="44"/>
      <c r="BR575" s="44"/>
      <c r="BS575" s="44"/>
      <c r="BT575" s="44"/>
      <c r="BU575" s="44"/>
      <c r="BV575" s="44"/>
      <c r="BW575" s="44"/>
      <c r="BX575" s="44"/>
      <c r="BY575" s="44"/>
      <c r="BZ575" s="44"/>
      <c r="CA575" s="44"/>
      <c r="CB575" s="44"/>
      <c r="CC575" s="44"/>
      <c r="CD575" s="44"/>
      <c r="CE575" s="44"/>
      <c r="CF575" s="44"/>
      <c r="CG575" s="44"/>
      <c r="CH575" s="44"/>
      <c r="CI575" s="44"/>
      <c r="CJ575" s="44"/>
      <c r="CK575" s="44"/>
      <c r="CL575" s="44"/>
      <c r="CM575" s="44"/>
      <c r="CN575" s="44"/>
      <c r="CO575" s="44"/>
      <c r="CP575" s="44"/>
      <c r="CQ575" s="44"/>
      <c r="CR575" s="44"/>
      <c r="CS575" s="44"/>
      <c r="CT575" s="44"/>
    </row>
    <row r="576" spans="1:98">
      <c r="A576" s="44"/>
      <c r="B576" s="47"/>
      <c r="C576" s="79"/>
      <c r="D576" s="80"/>
      <c r="E576" s="80"/>
      <c r="F576" s="80"/>
      <c r="G576" s="80"/>
      <c r="H576" s="80"/>
      <c r="I576" s="80"/>
      <c r="J576" s="80"/>
      <c r="K576" s="80"/>
      <c r="L576" s="80"/>
      <c r="M576" s="80"/>
      <c r="N576" s="80"/>
      <c r="O576" s="80"/>
      <c r="P576" s="80"/>
      <c r="Q576" s="80"/>
      <c r="R576" s="80"/>
      <c r="S576" s="80"/>
      <c r="T576" s="80"/>
      <c r="U576" s="80"/>
      <c r="V576" s="80"/>
      <c r="W576" s="80"/>
      <c r="X576" s="80"/>
      <c r="Y576" s="80"/>
      <c r="Z576" s="80"/>
      <c r="AA576" s="80"/>
      <c r="AB576" s="80"/>
      <c r="AC576" s="80"/>
      <c r="AD576" s="80"/>
      <c r="AE576" s="80"/>
      <c r="AF576" s="80"/>
      <c r="AG576" s="80"/>
      <c r="AH576" s="80"/>
      <c r="AI576" s="80"/>
      <c r="AJ576" s="80"/>
      <c r="AK576" s="80"/>
      <c r="AL576" s="80"/>
      <c r="AM576" s="80"/>
      <c r="AN576" s="80"/>
      <c r="AO576" s="80"/>
      <c r="AP576" s="80"/>
      <c r="AQ576" s="81"/>
      <c r="AR576" s="45"/>
      <c r="AS576" s="45"/>
      <c r="AT576" s="45"/>
      <c r="AU576" s="45"/>
      <c r="AV576" s="45"/>
      <c r="AW576" s="45"/>
      <c r="AX576" s="45"/>
      <c r="AY576" s="45"/>
      <c r="AZ576" s="45"/>
      <c r="BA576" s="45"/>
      <c r="BB576" s="45"/>
      <c r="BC576" s="45"/>
      <c r="BD576" s="45"/>
      <c r="BE576" s="45"/>
      <c r="BF576" s="45"/>
      <c r="BG576" s="45"/>
      <c r="BH576" s="45"/>
      <c r="BI576" s="45"/>
      <c r="BJ576" s="45"/>
      <c r="BK576" s="45"/>
      <c r="BL576" s="45"/>
      <c r="BM576" s="45"/>
      <c r="BN576" s="45"/>
      <c r="BO576" s="45"/>
      <c r="BP576" s="44"/>
      <c r="BQ576" s="44"/>
      <c r="BR576" s="44"/>
      <c r="BS576" s="44"/>
      <c r="BT576" s="44"/>
      <c r="BU576" s="44"/>
      <c r="BV576" s="44"/>
      <c r="BW576" s="44"/>
      <c r="BX576" s="44"/>
      <c r="BY576" s="44"/>
      <c r="BZ576" s="44"/>
      <c r="CA576" s="44"/>
      <c r="CB576" s="44"/>
      <c r="CC576" s="44"/>
      <c r="CD576" s="44"/>
      <c r="CE576" s="44"/>
      <c r="CF576" s="44"/>
      <c r="CG576" s="44"/>
      <c r="CH576" s="44"/>
      <c r="CI576" s="44"/>
      <c r="CJ576" s="44"/>
      <c r="CK576" s="44"/>
      <c r="CL576" s="44"/>
      <c r="CM576" s="44"/>
      <c r="CN576" s="44"/>
      <c r="CO576" s="44"/>
      <c r="CP576" s="44"/>
      <c r="CQ576" s="44"/>
      <c r="CR576" s="44"/>
      <c r="CS576" s="44"/>
      <c r="CT576" s="44"/>
    </row>
    <row r="577" spans="1:98">
      <c r="A577" s="44"/>
      <c r="B577" s="47"/>
      <c r="C577" s="79"/>
      <c r="D577" s="80"/>
      <c r="E577" s="80"/>
      <c r="F577" s="80"/>
      <c r="G577" s="80"/>
      <c r="H577" s="80"/>
      <c r="I577" s="80"/>
      <c r="J577" s="80"/>
      <c r="K577" s="80"/>
      <c r="L577" s="80"/>
      <c r="M577" s="80"/>
      <c r="N577" s="80"/>
      <c r="O577" s="80"/>
      <c r="P577" s="80"/>
      <c r="Q577" s="80"/>
      <c r="R577" s="80"/>
      <c r="S577" s="80"/>
      <c r="T577" s="80"/>
      <c r="U577" s="80"/>
      <c r="V577" s="80"/>
      <c r="W577" s="80"/>
      <c r="X577" s="80"/>
      <c r="Y577" s="80"/>
      <c r="Z577" s="80"/>
      <c r="AA577" s="80"/>
      <c r="AB577" s="80"/>
      <c r="AC577" s="80"/>
      <c r="AD577" s="80"/>
      <c r="AE577" s="80"/>
      <c r="AF577" s="80"/>
      <c r="AG577" s="80"/>
      <c r="AH577" s="80"/>
      <c r="AI577" s="80"/>
      <c r="AJ577" s="80"/>
      <c r="AK577" s="80"/>
      <c r="AL577" s="80"/>
      <c r="AM577" s="80"/>
      <c r="AN577" s="80"/>
      <c r="AO577" s="80"/>
      <c r="AP577" s="80"/>
      <c r="AQ577" s="81"/>
      <c r="AR577" s="45"/>
      <c r="AS577" s="45"/>
      <c r="AT577" s="45"/>
      <c r="AU577" s="45"/>
      <c r="AV577" s="45"/>
      <c r="AW577" s="45"/>
      <c r="AX577" s="45"/>
      <c r="AY577" s="45"/>
      <c r="AZ577" s="45"/>
      <c r="BA577" s="45"/>
      <c r="BB577" s="45"/>
      <c r="BC577" s="45"/>
      <c r="BD577" s="45"/>
      <c r="BE577" s="45"/>
      <c r="BF577" s="45"/>
      <c r="BG577" s="45"/>
      <c r="BH577" s="45"/>
      <c r="BI577" s="45"/>
      <c r="BJ577" s="45"/>
      <c r="BK577" s="45"/>
      <c r="BL577" s="45"/>
      <c r="BM577" s="45"/>
      <c r="BN577" s="45"/>
      <c r="BO577" s="45"/>
      <c r="BP577" s="44"/>
      <c r="BQ577" s="44"/>
      <c r="BR577" s="44"/>
      <c r="BS577" s="44"/>
      <c r="BT577" s="44"/>
      <c r="BU577" s="44"/>
      <c r="BV577" s="44"/>
      <c r="BW577" s="44"/>
      <c r="BX577" s="44"/>
      <c r="BY577" s="44"/>
      <c r="BZ577" s="44"/>
      <c r="CA577" s="44"/>
      <c r="CB577" s="44"/>
      <c r="CC577" s="44"/>
      <c r="CD577" s="44"/>
      <c r="CE577" s="44"/>
      <c r="CF577" s="44"/>
      <c r="CG577" s="44"/>
      <c r="CH577" s="44"/>
      <c r="CI577" s="44"/>
      <c r="CJ577" s="44"/>
      <c r="CK577" s="44"/>
      <c r="CL577" s="44"/>
      <c r="CM577" s="44"/>
      <c r="CN577" s="44"/>
      <c r="CO577" s="44"/>
      <c r="CP577" s="44"/>
      <c r="CQ577" s="44"/>
      <c r="CR577" s="44"/>
      <c r="CS577" s="44"/>
      <c r="CT577" s="44"/>
    </row>
    <row r="578" spans="1:98">
      <c r="A578" s="44"/>
      <c r="B578" s="47"/>
      <c r="C578" s="79"/>
      <c r="D578" s="80"/>
      <c r="E578" s="80"/>
      <c r="F578" s="80"/>
      <c r="G578" s="80"/>
      <c r="H578" s="80"/>
      <c r="I578" s="80"/>
      <c r="J578" s="80"/>
      <c r="K578" s="80"/>
      <c r="L578" s="80"/>
      <c r="M578" s="80"/>
      <c r="N578" s="80"/>
      <c r="O578" s="80"/>
      <c r="P578" s="80"/>
      <c r="Q578" s="80"/>
      <c r="R578" s="80"/>
      <c r="S578" s="80"/>
      <c r="T578" s="80"/>
      <c r="U578" s="80"/>
      <c r="V578" s="80"/>
      <c r="W578" s="80"/>
      <c r="X578" s="80"/>
      <c r="Y578" s="80"/>
      <c r="Z578" s="80"/>
      <c r="AA578" s="80"/>
      <c r="AB578" s="80"/>
      <c r="AC578" s="80"/>
      <c r="AD578" s="80"/>
      <c r="AE578" s="80"/>
      <c r="AF578" s="80"/>
      <c r="AG578" s="80"/>
      <c r="AH578" s="80"/>
      <c r="AI578" s="80"/>
      <c r="AJ578" s="80"/>
      <c r="AK578" s="80"/>
      <c r="AL578" s="80"/>
      <c r="AM578" s="80"/>
      <c r="AN578" s="80"/>
      <c r="AO578" s="80"/>
      <c r="AP578" s="80"/>
      <c r="AQ578" s="81"/>
      <c r="AR578" s="44"/>
      <c r="AS578" s="44"/>
      <c r="AT578" s="44"/>
      <c r="AU578" s="44"/>
      <c r="AV578" s="44"/>
      <c r="AW578" s="44"/>
      <c r="AX578" s="44"/>
      <c r="AY578" s="44"/>
      <c r="AZ578" s="44"/>
      <c r="BA578" s="44"/>
      <c r="BB578" s="44"/>
      <c r="BC578" s="44"/>
      <c r="BD578" s="44"/>
      <c r="BE578" s="44"/>
      <c r="BF578" s="44"/>
      <c r="BG578" s="44"/>
      <c r="BH578" s="44"/>
      <c r="BI578" s="44"/>
      <c r="BJ578" s="44"/>
      <c r="BK578" s="44"/>
      <c r="BL578" s="44"/>
      <c r="BM578" s="44"/>
      <c r="BN578" s="44"/>
      <c r="BO578" s="44"/>
      <c r="BP578" s="44"/>
      <c r="BQ578" s="44"/>
      <c r="BR578" s="44"/>
      <c r="BS578" s="44"/>
      <c r="BT578" s="44"/>
      <c r="BU578" s="44"/>
      <c r="BV578" s="44"/>
      <c r="BW578" s="44"/>
      <c r="BX578" s="44"/>
      <c r="BY578" s="44"/>
      <c r="BZ578" s="44"/>
      <c r="CA578" s="44"/>
      <c r="CB578" s="44"/>
      <c r="CC578" s="44"/>
      <c r="CD578" s="44"/>
      <c r="CE578" s="44"/>
      <c r="CF578" s="44"/>
      <c r="CG578" s="44"/>
      <c r="CH578" s="44"/>
      <c r="CI578" s="44"/>
      <c r="CJ578" s="44"/>
      <c r="CK578" s="44"/>
      <c r="CL578" s="44"/>
      <c r="CM578" s="44"/>
      <c r="CN578" s="44"/>
      <c r="CO578" s="44"/>
      <c r="CP578" s="44"/>
      <c r="CQ578" s="44"/>
      <c r="CR578" s="44"/>
      <c r="CS578" s="44"/>
      <c r="CT578" s="44"/>
    </row>
    <row r="579" spans="1:98">
      <c r="A579" s="44"/>
      <c r="B579" s="47"/>
      <c r="C579" s="79"/>
      <c r="D579" s="80"/>
      <c r="E579" s="80"/>
      <c r="F579" s="80"/>
      <c r="G579" s="80"/>
      <c r="H579" s="80"/>
      <c r="I579" s="80"/>
      <c r="J579" s="80"/>
      <c r="K579" s="80"/>
      <c r="L579" s="80"/>
      <c r="M579" s="80"/>
      <c r="N579" s="80"/>
      <c r="O579" s="80"/>
      <c r="P579" s="80"/>
      <c r="Q579" s="80"/>
      <c r="R579" s="80"/>
      <c r="S579" s="80"/>
      <c r="T579" s="80"/>
      <c r="U579" s="80"/>
      <c r="V579" s="80"/>
      <c r="W579" s="80"/>
      <c r="X579" s="80"/>
      <c r="Y579" s="80"/>
      <c r="Z579" s="80"/>
      <c r="AA579" s="80"/>
      <c r="AB579" s="80"/>
      <c r="AC579" s="80"/>
      <c r="AD579" s="80"/>
      <c r="AE579" s="80"/>
      <c r="AF579" s="80"/>
      <c r="AG579" s="80"/>
      <c r="AH579" s="80"/>
      <c r="AI579" s="80"/>
      <c r="AJ579" s="80"/>
      <c r="AK579" s="80"/>
      <c r="AL579" s="80"/>
      <c r="AM579" s="80"/>
      <c r="AN579" s="80"/>
      <c r="AO579" s="80"/>
      <c r="AP579" s="80"/>
      <c r="AQ579" s="81"/>
      <c r="AR579" s="44"/>
      <c r="AS579" s="44"/>
      <c r="AT579" s="44"/>
      <c r="AU579" s="44"/>
      <c r="AV579" s="44"/>
      <c r="AW579" s="44"/>
      <c r="AX579" s="44"/>
      <c r="AY579" s="44"/>
      <c r="AZ579" s="44"/>
      <c r="BA579" s="44"/>
      <c r="BB579" s="44"/>
      <c r="BC579" s="44"/>
      <c r="BD579" s="44"/>
      <c r="BE579" s="44"/>
      <c r="BF579" s="44"/>
      <c r="BG579" s="44"/>
      <c r="BH579" s="44"/>
      <c r="BI579" s="44"/>
      <c r="BJ579" s="44"/>
      <c r="BK579" s="44"/>
      <c r="BL579" s="44"/>
      <c r="BM579" s="44"/>
      <c r="BN579" s="44"/>
      <c r="BO579" s="44"/>
      <c r="BP579" s="44"/>
      <c r="BQ579" s="44"/>
      <c r="BR579" s="44"/>
      <c r="BS579" s="44"/>
      <c r="BT579" s="44"/>
      <c r="BU579" s="44"/>
      <c r="BV579" s="44"/>
      <c r="BW579" s="44"/>
      <c r="BX579" s="44"/>
      <c r="BY579" s="44"/>
      <c r="BZ579" s="44"/>
      <c r="CA579" s="44"/>
      <c r="CB579" s="44"/>
      <c r="CC579" s="44"/>
      <c r="CD579" s="44"/>
      <c r="CE579" s="44"/>
      <c r="CF579" s="44"/>
      <c r="CG579" s="44"/>
      <c r="CH579" s="44"/>
      <c r="CI579" s="44"/>
      <c r="CJ579" s="44"/>
      <c r="CK579" s="44"/>
      <c r="CL579" s="44"/>
      <c r="CM579" s="44"/>
      <c r="CN579" s="44"/>
      <c r="CO579" s="44"/>
      <c r="CP579" s="44"/>
      <c r="CQ579" s="44"/>
      <c r="CR579" s="44"/>
      <c r="CS579" s="44"/>
      <c r="CT579" s="44"/>
    </row>
    <row r="580" spans="1:98">
      <c r="A580" s="44"/>
      <c r="B580" s="47"/>
      <c r="C580" s="79"/>
      <c r="D580" s="80"/>
      <c r="E580" s="80"/>
      <c r="F580" s="80"/>
      <c r="G580" s="80"/>
      <c r="H580" s="80"/>
      <c r="I580" s="80"/>
      <c r="J580" s="80"/>
      <c r="K580" s="80"/>
      <c r="L580" s="80"/>
      <c r="M580" s="80"/>
      <c r="N580" s="80"/>
      <c r="O580" s="80"/>
      <c r="P580" s="80"/>
      <c r="Q580" s="80"/>
      <c r="R580" s="80"/>
      <c r="S580" s="80"/>
      <c r="T580" s="80"/>
      <c r="U580" s="80"/>
      <c r="V580" s="80"/>
      <c r="W580" s="80"/>
      <c r="X580" s="80"/>
      <c r="Y580" s="80"/>
      <c r="Z580" s="80"/>
      <c r="AA580" s="80"/>
      <c r="AB580" s="80"/>
      <c r="AC580" s="80"/>
      <c r="AD580" s="80"/>
      <c r="AE580" s="80"/>
      <c r="AF580" s="80"/>
      <c r="AG580" s="80"/>
      <c r="AH580" s="80"/>
      <c r="AI580" s="80"/>
      <c r="AJ580" s="80"/>
      <c r="AK580" s="80"/>
      <c r="AL580" s="80"/>
      <c r="AM580" s="80"/>
      <c r="AN580" s="80"/>
      <c r="AO580" s="80"/>
      <c r="AP580" s="80"/>
      <c r="AQ580" s="81"/>
      <c r="AR580" s="44"/>
      <c r="AS580" s="44"/>
      <c r="AT580" s="44"/>
      <c r="AU580" s="44"/>
      <c r="AV580" s="44"/>
      <c r="AW580" s="44"/>
      <c r="AX580" s="44"/>
      <c r="AY580" s="44"/>
      <c r="AZ580" s="44"/>
      <c r="BA580" s="44"/>
      <c r="BB580" s="44"/>
      <c r="BC580" s="44"/>
      <c r="BD580" s="44"/>
      <c r="BE580" s="44"/>
      <c r="BF580" s="44"/>
      <c r="BG580" s="44"/>
      <c r="BH580" s="44"/>
      <c r="BI580" s="44"/>
      <c r="BJ580" s="44"/>
      <c r="BK580" s="44"/>
      <c r="BL580" s="44"/>
      <c r="BM580" s="44"/>
      <c r="BN580" s="44"/>
      <c r="BO580" s="44"/>
      <c r="BP580" s="44"/>
      <c r="BQ580" s="44"/>
      <c r="BR580" s="44"/>
      <c r="BS580" s="44"/>
      <c r="BT580" s="44"/>
      <c r="BU580" s="44"/>
      <c r="BV580" s="44"/>
      <c r="BW580" s="44"/>
      <c r="BX580" s="44"/>
      <c r="BY580" s="44"/>
      <c r="BZ580" s="44"/>
      <c r="CA580" s="44"/>
      <c r="CB580" s="44"/>
      <c r="CC580" s="44"/>
      <c r="CD580" s="44"/>
      <c r="CE580" s="44"/>
      <c r="CF580" s="44"/>
      <c r="CG580" s="44"/>
      <c r="CH580" s="44"/>
      <c r="CI580" s="44"/>
      <c r="CJ580" s="44"/>
      <c r="CK580" s="44"/>
      <c r="CL580" s="44"/>
      <c r="CM580" s="44"/>
      <c r="CN580" s="44"/>
      <c r="CO580" s="44"/>
      <c r="CP580" s="44"/>
      <c r="CQ580" s="44"/>
      <c r="CR580" s="44"/>
      <c r="CS580" s="44"/>
      <c r="CT580" s="44"/>
    </row>
    <row r="581" spans="1:98">
      <c r="A581" s="44"/>
      <c r="B581" s="45"/>
      <c r="C581" s="79"/>
      <c r="D581" s="80"/>
      <c r="E581" s="80"/>
      <c r="F581" s="80"/>
      <c r="G581" s="80"/>
      <c r="H581" s="80"/>
      <c r="I581" s="80"/>
      <c r="J581" s="80"/>
      <c r="K581" s="80"/>
      <c r="L581" s="80"/>
      <c r="M581" s="80"/>
      <c r="N581" s="80"/>
      <c r="O581" s="80"/>
      <c r="P581" s="80"/>
      <c r="Q581" s="80"/>
      <c r="R581" s="80"/>
      <c r="S581" s="80"/>
      <c r="T581" s="80"/>
      <c r="U581" s="80"/>
      <c r="V581" s="80"/>
      <c r="W581" s="80"/>
      <c r="X581" s="80"/>
      <c r="Y581" s="80"/>
      <c r="Z581" s="80"/>
      <c r="AA581" s="80"/>
      <c r="AB581" s="80"/>
      <c r="AC581" s="80"/>
      <c r="AD581" s="80"/>
      <c r="AE581" s="80"/>
      <c r="AF581" s="80"/>
      <c r="AG581" s="80"/>
      <c r="AH581" s="80"/>
      <c r="AI581" s="80"/>
      <c r="AJ581" s="80"/>
      <c r="AK581" s="80"/>
      <c r="AL581" s="80"/>
      <c r="AM581" s="80"/>
      <c r="AN581" s="80"/>
      <c r="AO581" s="80"/>
      <c r="AP581" s="80"/>
      <c r="AQ581" s="81"/>
      <c r="AR581" s="44"/>
      <c r="AS581" s="44"/>
      <c r="AT581" s="44"/>
      <c r="AU581" s="44"/>
      <c r="AV581" s="44"/>
      <c r="AW581" s="44"/>
      <c r="AX581" s="44"/>
      <c r="AY581" s="44"/>
      <c r="AZ581" s="44"/>
      <c r="BA581" s="44"/>
      <c r="BB581" s="44"/>
      <c r="BC581" s="44"/>
      <c r="BD581" s="44"/>
      <c r="BE581" s="44"/>
      <c r="BF581" s="44"/>
      <c r="BG581" s="44"/>
      <c r="BH581" s="44"/>
      <c r="BI581" s="44"/>
      <c r="BJ581" s="44"/>
      <c r="BK581" s="44"/>
      <c r="BL581" s="44"/>
      <c r="BM581" s="44"/>
      <c r="BN581" s="44"/>
      <c r="BO581" s="44"/>
      <c r="BP581" s="44"/>
      <c r="BQ581" s="44"/>
      <c r="BR581" s="44"/>
      <c r="BS581" s="44"/>
      <c r="BT581" s="44"/>
      <c r="BU581" s="44"/>
      <c r="BV581" s="44"/>
      <c r="BW581" s="44"/>
      <c r="BX581" s="44"/>
      <c r="BY581" s="44"/>
      <c r="BZ581" s="44"/>
      <c r="CA581" s="44"/>
      <c r="CB581" s="44"/>
      <c r="CC581" s="44"/>
      <c r="CD581" s="44"/>
      <c r="CE581" s="44"/>
      <c r="CF581" s="44"/>
      <c r="CG581" s="44"/>
      <c r="CH581" s="44"/>
      <c r="CI581" s="44"/>
      <c r="CJ581" s="44"/>
      <c r="CK581" s="44"/>
      <c r="CL581" s="44"/>
      <c r="CM581" s="44"/>
      <c r="CN581" s="44"/>
      <c r="CO581" s="44"/>
      <c r="CP581" s="44"/>
      <c r="CQ581" s="44"/>
      <c r="CR581" s="44"/>
      <c r="CS581" s="44"/>
      <c r="CT581" s="44"/>
    </row>
    <row r="582" spans="1:98">
      <c r="A582" s="44"/>
      <c r="B582" s="45"/>
      <c r="C582" s="79"/>
      <c r="D582" s="80"/>
      <c r="E582" s="80"/>
      <c r="F582" s="80"/>
      <c r="G582" s="80"/>
      <c r="H582" s="80"/>
      <c r="I582" s="80"/>
      <c r="J582" s="80"/>
      <c r="K582" s="80"/>
      <c r="L582" s="80"/>
      <c r="M582" s="80"/>
      <c r="N582" s="80"/>
      <c r="O582" s="80"/>
      <c r="P582" s="80"/>
      <c r="Q582" s="80"/>
      <c r="R582" s="80"/>
      <c r="S582" s="80"/>
      <c r="T582" s="80"/>
      <c r="U582" s="80"/>
      <c r="V582" s="80"/>
      <c r="W582" s="80"/>
      <c r="X582" s="80"/>
      <c r="Y582" s="80"/>
      <c r="Z582" s="80"/>
      <c r="AA582" s="80"/>
      <c r="AB582" s="80"/>
      <c r="AC582" s="80"/>
      <c r="AD582" s="80"/>
      <c r="AE582" s="80"/>
      <c r="AF582" s="80"/>
      <c r="AG582" s="80"/>
      <c r="AH582" s="80"/>
      <c r="AI582" s="80"/>
      <c r="AJ582" s="80"/>
      <c r="AK582" s="80"/>
      <c r="AL582" s="80"/>
      <c r="AM582" s="80"/>
      <c r="AN582" s="80"/>
      <c r="AO582" s="80"/>
      <c r="AP582" s="80"/>
      <c r="AQ582" s="81"/>
      <c r="AR582" s="44"/>
      <c r="AS582" s="44"/>
      <c r="AT582" s="44"/>
      <c r="AU582" s="44"/>
      <c r="AV582" s="44"/>
      <c r="AW582" s="44"/>
      <c r="AX582" s="44"/>
      <c r="AY582" s="44"/>
      <c r="AZ582" s="44"/>
      <c r="BA582" s="44"/>
      <c r="BB582" s="44"/>
      <c r="BC582" s="44"/>
      <c r="BD582" s="44"/>
      <c r="BE582" s="44"/>
      <c r="BF582" s="44"/>
      <c r="BG582" s="44"/>
      <c r="BH582" s="44"/>
      <c r="BI582" s="44"/>
      <c r="BJ582" s="44"/>
      <c r="BK582" s="44"/>
      <c r="BL582" s="44"/>
      <c r="BM582" s="44"/>
      <c r="BN582" s="44"/>
      <c r="BO582" s="44"/>
      <c r="BP582" s="44"/>
      <c r="BQ582" s="44"/>
      <c r="BR582" s="44"/>
      <c r="BS582" s="44"/>
      <c r="BT582" s="44"/>
      <c r="BU582" s="44"/>
      <c r="BV582" s="44"/>
      <c r="BW582" s="44"/>
      <c r="BX582" s="44"/>
      <c r="BY582" s="44"/>
      <c r="BZ582" s="44"/>
      <c r="CA582" s="44"/>
      <c r="CB582" s="44"/>
      <c r="CC582" s="44"/>
      <c r="CD582" s="44"/>
      <c r="CE582" s="44"/>
      <c r="CF582" s="44"/>
      <c r="CG582" s="44"/>
      <c r="CH582" s="44"/>
      <c r="CI582" s="44"/>
      <c r="CJ582" s="44"/>
      <c r="CK582" s="44"/>
      <c r="CL582" s="44"/>
      <c r="CM582" s="44"/>
      <c r="CN582" s="44"/>
      <c r="CO582" s="44"/>
      <c r="CP582" s="44"/>
      <c r="CQ582" s="44"/>
      <c r="CR582" s="44"/>
      <c r="CS582" s="44"/>
      <c r="CT582" s="44"/>
    </row>
    <row r="583" spans="1:98">
      <c r="A583" s="44"/>
      <c r="B583" s="45"/>
      <c r="C583" s="79"/>
      <c r="D583" s="80"/>
      <c r="E583" s="80"/>
      <c r="F583" s="80"/>
      <c r="G583" s="80"/>
      <c r="H583" s="80"/>
      <c r="I583" s="80"/>
      <c r="J583" s="80"/>
      <c r="K583" s="80"/>
      <c r="L583" s="80"/>
      <c r="M583" s="80"/>
      <c r="N583" s="80"/>
      <c r="O583" s="80"/>
      <c r="P583" s="80"/>
      <c r="Q583" s="80"/>
      <c r="R583" s="80"/>
      <c r="S583" s="80"/>
      <c r="T583" s="80"/>
      <c r="U583" s="80"/>
      <c r="V583" s="80"/>
      <c r="W583" s="80"/>
      <c r="X583" s="80"/>
      <c r="Y583" s="80"/>
      <c r="Z583" s="80"/>
      <c r="AA583" s="80"/>
      <c r="AB583" s="80"/>
      <c r="AC583" s="80"/>
      <c r="AD583" s="80"/>
      <c r="AE583" s="80"/>
      <c r="AF583" s="80"/>
      <c r="AG583" s="80"/>
      <c r="AH583" s="80"/>
      <c r="AI583" s="80"/>
      <c r="AJ583" s="80"/>
      <c r="AK583" s="80"/>
      <c r="AL583" s="80"/>
      <c r="AM583" s="80"/>
      <c r="AN583" s="80"/>
      <c r="AO583" s="80"/>
      <c r="AP583" s="80"/>
      <c r="AQ583" s="81"/>
      <c r="AR583" s="44"/>
      <c r="AS583" s="44"/>
      <c r="AT583" s="44"/>
      <c r="AU583" s="44"/>
      <c r="AV583" s="44"/>
      <c r="AW583" s="44"/>
      <c r="AX583" s="44"/>
      <c r="AY583" s="44"/>
      <c r="AZ583" s="44"/>
      <c r="BA583" s="44"/>
      <c r="BB583" s="44"/>
      <c r="BC583" s="44"/>
      <c r="BD583" s="44"/>
      <c r="BE583" s="44"/>
      <c r="BF583" s="44"/>
      <c r="BG583" s="44"/>
      <c r="BH583" s="44"/>
      <c r="BI583" s="44"/>
      <c r="BJ583" s="44"/>
      <c r="BK583" s="44"/>
      <c r="BL583" s="44"/>
      <c r="BM583" s="44"/>
      <c r="BN583" s="44"/>
      <c r="BO583" s="44"/>
      <c r="BP583" s="44"/>
      <c r="BQ583" s="44"/>
      <c r="BR583" s="44"/>
      <c r="BS583" s="44"/>
      <c r="BT583" s="44"/>
      <c r="BU583" s="44"/>
      <c r="BV583" s="44"/>
      <c r="BW583" s="44"/>
      <c r="BX583" s="44"/>
      <c r="BY583" s="44"/>
      <c r="BZ583" s="44"/>
      <c r="CA583" s="44"/>
      <c r="CB583" s="44"/>
      <c r="CC583" s="44"/>
      <c r="CD583" s="44"/>
      <c r="CE583" s="44"/>
      <c r="CF583" s="44"/>
      <c r="CG583" s="44"/>
      <c r="CH583" s="44"/>
      <c r="CI583" s="44"/>
      <c r="CJ583" s="44"/>
      <c r="CK583" s="44"/>
      <c r="CL583" s="44"/>
      <c r="CM583" s="44"/>
      <c r="CN583" s="44"/>
      <c r="CO583" s="44"/>
      <c r="CP583" s="44"/>
      <c r="CQ583" s="44"/>
      <c r="CR583" s="44"/>
      <c r="CS583" s="44"/>
      <c r="CT583" s="44"/>
    </row>
    <row r="584" spans="1:98">
      <c r="A584" s="44"/>
      <c r="B584" s="45"/>
      <c r="C584" s="79"/>
      <c r="D584" s="80"/>
      <c r="E584" s="80"/>
      <c r="F584" s="80"/>
      <c r="G584" s="80"/>
      <c r="H584" s="80"/>
      <c r="I584" s="80"/>
      <c r="J584" s="80"/>
      <c r="K584" s="80"/>
      <c r="L584" s="80"/>
      <c r="M584" s="80"/>
      <c r="N584" s="80"/>
      <c r="O584" s="80"/>
      <c r="P584" s="80"/>
      <c r="Q584" s="80"/>
      <c r="R584" s="80"/>
      <c r="S584" s="80"/>
      <c r="T584" s="80"/>
      <c r="U584" s="80"/>
      <c r="V584" s="80"/>
      <c r="W584" s="80"/>
      <c r="X584" s="80"/>
      <c r="Y584" s="80"/>
      <c r="Z584" s="80"/>
      <c r="AA584" s="80"/>
      <c r="AB584" s="80"/>
      <c r="AC584" s="80"/>
      <c r="AD584" s="80"/>
      <c r="AE584" s="80"/>
      <c r="AF584" s="80"/>
      <c r="AG584" s="80"/>
      <c r="AH584" s="80"/>
      <c r="AI584" s="80"/>
      <c r="AJ584" s="80"/>
      <c r="AK584" s="80"/>
      <c r="AL584" s="80"/>
      <c r="AM584" s="80"/>
      <c r="AN584" s="80"/>
      <c r="AO584" s="80"/>
      <c r="AP584" s="80"/>
      <c r="AQ584" s="81"/>
      <c r="AR584" s="44"/>
      <c r="AS584" s="44"/>
      <c r="AT584" s="44"/>
      <c r="AU584" s="44"/>
      <c r="AV584" s="44"/>
      <c r="AW584" s="44"/>
      <c r="AX584" s="44"/>
      <c r="AY584" s="44"/>
      <c r="AZ584" s="44"/>
      <c r="BA584" s="44"/>
      <c r="BB584" s="44"/>
      <c r="BC584" s="44"/>
      <c r="BD584" s="44"/>
      <c r="BE584" s="44"/>
      <c r="BF584" s="44"/>
      <c r="BG584" s="44"/>
      <c r="BH584" s="44"/>
      <c r="BI584" s="44"/>
      <c r="BJ584" s="44"/>
      <c r="BK584" s="44"/>
      <c r="BL584" s="44"/>
      <c r="BM584" s="44"/>
      <c r="BN584" s="44"/>
      <c r="BO584" s="44"/>
      <c r="BP584" s="44"/>
      <c r="BQ584" s="44"/>
      <c r="BR584" s="44"/>
      <c r="BS584" s="44"/>
      <c r="BT584" s="44"/>
      <c r="BU584" s="44"/>
      <c r="BV584" s="44"/>
      <c r="BW584" s="44"/>
      <c r="BX584" s="44"/>
      <c r="BY584" s="44"/>
      <c r="BZ584" s="44"/>
      <c r="CA584" s="44"/>
      <c r="CB584" s="44"/>
      <c r="CC584" s="44"/>
      <c r="CD584" s="44"/>
      <c r="CE584" s="44"/>
      <c r="CF584" s="44"/>
      <c r="CG584" s="44"/>
      <c r="CH584" s="44"/>
      <c r="CI584" s="44"/>
      <c r="CJ584" s="44"/>
      <c r="CK584" s="44"/>
      <c r="CL584" s="44"/>
      <c r="CM584" s="44"/>
      <c r="CN584" s="44"/>
      <c r="CO584" s="44"/>
      <c r="CP584" s="44"/>
      <c r="CQ584" s="44"/>
      <c r="CR584" s="44"/>
      <c r="CS584" s="44"/>
      <c r="CT584" s="44"/>
    </row>
    <row r="585" spans="1:98">
      <c r="A585" s="44"/>
      <c r="B585" s="45"/>
      <c r="C585" s="79"/>
      <c r="D585" s="80"/>
      <c r="E585" s="80"/>
      <c r="F585" s="80"/>
      <c r="G585" s="80"/>
      <c r="H585" s="80"/>
      <c r="I585" s="80"/>
      <c r="J585" s="80"/>
      <c r="K585" s="80"/>
      <c r="L585" s="80"/>
      <c r="M585" s="80"/>
      <c r="N585" s="80"/>
      <c r="O585" s="80"/>
      <c r="P585" s="80"/>
      <c r="Q585" s="80"/>
      <c r="R585" s="80"/>
      <c r="S585" s="80"/>
      <c r="T585" s="80"/>
      <c r="U585" s="80"/>
      <c r="V585" s="80"/>
      <c r="W585" s="80"/>
      <c r="X585" s="80"/>
      <c r="Y585" s="80"/>
      <c r="Z585" s="80"/>
      <c r="AA585" s="80"/>
      <c r="AB585" s="80"/>
      <c r="AC585" s="80"/>
      <c r="AD585" s="80"/>
      <c r="AE585" s="80"/>
      <c r="AF585" s="80"/>
      <c r="AG585" s="80"/>
      <c r="AH585" s="80"/>
      <c r="AI585" s="80"/>
      <c r="AJ585" s="80"/>
      <c r="AK585" s="80"/>
      <c r="AL585" s="80"/>
      <c r="AM585" s="80"/>
      <c r="AN585" s="80"/>
      <c r="AO585" s="80"/>
      <c r="AP585" s="80"/>
      <c r="AQ585" s="81"/>
      <c r="AR585" s="44"/>
      <c r="AS585" s="44"/>
      <c r="AT585" s="44"/>
      <c r="AU585" s="44"/>
      <c r="AV585" s="44"/>
      <c r="AW585" s="44"/>
      <c r="AX585" s="44"/>
      <c r="AY585" s="44"/>
      <c r="AZ585" s="44"/>
      <c r="BA585" s="44"/>
      <c r="BB585" s="44"/>
      <c r="BC585" s="44"/>
      <c r="BD585" s="44"/>
      <c r="BE585" s="44"/>
      <c r="BF585" s="44"/>
      <c r="BG585" s="44"/>
      <c r="BH585" s="44"/>
      <c r="BI585" s="44"/>
      <c r="BJ585" s="44"/>
      <c r="BK585" s="44"/>
      <c r="BL585" s="44"/>
      <c r="BM585" s="44"/>
      <c r="BN585" s="44"/>
      <c r="BO585" s="44"/>
      <c r="BP585" s="44"/>
      <c r="BQ585" s="44"/>
      <c r="BR585" s="44"/>
      <c r="BS585" s="44"/>
      <c r="BT585" s="44"/>
      <c r="BU585" s="44"/>
      <c r="BV585" s="44"/>
      <c r="BW585" s="44"/>
      <c r="BX585" s="44"/>
      <c r="BY585" s="44"/>
      <c r="BZ585" s="44"/>
      <c r="CA585" s="44"/>
      <c r="CB585" s="44"/>
      <c r="CC585" s="44"/>
      <c r="CD585" s="44"/>
      <c r="CE585" s="44"/>
      <c r="CF585" s="44"/>
      <c r="CG585" s="44"/>
      <c r="CH585" s="44"/>
      <c r="CI585" s="44"/>
      <c r="CJ585" s="44"/>
      <c r="CK585" s="44"/>
      <c r="CL585" s="44"/>
      <c r="CM585" s="44"/>
      <c r="CN585" s="44"/>
      <c r="CO585" s="44"/>
      <c r="CP585" s="44"/>
      <c r="CQ585" s="44"/>
      <c r="CR585" s="44"/>
      <c r="CS585" s="44"/>
      <c r="CT585" s="44"/>
    </row>
    <row r="586" spans="1:98">
      <c r="A586" s="44"/>
      <c r="B586" s="45"/>
      <c r="C586" s="79"/>
      <c r="D586" s="80"/>
      <c r="E586" s="80"/>
      <c r="F586" s="80"/>
      <c r="G586" s="80"/>
      <c r="H586" s="80"/>
      <c r="I586" s="80"/>
      <c r="J586" s="80"/>
      <c r="K586" s="80"/>
      <c r="L586" s="80"/>
      <c r="M586" s="80"/>
      <c r="N586" s="80"/>
      <c r="O586" s="80"/>
      <c r="P586" s="80"/>
      <c r="Q586" s="80"/>
      <c r="R586" s="80"/>
      <c r="S586" s="80"/>
      <c r="T586" s="80"/>
      <c r="U586" s="80"/>
      <c r="V586" s="80"/>
      <c r="W586" s="80"/>
      <c r="X586" s="80"/>
      <c r="Y586" s="80"/>
      <c r="Z586" s="80"/>
      <c r="AA586" s="80"/>
      <c r="AB586" s="80"/>
      <c r="AC586" s="80"/>
      <c r="AD586" s="80"/>
      <c r="AE586" s="80"/>
      <c r="AF586" s="80"/>
      <c r="AG586" s="80"/>
      <c r="AH586" s="80"/>
      <c r="AI586" s="80"/>
      <c r="AJ586" s="80"/>
      <c r="AK586" s="80"/>
      <c r="AL586" s="80"/>
      <c r="AM586" s="80"/>
      <c r="AN586" s="80"/>
      <c r="AO586" s="80"/>
      <c r="AP586" s="80"/>
      <c r="AQ586" s="81"/>
      <c r="AR586" s="44"/>
      <c r="AS586" s="44"/>
      <c r="AT586" s="44"/>
      <c r="AU586" s="44"/>
      <c r="AV586" s="44"/>
      <c r="AW586" s="44"/>
      <c r="AX586" s="44"/>
      <c r="AY586" s="44"/>
      <c r="AZ586" s="44"/>
      <c r="BA586" s="44"/>
      <c r="BB586" s="44"/>
      <c r="BC586" s="44"/>
      <c r="BD586" s="44"/>
      <c r="BE586" s="44"/>
      <c r="BF586" s="44"/>
      <c r="BG586" s="44"/>
      <c r="BH586" s="44"/>
      <c r="BI586" s="44"/>
      <c r="BJ586" s="44"/>
      <c r="BK586" s="44"/>
      <c r="BL586" s="44"/>
      <c r="BM586" s="44"/>
      <c r="BN586" s="44"/>
      <c r="BO586" s="44"/>
      <c r="BP586" s="44"/>
      <c r="BQ586" s="44"/>
      <c r="BR586" s="44"/>
      <c r="BS586" s="44"/>
      <c r="BT586" s="44"/>
      <c r="BU586" s="44"/>
      <c r="BV586" s="44"/>
      <c r="BW586" s="44"/>
      <c r="BX586" s="44"/>
      <c r="BY586" s="44"/>
      <c r="BZ586" s="44"/>
      <c r="CA586" s="44"/>
      <c r="CB586" s="44"/>
      <c r="CC586" s="44"/>
      <c r="CD586" s="44"/>
      <c r="CE586" s="44"/>
      <c r="CF586" s="44"/>
      <c r="CG586" s="44"/>
      <c r="CH586" s="44"/>
      <c r="CI586" s="44"/>
      <c r="CJ586" s="44"/>
      <c r="CK586" s="44"/>
      <c r="CL586" s="44"/>
      <c r="CM586" s="44"/>
      <c r="CN586" s="44"/>
      <c r="CO586" s="44"/>
      <c r="CP586" s="44"/>
      <c r="CQ586" s="44"/>
      <c r="CR586" s="44"/>
      <c r="CS586" s="44"/>
      <c r="CT586" s="44"/>
    </row>
    <row r="587" spans="1:98">
      <c r="A587" s="44"/>
      <c r="B587" s="45"/>
      <c r="C587" s="79"/>
      <c r="D587" s="80"/>
      <c r="E587" s="80"/>
      <c r="F587" s="80"/>
      <c r="G587" s="80"/>
      <c r="H587" s="80"/>
      <c r="I587" s="80"/>
      <c r="J587" s="80"/>
      <c r="K587" s="80"/>
      <c r="L587" s="80"/>
      <c r="M587" s="80"/>
      <c r="N587" s="80"/>
      <c r="O587" s="80"/>
      <c r="P587" s="80"/>
      <c r="Q587" s="80"/>
      <c r="R587" s="80"/>
      <c r="S587" s="80"/>
      <c r="T587" s="80"/>
      <c r="U587" s="80"/>
      <c r="V587" s="80"/>
      <c r="W587" s="80"/>
      <c r="X587" s="80"/>
      <c r="Y587" s="80"/>
      <c r="Z587" s="80"/>
      <c r="AA587" s="80"/>
      <c r="AB587" s="80"/>
      <c r="AC587" s="80"/>
      <c r="AD587" s="80"/>
      <c r="AE587" s="80"/>
      <c r="AF587" s="80"/>
      <c r="AG587" s="80"/>
      <c r="AH587" s="80"/>
      <c r="AI587" s="80"/>
      <c r="AJ587" s="80"/>
      <c r="AK587" s="80"/>
      <c r="AL587" s="80"/>
      <c r="AM587" s="80"/>
      <c r="AN587" s="80"/>
      <c r="AO587" s="80"/>
      <c r="AP587" s="80"/>
      <c r="AQ587" s="81"/>
      <c r="AR587" s="44"/>
      <c r="AS587" s="44"/>
      <c r="AT587" s="44"/>
      <c r="AU587" s="44"/>
      <c r="AV587" s="44"/>
      <c r="AW587" s="44"/>
      <c r="AX587" s="44"/>
      <c r="AY587" s="44"/>
      <c r="AZ587" s="44"/>
      <c r="BA587" s="44"/>
      <c r="BB587" s="44"/>
      <c r="BC587" s="44"/>
      <c r="BD587" s="44"/>
      <c r="BE587" s="44"/>
      <c r="BF587" s="44"/>
      <c r="BG587" s="44"/>
      <c r="BH587" s="44"/>
      <c r="BI587" s="44"/>
      <c r="BJ587" s="44"/>
      <c r="BK587" s="44"/>
      <c r="BL587" s="44"/>
      <c r="BM587" s="44"/>
      <c r="BN587" s="44"/>
      <c r="BO587" s="44"/>
      <c r="BP587" s="44"/>
      <c r="BQ587" s="44"/>
      <c r="BR587" s="44"/>
      <c r="BS587" s="44"/>
      <c r="BT587" s="44"/>
      <c r="BU587" s="44"/>
      <c r="BV587" s="44"/>
      <c r="BW587" s="44"/>
      <c r="BX587" s="44"/>
      <c r="BY587" s="44"/>
      <c r="BZ587" s="44"/>
      <c r="CA587" s="44"/>
      <c r="CB587" s="44"/>
      <c r="CC587" s="44"/>
      <c r="CD587" s="44"/>
      <c r="CE587" s="44"/>
      <c r="CF587" s="44"/>
      <c r="CG587" s="44"/>
      <c r="CH587" s="44"/>
      <c r="CI587" s="44"/>
      <c r="CJ587" s="44"/>
      <c r="CK587" s="44"/>
      <c r="CL587" s="44"/>
      <c r="CM587" s="44"/>
      <c r="CN587" s="44"/>
      <c r="CO587" s="44"/>
      <c r="CP587" s="44"/>
      <c r="CQ587" s="44"/>
      <c r="CR587" s="44"/>
      <c r="CS587" s="44"/>
      <c r="CT587" s="44"/>
    </row>
    <row r="588" spans="1:98">
      <c r="A588" s="44"/>
      <c r="B588" s="45"/>
      <c r="C588" s="62"/>
      <c r="D588" s="63"/>
      <c r="E588" s="63"/>
      <c r="F588" s="63"/>
      <c r="G588" s="63"/>
      <c r="H588" s="63"/>
      <c r="I588" s="63"/>
      <c r="J588" s="63"/>
      <c r="K588" s="63"/>
      <c r="L588" s="63"/>
      <c r="M588" s="63"/>
      <c r="N588" s="63"/>
      <c r="O588" s="63"/>
      <c r="P588" s="63"/>
      <c r="Q588" s="63"/>
      <c r="R588" s="63"/>
      <c r="S588" s="63"/>
      <c r="T588" s="63"/>
      <c r="U588" s="63"/>
      <c r="V588" s="63"/>
      <c r="W588" s="63"/>
      <c r="X588" s="63"/>
      <c r="Y588" s="63"/>
      <c r="Z588" s="63"/>
      <c r="AA588" s="63"/>
      <c r="AB588" s="63"/>
      <c r="AC588" s="63"/>
      <c r="AD588" s="63"/>
      <c r="AE588" s="63"/>
      <c r="AF588" s="63"/>
      <c r="AG588" s="63"/>
      <c r="AH588" s="63"/>
      <c r="AI588" s="63"/>
      <c r="AJ588" s="63"/>
      <c r="AK588" s="63"/>
      <c r="AL588" s="63"/>
      <c r="AM588" s="63"/>
      <c r="AN588" s="63"/>
      <c r="AO588" s="63"/>
      <c r="AP588" s="63"/>
      <c r="AQ588" s="64"/>
      <c r="AR588" s="44"/>
      <c r="AS588" s="44"/>
      <c r="AT588" s="44"/>
      <c r="AU588" s="44"/>
      <c r="AV588" s="44"/>
      <c r="AW588" s="44"/>
      <c r="AX588" s="44"/>
      <c r="AY588" s="44"/>
      <c r="AZ588" s="44"/>
      <c r="BA588" s="44"/>
      <c r="BB588" s="44"/>
      <c r="BC588" s="44"/>
      <c r="BD588" s="44"/>
      <c r="BE588" s="44"/>
      <c r="BF588" s="44"/>
      <c r="BG588" s="44"/>
      <c r="BH588" s="44"/>
      <c r="BI588" s="44"/>
      <c r="BJ588" s="44"/>
      <c r="BK588" s="44"/>
      <c r="BL588" s="44"/>
      <c r="BM588" s="44"/>
      <c r="BN588" s="44"/>
      <c r="BO588" s="44"/>
      <c r="BP588" s="44"/>
      <c r="BQ588" s="44"/>
      <c r="BR588" s="44"/>
      <c r="BS588" s="44"/>
      <c r="BT588" s="44"/>
      <c r="BU588" s="44"/>
      <c r="BV588" s="44"/>
      <c r="BW588" s="44"/>
      <c r="BX588" s="44"/>
      <c r="BY588" s="44"/>
      <c r="BZ588" s="44"/>
      <c r="CA588" s="44"/>
      <c r="CB588" s="44"/>
      <c r="CC588" s="44"/>
      <c r="CD588" s="44"/>
      <c r="CE588" s="44"/>
      <c r="CF588" s="44"/>
      <c r="CG588" s="44"/>
      <c r="CH588" s="44"/>
      <c r="CI588" s="44"/>
      <c r="CJ588" s="44"/>
      <c r="CK588" s="44"/>
      <c r="CL588" s="44"/>
      <c r="CM588" s="44"/>
      <c r="CN588" s="44"/>
      <c r="CO588" s="44"/>
      <c r="CP588" s="44"/>
      <c r="CQ588" s="44"/>
      <c r="CR588" s="44"/>
      <c r="CS588" s="44"/>
      <c r="CT588" s="44"/>
    </row>
    <row r="589" spans="1:98">
      <c r="A589" s="44"/>
      <c r="B589" s="45"/>
      <c r="C589" s="62"/>
      <c r="D589" s="63"/>
      <c r="E589" s="63"/>
      <c r="F589" s="63"/>
      <c r="G589" s="63"/>
      <c r="H589" s="63"/>
      <c r="I589" s="63"/>
      <c r="J589" s="63"/>
      <c r="K589" s="63"/>
      <c r="L589" s="63"/>
      <c r="M589" s="63"/>
      <c r="N589" s="63"/>
      <c r="O589" s="63"/>
      <c r="P589" s="63"/>
      <c r="Q589" s="63"/>
      <c r="R589" s="63"/>
      <c r="S589" s="63"/>
      <c r="T589" s="63"/>
      <c r="U589" s="63"/>
      <c r="V589" s="63"/>
      <c r="W589" s="63"/>
      <c r="X589" s="63"/>
      <c r="Y589" s="63"/>
      <c r="Z589" s="63"/>
      <c r="AA589" s="63"/>
      <c r="AB589" s="63"/>
      <c r="AC589" s="63"/>
      <c r="AD589" s="63"/>
      <c r="AE589" s="63"/>
      <c r="AF589" s="63"/>
      <c r="AG589" s="63"/>
      <c r="AH589" s="63"/>
      <c r="AI589" s="63"/>
      <c r="AJ589" s="63"/>
      <c r="AK589" s="63"/>
      <c r="AL589" s="63"/>
      <c r="AM589" s="63"/>
      <c r="AN589" s="63"/>
      <c r="AO589" s="63"/>
      <c r="AP589" s="63"/>
      <c r="AQ589" s="64"/>
      <c r="AR589" s="44"/>
      <c r="AS589" s="44"/>
      <c r="AT589" s="44"/>
      <c r="AU589" s="44"/>
      <c r="AV589" s="44"/>
      <c r="AW589" s="44"/>
      <c r="AX589" s="44"/>
      <c r="AY589" s="44"/>
      <c r="AZ589" s="44"/>
      <c r="BA589" s="44"/>
      <c r="BB589" s="44"/>
      <c r="BC589" s="44"/>
      <c r="BD589" s="44"/>
      <c r="BE589" s="44"/>
      <c r="BF589" s="44"/>
      <c r="BG589" s="44"/>
      <c r="BH589" s="44"/>
      <c r="BI589" s="44"/>
      <c r="BJ589" s="44"/>
      <c r="BK589" s="44"/>
      <c r="BL589" s="44"/>
      <c r="BM589" s="44"/>
      <c r="BN589" s="44"/>
      <c r="BO589" s="44"/>
      <c r="BP589" s="44"/>
      <c r="BQ589" s="44"/>
      <c r="BR589" s="44"/>
      <c r="BS589" s="44"/>
      <c r="BT589" s="44"/>
      <c r="BU589" s="44"/>
      <c r="BV589" s="44"/>
      <c r="BW589" s="44"/>
      <c r="BX589" s="44"/>
      <c r="BY589" s="44"/>
      <c r="BZ589" s="44"/>
      <c r="CA589" s="44"/>
      <c r="CB589" s="44"/>
      <c r="CC589" s="44"/>
      <c r="CD589" s="44"/>
      <c r="CE589" s="44"/>
      <c r="CF589" s="44"/>
      <c r="CG589" s="44"/>
      <c r="CH589" s="44"/>
      <c r="CI589" s="44"/>
      <c r="CJ589" s="44"/>
      <c r="CK589" s="44"/>
      <c r="CL589" s="44"/>
      <c r="CM589" s="44"/>
      <c r="CN589" s="44"/>
      <c r="CO589" s="44"/>
      <c r="CP589" s="44"/>
      <c r="CQ589" s="44"/>
      <c r="CR589" s="44"/>
      <c r="CS589" s="44"/>
      <c r="CT589" s="44"/>
    </row>
    <row r="590" spans="1:98">
      <c r="A590" s="44"/>
      <c r="B590" s="45"/>
      <c r="C590" s="62"/>
      <c r="D590" s="63"/>
      <c r="E590" s="63"/>
      <c r="F590" s="63"/>
      <c r="G590" s="63"/>
      <c r="H590" s="63"/>
      <c r="I590" s="63"/>
      <c r="J590" s="63"/>
      <c r="K590" s="63"/>
      <c r="L590" s="63"/>
      <c r="M590" s="63"/>
      <c r="N590" s="63"/>
      <c r="O590" s="63"/>
      <c r="P590" s="63"/>
      <c r="Q590" s="63"/>
      <c r="R590" s="63"/>
      <c r="S590" s="63"/>
      <c r="T590" s="63"/>
      <c r="U590" s="63"/>
      <c r="V590" s="63"/>
      <c r="W590" s="63"/>
      <c r="X590" s="63"/>
      <c r="Y590" s="63"/>
      <c r="Z590" s="63"/>
      <c r="AA590" s="63"/>
      <c r="AB590" s="63"/>
      <c r="AC590" s="63"/>
      <c r="AD590" s="63"/>
      <c r="AE590" s="63"/>
      <c r="AF590" s="63"/>
      <c r="AG590" s="63"/>
      <c r="AH590" s="63"/>
      <c r="AI590" s="63"/>
      <c r="AJ590" s="63"/>
      <c r="AK590" s="63"/>
      <c r="AL590" s="63"/>
      <c r="AM590" s="63"/>
      <c r="AN590" s="63"/>
      <c r="AO590" s="63"/>
      <c r="AP590" s="63"/>
      <c r="AQ590" s="64"/>
      <c r="AR590" s="44"/>
      <c r="AS590" s="44"/>
      <c r="AT590" s="44"/>
      <c r="AU590" s="44"/>
      <c r="AV590" s="44"/>
      <c r="AW590" s="44"/>
      <c r="AX590" s="44"/>
      <c r="AY590" s="44"/>
      <c r="AZ590" s="44"/>
      <c r="BA590" s="44"/>
      <c r="BB590" s="44"/>
      <c r="BC590" s="44"/>
      <c r="BD590" s="44"/>
      <c r="BE590" s="44"/>
      <c r="BF590" s="44"/>
      <c r="BG590" s="44"/>
      <c r="BH590" s="44"/>
      <c r="BI590" s="44"/>
      <c r="BJ590" s="44"/>
      <c r="BK590" s="44"/>
      <c r="BL590" s="44"/>
      <c r="BM590" s="44"/>
      <c r="BN590" s="44"/>
      <c r="BO590" s="44"/>
      <c r="BP590" s="44"/>
      <c r="BQ590" s="44"/>
      <c r="BR590" s="44"/>
      <c r="BS590" s="44"/>
      <c r="BT590" s="44"/>
      <c r="BU590" s="44"/>
      <c r="BV590" s="44"/>
      <c r="BW590" s="44"/>
      <c r="BX590" s="44"/>
      <c r="BY590" s="44"/>
      <c r="BZ590" s="44"/>
      <c r="CA590" s="44"/>
      <c r="CB590" s="44"/>
      <c r="CC590" s="44"/>
      <c r="CD590" s="44"/>
      <c r="CE590" s="44"/>
      <c r="CF590" s="44"/>
      <c r="CG590" s="44"/>
      <c r="CH590" s="44"/>
      <c r="CI590" s="44"/>
      <c r="CJ590" s="44"/>
      <c r="CK590" s="44"/>
      <c r="CL590" s="44"/>
      <c r="CM590" s="44"/>
      <c r="CN590" s="44"/>
      <c r="CO590" s="44"/>
      <c r="CP590" s="44"/>
      <c r="CQ590" s="44"/>
      <c r="CR590" s="44"/>
      <c r="CS590" s="44"/>
      <c r="CT590" s="44"/>
    </row>
    <row r="591" spans="1:98">
      <c r="A591" s="44"/>
      <c r="B591" s="45"/>
      <c r="C591" s="62"/>
      <c r="D591" s="63"/>
      <c r="E591" s="63"/>
      <c r="F591" s="63"/>
      <c r="G591" s="63"/>
      <c r="H591" s="63"/>
      <c r="I591" s="63"/>
      <c r="J591" s="63"/>
      <c r="K591" s="63"/>
      <c r="L591" s="63"/>
      <c r="M591" s="63"/>
      <c r="N591" s="63"/>
      <c r="O591" s="63"/>
      <c r="P591" s="63"/>
      <c r="Q591" s="63"/>
      <c r="R591" s="63"/>
      <c r="S591" s="63"/>
      <c r="T591" s="63"/>
      <c r="U591" s="63"/>
      <c r="V591" s="63"/>
      <c r="W591" s="63"/>
      <c r="X591" s="63"/>
      <c r="Y591" s="63"/>
      <c r="Z591" s="63"/>
      <c r="AA591" s="63"/>
      <c r="AB591" s="63"/>
      <c r="AC591" s="63"/>
      <c r="AD591" s="63"/>
      <c r="AE591" s="63"/>
      <c r="AF591" s="63"/>
      <c r="AG591" s="63"/>
      <c r="AH591" s="63"/>
      <c r="AI591" s="63"/>
      <c r="AJ591" s="63"/>
      <c r="AK591" s="63"/>
      <c r="AL591" s="63"/>
      <c r="AM591" s="63"/>
      <c r="AN591" s="63"/>
      <c r="AO591" s="63"/>
      <c r="AP591" s="63"/>
      <c r="AQ591" s="64"/>
      <c r="AR591" s="44"/>
      <c r="AS591" s="44"/>
      <c r="AT591" s="44"/>
      <c r="AU591" s="44"/>
      <c r="AV591" s="44"/>
      <c r="AW591" s="44"/>
      <c r="AX591" s="44"/>
      <c r="AY591" s="44"/>
      <c r="AZ591" s="44"/>
      <c r="BA591" s="44"/>
      <c r="BB591" s="44"/>
      <c r="BC591" s="44"/>
      <c r="BD591" s="44"/>
      <c r="BE591" s="44"/>
      <c r="BF591" s="44"/>
      <c r="BG591" s="44"/>
      <c r="BH591" s="44"/>
      <c r="BI591" s="44"/>
      <c r="BJ591" s="44"/>
      <c r="BK591" s="44"/>
      <c r="BL591" s="44"/>
      <c r="BM591" s="44"/>
      <c r="BN591" s="44"/>
      <c r="BO591" s="44"/>
      <c r="BP591" s="44"/>
      <c r="BQ591" s="44"/>
      <c r="BR591" s="44"/>
      <c r="BS591" s="44"/>
      <c r="BT591" s="44"/>
      <c r="BU591" s="44"/>
      <c r="BV591" s="44"/>
      <c r="BW591" s="44"/>
      <c r="BX591" s="44"/>
      <c r="BY591" s="44"/>
      <c r="BZ591" s="44"/>
      <c r="CA591" s="44"/>
      <c r="CB591" s="44"/>
      <c r="CC591" s="44"/>
      <c r="CD591" s="44"/>
      <c r="CE591" s="44"/>
      <c r="CF591" s="44"/>
      <c r="CG591" s="44"/>
      <c r="CH591" s="44"/>
      <c r="CI591" s="44"/>
      <c r="CJ591" s="44"/>
      <c r="CK591" s="44"/>
      <c r="CL591" s="44"/>
      <c r="CM591" s="44"/>
      <c r="CN591" s="44"/>
      <c r="CO591" s="44"/>
      <c r="CP591" s="44"/>
      <c r="CQ591" s="44"/>
      <c r="CR591" s="44"/>
      <c r="CS591" s="44"/>
      <c r="CT591" s="44"/>
    </row>
    <row r="592" spans="1:98">
      <c r="A592" s="44"/>
      <c r="B592" s="45"/>
      <c r="C592" s="62"/>
      <c r="D592" s="63"/>
      <c r="E592" s="63"/>
      <c r="F592" s="63"/>
      <c r="G592" s="63"/>
      <c r="H592" s="63"/>
      <c r="I592" s="63"/>
      <c r="J592" s="63"/>
      <c r="K592" s="63"/>
      <c r="L592" s="63"/>
      <c r="M592" s="63"/>
      <c r="N592" s="63"/>
      <c r="O592" s="63"/>
      <c r="P592" s="63"/>
      <c r="Q592" s="63"/>
      <c r="R592" s="63"/>
      <c r="S592" s="63"/>
      <c r="T592" s="63"/>
      <c r="U592" s="63"/>
      <c r="V592" s="63"/>
      <c r="W592" s="63"/>
      <c r="X592" s="63"/>
      <c r="Y592" s="63"/>
      <c r="Z592" s="63"/>
      <c r="AA592" s="63"/>
      <c r="AB592" s="63"/>
      <c r="AC592" s="63"/>
      <c r="AD592" s="63"/>
      <c r="AE592" s="63"/>
      <c r="AF592" s="63"/>
      <c r="AG592" s="63"/>
      <c r="AH592" s="63"/>
      <c r="AI592" s="63"/>
      <c r="AJ592" s="63"/>
      <c r="AK592" s="63"/>
      <c r="AL592" s="63"/>
      <c r="AM592" s="63"/>
      <c r="AN592" s="63"/>
      <c r="AO592" s="63"/>
      <c r="AP592" s="63"/>
      <c r="AQ592" s="64"/>
      <c r="AR592" s="44"/>
      <c r="AS592" s="44"/>
      <c r="AT592" s="44"/>
      <c r="AU592" s="44"/>
      <c r="AV592" s="44"/>
      <c r="AW592" s="44"/>
      <c r="AX592" s="44"/>
      <c r="AY592" s="44"/>
      <c r="AZ592" s="44"/>
      <c r="BA592" s="44"/>
      <c r="BB592" s="44"/>
      <c r="BC592" s="44"/>
      <c r="BD592" s="44"/>
      <c r="BE592" s="44"/>
      <c r="BF592" s="44"/>
      <c r="BG592" s="44"/>
      <c r="BH592" s="44"/>
      <c r="BI592" s="44"/>
      <c r="BJ592" s="44"/>
      <c r="BK592" s="44"/>
      <c r="BL592" s="44"/>
      <c r="BM592" s="44"/>
      <c r="BN592" s="44"/>
      <c r="BO592" s="44"/>
      <c r="BP592" s="44"/>
      <c r="BQ592" s="44"/>
      <c r="BR592" s="44"/>
      <c r="BS592" s="44"/>
      <c r="BT592" s="44"/>
      <c r="BU592" s="44"/>
      <c r="BV592" s="44"/>
      <c r="BW592" s="44"/>
      <c r="BX592" s="44"/>
      <c r="BY592" s="44"/>
      <c r="BZ592" s="44"/>
      <c r="CA592" s="44"/>
      <c r="CB592" s="44"/>
      <c r="CC592" s="44"/>
      <c r="CD592" s="44"/>
      <c r="CE592" s="44"/>
      <c r="CF592" s="44"/>
      <c r="CG592" s="44"/>
      <c r="CH592" s="44"/>
      <c r="CI592" s="44"/>
      <c r="CJ592" s="44"/>
      <c r="CK592" s="44"/>
      <c r="CL592" s="44"/>
      <c r="CM592" s="44"/>
      <c r="CN592" s="44"/>
      <c r="CO592" s="44"/>
      <c r="CP592" s="44"/>
      <c r="CQ592" s="44"/>
      <c r="CR592" s="44"/>
      <c r="CS592" s="44"/>
      <c r="CT592" s="44"/>
    </row>
    <row r="593" spans="1:98">
      <c r="A593" s="44"/>
      <c r="B593" s="45"/>
      <c r="C593" s="62"/>
      <c r="D593" s="63"/>
      <c r="E593" s="63"/>
      <c r="F593" s="63"/>
      <c r="G593" s="63"/>
      <c r="H593" s="63"/>
      <c r="I593" s="63"/>
      <c r="J593" s="63"/>
      <c r="K593" s="63"/>
      <c r="L593" s="63"/>
      <c r="M593" s="63"/>
      <c r="N593" s="63"/>
      <c r="O593" s="63"/>
      <c r="P593" s="63"/>
      <c r="Q593" s="63"/>
      <c r="R593" s="63"/>
      <c r="S593" s="63"/>
      <c r="T593" s="63"/>
      <c r="U593" s="63"/>
      <c r="V593" s="63"/>
      <c r="W593" s="63"/>
      <c r="X593" s="63"/>
      <c r="Y593" s="63"/>
      <c r="Z593" s="63"/>
      <c r="AA593" s="63"/>
      <c r="AB593" s="63"/>
      <c r="AC593" s="63"/>
      <c r="AD593" s="63"/>
      <c r="AE593" s="63"/>
      <c r="AF593" s="63"/>
      <c r="AG593" s="63"/>
      <c r="AH593" s="63"/>
      <c r="AI593" s="63"/>
      <c r="AJ593" s="63"/>
      <c r="AK593" s="63"/>
      <c r="AL593" s="63"/>
      <c r="AM593" s="63"/>
      <c r="AN593" s="63"/>
      <c r="AO593" s="63"/>
      <c r="AP593" s="63"/>
      <c r="AQ593" s="64"/>
      <c r="AR593" s="44"/>
      <c r="AS593" s="44"/>
      <c r="AT593" s="44"/>
      <c r="AU593" s="44"/>
      <c r="AV593" s="44"/>
      <c r="AW593" s="44"/>
      <c r="AX593" s="44"/>
      <c r="AY593" s="44"/>
      <c r="AZ593" s="44"/>
      <c r="BA593" s="44"/>
      <c r="BB593" s="44"/>
      <c r="BC593" s="44"/>
      <c r="BD593" s="44"/>
      <c r="BE593" s="44"/>
      <c r="BF593" s="44"/>
      <c r="BG593" s="44"/>
      <c r="BH593" s="44"/>
      <c r="BI593" s="44"/>
      <c r="BJ593" s="44"/>
      <c r="BK593" s="44"/>
      <c r="BL593" s="44"/>
      <c r="BM593" s="44"/>
      <c r="BN593" s="44"/>
      <c r="BO593" s="44"/>
      <c r="BP593" s="44"/>
      <c r="BQ593" s="44"/>
      <c r="BR593" s="44"/>
      <c r="BS593" s="44"/>
      <c r="BT593" s="44"/>
      <c r="BU593" s="44"/>
      <c r="BV593" s="44"/>
      <c r="BW593" s="44"/>
      <c r="BX593" s="44"/>
      <c r="BY593" s="44"/>
      <c r="BZ593" s="44"/>
      <c r="CA593" s="44"/>
      <c r="CB593" s="44"/>
      <c r="CC593" s="44"/>
      <c r="CD593" s="44"/>
      <c r="CE593" s="44"/>
      <c r="CF593" s="44"/>
      <c r="CG593" s="44"/>
      <c r="CH593" s="44"/>
      <c r="CI593" s="44"/>
      <c r="CJ593" s="44"/>
      <c r="CK593" s="44"/>
      <c r="CL593" s="44"/>
      <c r="CM593" s="44"/>
      <c r="CN593" s="44"/>
      <c r="CO593" s="44"/>
      <c r="CP593" s="44"/>
      <c r="CQ593" s="44"/>
      <c r="CR593" s="44"/>
      <c r="CS593" s="44"/>
      <c r="CT593" s="44"/>
    </row>
    <row r="594" spans="1:98">
      <c r="A594" s="45"/>
      <c r="B594" s="45"/>
      <c r="C594" s="62"/>
      <c r="D594" s="63"/>
      <c r="E594" s="63"/>
      <c r="F594" s="63"/>
      <c r="G594" s="63"/>
      <c r="H594" s="63"/>
      <c r="I594" s="63"/>
      <c r="J594" s="63"/>
      <c r="K594" s="63"/>
      <c r="L594" s="63"/>
      <c r="M594" s="63"/>
      <c r="N594" s="63"/>
      <c r="O594" s="63"/>
      <c r="P594" s="63"/>
      <c r="Q594" s="63"/>
      <c r="R594" s="63"/>
      <c r="S594" s="63"/>
      <c r="T594" s="63"/>
      <c r="U594" s="63"/>
      <c r="V594" s="63"/>
      <c r="W594" s="63"/>
      <c r="X594" s="63"/>
      <c r="Y594" s="63"/>
      <c r="Z594" s="63"/>
      <c r="AA594" s="63"/>
      <c r="AB594" s="63"/>
      <c r="AC594" s="63"/>
      <c r="AD594" s="63"/>
      <c r="AE594" s="63"/>
      <c r="AF594" s="63"/>
      <c r="AG594" s="63"/>
      <c r="AH594" s="63"/>
      <c r="AI594" s="63"/>
      <c r="AJ594" s="63"/>
      <c r="AK594" s="63"/>
      <c r="AL594" s="63"/>
      <c r="AM594" s="63"/>
      <c r="AN594" s="63"/>
      <c r="AO594" s="63"/>
      <c r="AP594" s="63"/>
      <c r="AQ594" s="64"/>
      <c r="AR594" s="45"/>
      <c r="AS594" s="45"/>
      <c r="AT594" s="45"/>
      <c r="AU594" s="45"/>
      <c r="AV594" s="45"/>
      <c r="AW594" s="45"/>
      <c r="AX594" s="45"/>
      <c r="AY594" s="45"/>
      <c r="AZ594" s="45"/>
      <c r="BA594" s="45"/>
      <c r="BB594" s="45"/>
      <c r="BC594" s="45"/>
      <c r="BD594" s="45"/>
      <c r="BE594" s="45"/>
      <c r="BF594" s="45"/>
      <c r="BG594" s="45"/>
      <c r="BH594" s="45"/>
      <c r="BI594" s="45"/>
      <c r="BJ594" s="45"/>
      <c r="BK594" s="45"/>
      <c r="BL594" s="45"/>
      <c r="BM594" s="45"/>
      <c r="BN594" s="45"/>
      <c r="BO594" s="45"/>
      <c r="BP594" s="45"/>
      <c r="BQ594" s="45"/>
      <c r="BR594" s="45"/>
      <c r="BS594" s="45"/>
      <c r="BT594" s="45"/>
      <c r="BU594" s="45"/>
      <c r="BV594" s="45"/>
      <c r="BW594" s="45"/>
      <c r="BX594" s="45"/>
      <c r="BY594" s="45"/>
      <c r="BZ594" s="45"/>
      <c r="CA594" s="45"/>
      <c r="CB594" s="45"/>
      <c r="CC594" s="45"/>
      <c r="CD594" s="45"/>
      <c r="CE594" s="45"/>
      <c r="CF594" s="45"/>
      <c r="CG594" s="45"/>
      <c r="CH594" s="45"/>
      <c r="CI594" s="45"/>
      <c r="CJ594" s="45"/>
      <c r="CK594" s="45"/>
      <c r="CL594" s="45"/>
      <c r="CM594" s="45"/>
      <c r="CN594" s="45"/>
      <c r="CO594" s="45"/>
      <c r="CP594" s="45"/>
      <c r="CQ594" s="44"/>
      <c r="CR594" s="44"/>
      <c r="CS594" s="44"/>
      <c r="CT594" s="44"/>
    </row>
    <row r="595" spans="1:98">
      <c r="A595" s="45"/>
      <c r="B595" s="45"/>
      <c r="C595" s="62"/>
      <c r="D595" s="63"/>
      <c r="E595" s="63"/>
      <c r="F595" s="63"/>
      <c r="G595" s="63"/>
      <c r="H595" s="63"/>
      <c r="I595" s="63"/>
      <c r="J595" s="63"/>
      <c r="K595" s="63"/>
      <c r="L595" s="63"/>
      <c r="M595" s="63"/>
      <c r="N595" s="63"/>
      <c r="O595" s="63"/>
      <c r="P595" s="63"/>
      <c r="Q595" s="63"/>
      <c r="R595" s="63"/>
      <c r="S595" s="63"/>
      <c r="T595" s="63"/>
      <c r="U595" s="63"/>
      <c r="V595" s="63"/>
      <c r="W595" s="63"/>
      <c r="X595" s="63"/>
      <c r="Y595" s="63"/>
      <c r="Z595" s="63"/>
      <c r="AA595" s="63"/>
      <c r="AB595" s="63"/>
      <c r="AC595" s="63"/>
      <c r="AD595" s="63"/>
      <c r="AE595" s="63"/>
      <c r="AF595" s="63"/>
      <c r="AG595" s="63"/>
      <c r="AH595" s="63"/>
      <c r="AI595" s="63"/>
      <c r="AJ595" s="63"/>
      <c r="AK595" s="63"/>
      <c r="AL595" s="63"/>
      <c r="AM595" s="63"/>
      <c r="AN595" s="63"/>
      <c r="AO595" s="63"/>
      <c r="AP595" s="63"/>
      <c r="AQ595" s="64"/>
      <c r="AR595" s="45"/>
      <c r="AS595" s="45"/>
      <c r="AT595" s="45"/>
      <c r="AU595" s="45"/>
      <c r="AV595" s="45"/>
      <c r="AW595" s="45"/>
      <c r="AX595" s="45"/>
      <c r="AY595" s="45"/>
      <c r="AZ595" s="45"/>
      <c r="BA595" s="45"/>
      <c r="BB595" s="45"/>
      <c r="BC595" s="45"/>
      <c r="BD595" s="45"/>
      <c r="BE595" s="45"/>
      <c r="BF595" s="45"/>
      <c r="BG595" s="45"/>
      <c r="BH595" s="45"/>
      <c r="BI595" s="45"/>
      <c r="BJ595" s="45"/>
      <c r="BK595" s="45"/>
      <c r="BL595" s="45"/>
      <c r="BM595" s="45"/>
      <c r="BN595" s="45"/>
      <c r="BO595" s="45"/>
      <c r="BP595" s="45"/>
      <c r="BQ595" s="45"/>
      <c r="BR595" s="45"/>
      <c r="BS595" s="45"/>
      <c r="BT595" s="45"/>
      <c r="BU595" s="45"/>
      <c r="BV595" s="45"/>
      <c r="BW595" s="45"/>
      <c r="BX595" s="45"/>
      <c r="BY595" s="45"/>
      <c r="BZ595" s="45"/>
      <c r="CA595" s="45"/>
      <c r="CB595" s="45"/>
      <c r="CC595" s="45"/>
      <c r="CD595" s="45"/>
      <c r="CE595" s="45"/>
      <c r="CF595" s="45"/>
      <c r="CG595" s="45"/>
      <c r="CH595" s="45"/>
      <c r="CI595" s="45"/>
      <c r="CJ595" s="45"/>
      <c r="CK595" s="45"/>
      <c r="CL595" s="45"/>
      <c r="CM595" s="45"/>
      <c r="CN595" s="45"/>
      <c r="CO595" s="45"/>
      <c r="CP595" s="45"/>
      <c r="CQ595" s="44"/>
      <c r="CR595" s="44"/>
      <c r="CS595" s="44"/>
      <c r="CT595" s="44"/>
    </row>
    <row r="596" spans="1:98">
      <c r="A596" s="45"/>
      <c r="B596" s="45"/>
      <c r="C596" s="62"/>
      <c r="D596" s="63"/>
      <c r="E596" s="63"/>
      <c r="F596" s="63"/>
      <c r="G596" s="63"/>
      <c r="H596" s="63"/>
      <c r="I596" s="63"/>
      <c r="J596" s="63"/>
      <c r="K596" s="63"/>
      <c r="L596" s="63"/>
      <c r="M596" s="63"/>
      <c r="N596" s="63"/>
      <c r="O596" s="63"/>
      <c r="P596" s="63"/>
      <c r="Q596" s="63"/>
      <c r="R596" s="63"/>
      <c r="S596" s="63"/>
      <c r="T596" s="63"/>
      <c r="U596" s="63"/>
      <c r="V596" s="63"/>
      <c r="W596" s="63"/>
      <c r="X596" s="63"/>
      <c r="Y596" s="63"/>
      <c r="Z596" s="63"/>
      <c r="AA596" s="63"/>
      <c r="AB596" s="63"/>
      <c r="AC596" s="63"/>
      <c r="AD596" s="63"/>
      <c r="AE596" s="63"/>
      <c r="AF596" s="63"/>
      <c r="AG596" s="63"/>
      <c r="AH596" s="63"/>
      <c r="AI596" s="63"/>
      <c r="AJ596" s="63"/>
      <c r="AK596" s="63"/>
      <c r="AL596" s="63"/>
      <c r="AM596" s="63"/>
      <c r="AN596" s="63"/>
      <c r="AO596" s="63"/>
      <c r="AP596" s="63"/>
      <c r="AQ596" s="64"/>
      <c r="AR596" s="45"/>
      <c r="AS596" s="45"/>
      <c r="AT596" s="45"/>
      <c r="AU596" s="45"/>
      <c r="AV596" s="45"/>
      <c r="AW596" s="45"/>
      <c r="AX596" s="45"/>
      <c r="AY596" s="45"/>
      <c r="AZ596" s="45"/>
      <c r="BA596" s="45"/>
      <c r="BB596" s="45"/>
      <c r="BC596" s="45"/>
      <c r="BD596" s="45"/>
      <c r="BE596" s="45"/>
      <c r="BF596" s="45"/>
      <c r="BG596" s="45"/>
      <c r="BH596" s="45"/>
      <c r="BI596" s="45"/>
      <c r="BJ596" s="45"/>
      <c r="BK596" s="45"/>
      <c r="BL596" s="45"/>
      <c r="BM596" s="45"/>
      <c r="BN596" s="45"/>
      <c r="BO596" s="45"/>
      <c r="BP596" s="45"/>
      <c r="BQ596" s="45"/>
      <c r="BR596" s="45"/>
      <c r="BS596" s="45"/>
      <c r="BT596" s="45"/>
      <c r="BU596" s="45"/>
      <c r="BV596" s="45"/>
      <c r="BW596" s="45"/>
      <c r="BX596" s="45"/>
      <c r="BY596" s="45"/>
      <c r="BZ596" s="45"/>
      <c r="CA596" s="45"/>
      <c r="CB596" s="45"/>
      <c r="CC596" s="45"/>
      <c r="CD596" s="45"/>
      <c r="CE596" s="45"/>
      <c r="CF596" s="45"/>
      <c r="CG596" s="45"/>
      <c r="CH596" s="45"/>
      <c r="CI596" s="45"/>
      <c r="CJ596" s="45"/>
      <c r="CK596" s="45"/>
      <c r="CL596" s="45"/>
      <c r="CM596" s="45"/>
      <c r="CN596" s="45"/>
      <c r="CO596" s="45"/>
      <c r="CP596" s="45"/>
      <c r="CQ596" s="44"/>
      <c r="CR596" s="44"/>
      <c r="CS596" s="44"/>
      <c r="CT596" s="44"/>
    </row>
    <row r="597" spans="1:98">
      <c r="A597" s="45"/>
      <c r="B597" s="45"/>
      <c r="C597" s="62"/>
      <c r="D597" s="63"/>
      <c r="E597" s="63"/>
      <c r="F597" s="63"/>
      <c r="G597" s="63"/>
      <c r="H597" s="63"/>
      <c r="I597" s="63"/>
      <c r="J597" s="63"/>
      <c r="K597" s="63"/>
      <c r="L597" s="63"/>
      <c r="M597" s="63"/>
      <c r="N597" s="63"/>
      <c r="O597" s="63"/>
      <c r="P597" s="63"/>
      <c r="Q597" s="63"/>
      <c r="R597" s="63"/>
      <c r="S597" s="63"/>
      <c r="T597" s="63"/>
      <c r="U597" s="63"/>
      <c r="V597" s="63"/>
      <c r="W597" s="63"/>
      <c r="X597" s="63"/>
      <c r="Y597" s="63"/>
      <c r="Z597" s="63"/>
      <c r="AA597" s="63"/>
      <c r="AB597" s="63"/>
      <c r="AC597" s="63"/>
      <c r="AD597" s="63"/>
      <c r="AE597" s="63"/>
      <c r="AF597" s="63"/>
      <c r="AG597" s="63"/>
      <c r="AH597" s="63"/>
      <c r="AI597" s="63"/>
      <c r="AJ597" s="63"/>
      <c r="AK597" s="63"/>
      <c r="AL597" s="63"/>
      <c r="AM597" s="63"/>
      <c r="AN597" s="63"/>
      <c r="AO597" s="63"/>
      <c r="AP597" s="63"/>
      <c r="AQ597" s="64"/>
      <c r="AR597" s="45"/>
      <c r="AS597" s="45"/>
      <c r="AT597" s="45"/>
      <c r="AU597" s="45"/>
      <c r="AV597" s="45"/>
      <c r="AW597" s="45"/>
      <c r="AX597" s="45"/>
      <c r="AY597" s="45"/>
      <c r="AZ597" s="45"/>
      <c r="BA597" s="45"/>
      <c r="BB597" s="45"/>
      <c r="BC597" s="45"/>
      <c r="BD597" s="45"/>
      <c r="BE597" s="45"/>
      <c r="BF597" s="45"/>
      <c r="BG597" s="45"/>
      <c r="BH597" s="45"/>
      <c r="BI597" s="45"/>
      <c r="BJ597" s="45"/>
      <c r="BK597" s="45"/>
      <c r="BL597" s="45"/>
      <c r="BM597" s="45"/>
      <c r="BN597" s="45"/>
      <c r="BO597" s="45"/>
      <c r="BP597" s="45"/>
      <c r="BQ597" s="45"/>
      <c r="BR597" s="45"/>
      <c r="BS597" s="45"/>
      <c r="BT597" s="45"/>
      <c r="BU597" s="45"/>
      <c r="BV597" s="45"/>
      <c r="BW597" s="45"/>
      <c r="BX597" s="45"/>
      <c r="BY597" s="45"/>
      <c r="BZ597" s="45"/>
      <c r="CA597" s="45"/>
      <c r="CB597" s="45"/>
      <c r="CC597" s="45"/>
      <c r="CD597" s="45"/>
      <c r="CE597" s="45"/>
      <c r="CF597" s="45"/>
      <c r="CG597" s="45"/>
      <c r="CH597" s="45"/>
      <c r="CI597" s="45"/>
      <c r="CJ597" s="45"/>
      <c r="CK597" s="45"/>
      <c r="CL597" s="45"/>
      <c r="CM597" s="45"/>
      <c r="CN597" s="45"/>
      <c r="CO597" s="45"/>
      <c r="CP597" s="45"/>
      <c r="CQ597" s="44"/>
      <c r="CR597" s="44"/>
      <c r="CS597" s="44"/>
      <c r="CT597" s="44"/>
    </row>
    <row r="598" spans="1:98">
      <c r="A598" s="45"/>
      <c r="B598" s="45"/>
      <c r="C598" s="62"/>
      <c r="D598" s="63"/>
      <c r="E598" s="63"/>
      <c r="F598" s="63"/>
      <c r="G598" s="63"/>
      <c r="H598" s="63"/>
      <c r="I598" s="63"/>
      <c r="J598" s="63"/>
      <c r="K598" s="63"/>
      <c r="L598" s="63"/>
      <c r="M598" s="63"/>
      <c r="N598" s="63"/>
      <c r="O598" s="63"/>
      <c r="P598" s="63"/>
      <c r="Q598" s="63"/>
      <c r="R598" s="63"/>
      <c r="S598" s="63"/>
      <c r="T598" s="63"/>
      <c r="U598" s="63"/>
      <c r="V598" s="63"/>
      <c r="W598" s="63"/>
      <c r="X598" s="63"/>
      <c r="Y598" s="63"/>
      <c r="Z598" s="63"/>
      <c r="AA598" s="63"/>
      <c r="AB598" s="63"/>
      <c r="AC598" s="63"/>
      <c r="AD598" s="63"/>
      <c r="AE598" s="63"/>
      <c r="AF598" s="63"/>
      <c r="AG598" s="63"/>
      <c r="AH598" s="63"/>
      <c r="AI598" s="63"/>
      <c r="AJ598" s="63"/>
      <c r="AK598" s="63"/>
      <c r="AL598" s="63"/>
      <c r="AM598" s="63"/>
      <c r="AN598" s="63"/>
      <c r="AO598" s="63"/>
      <c r="AP598" s="63"/>
      <c r="AQ598" s="64"/>
      <c r="AR598" s="45"/>
      <c r="AS598" s="45"/>
      <c r="AT598" s="45"/>
      <c r="AU598" s="45"/>
      <c r="AV598" s="45"/>
      <c r="AW598" s="45"/>
      <c r="AX598" s="45"/>
      <c r="AY598" s="45"/>
      <c r="AZ598" s="45"/>
      <c r="BA598" s="45"/>
      <c r="BB598" s="45"/>
      <c r="BC598" s="45"/>
      <c r="BD598" s="45"/>
      <c r="BE598" s="45"/>
      <c r="BF598" s="45"/>
      <c r="BG598" s="45"/>
      <c r="BH598" s="45"/>
      <c r="BI598" s="45"/>
      <c r="BJ598" s="45"/>
      <c r="BK598" s="45"/>
      <c r="BL598" s="45"/>
      <c r="BM598" s="45"/>
      <c r="BN598" s="45"/>
      <c r="BO598" s="45"/>
      <c r="BP598" s="45"/>
      <c r="BQ598" s="45"/>
      <c r="BR598" s="45"/>
      <c r="BS598" s="45"/>
      <c r="BT598" s="45"/>
      <c r="BU598" s="45"/>
      <c r="BV598" s="45"/>
      <c r="BW598" s="45"/>
      <c r="BX598" s="45"/>
      <c r="BY598" s="45"/>
      <c r="BZ598" s="45"/>
      <c r="CA598" s="45"/>
      <c r="CB598" s="45"/>
      <c r="CC598" s="45"/>
      <c r="CD598" s="45"/>
      <c r="CE598" s="45"/>
      <c r="CF598" s="45"/>
      <c r="CG598" s="45"/>
      <c r="CH598" s="45"/>
      <c r="CI598" s="45"/>
      <c r="CJ598" s="45"/>
      <c r="CK598" s="45"/>
      <c r="CL598" s="45"/>
      <c r="CM598" s="45"/>
      <c r="CN598" s="45"/>
      <c r="CO598" s="45"/>
      <c r="CP598" s="45"/>
      <c r="CQ598" s="44"/>
      <c r="CR598" s="44"/>
      <c r="CS598" s="44"/>
      <c r="CT598" s="44"/>
    </row>
    <row r="599" spans="1:98">
      <c r="A599" s="45"/>
      <c r="B599" s="45"/>
      <c r="C599" s="62"/>
      <c r="D599" s="63"/>
      <c r="E599" s="63"/>
      <c r="F599" s="63"/>
      <c r="G599" s="63"/>
      <c r="H599" s="63"/>
      <c r="I599" s="63"/>
      <c r="J599" s="63"/>
      <c r="K599" s="63"/>
      <c r="L599" s="63"/>
      <c r="M599" s="63"/>
      <c r="N599" s="63"/>
      <c r="O599" s="63"/>
      <c r="P599" s="63"/>
      <c r="Q599" s="63"/>
      <c r="R599" s="63"/>
      <c r="S599" s="63"/>
      <c r="T599" s="63"/>
      <c r="U599" s="63"/>
      <c r="V599" s="63"/>
      <c r="W599" s="63"/>
      <c r="X599" s="63"/>
      <c r="Y599" s="63"/>
      <c r="Z599" s="63"/>
      <c r="AA599" s="63"/>
      <c r="AB599" s="63"/>
      <c r="AC599" s="63"/>
      <c r="AD599" s="63"/>
      <c r="AE599" s="63"/>
      <c r="AF599" s="63"/>
      <c r="AG599" s="63"/>
      <c r="AH599" s="63"/>
      <c r="AI599" s="63"/>
      <c r="AJ599" s="63"/>
      <c r="AK599" s="63"/>
      <c r="AL599" s="63"/>
      <c r="AM599" s="63"/>
      <c r="AN599" s="63"/>
      <c r="AO599" s="63"/>
      <c r="AP599" s="63"/>
      <c r="AQ599" s="64"/>
      <c r="AR599" s="45"/>
      <c r="AS599" s="45"/>
      <c r="AT599" s="45"/>
      <c r="AU599" s="45"/>
      <c r="AV599" s="45"/>
      <c r="AW599" s="45"/>
      <c r="AX599" s="45"/>
      <c r="AY599" s="45"/>
      <c r="AZ599" s="45"/>
      <c r="BA599" s="45"/>
      <c r="BB599" s="45"/>
      <c r="BC599" s="45"/>
      <c r="BD599" s="45"/>
      <c r="BE599" s="45"/>
      <c r="BF599" s="45"/>
      <c r="BG599" s="45"/>
      <c r="BH599" s="45"/>
      <c r="BI599" s="45"/>
      <c r="BJ599" s="45"/>
      <c r="BK599" s="45"/>
      <c r="BL599" s="45"/>
      <c r="BM599" s="45"/>
      <c r="BN599" s="45"/>
      <c r="BO599" s="45"/>
      <c r="BP599" s="45"/>
      <c r="BQ599" s="45"/>
      <c r="BR599" s="45"/>
      <c r="BS599" s="45"/>
      <c r="BT599" s="45"/>
      <c r="BU599" s="45"/>
      <c r="BV599" s="45"/>
      <c r="BW599" s="45"/>
      <c r="BX599" s="45"/>
      <c r="BY599" s="45"/>
      <c r="BZ599" s="45"/>
      <c r="CA599" s="45"/>
      <c r="CB599" s="45"/>
      <c r="CC599" s="45"/>
      <c r="CD599" s="45"/>
      <c r="CE599" s="45"/>
      <c r="CF599" s="45"/>
      <c r="CG599" s="45"/>
      <c r="CH599" s="45"/>
      <c r="CI599" s="45"/>
      <c r="CJ599" s="45"/>
      <c r="CK599" s="45"/>
      <c r="CL599" s="45"/>
      <c r="CM599" s="45"/>
      <c r="CN599" s="45"/>
      <c r="CO599" s="45"/>
      <c r="CP599" s="45"/>
      <c r="CQ599" s="44"/>
      <c r="CR599" s="44"/>
      <c r="CS599" s="44"/>
      <c r="CT599" s="44"/>
    </row>
    <row r="600" spans="1:98">
      <c r="A600" s="45"/>
      <c r="B600" s="45"/>
      <c r="C600" s="62"/>
      <c r="D600" s="63"/>
      <c r="E600" s="63"/>
      <c r="F600" s="63"/>
      <c r="G600" s="63"/>
      <c r="H600" s="63"/>
      <c r="I600" s="63"/>
      <c r="J600" s="63"/>
      <c r="K600" s="63"/>
      <c r="L600" s="63"/>
      <c r="M600" s="63"/>
      <c r="N600" s="63"/>
      <c r="O600" s="63"/>
      <c r="P600" s="63"/>
      <c r="Q600" s="63"/>
      <c r="R600" s="63"/>
      <c r="S600" s="63"/>
      <c r="T600" s="63"/>
      <c r="U600" s="63"/>
      <c r="V600" s="63"/>
      <c r="W600" s="63"/>
      <c r="X600" s="63"/>
      <c r="Y600" s="63"/>
      <c r="Z600" s="63"/>
      <c r="AA600" s="63"/>
      <c r="AB600" s="63"/>
      <c r="AC600" s="63"/>
      <c r="AD600" s="63"/>
      <c r="AE600" s="63"/>
      <c r="AF600" s="63"/>
      <c r="AG600" s="63"/>
      <c r="AH600" s="63"/>
      <c r="AI600" s="63"/>
      <c r="AJ600" s="63"/>
      <c r="AK600" s="63"/>
      <c r="AL600" s="63"/>
      <c r="AM600" s="63"/>
      <c r="AN600" s="63"/>
      <c r="AO600" s="63"/>
      <c r="AP600" s="63"/>
      <c r="AQ600" s="64"/>
      <c r="AR600" s="45"/>
      <c r="AS600" s="45"/>
      <c r="AT600" s="45"/>
      <c r="AU600" s="45"/>
      <c r="AV600" s="45"/>
      <c r="AW600" s="45"/>
      <c r="AX600" s="45"/>
      <c r="AY600" s="45"/>
      <c r="AZ600" s="45"/>
      <c r="BA600" s="45"/>
      <c r="BB600" s="45"/>
      <c r="BC600" s="45"/>
      <c r="BD600" s="45"/>
      <c r="BE600" s="45"/>
      <c r="BF600" s="45"/>
      <c r="BG600" s="45"/>
      <c r="BH600" s="45"/>
      <c r="BI600" s="45"/>
      <c r="BJ600" s="45"/>
      <c r="BK600" s="45"/>
      <c r="BL600" s="45"/>
      <c r="BM600" s="45"/>
      <c r="BN600" s="45"/>
      <c r="BO600" s="45"/>
      <c r="BP600" s="45"/>
      <c r="BQ600" s="45"/>
      <c r="BR600" s="45"/>
      <c r="BS600" s="45"/>
      <c r="BT600" s="45"/>
      <c r="BU600" s="45"/>
      <c r="BV600" s="45"/>
      <c r="BW600" s="45"/>
      <c r="BX600" s="45"/>
      <c r="BY600" s="45"/>
      <c r="BZ600" s="45"/>
      <c r="CA600" s="45"/>
      <c r="CB600" s="45"/>
      <c r="CC600" s="45"/>
      <c r="CD600" s="45"/>
      <c r="CE600" s="45"/>
      <c r="CF600" s="45"/>
      <c r="CG600" s="45"/>
      <c r="CH600" s="45"/>
      <c r="CI600" s="45"/>
      <c r="CJ600" s="45"/>
      <c r="CK600" s="45"/>
      <c r="CL600" s="45"/>
      <c r="CM600" s="45"/>
      <c r="CN600" s="45"/>
      <c r="CO600" s="45"/>
      <c r="CP600" s="45"/>
      <c r="CQ600" s="44"/>
      <c r="CR600" s="44"/>
      <c r="CS600" s="44"/>
      <c r="CT600" s="44"/>
    </row>
    <row r="601" spans="1:98">
      <c r="A601" s="45"/>
      <c r="B601" s="45"/>
      <c r="C601" s="62"/>
      <c r="D601" s="63"/>
      <c r="E601" s="63"/>
      <c r="F601" s="63"/>
      <c r="G601" s="63"/>
      <c r="H601" s="63"/>
      <c r="I601" s="63"/>
      <c r="J601" s="63"/>
      <c r="K601" s="63"/>
      <c r="L601" s="63"/>
      <c r="M601" s="63"/>
      <c r="N601" s="63"/>
      <c r="O601" s="63"/>
      <c r="P601" s="63"/>
      <c r="Q601" s="63"/>
      <c r="R601" s="63"/>
      <c r="S601" s="63"/>
      <c r="T601" s="63"/>
      <c r="U601" s="63"/>
      <c r="V601" s="63"/>
      <c r="W601" s="63"/>
      <c r="X601" s="63"/>
      <c r="Y601" s="63"/>
      <c r="Z601" s="63"/>
      <c r="AA601" s="63"/>
      <c r="AB601" s="63"/>
      <c r="AC601" s="63"/>
      <c r="AD601" s="63"/>
      <c r="AE601" s="63"/>
      <c r="AF601" s="63"/>
      <c r="AG601" s="63"/>
      <c r="AH601" s="63"/>
      <c r="AI601" s="63"/>
      <c r="AJ601" s="63"/>
      <c r="AK601" s="63"/>
      <c r="AL601" s="63"/>
      <c r="AM601" s="63"/>
      <c r="AN601" s="63"/>
      <c r="AO601" s="63"/>
      <c r="AP601" s="63"/>
      <c r="AQ601" s="64"/>
      <c r="AR601" s="45"/>
      <c r="AS601" s="45"/>
      <c r="AT601" s="45"/>
      <c r="AU601" s="45"/>
      <c r="AV601" s="45"/>
      <c r="AW601" s="45"/>
      <c r="AX601" s="45"/>
      <c r="AY601" s="45"/>
      <c r="AZ601" s="45"/>
      <c r="BA601" s="45"/>
      <c r="BB601" s="45"/>
      <c r="BC601" s="45"/>
      <c r="BD601" s="45"/>
      <c r="BE601" s="45"/>
      <c r="BF601" s="45"/>
      <c r="BG601" s="45"/>
      <c r="BH601" s="45"/>
      <c r="BI601" s="45"/>
      <c r="BJ601" s="45"/>
      <c r="BK601" s="45"/>
      <c r="BL601" s="45"/>
      <c r="BM601" s="45"/>
      <c r="BN601" s="45"/>
      <c r="BO601" s="45"/>
      <c r="BP601" s="45"/>
      <c r="BQ601" s="45"/>
      <c r="BR601" s="45"/>
      <c r="BS601" s="45"/>
      <c r="BT601" s="45"/>
      <c r="BU601" s="45"/>
      <c r="BV601" s="45"/>
      <c r="BW601" s="45"/>
      <c r="BX601" s="45"/>
      <c r="BY601" s="45"/>
      <c r="BZ601" s="45"/>
      <c r="CA601" s="45"/>
      <c r="CB601" s="45"/>
      <c r="CC601" s="45"/>
      <c r="CD601" s="45"/>
      <c r="CE601" s="45"/>
      <c r="CF601" s="45"/>
      <c r="CG601" s="45"/>
      <c r="CH601" s="45"/>
      <c r="CI601" s="45"/>
      <c r="CJ601" s="45"/>
      <c r="CK601" s="45"/>
      <c r="CL601" s="45"/>
      <c r="CM601" s="45"/>
      <c r="CN601" s="45"/>
      <c r="CO601" s="45"/>
      <c r="CP601" s="45"/>
      <c r="CQ601" s="44"/>
      <c r="CR601" s="44"/>
      <c r="CS601" s="44"/>
      <c r="CT601" s="44"/>
    </row>
    <row r="602" spans="1:98">
      <c r="A602" s="45"/>
      <c r="B602" s="45"/>
      <c r="C602" s="62"/>
      <c r="D602" s="63"/>
      <c r="E602" s="63"/>
      <c r="F602" s="63"/>
      <c r="G602" s="63"/>
      <c r="H602" s="63"/>
      <c r="I602" s="63"/>
      <c r="J602" s="63"/>
      <c r="K602" s="63"/>
      <c r="L602" s="63"/>
      <c r="M602" s="63"/>
      <c r="N602" s="63"/>
      <c r="O602" s="63"/>
      <c r="P602" s="63"/>
      <c r="Q602" s="63"/>
      <c r="R602" s="63"/>
      <c r="S602" s="63"/>
      <c r="T602" s="63"/>
      <c r="U602" s="63"/>
      <c r="V602" s="63"/>
      <c r="W602" s="63"/>
      <c r="X602" s="63"/>
      <c r="Y602" s="63"/>
      <c r="Z602" s="63"/>
      <c r="AA602" s="63"/>
      <c r="AB602" s="63"/>
      <c r="AC602" s="63"/>
      <c r="AD602" s="63"/>
      <c r="AE602" s="63"/>
      <c r="AF602" s="63"/>
      <c r="AG602" s="63"/>
      <c r="AH602" s="63"/>
      <c r="AI602" s="63"/>
      <c r="AJ602" s="63"/>
      <c r="AK602" s="63"/>
      <c r="AL602" s="63"/>
      <c r="AM602" s="63"/>
      <c r="AN602" s="63"/>
      <c r="AO602" s="63"/>
      <c r="AP602" s="63"/>
      <c r="AQ602" s="64"/>
      <c r="AR602" s="45"/>
      <c r="AS602" s="45"/>
      <c r="AT602" s="45"/>
      <c r="AU602" s="45"/>
      <c r="AV602" s="45"/>
      <c r="AW602" s="45"/>
      <c r="AX602" s="45"/>
      <c r="AY602" s="45"/>
      <c r="AZ602" s="45"/>
      <c r="BA602" s="45"/>
      <c r="BB602" s="45"/>
      <c r="BC602" s="45"/>
      <c r="BD602" s="45"/>
      <c r="BE602" s="45"/>
      <c r="BF602" s="45"/>
      <c r="BG602" s="45"/>
      <c r="BH602" s="45"/>
      <c r="BI602" s="45"/>
      <c r="BJ602" s="45"/>
      <c r="BK602" s="45"/>
      <c r="BL602" s="45"/>
      <c r="BM602" s="45"/>
      <c r="BN602" s="45"/>
      <c r="BO602" s="45"/>
      <c r="BP602" s="45"/>
      <c r="BQ602" s="45"/>
      <c r="BR602" s="45"/>
      <c r="BS602" s="45"/>
      <c r="BT602" s="45"/>
      <c r="BU602" s="45"/>
      <c r="BV602" s="45"/>
      <c r="BW602" s="45"/>
      <c r="BX602" s="45"/>
      <c r="BY602" s="45"/>
      <c r="BZ602" s="45"/>
      <c r="CA602" s="45"/>
      <c r="CB602" s="45"/>
      <c r="CC602" s="45"/>
      <c r="CD602" s="45"/>
      <c r="CE602" s="45"/>
      <c r="CF602" s="45"/>
      <c r="CG602" s="45"/>
      <c r="CH602" s="45"/>
      <c r="CI602" s="45"/>
      <c r="CJ602" s="45"/>
      <c r="CK602" s="45"/>
      <c r="CL602" s="45"/>
      <c r="CM602" s="45"/>
      <c r="CN602" s="45"/>
      <c r="CO602" s="45"/>
      <c r="CP602" s="45"/>
      <c r="CQ602" s="44"/>
      <c r="CR602" s="44"/>
      <c r="CS602" s="44"/>
      <c r="CT602" s="44"/>
    </row>
    <row r="603" spans="1:98">
      <c r="A603" s="45"/>
      <c r="B603" s="45"/>
      <c r="C603" s="62"/>
      <c r="D603" s="63"/>
      <c r="E603" s="63"/>
      <c r="F603" s="63"/>
      <c r="G603" s="63"/>
      <c r="H603" s="63"/>
      <c r="I603" s="63"/>
      <c r="J603" s="63"/>
      <c r="K603" s="63"/>
      <c r="L603" s="63"/>
      <c r="M603" s="63"/>
      <c r="N603" s="63"/>
      <c r="O603" s="63"/>
      <c r="P603" s="63"/>
      <c r="Q603" s="63"/>
      <c r="R603" s="63"/>
      <c r="S603" s="63"/>
      <c r="T603" s="63"/>
      <c r="U603" s="63"/>
      <c r="V603" s="63"/>
      <c r="W603" s="63"/>
      <c r="X603" s="63"/>
      <c r="Y603" s="63"/>
      <c r="Z603" s="63"/>
      <c r="AA603" s="63"/>
      <c r="AB603" s="63"/>
      <c r="AC603" s="63"/>
      <c r="AD603" s="63"/>
      <c r="AE603" s="63"/>
      <c r="AF603" s="63"/>
      <c r="AG603" s="63"/>
      <c r="AH603" s="63"/>
      <c r="AI603" s="63"/>
      <c r="AJ603" s="63"/>
      <c r="AK603" s="63"/>
      <c r="AL603" s="63"/>
      <c r="AM603" s="63"/>
      <c r="AN603" s="63"/>
      <c r="AO603" s="63"/>
      <c r="AP603" s="63"/>
      <c r="AQ603" s="64"/>
      <c r="AR603" s="45"/>
      <c r="AS603" s="45"/>
      <c r="AT603" s="45"/>
      <c r="AU603" s="45"/>
      <c r="AV603" s="45"/>
      <c r="AW603" s="45"/>
      <c r="AX603" s="45"/>
      <c r="AY603" s="45"/>
      <c r="AZ603" s="45"/>
      <c r="BA603" s="45"/>
      <c r="BB603" s="45"/>
      <c r="BC603" s="45"/>
      <c r="BD603" s="45"/>
      <c r="BE603" s="45"/>
      <c r="BF603" s="45"/>
      <c r="BG603" s="45"/>
      <c r="BH603" s="45"/>
      <c r="BI603" s="45"/>
      <c r="BJ603" s="45"/>
      <c r="BK603" s="45"/>
      <c r="BL603" s="45"/>
      <c r="BM603" s="45"/>
      <c r="BN603" s="45"/>
      <c r="BO603" s="45"/>
      <c r="BP603" s="45"/>
      <c r="BQ603" s="45"/>
      <c r="BR603" s="45"/>
      <c r="BS603" s="45"/>
      <c r="BT603" s="45"/>
      <c r="BU603" s="45"/>
      <c r="BV603" s="45"/>
      <c r="BW603" s="45"/>
      <c r="BX603" s="45"/>
      <c r="BY603" s="45"/>
      <c r="BZ603" s="45"/>
      <c r="CA603" s="45"/>
      <c r="CB603" s="45"/>
      <c r="CC603" s="45"/>
      <c r="CD603" s="45"/>
      <c r="CE603" s="45"/>
      <c r="CF603" s="45"/>
      <c r="CG603" s="45"/>
      <c r="CH603" s="45"/>
      <c r="CI603" s="45"/>
      <c r="CJ603" s="45"/>
      <c r="CK603" s="45"/>
      <c r="CL603" s="45"/>
      <c r="CM603" s="45"/>
      <c r="CN603" s="45"/>
      <c r="CO603" s="45"/>
      <c r="CP603" s="45"/>
      <c r="CQ603" s="44"/>
      <c r="CR603" s="44"/>
      <c r="CS603" s="44"/>
      <c r="CT603" s="44"/>
    </row>
    <row r="604" spans="1:98">
      <c r="A604" s="45"/>
      <c r="B604" s="45"/>
      <c r="C604" s="62"/>
      <c r="D604" s="63"/>
      <c r="E604" s="63"/>
      <c r="F604" s="63"/>
      <c r="G604" s="63"/>
      <c r="H604" s="63"/>
      <c r="I604" s="63"/>
      <c r="J604" s="63"/>
      <c r="K604" s="63"/>
      <c r="L604" s="63"/>
      <c r="M604" s="63"/>
      <c r="N604" s="63"/>
      <c r="O604" s="63"/>
      <c r="P604" s="63"/>
      <c r="Q604" s="63"/>
      <c r="R604" s="63"/>
      <c r="S604" s="63"/>
      <c r="T604" s="63"/>
      <c r="U604" s="63"/>
      <c r="V604" s="63"/>
      <c r="W604" s="63"/>
      <c r="X604" s="63"/>
      <c r="Y604" s="63"/>
      <c r="Z604" s="63"/>
      <c r="AA604" s="63"/>
      <c r="AB604" s="63"/>
      <c r="AC604" s="63"/>
      <c r="AD604" s="63"/>
      <c r="AE604" s="63"/>
      <c r="AF604" s="63"/>
      <c r="AG604" s="63"/>
      <c r="AH604" s="63"/>
      <c r="AI604" s="63"/>
      <c r="AJ604" s="63"/>
      <c r="AK604" s="63"/>
      <c r="AL604" s="63"/>
      <c r="AM604" s="63"/>
      <c r="AN604" s="63"/>
      <c r="AO604" s="63"/>
      <c r="AP604" s="63"/>
      <c r="AQ604" s="64"/>
      <c r="AR604" s="45"/>
      <c r="AS604" s="45"/>
      <c r="AT604" s="45"/>
      <c r="AU604" s="45"/>
      <c r="AV604" s="45"/>
      <c r="AW604" s="45"/>
      <c r="AX604" s="45"/>
      <c r="AY604" s="45"/>
      <c r="AZ604" s="45"/>
      <c r="BA604" s="45"/>
      <c r="BB604" s="45"/>
      <c r="BC604" s="45"/>
      <c r="BD604" s="45"/>
      <c r="BE604" s="45"/>
      <c r="BF604" s="45"/>
      <c r="BG604" s="45"/>
      <c r="BH604" s="45"/>
      <c r="BI604" s="45"/>
      <c r="BJ604" s="45"/>
      <c r="BK604" s="45"/>
      <c r="BL604" s="45"/>
      <c r="BM604" s="45"/>
      <c r="BN604" s="45"/>
      <c r="BO604" s="45"/>
      <c r="BP604" s="45"/>
      <c r="BQ604" s="45"/>
      <c r="BR604" s="45"/>
      <c r="BS604" s="45"/>
      <c r="BT604" s="45"/>
      <c r="BU604" s="45"/>
      <c r="BV604" s="45"/>
      <c r="BW604" s="45"/>
      <c r="BX604" s="45"/>
      <c r="BY604" s="45"/>
      <c r="BZ604" s="45"/>
      <c r="CA604" s="45"/>
      <c r="CB604" s="45"/>
      <c r="CC604" s="45"/>
      <c r="CD604" s="45"/>
      <c r="CE604" s="45"/>
      <c r="CF604" s="45"/>
      <c r="CG604" s="45"/>
      <c r="CH604" s="45"/>
      <c r="CI604" s="45"/>
      <c r="CJ604" s="45"/>
      <c r="CK604" s="45"/>
      <c r="CL604" s="45"/>
      <c r="CM604" s="45"/>
      <c r="CN604" s="45"/>
      <c r="CO604" s="45"/>
      <c r="CP604" s="45"/>
      <c r="CQ604" s="44"/>
      <c r="CR604" s="44"/>
      <c r="CS604" s="44"/>
      <c r="CT604" s="44"/>
    </row>
    <row r="605" spans="1:98" ht="14.25" thickBot="1">
      <c r="A605" s="45"/>
      <c r="B605" s="45"/>
      <c r="C605" s="65"/>
      <c r="D605" s="66"/>
      <c r="E605" s="66"/>
      <c r="F605" s="66"/>
      <c r="G605" s="66"/>
      <c r="H605" s="66"/>
      <c r="I605" s="66"/>
      <c r="J605" s="66"/>
      <c r="K605" s="66"/>
      <c r="L605" s="66"/>
      <c r="M605" s="66"/>
      <c r="N605" s="66"/>
      <c r="O605" s="66"/>
      <c r="P605" s="66"/>
      <c r="Q605" s="66"/>
      <c r="R605" s="66"/>
      <c r="S605" s="66"/>
      <c r="T605" s="66"/>
      <c r="U605" s="66"/>
      <c r="V605" s="66"/>
      <c r="W605" s="66"/>
      <c r="X605" s="66"/>
      <c r="Y605" s="66"/>
      <c r="Z605" s="66"/>
      <c r="AA605" s="66"/>
      <c r="AB605" s="66"/>
      <c r="AC605" s="66"/>
      <c r="AD605" s="66"/>
      <c r="AE605" s="66"/>
      <c r="AF605" s="66"/>
      <c r="AG605" s="66"/>
      <c r="AH605" s="66"/>
      <c r="AI605" s="66"/>
      <c r="AJ605" s="66"/>
      <c r="AK605" s="66"/>
      <c r="AL605" s="66"/>
      <c r="AM605" s="66"/>
      <c r="AN605" s="66"/>
      <c r="AO605" s="66"/>
      <c r="AP605" s="66"/>
      <c r="AQ605" s="67"/>
      <c r="AR605" s="45"/>
      <c r="AS605" s="45"/>
      <c r="AT605" s="45"/>
      <c r="AU605" s="45"/>
      <c r="AV605" s="45"/>
      <c r="AW605" s="45"/>
      <c r="AX605" s="45"/>
      <c r="AY605" s="45"/>
      <c r="AZ605" s="45"/>
      <c r="BA605" s="45"/>
      <c r="BB605" s="45"/>
      <c r="BC605" s="45"/>
      <c r="BD605" s="45"/>
      <c r="BE605" s="45"/>
      <c r="BF605" s="45"/>
      <c r="BG605" s="45"/>
      <c r="BH605" s="45"/>
      <c r="BI605" s="45"/>
      <c r="BJ605" s="45"/>
      <c r="BK605" s="45"/>
      <c r="BL605" s="45"/>
      <c r="BM605" s="45"/>
      <c r="BN605" s="45"/>
      <c r="BO605" s="45"/>
      <c r="BP605" s="45"/>
      <c r="BQ605" s="45"/>
      <c r="BR605" s="45"/>
      <c r="BS605" s="45"/>
      <c r="BT605" s="45"/>
      <c r="BU605" s="45"/>
      <c r="BV605" s="45"/>
      <c r="BW605" s="45"/>
      <c r="BX605" s="45"/>
      <c r="BY605" s="45"/>
      <c r="BZ605" s="45"/>
      <c r="CA605" s="45"/>
      <c r="CB605" s="45"/>
      <c r="CC605" s="45"/>
      <c r="CD605" s="45"/>
      <c r="CE605" s="45"/>
      <c r="CF605" s="45"/>
      <c r="CG605" s="45"/>
      <c r="CH605" s="45"/>
      <c r="CI605" s="45"/>
      <c r="CJ605" s="45"/>
      <c r="CK605" s="45"/>
      <c r="CL605" s="45"/>
      <c r="CM605" s="45"/>
      <c r="CN605" s="45"/>
      <c r="CO605" s="45"/>
      <c r="CP605" s="45"/>
      <c r="CQ605" s="44"/>
      <c r="CR605" s="44"/>
      <c r="CS605" s="44"/>
      <c r="CT605" s="44"/>
    </row>
    <row r="606" spans="1:98">
      <c r="A606" s="44"/>
      <c r="B606" s="44"/>
      <c r="C606" s="44"/>
      <c r="D606" s="44"/>
      <c r="E606" s="44"/>
      <c r="F606" s="44"/>
      <c r="G606" s="44"/>
      <c r="H606" s="44"/>
      <c r="I606" s="44"/>
      <c r="J606" s="44"/>
      <c r="K606" s="44"/>
      <c r="L606" s="44"/>
      <c r="M606" s="44"/>
      <c r="N606" s="44"/>
      <c r="O606" s="44"/>
      <c r="P606" s="44"/>
      <c r="Q606" s="44"/>
      <c r="R606" s="44"/>
      <c r="S606" s="44"/>
      <c r="T606" s="44"/>
      <c r="U606" s="44"/>
      <c r="V606" s="44"/>
      <c r="W606" s="44"/>
      <c r="X606" s="44"/>
      <c r="Y606" s="44"/>
      <c r="Z606" s="44"/>
      <c r="AA606" s="44"/>
      <c r="AB606" s="44"/>
      <c r="AC606" s="44"/>
      <c r="AD606" s="44"/>
      <c r="AE606" s="44"/>
      <c r="AF606" s="44"/>
      <c r="AG606" s="44"/>
      <c r="AH606" s="44"/>
      <c r="AI606" s="44"/>
      <c r="AJ606" s="44"/>
      <c r="AK606" s="44"/>
      <c r="AL606" s="44"/>
      <c r="AM606" s="44"/>
      <c r="AN606" s="44"/>
      <c r="AO606" s="44"/>
      <c r="AP606" s="44"/>
      <c r="AQ606" s="44"/>
      <c r="AR606" s="44"/>
      <c r="AS606" s="44"/>
      <c r="AT606" s="44"/>
      <c r="AU606" s="44"/>
      <c r="AV606" s="44"/>
      <c r="AW606" s="44"/>
      <c r="AX606" s="44"/>
      <c r="AY606" s="44"/>
      <c r="AZ606" s="44"/>
      <c r="BA606" s="44"/>
      <c r="BB606" s="44"/>
      <c r="BC606" s="44"/>
      <c r="BD606" s="44"/>
      <c r="BE606" s="44"/>
      <c r="BF606" s="44"/>
      <c r="BG606" s="44"/>
      <c r="BH606" s="44"/>
      <c r="BI606" s="44"/>
      <c r="BJ606" s="44"/>
      <c r="BK606" s="44"/>
      <c r="BL606" s="44"/>
      <c r="BM606" s="44"/>
      <c r="BN606" s="44"/>
      <c r="BO606" s="44"/>
      <c r="BP606" s="44"/>
      <c r="BQ606" s="44"/>
      <c r="BR606" s="44"/>
      <c r="BS606" s="44"/>
      <c r="BT606" s="44"/>
      <c r="BU606" s="44"/>
      <c r="BV606" s="44"/>
      <c r="BW606" s="44"/>
      <c r="BX606" s="44"/>
      <c r="BY606" s="44"/>
      <c r="BZ606" s="44"/>
      <c r="CA606" s="44"/>
      <c r="CB606" s="44"/>
      <c r="CC606" s="44"/>
      <c r="CD606" s="44"/>
      <c r="CE606" s="44"/>
      <c r="CF606" s="44"/>
      <c r="CG606" s="44"/>
      <c r="CH606" s="44"/>
      <c r="CI606" s="44"/>
      <c r="CJ606" s="44"/>
      <c r="CK606" s="44"/>
      <c r="CL606" s="44"/>
      <c r="CM606" s="44"/>
      <c r="CN606" s="44"/>
      <c r="CO606" s="44"/>
      <c r="CP606" s="44"/>
      <c r="CQ606" s="44"/>
      <c r="CR606" s="44"/>
      <c r="CS606" s="44"/>
      <c r="CT606" s="44"/>
    </row>
    <row r="607" spans="1:98" s="9" customFormat="1" ht="14.25" customHeight="1">
      <c r="A607" s="8" t="s">
        <v>324</v>
      </c>
      <c r="F607" s="10"/>
      <c r="AD607" s="11"/>
      <c r="AE607" s="11"/>
      <c r="AF607" s="11"/>
      <c r="AG607" s="11"/>
      <c r="AH607" s="11"/>
      <c r="AI607" s="11"/>
      <c r="AJ607" s="11"/>
      <c r="AK607" s="11"/>
      <c r="AL607" s="11"/>
      <c r="AM607" s="12"/>
      <c r="AN607" s="12"/>
      <c r="AO607" s="12"/>
      <c r="AP607" s="12"/>
      <c r="AQ607" s="12"/>
      <c r="AR607" s="12"/>
      <c r="AS607" s="12"/>
      <c r="AT607" s="12"/>
      <c r="AU607" s="12"/>
      <c r="AV607" s="12"/>
      <c r="AW607" s="12"/>
      <c r="AX607" s="12"/>
      <c r="AY607" s="12"/>
      <c r="AZ607" s="12"/>
      <c r="BA607" s="12"/>
      <c r="BB607" s="12"/>
      <c r="BC607" s="12"/>
      <c r="BD607" s="12"/>
      <c r="BE607" s="12"/>
      <c r="BF607" s="12"/>
      <c r="CO607" s="13"/>
    </row>
    <row r="608" spans="1:98" ht="3" customHeight="1"/>
    <row r="609" spans="1:94" s="18" customFormat="1" ht="11.25" customHeight="1">
      <c r="A609" s="2"/>
      <c r="B609" s="150" t="s">
        <v>4</v>
      </c>
      <c r="C609" s="150"/>
      <c r="D609" s="14" t="s">
        <v>325</v>
      </c>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5"/>
      <c r="AI609" s="15"/>
      <c r="AJ609" s="16"/>
      <c r="AK609" s="17"/>
      <c r="AL609" s="17"/>
      <c r="AM609" s="17"/>
      <c r="AN609" s="17"/>
      <c r="AO609" s="17"/>
      <c r="AP609" s="17"/>
      <c r="AQ609" s="17"/>
      <c r="AR609" s="17"/>
      <c r="AS609" s="17"/>
      <c r="AT609" s="17"/>
      <c r="AU609" s="17"/>
      <c r="AV609" s="17"/>
      <c r="AW609" s="17"/>
      <c r="AX609" s="17"/>
      <c r="AY609" s="17"/>
      <c r="AZ609" s="17"/>
      <c r="BA609" s="17"/>
      <c r="BB609" s="17"/>
      <c r="BC609" s="17"/>
      <c r="BD609" s="17"/>
      <c r="BE609" s="17"/>
      <c r="BF609" s="17"/>
      <c r="CP609" s="19"/>
    </row>
    <row r="610" spans="1:94">
      <c r="B610" s="150"/>
      <c r="C610" s="150"/>
      <c r="D610" s="20"/>
      <c r="E610" s="20"/>
      <c r="F610" s="20"/>
      <c r="G610" s="20"/>
      <c r="H610" s="20"/>
      <c r="I610" s="20"/>
      <c r="J610" s="20"/>
      <c r="K610" s="20"/>
      <c r="L610" s="20"/>
      <c r="M610" s="20"/>
      <c r="N610" s="20"/>
      <c r="O610" s="20"/>
      <c r="P610" s="20"/>
      <c r="Q610" s="20"/>
      <c r="R610" s="20"/>
      <c r="S610" s="20"/>
      <c r="T610" s="20"/>
      <c r="U610" s="20"/>
      <c r="V610" s="20"/>
      <c r="W610" s="20"/>
      <c r="X610" s="20"/>
      <c r="Y610" s="20"/>
      <c r="AC610" s="21"/>
      <c r="AD610" s="51"/>
      <c r="AE610" s="51"/>
      <c r="AF610" s="51"/>
      <c r="AG610" s="51"/>
    </row>
    <row r="611" spans="1:94" ht="9.75" customHeight="1">
      <c r="D611" s="89"/>
      <c r="E611" s="90"/>
      <c r="F611" s="90"/>
      <c r="G611" s="90"/>
      <c r="H611" s="90"/>
      <c r="I611" s="91"/>
      <c r="J611" s="113">
        <v>1</v>
      </c>
      <c r="K611" s="113"/>
      <c r="L611" s="113"/>
      <c r="M611" s="113"/>
      <c r="N611" s="113">
        <v>2</v>
      </c>
      <c r="O611" s="113"/>
      <c r="P611" s="113"/>
      <c r="Q611" s="113"/>
      <c r="R611" s="113">
        <v>3</v>
      </c>
      <c r="S611" s="113"/>
      <c r="T611" s="113"/>
      <c r="U611" s="113"/>
      <c r="V611" s="113"/>
      <c r="W611" s="113"/>
      <c r="X611" s="113"/>
      <c r="Y611" s="113"/>
      <c r="Z611" s="52"/>
      <c r="AA611" s="34"/>
      <c r="AB611" s="34"/>
      <c r="AC611" s="34"/>
      <c r="AD611" s="34"/>
      <c r="AE611" s="34"/>
      <c r="AF611" s="34"/>
      <c r="AG611" s="34"/>
      <c r="AH611" s="34"/>
      <c r="AI611" s="34"/>
      <c r="AJ611" s="34"/>
      <c r="AK611" s="34"/>
    </row>
    <row r="612" spans="1:94" ht="22.5" customHeight="1">
      <c r="D612" s="92"/>
      <c r="E612" s="93"/>
      <c r="F612" s="93"/>
      <c r="G612" s="93"/>
      <c r="H612" s="93"/>
      <c r="I612" s="94"/>
      <c r="J612" s="145" t="s">
        <v>326</v>
      </c>
      <c r="K612" s="145"/>
      <c r="L612" s="145"/>
      <c r="M612" s="145"/>
      <c r="N612" s="145" t="s">
        <v>327</v>
      </c>
      <c r="O612" s="145"/>
      <c r="P612" s="145"/>
      <c r="Q612" s="145"/>
      <c r="R612" s="145" t="s">
        <v>328</v>
      </c>
      <c r="S612" s="145"/>
      <c r="T612" s="145"/>
      <c r="U612" s="145"/>
      <c r="V612" s="85" t="s">
        <v>12</v>
      </c>
      <c r="W612" s="86"/>
      <c r="X612" s="86"/>
      <c r="Y612" s="87"/>
      <c r="Z612" s="53"/>
      <c r="AA612" s="54"/>
      <c r="AB612" s="54"/>
      <c r="AC612" s="54"/>
      <c r="AD612" s="35"/>
      <c r="AE612" s="35"/>
      <c r="AF612" s="35"/>
      <c r="AG612" s="35"/>
      <c r="AH612" s="35"/>
      <c r="AI612" s="35"/>
      <c r="AJ612" s="35"/>
      <c r="AK612" s="35"/>
      <c r="BK612" s="2">
        <v>1</v>
      </c>
      <c r="BL612" s="2">
        <v>2</v>
      </c>
      <c r="BM612" s="2">
        <v>3</v>
      </c>
      <c r="BN612" s="2">
        <v>0</v>
      </c>
    </row>
    <row r="613" spans="1:94">
      <c r="D613" s="143" t="s">
        <v>15</v>
      </c>
      <c r="E613" s="143"/>
      <c r="F613" s="144" t="s">
        <v>58</v>
      </c>
      <c r="G613" s="144"/>
      <c r="H613" s="144"/>
      <c r="I613" s="144"/>
      <c r="J613" s="68">
        <f>BK613</f>
        <v>69.938779818450485</v>
      </c>
      <c r="K613" s="68"/>
      <c r="L613" s="68"/>
      <c r="M613" s="68"/>
      <c r="N613" s="68">
        <f>BL613</f>
        <v>21.722609246358456</v>
      </c>
      <c r="O613" s="68"/>
      <c r="P613" s="68"/>
      <c r="Q613" s="68"/>
      <c r="R613" s="68">
        <f>BM613</f>
        <v>6.9875448596157907</v>
      </c>
      <c r="S613" s="68"/>
      <c r="T613" s="68"/>
      <c r="U613" s="68"/>
      <c r="V613" s="68">
        <f>BN613</f>
        <v>1.3510660755752586</v>
      </c>
      <c r="W613" s="68"/>
      <c r="X613" s="68"/>
      <c r="Y613" s="68"/>
      <c r="Z613" s="55"/>
      <c r="AA613" s="32"/>
      <c r="AB613" s="32"/>
      <c r="AC613" s="32"/>
      <c r="AD613" s="32"/>
      <c r="AE613" s="32"/>
      <c r="AF613" s="32"/>
      <c r="AG613" s="32"/>
      <c r="AH613" s="32"/>
      <c r="AI613" s="32"/>
      <c r="AJ613" s="32"/>
      <c r="AK613" s="32"/>
      <c r="BG613" s="2">
        <v>111</v>
      </c>
      <c r="BH613" s="2" t="s">
        <v>59</v>
      </c>
      <c r="BK613" s="22">
        <v>69.938779818450485</v>
      </c>
      <c r="BL613" s="22">
        <v>21.722609246358456</v>
      </c>
      <c r="BM613" s="22">
        <v>6.9875448596157907</v>
      </c>
      <c r="BN613" s="22">
        <v>1.3510660755752586</v>
      </c>
    </row>
    <row r="614" spans="1:94">
      <c r="D614" s="143"/>
      <c r="E614" s="143"/>
      <c r="F614" s="142" t="s">
        <v>60</v>
      </c>
      <c r="G614" s="142"/>
      <c r="H614" s="142"/>
      <c r="I614" s="142"/>
      <c r="J614" s="72">
        <f>BK614</f>
        <v>78</v>
      </c>
      <c r="K614" s="72"/>
      <c r="L614" s="72"/>
      <c r="M614" s="72"/>
      <c r="N614" s="72">
        <f>BL614</f>
        <v>18</v>
      </c>
      <c r="O614" s="72"/>
      <c r="P614" s="72"/>
      <c r="Q614" s="72"/>
      <c r="R614" s="72">
        <f>BM614</f>
        <v>4</v>
      </c>
      <c r="S614" s="72"/>
      <c r="T614" s="72"/>
      <c r="U614" s="72"/>
      <c r="V614" s="72">
        <f>BN614</f>
        <v>0</v>
      </c>
      <c r="W614" s="72"/>
      <c r="X614" s="72"/>
      <c r="Y614" s="72"/>
      <c r="Z614" s="55"/>
      <c r="AA614" s="32"/>
      <c r="AB614" s="32"/>
      <c r="AC614" s="32"/>
      <c r="AD614" s="32"/>
      <c r="AE614" s="32"/>
      <c r="AF614" s="32"/>
      <c r="AG614" s="32"/>
      <c r="AH614" s="32"/>
      <c r="AI614" s="32"/>
      <c r="AJ614" s="32"/>
      <c r="AK614" s="32"/>
      <c r="BH614" s="2" t="s">
        <v>60</v>
      </c>
      <c r="BK614" s="22">
        <v>78</v>
      </c>
      <c r="BL614" s="22">
        <v>18</v>
      </c>
      <c r="BM614" s="22">
        <v>4</v>
      </c>
      <c r="BN614" s="22">
        <v>0</v>
      </c>
    </row>
    <row r="615" spans="1:94" s="9" customFormat="1" ht="14.25" customHeight="1">
      <c r="A615" s="8"/>
      <c r="D615" s="104" t="s">
        <v>16</v>
      </c>
      <c r="E615" s="104"/>
      <c r="F615" s="105" t="s">
        <v>58</v>
      </c>
      <c r="G615" s="105"/>
      <c r="H615" s="105"/>
      <c r="I615" s="105"/>
      <c r="J615" s="68">
        <f>BK615</f>
        <v>65.618903099934968</v>
      </c>
      <c r="K615" s="68"/>
      <c r="L615" s="68"/>
      <c r="M615" s="68"/>
      <c r="N615" s="68">
        <f>BL615</f>
        <v>26.620420550617819</v>
      </c>
      <c r="O615" s="68"/>
      <c r="P615" s="68"/>
      <c r="Q615" s="68"/>
      <c r="R615" s="68">
        <f>BM615</f>
        <v>6.243225666594407</v>
      </c>
      <c r="S615" s="68"/>
      <c r="T615" s="68"/>
      <c r="U615" s="68"/>
      <c r="V615" s="68">
        <f>BN615</f>
        <v>1.5174506828528074</v>
      </c>
      <c r="W615" s="68"/>
      <c r="X615" s="68"/>
      <c r="Y615" s="68"/>
      <c r="Z615" s="55"/>
      <c r="AA615" s="32"/>
      <c r="AB615" s="32"/>
      <c r="AC615" s="32"/>
      <c r="AD615" s="32"/>
      <c r="AE615" s="32"/>
      <c r="AF615" s="32"/>
      <c r="AG615" s="32"/>
      <c r="AH615" s="32"/>
      <c r="AI615" s="32"/>
      <c r="AJ615" s="32"/>
      <c r="AK615" s="32"/>
      <c r="AL615" s="2"/>
      <c r="AM615" s="2"/>
      <c r="AN615" s="2"/>
      <c r="AO615" s="2"/>
      <c r="AP615" s="2"/>
      <c r="AQ615" s="2"/>
      <c r="AR615" s="2"/>
      <c r="AS615" s="2"/>
      <c r="AT615" s="2"/>
      <c r="AU615" s="2"/>
      <c r="AV615" s="2"/>
      <c r="AW615" s="2"/>
      <c r="AX615" s="2"/>
      <c r="AY615" s="2"/>
      <c r="AZ615" s="2"/>
      <c r="BA615" s="2"/>
      <c r="BB615" s="2"/>
      <c r="BC615" s="2"/>
      <c r="BD615" s="2"/>
      <c r="BE615" s="2"/>
      <c r="BF615" s="2"/>
      <c r="BG615" s="2"/>
      <c r="BH615" s="2" t="s">
        <v>59</v>
      </c>
      <c r="BI615" s="2"/>
      <c r="BJ615" s="2"/>
      <c r="BK615" s="22">
        <v>65.618903099934968</v>
      </c>
      <c r="BL615" s="22">
        <v>26.620420550617819</v>
      </c>
      <c r="BM615" s="22">
        <v>6.243225666594407</v>
      </c>
      <c r="BN615" s="22">
        <v>1.5174506828528074</v>
      </c>
      <c r="BO615" s="48"/>
      <c r="BP615" s="48"/>
      <c r="BQ615" s="48"/>
      <c r="BR615" s="48"/>
      <c r="BS615" s="48"/>
      <c r="BT615" s="48"/>
      <c r="BU615" s="2"/>
      <c r="CM615" s="13"/>
    </row>
    <row r="616" spans="1:94" s="9" customFormat="1" ht="14.25" customHeight="1">
      <c r="A616" s="8"/>
      <c r="D616" s="104"/>
      <c r="E616" s="104"/>
      <c r="F616" s="102" t="s">
        <v>60</v>
      </c>
      <c r="G616" s="102"/>
      <c r="H616" s="102"/>
      <c r="I616" s="102"/>
      <c r="J616" s="72">
        <f>BK616</f>
        <v>76.08695652173914</v>
      </c>
      <c r="K616" s="72"/>
      <c r="L616" s="72"/>
      <c r="M616" s="72"/>
      <c r="N616" s="72">
        <f>BL616</f>
        <v>15.217391304347828</v>
      </c>
      <c r="O616" s="72"/>
      <c r="P616" s="72"/>
      <c r="Q616" s="72"/>
      <c r="R616" s="72">
        <f>BM616</f>
        <v>8.695652173913043</v>
      </c>
      <c r="S616" s="72"/>
      <c r="T616" s="72"/>
      <c r="U616" s="72"/>
      <c r="V616" s="72">
        <f>BN616</f>
        <v>0</v>
      </c>
      <c r="W616" s="72"/>
      <c r="X616" s="72"/>
      <c r="Y616" s="72"/>
      <c r="Z616" s="55"/>
      <c r="AA616" s="32"/>
      <c r="AB616" s="32"/>
      <c r="AC616" s="32"/>
      <c r="AD616" s="32"/>
      <c r="AE616" s="32"/>
      <c r="AF616" s="32"/>
      <c r="AG616" s="32"/>
      <c r="AH616" s="32"/>
      <c r="AI616" s="32"/>
      <c r="AJ616" s="32"/>
      <c r="AK616" s="32"/>
      <c r="AL616" s="2"/>
      <c r="AM616" s="2"/>
      <c r="AN616" s="2"/>
      <c r="AO616" s="2"/>
      <c r="AP616" s="2"/>
      <c r="AQ616" s="2"/>
      <c r="AR616" s="2"/>
      <c r="AS616" s="2"/>
      <c r="AT616" s="2"/>
      <c r="AU616" s="2"/>
      <c r="AV616" s="2"/>
      <c r="AW616" s="2"/>
      <c r="AX616" s="2"/>
      <c r="AY616" s="2"/>
      <c r="AZ616" s="2"/>
      <c r="BA616" s="2"/>
      <c r="BB616" s="2"/>
      <c r="BC616" s="2"/>
      <c r="BD616" s="2"/>
      <c r="BE616" s="2"/>
      <c r="BF616" s="2"/>
      <c r="BG616" s="2"/>
      <c r="BH616" s="2" t="s">
        <v>60</v>
      </c>
      <c r="BI616" s="2"/>
      <c r="BJ616" s="2"/>
      <c r="BK616" s="22">
        <v>76.08695652173914</v>
      </c>
      <c r="BL616" s="22">
        <v>15.217391304347828</v>
      </c>
      <c r="BM616" s="22">
        <v>8.695652173913043</v>
      </c>
      <c r="BN616" s="22">
        <v>0</v>
      </c>
      <c r="BO616" s="48"/>
      <c r="BP616" s="48"/>
      <c r="BQ616" s="48"/>
      <c r="BR616" s="48"/>
      <c r="BS616" s="48"/>
      <c r="BT616" s="48"/>
      <c r="BU616" s="2"/>
      <c r="CM616" s="13"/>
    </row>
    <row r="617" spans="1:94" ht="15" customHeight="1">
      <c r="B617" s="151" t="s">
        <v>17</v>
      </c>
      <c r="C617" s="151"/>
      <c r="D617" s="56" t="s">
        <v>329</v>
      </c>
    </row>
    <row r="618" spans="1:94" s="18" customFormat="1" ht="11.25" hidden="1" customHeight="1">
      <c r="A618" s="2"/>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5"/>
      <c r="AI618" s="15"/>
      <c r="AJ618" s="16"/>
      <c r="AK618" s="17"/>
      <c r="AL618" s="17"/>
      <c r="AM618" s="17"/>
      <c r="AN618" s="17"/>
      <c r="AO618" s="17"/>
      <c r="AP618" s="17"/>
      <c r="AQ618" s="17"/>
      <c r="AR618" s="17"/>
      <c r="AS618" s="17"/>
      <c r="AT618" s="17"/>
      <c r="AU618" s="17"/>
      <c r="AV618" s="17"/>
      <c r="AW618" s="17"/>
      <c r="AX618" s="17"/>
      <c r="AY618" s="17"/>
      <c r="AZ618" s="17"/>
      <c r="BA618" s="17"/>
      <c r="BB618" s="17"/>
      <c r="BC618" s="17"/>
      <c r="BD618" s="17"/>
      <c r="BE618" s="17"/>
      <c r="BF618" s="17"/>
      <c r="BU618" s="2"/>
      <c r="CP618" s="19"/>
    </row>
    <row r="619" spans="1:94">
      <c r="D619" s="26" t="s">
        <v>330</v>
      </c>
      <c r="E619" s="20"/>
      <c r="F619" s="20"/>
      <c r="G619" s="20"/>
      <c r="H619" s="20"/>
      <c r="I619" s="20"/>
      <c r="J619" s="20"/>
      <c r="K619" s="20"/>
      <c r="L619" s="20"/>
      <c r="M619" s="20"/>
      <c r="N619" s="20"/>
      <c r="O619" s="20"/>
      <c r="P619" s="20"/>
      <c r="Q619" s="20"/>
      <c r="R619" s="20"/>
      <c r="S619" s="20"/>
      <c r="T619" s="20"/>
      <c r="U619" s="20"/>
      <c r="V619" s="20"/>
      <c r="W619" s="20"/>
      <c r="X619" s="20"/>
      <c r="Y619" s="20"/>
      <c r="AC619" s="21"/>
      <c r="AD619" s="51"/>
      <c r="AE619" s="51"/>
      <c r="AF619" s="51"/>
      <c r="AG619" s="51"/>
    </row>
    <row r="620" spans="1:94" ht="9.75" customHeight="1">
      <c r="D620" s="89"/>
      <c r="E620" s="90"/>
      <c r="F620" s="90"/>
      <c r="G620" s="90"/>
      <c r="H620" s="90"/>
      <c r="I620" s="91"/>
      <c r="J620" s="95" t="s">
        <v>6</v>
      </c>
      <c r="K620" s="96"/>
      <c r="L620" s="96"/>
      <c r="M620" s="97"/>
      <c r="N620" s="95" t="s">
        <v>7</v>
      </c>
      <c r="O620" s="96"/>
      <c r="P620" s="96"/>
      <c r="Q620" s="97"/>
      <c r="R620" s="82">
        <v>1</v>
      </c>
      <c r="S620" s="83"/>
      <c r="T620" s="83"/>
      <c r="U620" s="84"/>
      <c r="V620" s="82">
        <v>2</v>
      </c>
      <c r="W620" s="83"/>
      <c r="X620" s="83"/>
      <c r="Y620" s="84"/>
      <c r="Z620" s="82"/>
      <c r="AA620" s="83"/>
      <c r="AB620" s="83"/>
      <c r="AC620" s="84"/>
      <c r="AD620" s="34"/>
      <c r="AE620" s="34"/>
      <c r="AF620" s="34"/>
      <c r="AG620" s="34"/>
    </row>
    <row r="621" spans="1:94" ht="22.5" customHeight="1">
      <c r="D621" s="92"/>
      <c r="E621" s="93"/>
      <c r="F621" s="93"/>
      <c r="G621" s="93"/>
      <c r="H621" s="93"/>
      <c r="I621" s="94"/>
      <c r="J621" s="98"/>
      <c r="K621" s="99"/>
      <c r="L621" s="99"/>
      <c r="M621" s="100"/>
      <c r="N621" s="98"/>
      <c r="O621" s="99"/>
      <c r="P621" s="99"/>
      <c r="Q621" s="100"/>
      <c r="R621" s="85" t="s">
        <v>331</v>
      </c>
      <c r="S621" s="86"/>
      <c r="T621" s="86"/>
      <c r="U621" s="87"/>
      <c r="V621" s="85" t="s">
        <v>332</v>
      </c>
      <c r="W621" s="86"/>
      <c r="X621" s="86"/>
      <c r="Y621" s="87"/>
      <c r="Z621" s="85" t="s">
        <v>12</v>
      </c>
      <c r="AA621" s="86"/>
      <c r="AB621" s="86"/>
      <c r="AC621" s="87"/>
      <c r="AD621" s="35"/>
      <c r="AE621" s="35"/>
      <c r="AF621" s="35"/>
      <c r="AG621" s="35"/>
      <c r="BI621" s="5" t="s">
        <v>13</v>
      </c>
      <c r="BJ621" s="2" t="s">
        <v>14</v>
      </c>
      <c r="BK621" s="2">
        <v>1</v>
      </c>
      <c r="BL621" s="2">
        <v>2</v>
      </c>
      <c r="BM621" s="2">
        <v>0</v>
      </c>
    </row>
    <row r="622" spans="1:94">
      <c r="D622" s="73" t="s">
        <v>15</v>
      </c>
      <c r="E622" s="74"/>
      <c r="F622" s="74"/>
      <c r="G622" s="74"/>
      <c r="H622" s="74"/>
      <c r="I622" s="75"/>
      <c r="J622" s="68">
        <f>BI622</f>
        <v>77.5</v>
      </c>
      <c r="K622" s="68"/>
      <c r="L622" s="68"/>
      <c r="M622" s="68"/>
      <c r="N622" s="68">
        <f>BJ622</f>
        <v>81.818181818181827</v>
      </c>
      <c r="O622" s="68"/>
      <c r="P622" s="68"/>
      <c r="Q622" s="68"/>
      <c r="R622" s="68">
        <f>BK622</f>
        <v>81.818181818181827</v>
      </c>
      <c r="S622" s="68"/>
      <c r="T622" s="68"/>
      <c r="U622" s="68"/>
      <c r="V622" s="68">
        <f>BL622</f>
        <v>18.181818181818183</v>
      </c>
      <c r="W622" s="68"/>
      <c r="X622" s="68"/>
      <c r="Y622" s="68"/>
      <c r="Z622" s="68">
        <f>BM622</f>
        <v>0</v>
      </c>
      <c r="AA622" s="68"/>
      <c r="AB622" s="68"/>
      <c r="AC622" s="68"/>
      <c r="AD622" s="32"/>
      <c r="AE622" s="32"/>
      <c r="AF622" s="32"/>
      <c r="AG622" s="32"/>
      <c r="BG622" s="2">
        <v>112</v>
      </c>
      <c r="BH622" s="2" t="s">
        <v>15</v>
      </c>
      <c r="BI622" s="22">
        <v>77.5</v>
      </c>
      <c r="BJ622" s="22">
        <f>BK622</f>
        <v>81.818181818181827</v>
      </c>
      <c r="BK622" s="22">
        <v>81.818181818181827</v>
      </c>
      <c r="BL622" s="22">
        <v>18.181818181818183</v>
      </c>
      <c r="BM622" s="22">
        <v>0</v>
      </c>
    </row>
    <row r="623" spans="1:94">
      <c r="D623" s="69" t="s">
        <v>16</v>
      </c>
      <c r="E623" s="70"/>
      <c r="F623" s="70"/>
      <c r="G623" s="70"/>
      <c r="H623" s="70"/>
      <c r="I623" s="71"/>
      <c r="J623" s="72">
        <f>BI623</f>
        <v>73.087071240105544</v>
      </c>
      <c r="K623" s="72"/>
      <c r="L623" s="72"/>
      <c r="M623" s="72"/>
      <c r="N623" s="72">
        <f>BJ623</f>
        <v>45.454545454545453</v>
      </c>
      <c r="O623" s="72"/>
      <c r="P623" s="72"/>
      <c r="Q623" s="72"/>
      <c r="R623" s="72">
        <f>BK623</f>
        <v>45.454545454545453</v>
      </c>
      <c r="S623" s="72"/>
      <c r="T623" s="72"/>
      <c r="U623" s="72"/>
      <c r="V623" s="72">
        <f>BL623</f>
        <v>54.54545454545454</v>
      </c>
      <c r="W623" s="72"/>
      <c r="X623" s="72"/>
      <c r="Y623" s="72"/>
      <c r="Z623" s="72">
        <f>BM623</f>
        <v>0</v>
      </c>
      <c r="AA623" s="72"/>
      <c r="AB623" s="72"/>
      <c r="AC623" s="72"/>
      <c r="AD623" s="32"/>
      <c r="AE623" s="32"/>
      <c r="AF623" s="32"/>
      <c r="AG623" s="32"/>
      <c r="BH623" s="2" t="s">
        <v>16</v>
      </c>
      <c r="BI623" s="22">
        <v>73.087071240105544</v>
      </c>
      <c r="BJ623" s="22">
        <f>BK623</f>
        <v>45.454545454545453</v>
      </c>
      <c r="BK623" s="22">
        <v>45.454545454545453</v>
      </c>
      <c r="BL623" s="22">
        <v>54.54545454545454</v>
      </c>
      <c r="BM623" s="22">
        <v>0</v>
      </c>
    </row>
    <row r="624" spans="1:94">
      <c r="B624" s="9"/>
      <c r="C624" s="9"/>
      <c r="D624" s="26" t="s">
        <v>333</v>
      </c>
      <c r="E624" s="20"/>
      <c r="F624" s="20"/>
      <c r="G624" s="20"/>
      <c r="H624" s="20"/>
      <c r="I624" s="20"/>
      <c r="J624" s="20"/>
      <c r="K624" s="20"/>
      <c r="L624" s="20"/>
      <c r="M624" s="20"/>
      <c r="N624" s="20"/>
      <c r="O624" s="20"/>
      <c r="P624" s="20"/>
      <c r="Q624" s="20"/>
      <c r="R624" s="20"/>
      <c r="S624" s="20"/>
      <c r="T624" s="20"/>
      <c r="U624" s="20"/>
      <c r="V624" s="20"/>
      <c r="W624" s="20"/>
      <c r="X624" s="20"/>
      <c r="Y624" s="20"/>
      <c r="AC624" s="21"/>
      <c r="AD624" s="51"/>
      <c r="AE624" s="51"/>
      <c r="AF624" s="51"/>
      <c r="AG624" s="51"/>
    </row>
    <row r="625" spans="1:98" ht="9.75" customHeight="1">
      <c r="D625" s="89"/>
      <c r="E625" s="90"/>
      <c r="F625" s="90"/>
      <c r="G625" s="90"/>
      <c r="H625" s="90"/>
      <c r="I625" s="91"/>
      <c r="J625" s="95" t="s">
        <v>6</v>
      </c>
      <c r="K625" s="96"/>
      <c r="L625" s="96"/>
      <c r="M625" s="97"/>
      <c r="N625" s="95" t="s">
        <v>7</v>
      </c>
      <c r="O625" s="96"/>
      <c r="P625" s="96"/>
      <c r="Q625" s="97"/>
      <c r="R625" s="82">
        <v>1</v>
      </c>
      <c r="S625" s="83"/>
      <c r="T625" s="83"/>
      <c r="U625" s="84"/>
      <c r="V625" s="82">
        <v>2</v>
      </c>
      <c r="W625" s="83"/>
      <c r="X625" s="83"/>
      <c r="Y625" s="84"/>
      <c r="Z625" s="82"/>
      <c r="AA625" s="83"/>
      <c r="AB625" s="83"/>
      <c r="AC625" s="84"/>
      <c r="AD625" s="34"/>
      <c r="AE625" s="34"/>
      <c r="AF625" s="34"/>
      <c r="AG625" s="34"/>
    </row>
    <row r="626" spans="1:98" ht="22.5" customHeight="1">
      <c r="D626" s="92"/>
      <c r="E626" s="93"/>
      <c r="F626" s="93"/>
      <c r="G626" s="93"/>
      <c r="H626" s="93"/>
      <c r="I626" s="94"/>
      <c r="J626" s="98"/>
      <c r="K626" s="99"/>
      <c r="L626" s="99"/>
      <c r="M626" s="100"/>
      <c r="N626" s="98"/>
      <c r="O626" s="99"/>
      <c r="P626" s="99"/>
      <c r="Q626" s="100"/>
      <c r="R626" s="85" t="s">
        <v>331</v>
      </c>
      <c r="S626" s="86"/>
      <c r="T626" s="86"/>
      <c r="U626" s="87"/>
      <c r="V626" s="85" t="s">
        <v>332</v>
      </c>
      <c r="W626" s="86"/>
      <c r="X626" s="86"/>
      <c r="Y626" s="87"/>
      <c r="Z626" s="85" t="s">
        <v>12</v>
      </c>
      <c r="AA626" s="86"/>
      <c r="AB626" s="86"/>
      <c r="AC626" s="87"/>
      <c r="AD626" s="35"/>
      <c r="AE626" s="35"/>
      <c r="AF626" s="35"/>
      <c r="AG626" s="35"/>
      <c r="BI626" s="5" t="s">
        <v>13</v>
      </c>
      <c r="BJ626" s="2" t="s">
        <v>14</v>
      </c>
      <c r="BK626" s="2">
        <v>1</v>
      </c>
      <c r="BL626" s="2">
        <v>2</v>
      </c>
      <c r="BM626" s="2">
        <v>0</v>
      </c>
    </row>
    <row r="627" spans="1:98">
      <c r="D627" s="73" t="s">
        <v>15</v>
      </c>
      <c r="E627" s="74"/>
      <c r="F627" s="74"/>
      <c r="G627" s="74"/>
      <c r="H627" s="74"/>
      <c r="I627" s="75"/>
      <c r="J627" s="68">
        <f>BI627</f>
        <v>83.382352941176478</v>
      </c>
      <c r="K627" s="68"/>
      <c r="L627" s="68"/>
      <c r="M627" s="68"/>
      <c r="N627" s="68">
        <f>BJ627</f>
        <v>90.909090909090907</v>
      </c>
      <c r="O627" s="68"/>
      <c r="P627" s="68"/>
      <c r="Q627" s="68"/>
      <c r="R627" s="68">
        <f>BK627</f>
        <v>90.909090909090907</v>
      </c>
      <c r="S627" s="68"/>
      <c r="T627" s="68"/>
      <c r="U627" s="68"/>
      <c r="V627" s="68">
        <f>BL627</f>
        <v>9.0909090909090917</v>
      </c>
      <c r="W627" s="68"/>
      <c r="X627" s="68"/>
      <c r="Y627" s="68"/>
      <c r="Z627" s="68">
        <f>BM627</f>
        <v>0</v>
      </c>
      <c r="AA627" s="68"/>
      <c r="AB627" s="68"/>
      <c r="AC627" s="68"/>
      <c r="AD627" s="32"/>
      <c r="AE627" s="32"/>
      <c r="AF627" s="32"/>
      <c r="AG627" s="32"/>
      <c r="BG627" s="2">
        <v>113</v>
      </c>
      <c r="BH627" s="2" t="s">
        <v>15</v>
      </c>
      <c r="BI627" s="22">
        <v>83.382352941176478</v>
      </c>
      <c r="BJ627" s="22">
        <f>BK627</f>
        <v>90.909090909090907</v>
      </c>
      <c r="BK627" s="22">
        <v>90.909090909090907</v>
      </c>
      <c r="BL627" s="22">
        <v>9.0909090909090917</v>
      </c>
      <c r="BM627" s="22">
        <v>0</v>
      </c>
    </row>
    <row r="628" spans="1:98">
      <c r="D628" s="69" t="s">
        <v>16</v>
      </c>
      <c r="E628" s="70"/>
      <c r="F628" s="70"/>
      <c r="G628" s="70"/>
      <c r="H628" s="70"/>
      <c r="I628" s="71"/>
      <c r="J628" s="72">
        <f>BI628</f>
        <v>80.343007915567284</v>
      </c>
      <c r="K628" s="72"/>
      <c r="L628" s="72"/>
      <c r="M628" s="72"/>
      <c r="N628" s="72">
        <f>BJ628</f>
        <v>90.909090909090907</v>
      </c>
      <c r="O628" s="72"/>
      <c r="P628" s="72"/>
      <c r="Q628" s="72"/>
      <c r="R628" s="72">
        <f>BK628</f>
        <v>90.909090909090907</v>
      </c>
      <c r="S628" s="72"/>
      <c r="T628" s="72"/>
      <c r="U628" s="72"/>
      <c r="V628" s="72">
        <f>BL628</f>
        <v>9.0909090909090917</v>
      </c>
      <c r="W628" s="72"/>
      <c r="X628" s="72"/>
      <c r="Y628" s="72"/>
      <c r="Z628" s="72">
        <f>BM628</f>
        <v>0</v>
      </c>
      <c r="AA628" s="72"/>
      <c r="AB628" s="72"/>
      <c r="AC628" s="72"/>
      <c r="AD628" s="32"/>
      <c r="AE628" s="32"/>
      <c r="AF628" s="32"/>
      <c r="AG628" s="32"/>
      <c r="BH628" s="2" t="s">
        <v>16</v>
      </c>
      <c r="BI628" s="22">
        <v>80.343007915567284</v>
      </c>
      <c r="BJ628" s="22">
        <f>BK628</f>
        <v>90.909090909090907</v>
      </c>
      <c r="BK628" s="22">
        <v>90.909090909090907</v>
      </c>
      <c r="BL628" s="22">
        <v>9.0909090909090917</v>
      </c>
      <c r="BM628" s="22">
        <v>0</v>
      </c>
    </row>
    <row r="629" spans="1:98">
      <c r="B629" s="9"/>
      <c r="C629" s="9"/>
      <c r="D629" s="26" t="s">
        <v>334</v>
      </c>
      <c r="E629" s="20"/>
      <c r="F629" s="20"/>
      <c r="G629" s="20"/>
      <c r="H629" s="20"/>
      <c r="I629" s="20"/>
      <c r="J629" s="20"/>
      <c r="K629" s="20"/>
      <c r="L629" s="20"/>
      <c r="M629" s="20"/>
      <c r="N629" s="20"/>
      <c r="O629" s="20"/>
      <c r="P629" s="20"/>
      <c r="Q629" s="20"/>
      <c r="R629" s="20"/>
      <c r="S629" s="20"/>
      <c r="T629" s="20"/>
      <c r="U629" s="20"/>
      <c r="V629" s="20"/>
      <c r="W629" s="20"/>
      <c r="X629" s="20"/>
      <c r="Y629" s="20"/>
      <c r="AC629" s="21"/>
      <c r="AD629" s="51"/>
      <c r="AE629" s="51"/>
      <c r="AF629" s="51"/>
      <c r="AG629" s="51"/>
    </row>
    <row r="630" spans="1:98" ht="9.75" customHeight="1">
      <c r="D630" s="89"/>
      <c r="E630" s="90"/>
      <c r="F630" s="90"/>
      <c r="G630" s="90"/>
      <c r="H630" s="90"/>
      <c r="I630" s="91"/>
      <c r="J630" s="95" t="s">
        <v>6</v>
      </c>
      <c r="K630" s="96"/>
      <c r="L630" s="96"/>
      <c r="M630" s="97"/>
      <c r="N630" s="95" t="s">
        <v>7</v>
      </c>
      <c r="O630" s="96"/>
      <c r="P630" s="96"/>
      <c r="Q630" s="97"/>
      <c r="R630" s="82">
        <v>1</v>
      </c>
      <c r="S630" s="83"/>
      <c r="T630" s="83"/>
      <c r="U630" s="84"/>
      <c r="V630" s="82">
        <v>2</v>
      </c>
      <c r="W630" s="83"/>
      <c r="X630" s="83"/>
      <c r="Y630" s="84"/>
      <c r="Z630" s="82"/>
      <c r="AA630" s="83"/>
      <c r="AB630" s="83"/>
      <c r="AC630" s="84"/>
      <c r="AD630" s="34"/>
      <c r="AE630" s="34"/>
      <c r="AF630" s="34"/>
      <c r="AG630" s="34"/>
    </row>
    <row r="631" spans="1:98" ht="22.5" customHeight="1">
      <c r="D631" s="92"/>
      <c r="E631" s="93"/>
      <c r="F631" s="93"/>
      <c r="G631" s="93"/>
      <c r="H631" s="93"/>
      <c r="I631" s="94"/>
      <c r="J631" s="98"/>
      <c r="K631" s="99"/>
      <c r="L631" s="99"/>
      <c r="M631" s="100"/>
      <c r="N631" s="98"/>
      <c r="O631" s="99"/>
      <c r="P631" s="99"/>
      <c r="Q631" s="100"/>
      <c r="R631" s="85" t="s">
        <v>331</v>
      </c>
      <c r="S631" s="86"/>
      <c r="T631" s="86"/>
      <c r="U631" s="87"/>
      <c r="V631" s="85" t="s">
        <v>332</v>
      </c>
      <c r="W631" s="86"/>
      <c r="X631" s="86"/>
      <c r="Y631" s="87"/>
      <c r="Z631" s="85" t="s">
        <v>12</v>
      </c>
      <c r="AA631" s="86"/>
      <c r="AB631" s="86"/>
      <c r="AC631" s="87"/>
      <c r="AD631" s="35"/>
      <c r="AE631" s="35"/>
      <c r="AF631" s="35"/>
      <c r="AG631" s="35"/>
      <c r="BI631" s="5" t="s">
        <v>13</v>
      </c>
      <c r="BJ631" s="2" t="s">
        <v>14</v>
      </c>
      <c r="BK631" s="2">
        <v>1</v>
      </c>
      <c r="BL631" s="2">
        <v>2</v>
      </c>
      <c r="BM631" s="2">
        <v>0</v>
      </c>
    </row>
    <row r="632" spans="1:98">
      <c r="D632" s="73" t="s">
        <v>15</v>
      </c>
      <c r="E632" s="74"/>
      <c r="F632" s="74"/>
      <c r="G632" s="74"/>
      <c r="H632" s="74"/>
      <c r="I632" s="75"/>
      <c r="J632" s="68">
        <f>BI632</f>
        <v>86.911764705882348</v>
      </c>
      <c r="K632" s="68"/>
      <c r="L632" s="68"/>
      <c r="M632" s="68"/>
      <c r="N632" s="68">
        <f>BJ632</f>
        <v>81.818181818181827</v>
      </c>
      <c r="O632" s="68"/>
      <c r="P632" s="68"/>
      <c r="Q632" s="68"/>
      <c r="R632" s="68">
        <f>BK632</f>
        <v>81.818181818181827</v>
      </c>
      <c r="S632" s="68"/>
      <c r="T632" s="68"/>
      <c r="U632" s="68"/>
      <c r="V632" s="68">
        <f>BL632</f>
        <v>18.181818181818183</v>
      </c>
      <c r="W632" s="68"/>
      <c r="X632" s="68"/>
      <c r="Y632" s="68"/>
      <c r="Z632" s="68">
        <f>BM632</f>
        <v>0</v>
      </c>
      <c r="AA632" s="68"/>
      <c r="AB632" s="68"/>
      <c r="AC632" s="68"/>
      <c r="AD632" s="32"/>
      <c r="AE632" s="32"/>
      <c r="AF632" s="32"/>
      <c r="AG632" s="32"/>
      <c r="BG632" s="2">
        <v>114</v>
      </c>
      <c r="BH632" s="2" t="s">
        <v>15</v>
      </c>
      <c r="BI632" s="22">
        <v>86.911764705882348</v>
      </c>
      <c r="BJ632" s="22">
        <f>BK632</f>
        <v>81.818181818181827</v>
      </c>
      <c r="BK632" s="22">
        <v>81.818181818181827</v>
      </c>
      <c r="BL632" s="22">
        <v>18.181818181818183</v>
      </c>
      <c r="BM632" s="22">
        <v>0</v>
      </c>
    </row>
    <row r="633" spans="1:98">
      <c r="D633" s="118" t="s">
        <v>16</v>
      </c>
      <c r="E633" s="119"/>
      <c r="F633" s="119"/>
      <c r="G633" s="119"/>
      <c r="H633" s="119"/>
      <c r="I633" s="120"/>
      <c r="J633" s="72">
        <f>BI633</f>
        <v>82.124010554089708</v>
      </c>
      <c r="K633" s="72"/>
      <c r="L633" s="72"/>
      <c r="M633" s="72"/>
      <c r="N633" s="72">
        <f>BJ633</f>
        <v>81.818181818181827</v>
      </c>
      <c r="O633" s="72"/>
      <c r="P633" s="72"/>
      <c r="Q633" s="72"/>
      <c r="R633" s="72">
        <f>BK633</f>
        <v>81.818181818181827</v>
      </c>
      <c r="S633" s="72"/>
      <c r="T633" s="72"/>
      <c r="U633" s="72"/>
      <c r="V633" s="72">
        <f>BL633</f>
        <v>18.181818181818183</v>
      </c>
      <c r="W633" s="72"/>
      <c r="X633" s="72"/>
      <c r="Y633" s="72"/>
      <c r="Z633" s="72">
        <f>BM633</f>
        <v>0</v>
      </c>
      <c r="AA633" s="72"/>
      <c r="AB633" s="72"/>
      <c r="AC633" s="72"/>
      <c r="AD633" s="32"/>
      <c r="AE633" s="32"/>
      <c r="AF633" s="32"/>
      <c r="AG633" s="32"/>
      <c r="BH633" s="2" t="s">
        <v>16</v>
      </c>
      <c r="BI633" s="22">
        <v>82.124010554089708</v>
      </c>
      <c r="BJ633" s="22">
        <f>BK633</f>
        <v>81.818181818181827</v>
      </c>
      <c r="BK633" s="22">
        <v>81.818181818181827</v>
      </c>
      <c r="BL633" s="22">
        <v>18.181818181818183</v>
      </c>
      <c r="BM633" s="22">
        <v>0</v>
      </c>
    </row>
    <row r="634" spans="1:98" s="9" customFormat="1" ht="14.25" customHeight="1">
      <c r="A634" s="8"/>
      <c r="F634" s="10"/>
      <c r="AD634" s="11"/>
      <c r="AE634" s="11"/>
      <c r="AF634" s="11"/>
      <c r="AG634" s="11"/>
      <c r="AH634" s="11"/>
      <c r="AI634" s="11"/>
      <c r="AJ634" s="11"/>
      <c r="AK634" s="11"/>
      <c r="AL634" s="11"/>
      <c r="AM634" s="12"/>
      <c r="AN634" s="12"/>
      <c r="AO634" s="12"/>
      <c r="AP634" s="12"/>
      <c r="AQ634" s="12"/>
      <c r="AR634" s="12"/>
      <c r="AS634" s="12"/>
      <c r="AT634" s="12"/>
      <c r="AU634" s="12"/>
      <c r="AV634" s="12"/>
      <c r="AW634" s="12"/>
      <c r="AX634" s="12"/>
      <c r="AY634" s="12"/>
      <c r="AZ634" s="12"/>
      <c r="BA634" s="12"/>
      <c r="BB634" s="12"/>
      <c r="BC634" s="12"/>
      <c r="BD634" s="12"/>
      <c r="BE634" s="12"/>
      <c r="BF634" s="12"/>
      <c r="BG634" s="12"/>
      <c r="BH634" s="12"/>
      <c r="BI634" s="12"/>
      <c r="BJ634" s="57"/>
      <c r="BK634" s="57"/>
      <c r="BL634" s="57"/>
      <c r="BM634" s="57"/>
      <c r="BN634" s="57"/>
      <c r="BO634" s="48"/>
      <c r="BP634" s="48"/>
      <c r="BQ634" s="48"/>
      <c r="BR634" s="48"/>
      <c r="BS634" s="48"/>
      <c r="BT634" s="48"/>
      <c r="BU634" s="2"/>
      <c r="CM634" s="13"/>
    </row>
    <row r="635" spans="1:98" s="18" customFormat="1" ht="11.25" customHeight="1">
      <c r="A635" s="2"/>
      <c r="B635" s="150" t="s">
        <v>23</v>
      </c>
      <c r="C635" s="150"/>
      <c r="D635" s="14" t="s">
        <v>335</v>
      </c>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5"/>
      <c r="AI635" s="15"/>
      <c r="AJ635" s="16"/>
      <c r="AK635" s="17"/>
      <c r="AL635" s="17"/>
      <c r="AM635" s="17"/>
      <c r="AN635" s="17"/>
      <c r="AO635" s="17"/>
      <c r="AP635" s="17"/>
      <c r="AQ635" s="17"/>
      <c r="AR635" s="17"/>
      <c r="AS635" s="17"/>
      <c r="AT635" s="17"/>
      <c r="AU635" s="17"/>
      <c r="AV635" s="17"/>
      <c r="AW635" s="17"/>
      <c r="AX635" s="17"/>
      <c r="AY635" s="17"/>
      <c r="AZ635" s="17"/>
      <c r="BA635" s="17"/>
      <c r="BB635" s="17"/>
      <c r="BC635" s="17"/>
      <c r="BD635" s="17"/>
      <c r="BE635" s="17"/>
      <c r="BF635" s="17"/>
      <c r="BG635" s="17"/>
      <c r="BH635" s="17"/>
      <c r="BI635" s="17"/>
      <c r="BJ635" s="17"/>
      <c r="BK635" s="17"/>
      <c r="BL635" s="17"/>
      <c r="BM635" s="17"/>
      <c r="BN635" s="17"/>
      <c r="BO635" s="17"/>
      <c r="BP635" s="17"/>
      <c r="BQ635" s="17"/>
      <c r="BR635" s="17"/>
      <c r="BS635" s="17"/>
      <c r="BT635" s="17"/>
      <c r="BU635" s="2"/>
      <c r="BV635" s="23"/>
      <c r="BX635" s="24"/>
      <c r="CG635" s="19"/>
      <c r="CH635" s="19"/>
      <c r="CI635" s="19"/>
      <c r="CK635" s="24"/>
      <c r="CT635" s="19"/>
    </row>
    <row r="636" spans="1:98" s="18" customFormat="1" ht="11.25" customHeight="1">
      <c r="A636" s="2"/>
      <c r="B636" s="150"/>
      <c r="C636" s="150"/>
      <c r="D636" s="58" t="s">
        <v>336</v>
      </c>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5"/>
      <c r="AI636" s="15"/>
      <c r="AJ636" s="16"/>
      <c r="AK636" s="17"/>
      <c r="AL636" s="17"/>
      <c r="AM636" s="17"/>
      <c r="AN636" s="17"/>
      <c r="AO636" s="17"/>
      <c r="AP636" s="17"/>
      <c r="AQ636" s="17"/>
      <c r="AR636" s="17"/>
      <c r="AS636" s="17"/>
      <c r="AT636" s="17"/>
      <c r="AU636" s="17"/>
      <c r="AV636" s="17"/>
      <c r="AW636" s="17"/>
      <c r="AX636" s="17"/>
      <c r="AY636" s="17"/>
      <c r="AZ636" s="17"/>
      <c r="BA636" s="17"/>
      <c r="BB636" s="17"/>
      <c r="BC636" s="17"/>
      <c r="BD636" s="17"/>
      <c r="BE636" s="17"/>
      <c r="BF636" s="17"/>
      <c r="BG636" s="17"/>
      <c r="BH636" s="17"/>
      <c r="BI636" s="17"/>
      <c r="BJ636" s="17"/>
      <c r="BK636" s="17"/>
      <c r="BL636" s="17"/>
      <c r="BM636" s="17"/>
      <c r="BN636" s="17"/>
      <c r="BO636" s="17"/>
      <c r="BP636" s="17"/>
      <c r="BQ636" s="17"/>
      <c r="BR636" s="17"/>
      <c r="BS636" s="17"/>
      <c r="BT636" s="17"/>
      <c r="BU636" s="2"/>
      <c r="BV636" s="23"/>
      <c r="BX636" s="24"/>
      <c r="CG636" s="19"/>
      <c r="CH636" s="19"/>
      <c r="CI636" s="19"/>
      <c r="CK636" s="24"/>
      <c r="CT636" s="19"/>
    </row>
    <row r="637" spans="1:98" ht="15" customHeight="1">
      <c r="B637" s="150"/>
      <c r="C637" s="150"/>
      <c r="D637" s="26" t="s">
        <v>337</v>
      </c>
      <c r="E637" s="26"/>
      <c r="F637" s="26"/>
      <c r="G637" s="26"/>
      <c r="H637" s="26"/>
      <c r="I637" s="26"/>
      <c r="J637" s="58"/>
      <c r="K637" s="58"/>
      <c r="L637" s="58"/>
      <c r="M637" s="58"/>
      <c r="N637" s="58"/>
      <c r="O637" s="58"/>
      <c r="P637" s="58"/>
      <c r="Q637" s="58"/>
      <c r="R637" s="58"/>
      <c r="S637" s="58"/>
      <c r="T637" s="58"/>
      <c r="U637" s="58"/>
      <c r="V637" s="58"/>
      <c r="X637" s="58"/>
      <c r="Y637" s="58"/>
      <c r="Z637" s="58"/>
      <c r="AB637" s="58"/>
      <c r="AC637" s="58"/>
      <c r="AD637" s="58"/>
      <c r="AE637" s="58"/>
      <c r="AF637" s="58"/>
      <c r="AG637" s="58"/>
      <c r="AJ637" s="21"/>
    </row>
    <row r="638" spans="1:98" ht="9.75" customHeight="1">
      <c r="D638" s="89"/>
      <c r="E638" s="90"/>
      <c r="F638" s="90"/>
      <c r="G638" s="90"/>
      <c r="H638" s="90"/>
      <c r="I638" s="91"/>
      <c r="J638" s="113">
        <v>1</v>
      </c>
      <c r="K638" s="113"/>
      <c r="L638" s="113"/>
      <c r="M638" s="113"/>
      <c r="N638" s="113">
        <v>2</v>
      </c>
      <c r="O638" s="113"/>
      <c r="P638" s="113"/>
      <c r="Q638" s="113"/>
      <c r="R638" s="113">
        <v>3</v>
      </c>
      <c r="S638" s="113"/>
      <c r="T638" s="113"/>
      <c r="U638" s="113"/>
      <c r="V638" s="113">
        <v>4</v>
      </c>
      <c r="W638" s="113"/>
      <c r="X638" s="113"/>
      <c r="Y638" s="113"/>
      <c r="Z638" s="113">
        <v>5</v>
      </c>
      <c r="AA638" s="113"/>
      <c r="AB638" s="113"/>
      <c r="AC638" s="113"/>
      <c r="AD638" s="113">
        <v>6</v>
      </c>
      <c r="AE638" s="113"/>
      <c r="AF638" s="113"/>
      <c r="AG638" s="113"/>
      <c r="AH638" s="113"/>
      <c r="AI638" s="113"/>
      <c r="AJ638" s="113"/>
      <c r="AK638" s="113"/>
    </row>
    <row r="639" spans="1:98" ht="22.5" customHeight="1">
      <c r="D639" s="92"/>
      <c r="E639" s="93"/>
      <c r="F639" s="93"/>
      <c r="G639" s="93"/>
      <c r="H639" s="93"/>
      <c r="I639" s="94"/>
      <c r="J639" s="145" t="s">
        <v>338</v>
      </c>
      <c r="K639" s="145"/>
      <c r="L639" s="145"/>
      <c r="M639" s="145"/>
      <c r="N639" s="145" t="s">
        <v>339</v>
      </c>
      <c r="O639" s="145"/>
      <c r="P639" s="145"/>
      <c r="Q639" s="145"/>
      <c r="R639" s="145" t="s">
        <v>340</v>
      </c>
      <c r="S639" s="145"/>
      <c r="T639" s="145"/>
      <c r="U639" s="145"/>
      <c r="V639" s="149" t="s">
        <v>341</v>
      </c>
      <c r="W639" s="149"/>
      <c r="X639" s="149"/>
      <c r="Y639" s="149"/>
      <c r="Z639" s="149" t="s">
        <v>342</v>
      </c>
      <c r="AA639" s="149"/>
      <c r="AB639" s="149"/>
      <c r="AC639" s="149"/>
      <c r="AD639" s="145" t="s">
        <v>56</v>
      </c>
      <c r="AE639" s="145"/>
      <c r="AF639" s="145"/>
      <c r="AG639" s="145"/>
      <c r="AH639" s="85" t="s">
        <v>12</v>
      </c>
      <c r="AI639" s="86"/>
      <c r="AJ639" s="86"/>
      <c r="AK639" s="87"/>
      <c r="BK639" s="2">
        <v>1</v>
      </c>
      <c r="BL639" s="2">
        <v>2</v>
      </c>
      <c r="BM639" s="2">
        <v>3</v>
      </c>
      <c r="BN639" s="2">
        <v>4</v>
      </c>
      <c r="BO639" s="2">
        <v>5</v>
      </c>
      <c r="BP639" s="2">
        <v>6</v>
      </c>
      <c r="BQ639" s="2">
        <v>0</v>
      </c>
    </row>
    <row r="640" spans="1:98">
      <c r="D640" s="143" t="s">
        <v>15</v>
      </c>
      <c r="E640" s="143"/>
      <c r="F640" s="144" t="s">
        <v>58</v>
      </c>
      <c r="G640" s="144"/>
      <c r="H640" s="144"/>
      <c r="I640" s="144"/>
      <c r="J640" s="68">
        <f>BK640</f>
        <v>53.67647058823529</v>
      </c>
      <c r="K640" s="68"/>
      <c r="L640" s="68"/>
      <c r="M640" s="68"/>
      <c r="N640" s="68">
        <f>BL640</f>
        <v>26.911764705882351</v>
      </c>
      <c r="O640" s="68"/>
      <c r="P640" s="68"/>
      <c r="Q640" s="68"/>
      <c r="R640" s="68">
        <f>BM640</f>
        <v>10.147058823529411</v>
      </c>
      <c r="S640" s="68"/>
      <c r="T640" s="68"/>
      <c r="U640" s="68"/>
      <c r="V640" s="68">
        <f>BN640</f>
        <v>4.5588235294117645</v>
      </c>
      <c r="W640" s="68"/>
      <c r="X640" s="68"/>
      <c r="Y640" s="68"/>
      <c r="Z640" s="68">
        <f>BO640</f>
        <v>1.4705882352941175</v>
      </c>
      <c r="AA640" s="68"/>
      <c r="AB640" s="68"/>
      <c r="AC640" s="68"/>
      <c r="AD640" s="68">
        <f>BP640</f>
        <v>1.4705882352941175</v>
      </c>
      <c r="AE640" s="68"/>
      <c r="AF640" s="68"/>
      <c r="AG640" s="68"/>
      <c r="AH640" s="68">
        <f>BQ640</f>
        <v>1.7647058823529411</v>
      </c>
      <c r="AI640" s="68"/>
      <c r="AJ640" s="68"/>
      <c r="AK640" s="68"/>
      <c r="BG640" s="2">
        <v>115</v>
      </c>
      <c r="BH640" s="2" t="s">
        <v>59</v>
      </c>
      <c r="BK640" s="22">
        <v>53.67647058823529</v>
      </c>
      <c r="BL640" s="22">
        <v>26.911764705882351</v>
      </c>
      <c r="BM640" s="22">
        <v>10.147058823529411</v>
      </c>
      <c r="BN640" s="22">
        <v>4.5588235294117645</v>
      </c>
      <c r="BO640" s="22">
        <v>1.4705882352941175</v>
      </c>
      <c r="BP640" s="22">
        <v>1.4705882352941175</v>
      </c>
      <c r="BQ640" s="22">
        <v>1.7647058823529411</v>
      </c>
    </row>
    <row r="641" spans="1:98">
      <c r="D641" s="143"/>
      <c r="E641" s="143"/>
      <c r="F641" s="142" t="s">
        <v>60</v>
      </c>
      <c r="G641" s="142"/>
      <c r="H641" s="142"/>
      <c r="I641" s="142"/>
      <c r="J641" s="72">
        <f>BK641</f>
        <v>36.363636363636367</v>
      </c>
      <c r="K641" s="72"/>
      <c r="L641" s="72"/>
      <c r="M641" s="72"/>
      <c r="N641" s="72">
        <f>BL641</f>
        <v>36.363636363636367</v>
      </c>
      <c r="O641" s="72"/>
      <c r="P641" s="72"/>
      <c r="Q641" s="72"/>
      <c r="R641" s="72">
        <f>BM641</f>
        <v>9.0909090909090917</v>
      </c>
      <c r="S641" s="72"/>
      <c r="T641" s="72"/>
      <c r="U641" s="72"/>
      <c r="V641" s="72">
        <f>BN641</f>
        <v>9.0909090909090917</v>
      </c>
      <c r="W641" s="72"/>
      <c r="X641" s="72"/>
      <c r="Y641" s="72"/>
      <c r="Z641" s="72">
        <f>BO641</f>
        <v>0</v>
      </c>
      <c r="AA641" s="72"/>
      <c r="AB641" s="72"/>
      <c r="AC641" s="72"/>
      <c r="AD641" s="72">
        <f>BP641</f>
        <v>9.0909090909090917</v>
      </c>
      <c r="AE641" s="72"/>
      <c r="AF641" s="72"/>
      <c r="AG641" s="72"/>
      <c r="AH641" s="72">
        <f>BQ641</f>
        <v>0</v>
      </c>
      <c r="AI641" s="72"/>
      <c r="AJ641" s="72"/>
      <c r="AK641" s="72"/>
      <c r="BH641" s="2" t="s">
        <v>60</v>
      </c>
      <c r="BK641" s="22">
        <v>36.363636363636367</v>
      </c>
      <c r="BL641" s="22">
        <v>36.363636363636367</v>
      </c>
      <c r="BM641" s="22">
        <v>9.0909090909090917</v>
      </c>
      <c r="BN641" s="22">
        <v>9.0909090909090917</v>
      </c>
      <c r="BO641" s="22">
        <v>0</v>
      </c>
      <c r="BP641" s="22">
        <v>9.0909090909090917</v>
      </c>
      <c r="BQ641" s="22">
        <v>0</v>
      </c>
    </row>
    <row r="642" spans="1:98">
      <c r="D642" s="143" t="s">
        <v>16</v>
      </c>
      <c r="E642" s="143"/>
      <c r="F642" s="144" t="s">
        <v>58</v>
      </c>
      <c r="G642" s="144"/>
      <c r="H642" s="144"/>
      <c r="I642" s="144"/>
      <c r="J642" s="68">
        <f>BK642</f>
        <v>58.179419525065967</v>
      </c>
      <c r="K642" s="68"/>
      <c r="L642" s="68"/>
      <c r="M642" s="68"/>
      <c r="N642" s="68">
        <f>BL642</f>
        <v>27.836411609498679</v>
      </c>
      <c r="O642" s="68"/>
      <c r="P642" s="68"/>
      <c r="Q642" s="68"/>
      <c r="R642" s="68">
        <f>BM642</f>
        <v>6.530343007915568</v>
      </c>
      <c r="S642" s="68"/>
      <c r="T642" s="68"/>
      <c r="U642" s="68"/>
      <c r="V642" s="68">
        <f>BN642</f>
        <v>2.3087071240105539</v>
      </c>
      <c r="W642" s="68"/>
      <c r="X642" s="68"/>
      <c r="Y642" s="68"/>
      <c r="Z642" s="68">
        <f>BO642</f>
        <v>0.98944591029023754</v>
      </c>
      <c r="AA642" s="68"/>
      <c r="AB642" s="68"/>
      <c r="AC642" s="68"/>
      <c r="AD642" s="68">
        <f>BP642</f>
        <v>1.7150395778364116</v>
      </c>
      <c r="AE642" s="68"/>
      <c r="AF642" s="68"/>
      <c r="AG642" s="68"/>
      <c r="AH642" s="68">
        <f>BQ642</f>
        <v>2.4406332453825859</v>
      </c>
      <c r="AI642" s="68"/>
      <c r="AJ642" s="68"/>
      <c r="AK642" s="68"/>
      <c r="BH642" s="2" t="s">
        <v>59</v>
      </c>
      <c r="BK642" s="22">
        <v>58.179419525065967</v>
      </c>
      <c r="BL642" s="22">
        <v>27.836411609498679</v>
      </c>
      <c r="BM642" s="22">
        <v>6.530343007915568</v>
      </c>
      <c r="BN642" s="22">
        <v>2.3087071240105539</v>
      </c>
      <c r="BO642" s="22">
        <v>0.98944591029023754</v>
      </c>
      <c r="BP642" s="22">
        <v>1.7150395778364116</v>
      </c>
      <c r="BQ642" s="22">
        <v>2.4406332453825859</v>
      </c>
    </row>
    <row r="643" spans="1:98">
      <c r="D643" s="143"/>
      <c r="E643" s="143"/>
      <c r="F643" s="142" t="s">
        <v>60</v>
      </c>
      <c r="G643" s="142"/>
      <c r="H643" s="142"/>
      <c r="I643" s="142"/>
      <c r="J643" s="72">
        <f>BK643</f>
        <v>63.636363636363633</v>
      </c>
      <c r="K643" s="72"/>
      <c r="L643" s="72"/>
      <c r="M643" s="72"/>
      <c r="N643" s="72">
        <f>BL643</f>
        <v>27.27272727272727</v>
      </c>
      <c r="O643" s="72"/>
      <c r="P643" s="72"/>
      <c r="Q643" s="72"/>
      <c r="R643" s="72">
        <f>BM643</f>
        <v>9.0909090909090917</v>
      </c>
      <c r="S643" s="72"/>
      <c r="T643" s="72"/>
      <c r="U643" s="72"/>
      <c r="V643" s="72">
        <f>BN643</f>
        <v>0</v>
      </c>
      <c r="W643" s="72"/>
      <c r="X643" s="72"/>
      <c r="Y643" s="72"/>
      <c r="Z643" s="72">
        <f>BO643</f>
        <v>0</v>
      </c>
      <c r="AA643" s="72"/>
      <c r="AB643" s="72"/>
      <c r="AC643" s="72"/>
      <c r="AD643" s="72">
        <f>BP643</f>
        <v>0</v>
      </c>
      <c r="AE643" s="72"/>
      <c r="AF643" s="72"/>
      <c r="AG643" s="72"/>
      <c r="AH643" s="72">
        <f>BQ643</f>
        <v>0</v>
      </c>
      <c r="AI643" s="72"/>
      <c r="AJ643" s="72"/>
      <c r="AK643" s="72"/>
      <c r="BH643" s="2" t="s">
        <v>60</v>
      </c>
      <c r="BK643" s="22">
        <v>63.636363636363633</v>
      </c>
      <c r="BL643" s="22">
        <v>27.27272727272727</v>
      </c>
      <c r="BM643" s="22">
        <v>9.0909090909090917</v>
      </c>
      <c r="BN643" s="22">
        <v>0</v>
      </c>
      <c r="BO643" s="22">
        <v>0</v>
      </c>
      <c r="BP643" s="22">
        <v>0</v>
      </c>
      <c r="BQ643" s="22">
        <v>0</v>
      </c>
    </row>
    <row r="644" spans="1:98" ht="15" customHeight="1">
      <c r="B644" s="9"/>
      <c r="C644" s="9"/>
      <c r="D644" s="26" t="s">
        <v>343</v>
      </c>
      <c r="E644" s="26"/>
      <c r="F644" s="26"/>
      <c r="G644" s="26"/>
      <c r="H644" s="26"/>
      <c r="I644" s="26"/>
      <c r="J644" s="58"/>
      <c r="K644" s="58"/>
      <c r="L644" s="58"/>
      <c r="M644" s="58"/>
      <c r="N644" s="58"/>
      <c r="O644" s="58"/>
      <c r="P644" s="58"/>
      <c r="Q644" s="58"/>
      <c r="R644" s="58"/>
      <c r="S644" s="58"/>
      <c r="T644" s="58"/>
      <c r="U644" s="58"/>
      <c r="V644" s="58"/>
      <c r="X644" s="58"/>
      <c r="Y644" s="58"/>
      <c r="Z644" s="58"/>
      <c r="AB644" s="58"/>
      <c r="AC644" s="58"/>
      <c r="AD644" s="58"/>
      <c r="AE644" s="58"/>
      <c r="AF644" s="58"/>
      <c r="AG644" s="58"/>
      <c r="AJ644" s="21"/>
    </row>
    <row r="645" spans="1:98" ht="9.75" customHeight="1">
      <c r="D645" s="89"/>
      <c r="E645" s="90"/>
      <c r="F645" s="90"/>
      <c r="G645" s="90"/>
      <c r="H645" s="90"/>
      <c r="I645" s="91"/>
      <c r="J645" s="113">
        <v>1</v>
      </c>
      <c r="K645" s="113"/>
      <c r="L645" s="113"/>
      <c r="M645" s="113"/>
      <c r="N645" s="113">
        <v>2</v>
      </c>
      <c r="O645" s="113"/>
      <c r="P645" s="113"/>
      <c r="Q645" s="113"/>
      <c r="R645" s="113">
        <v>3</v>
      </c>
      <c r="S645" s="113"/>
      <c r="T645" s="113"/>
      <c r="U645" s="113"/>
      <c r="V645" s="113">
        <v>4</v>
      </c>
      <c r="W645" s="113"/>
      <c r="X645" s="113"/>
      <c r="Y645" s="113"/>
      <c r="Z645" s="113">
        <v>5</v>
      </c>
      <c r="AA645" s="113"/>
      <c r="AB645" s="113"/>
      <c r="AC645" s="113"/>
      <c r="AD645" s="113">
        <v>6</v>
      </c>
      <c r="AE645" s="113"/>
      <c r="AF645" s="113"/>
      <c r="AG645" s="113"/>
      <c r="AH645" s="113"/>
      <c r="AI645" s="113"/>
      <c r="AJ645" s="113"/>
      <c r="AK645" s="113"/>
    </row>
    <row r="646" spans="1:98" ht="22.5" customHeight="1">
      <c r="D646" s="92"/>
      <c r="E646" s="93"/>
      <c r="F646" s="93"/>
      <c r="G646" s="93"/>
      <c r="H646" s="93"/>
      <c r="I646" s="94"/>
      <c r="J646" s="145" t="s">
        <v>344</v>
      </c>
      <c r="K646" s="145"/>
      <c r="L646" s="145"/>
      <c r="M646" s="145"/>
      <c r="N646" s="145" t="s">
        <v>345</v>
      </c>
      <c r="O646" s="145"/>
      <c r="P646" s="145"/>
      <c r="Q646" s="145"/>
      <c r="R646" s="145" t="s">
        <v>346</v>
      </c>
      <c r="S646" s="145"/>
      <c r="T646" s="145"/>
      <c r="U646" s="145"/>
      <c r="V646" s="145" t="s">
        <v>347</v>
      </c>
      <c r="W646" s="145"/>
      <c r="X646" s="145"/>
      <c r="Y646" s="145"/>
      <c r="Z646" s="145" t="s">
        <v>348</v>
      </c>
      <c r="AA646" s="145"/>
      <c r="AB646" s="145"/>
      <c r="AC646" s="145"/>
      <c r="AD646" s="146" t="s">
        <v>349</v>
      </c>
      <c r="AE646" s="147"/>
      <c r="AF646" s="147"/>
      <c r="AG646" s="148"/>
      <c r="AH646" s="85" t="s">
        <v>12</v>
      </c>
      <c r="AI646" s="86"/>
      <c r="AJ646" s="86"/>
      <c r="AK646" s="87"/>
      <c r="BK646" s="2">
        <v>1</v>
      </c>
      <c r="BL646" s="2">
        <v>2</v>
      </c>
      <c r="BM646" s="2">
        <v>3</v>
      </c>
      <c r="BN646" s="2">
        <v>4</v>
      </c>
      <c r="BO646" s="2">
        <v>5</v>
      </c>
      <c r="BP646" s="2">
        <v>6</v>
      </c>
      <c r="BQ646" s="2">
        <v>0</v>
      </c>
    </row>
    <row r="647" spans="1:98">
      <c r="D647" s="143" t="s">
        <v>15</v>
      </c>
      <c r="E647" s="143"/>
      <c r="F647" s="144" t="s">
        <v>58</v>
      </c>
      <c r="G647" s="144"/>
      <c r="H647" s="144"/>
      <c r="I647" s="144"/>
      <c r="J647" s="68">
        <f>BK647</f>
        <v>70.073529411764696</v>
      </c>
      <c r="K647" s="68"/>
      <c r="L647" s="68"/>
      <c r="M647" s="68"/>
      <c r="N647" s="68">
        <f>BL647</f>
        <v>12.794117647058822</v>
      </c>
      <c r="O647" s="68"/>
      <c r="P647" s="68"/>
      <c r="Q647" s="68"/>
      <c r="R647" s="68">
        <f>BM647</f>
        <v>8.75</v>
      </c>
      <c r="S647" s="68"/>
      <c r="T647" s="68"/>
      <c r="U647" s="68"/>
      <c r="V647" s="68">
        <f>BN647</f>
        <v>3.3088235294117649</v>
      </c>
      <c r="W647" s="68"/>
      <c r="X647" s="68"/>
      <c r="Y647" s="68"/>
      <c r="Z647" s="68">
        <f>BO647</f>
        <v>0.51470588235294112</v>
      </c>
      <c r="AA647" s="68"/>
      <c r="AB647" s="68"/>
      <c r="AC647" s="68"/>
      <c r="AD647" s="68">
        <f>BP647</f>
        <v>0.66176470588235292</v>
      </c>
      <c r="AE647" s="68"/>
      <c r="AF647" s="68"/>
      <c r="AG647" s="68"/>
      <c r="AH647" s="68">
        <f>BQ647</f>
        <v>3.8970588235294117</v>
      </c>
      <c r="AI647" s="68"/>
      <c r="AJ647" s="68"/>
      <c r="AK647" s="68"/>
      <c r="BG647" s="2">
        <v>116</v>
      </c>
      <c r="BH647" s="2" t="s">
        <v>59</v>
      </c>
      <c r="BK647" s="22">
        <v>70.073529411764696</v>
      </c>
      <c r="BL647" s="22">
        <v>12.794117647058822</v>
      </c>
      <c r="BM647" s="22">
        <v>8.75</v>
      </c>
      <c r="BN647" s="22">
        <v>3.3088235294117649</v>
      </c>
      <c r="BO647" s="22">
        <v>0.51470588235294112</v>
      </c>
      <c r="BP647" s="22">
        <v>0.66176470588235292</v>
      </c>
      <c r="BQ647" s="22">
        <v>3.8970588235294117</v>
      </c>
    </row>
    <row r="648" spans="1:98">
      <c r="D648" s="143"/>
      <c r="E648" s="143"/>
      <c r="F648" s="142" t="s">
        <v>60</v>
      </c>
      <c r="G648" s="142"/>
      <c r="H648" s="142"/>
      <c r="I648" s="142"/>
      <c r="J648" s="72">
        <f>BK648</f>
        <v>72.727272727272734</v>
      </c>
      <c r="K648" s="72"/>
      <c r="L648" s="72"/>
      <c r="M648" s="72"/>
      <c r="N648" s="72">
        <f>BL648</f>
        <v>9.0909090909090917</v>
      </c>
      <c r="O648" s="72"/>
      <c r="P648" s="72"/>
      <c r="Q648" s="72"/>
      <c r="R648" s="72">
        <f>BM648</f>
        <v>0</v>
      </c>
      <c r="S648" s="72"/>
      <c r="T648" s="72"/>
      <c r="U648" s="72"/>
      <c r="V648" s="72">
        <f>BN648</f>
        <v>9.0909090909090917</v>
      </c>
      <c r="W648" s="72"/>
      <c r="X648" s="72"/>
      <c r="Y648" s="72"/>
      <c r="Z648" s="72">
        <f>BO648</f>
        <v>0</v>
      </c>
      <c r="AA648" s="72"/>
      <c r="AB648" s="72"/>
      <c r="AC648" s="72"/>
      <c r="AD648" s="72">
        <f>BP648</f>
        <v>9.0909090909090917</v>
      </c>
      <c r="AE648" s="72"/>
      <c r="AF648" s="72"/>
      <c r="AG648" s="72"/>
      <c r="AH648" s="72">
        <f>BQ648</f>
        <v>0</v>
      </c>
      <c r="AI648" s="72"/>
      <c r="AJ648" s="72"/>
      <c r="AK648" s="72"/>
      <c r="BH648" s="2" t="s">
        <v>60</v>
      </c>
      <c r="BK648" s="22">
        <v>72.727272727272734</v>
      </c>
      <c r="BL648" s="22">
        <v>9.0909090909090917</v>
      </c>
      <c r="BM648" s="22">
        <v>0</v>
      </c>
      <c r="BN648" s="22">
        <v>9.0909090909090917</v>
      </c>
      <c r="BO648" s="22">
        <v>0</v>
      </c>
      <c r="BP648" s="22">
        <v>9.0909090909090917</v>
      </c>
      <c r="BQ648" s="22">
        <v>0</v>
      </c>
    </row>
    <row r="649" spans="1:98">
      <c r="D649" s="104" t="s">
        <v>16</v>
      </c>
      <c r="E649" s="104"/>
      <c r="F649" s="105" t="s">
        <v>58</v>
      </c>
      <c r="G649" s="105"/>
      <c r="H649" s="105"/>
      <c r="I649" s="105"/>
      <c r="J649" s="68">
        <f>BK649</f>
        <v>71.240105540897105</v>
      </c>
      <c r="K649" s="68"/>
      <c r="L649" s="68"/>
      <c r="M649" s="68"/>
      <c r="N649" s="68">
        <f>BL649</f>
        <v>11.741424802110819</v>
      </c>
      <c r="O649" s="68"/>
      <c r="P649" s="68"/>
      <c r="Q649" s="68"/>
      <c r="R649" s="68">
        <f>BM649</f>
        <v>6.9920844327176779</v>
      </c>
      <c r="S649" s="68"/>
      <c r="T649" s="68"/>
      <c r="U649" s="68"/>
      <c r="V649" s="68">
        <f>BN649</f>
        <v>2.0448548812664908</v>
      </c>
      <c r="W649" s="68"/>
      <c r="X649" s="68"/>
      <c r="Y649" s="68"/>
      <c r="Z649" s="68">
        <f>BO649</f>
        <v>0.85751978891820579</v>
      </c>
      <c r="AA649" s="68"/>
      <c r="AB649" s="68"/>
      <c r="AC649" s="68"/>
      <c r="AD649" s="68">
        <f>BP649</f>
        <v>0.79155672823219003</v>
      </c>
      <c r="AE649" s="68"/>
      <c r="AF649" s="68"/>
      <c r="AG649" s="68"/>
      <c r="AH649" s="68">
        <f>BQ649</f>
        <v>6.3324538258575203</v>
      </c>
      <c r="AI649" s="68"/>
      <c r="AJ649" s="68"/>
      <c r="AK649" s="68"/>
      <c r="BH649" s="2" t="s">
        <v>59</v>
      </c>
      <c r="BK649" s="22">
        <v>71.240105540897105</v>
      </c>
      <c r="BL649" s="22">
        <v>11.741424802110819</v>
      </c>
      <c r="BM649" s="22">
        <v>6.9920844327176779</v>
      </c>
      <c r="BN649" s="22">
        <v>2.0448548812664908</v>
      </c>
      <c r="BO649" s="22">
        <v>0.85751978891820579</v>
      </c>
      <c r="BP649" s="22">
        <v>0.79155672823219003</v>
      </c>
      <c r="BQ649" s="22">
        <v>6.3324538258575203</v>
      </c>
    </row>
    <row r="650" spans="1:98">
      <c r="D650" s="104"/>
      <c r="E650" s="104"/>
      <c r="F650" s="102" t="s">
        <v>60</v>
      </c>
      <c r="G650" s="102"/>
      <c r="H650" s="102"/>
      <c r="I650" s="102"/>
      <c r="J650" s="72">
        <f>BK650</f>
        <v>63.636363636363633</v>
      </c>
      <c r="K650" s="72"/>
      <c r="L650" s="72"/>
      <c r="M650" s="72"/>
      <c r="N650" s="72">
        <f>BL650</f>
        <v>0</v>
      </c>
      <c r="O650" s="72"/>
      <c r="P650" s="72"/>
      <c r="Q650" s="72"/>
      <c r="R650" s="72">
        <f>BM650</f>
        <v>18.181818181818183</v>
      </c>
      <c r="S650" s="72"/>
      <c r="T650" s="72"/>
      <c r="U650" s="72"/>
      <c r="V650" s="72">
        <f>BN650</f>
        <v>0</v>
      </c>
      <c r="W650" s="72"/>
      <c r="X650" s="72"/>
      <c r="Y650" s="72"/>
      <c r="Z650" s="72">
        <f>BO650</f>
        <v>0</v>
      </c>
      <c r="AA650" s="72"/>
      <c r="AB650" s="72"/>
      <c r="AC650" s="72"/>
      <c r="AD650" s="72">
        <f>BP650</f>
        <v>0</v>
      </c>
      <c r="AE650" s="72"/>
      <c r="AF650" s="72"/>
      <c r="AG650" s="72"/>
      <c r="AH650" s="72">
        <f>BQ650</f>
        <v>18.181818181818183</v>
      </c>
      <c r="AI650" s="72"/>
      <c r="AJ650" s="72"/>
      <c r="AK650" s="72"/>
      <c r="BH650" s="2" t="s">
        <v>60</v>
      </c>
      <c r="BK650" s="22">
        <v>63.636363636363633</v>
      </c>
      <c r="BL650" s="22">
        <v>0</v>
      </c>
      <c r="BM650" s="22">
        <v>18.181818181818183</v>
      </c>
      <c r="BN650" s="22">
        <v>0</v>
      </c>
      <c r="BO650" s="22">
        <v>0</v>
      </c>
      <c r="BP650" s="22">
        <v>0</v>
      </c>
      <c r="BQ650" s="22">
        <v>18.181818181818183</v>
      </c>
    </row>
    <row r="651" spans="1:98" s="9" customFormat="1" ht="14.25" customHeight="1">
      <c r="A651" s="8"/>
      <c r="F651" s="10"/>
      <c r="AD651" s="11"/>
      <c r="AE651" s="11"/>
      <c r="AF651" s="11"/>
      <c r="AG651" s="11"/>
      <c r="AH651" s="11"/>
      <c r="AI651" s="11"/>
      <c r="AJ651" s="11"/>
      <c r="AK651" s="11"/>
      <c r="AL651" s="11"/>
      <c r="AM651" s="12"/>
      <c r="AN651" s="12"/>
      <c r="AO651" s="12"/>
      <c r="AP651" s="12"/>
      <c r="AQ651" s="12"/>
      <c r="AR651" s="12"/>
      <c r="AS651" s="12"/>
      <c r="AT651" s="12"/>
      <c r="AU651" s="12"/>
      <c r="AV651" s="12"/>
      <c r="AW651" s="12"/>
      <c r="AX651" s="12"/>
      <c r="AY651" s="12"/>
      <c r="AZ651" s="12"/>
      <c r="BA651" s="12"/>
      <c r="BB651" s="12"/>
      <c r="BC651" s="12"/>
      <c r="BD651" s="12"/>
      <c r="BE651" s="12"/>
      <c r="BF651" s="12"/>
      <c r="BG651" s="12"/>
      <c r="BH651" s="12"/>
      <c r="BI651" s="12"/>
      <c r="BJ651" s="57"/>
      <c r="BK651" s="57"/>
      <c r="BL651" s="57"/>
      <c r="BM651" s="57"/>
      <c r="BN651" s="57"/>
      <c r="BO651" s="48"/>
      <c r="BP651" s="48"/>
      <c r="BQ651" s="48"/>
      <c r="BR651" s="48"/>
      <c r="BS651" s="48"/>
      <c r="BT651" s="48"/>
      <c r="CM651" s="13"/>
    </row>
    <row r="652" spans="1:98" ht="14.25" thickBot="1">
      <c r="A652" s="45"/>
      <c r="B652" s="45"/>
      <c r="C652" s="46" t="s">
        <v>118</v>
      </c>
      <c r="D652" s="45"/>
      <c r="E652" s="45"/>
      <c r="F652" s="45"/>
      <c r="G652" s="45"/>
      <c r="H652" s="45"/>
      <c r="I652" s="45"/>
      <c r="J652" s="45"/>
      <c r="K652" s="45"/>
      <c r="L652" s="45"/>
      <c r="M652" s="45"/>
      <c r="N652" s="45"/>
      <c r="O652" s="45"/>
      <c r="P652" s="45"/>
      <c r="Q652" s="45"/>
      <c r="R652" s="45"/>
      <c r="S652" s="45"/>
      <c r="T652" s="45"/>
      <c r="U652" s="45"/>
      <c r="V652" s="45"/>
      <c r="W652" s="45"/>
      <c r="X652" s="45"/>
      <c r="Y652" s="45"/>
      <c r="Z652" s="45"/>
      <c r="AA652" s="45"/>
      <c r="AB652" s="45"/>
      <c r="AC652" s="45"/>
      <c r="AD652" s="45"/>
      <c r="AE652" s="45"/>
      <c r="AF652" s="45"/>
      <c r="AG652" s="45"/>
      <c r="AH652" s="45"/>
      <c r="AI652" s="45"/>
      <c r="AJ652" s="45"/>
      <c r="AK652" s="45"/>
      <c r="AL652" s="45"/>
      <c r="AM652" s="45"/>
      <c r="AN652" s="45"/>
      <c r="AO652" s="45"/>
      <c r="AP652" s="45"/>
      <c r="AQ652" s="45"/>
      <c r="AR652" s="45"/>
      <c r="AS652" s="45"/>
      <c r="AT652" s="45"/>
      <c r="AU652" s="45"/>
      <c r="AV652" s="45"/>
      <c r="AW652" s="45"/>
      <c r="AX652" s="45"/>
      <c r="AY652" s="45"/>
      <c r="AZ652" s="45"/>
      <c r="BA652" s="45"/>
      <c r="BB652" s="45"/>
      <c r="BC652" s="45"/>
      <c r="BD652" s="45"/>
      <c r="BE652" s="45"/>
      <c r="BF652" s="45"/>
      <c r="BG652" s="45"/>
      <c r="BH652" s="45"/>
      <c r="BI652" s="45"/>
      <c r="BJ652" s="45"/>
      <c r="BK652" s="45"/>
      <c r="BL652" s="45"/>
      <c r="BM652" s="45"/>
      <c r="BN652" s="45"/>
      <c r="BO652" s="45"/>
      <c r="BP652" s="45"/>
      <c r="BQ652" s="45"/>
      <c r="BR652" s="45"/>
      <c r="BS652" s="45"/>
      <c r="BT652" s="45"/>
      <c r="BU652" s="45"/>
      <c r="BV652" s="45"/>
      <c r="BW652" s="45"/>
      <c r="BX652" s="45"/>
      <c r="BY652" s="45"/>
      <c r="BZ652" s="45"/>
      <c r="CA652" s="45"/>
      <c r="CB652" s="45"/>
      <c r="CC652" s="45"/>
      <c r="CD652" s="45"/>
      <c r="CE652" s="45"/>
      <c r="CF652" s="45"/>
      <c r="CG652" s="45"/>
      <c r="CH652" s="45"/>
      <c r="CI652" s="45"/>
      <c r="CJ652" s="45"/>
      <c r="CK652" s="45"/>
      <c r="CL652" s="45"/>
      <c r="CM652" s="45"/>
      <c r="CN652" s="44"/>
      <c r="CO652" s="44"/>
      <c r="CP652" s="44"/>
      <c r="CQ652" s="44"/>
      <c r="CR652" s="44"/>
      <c r="CS652" s="44"/>
      <c r="CT652" s="44"/>
    </row>
    <row r="653" spans="1:98">
      <c r="A653" s="45"/>
      <c r="B653" s="47"/>
      <c r="C653" s="76" t="s">
        <v>405</v>
      </c>
      <c r="D653" s="77"/>
      <c r="E653" s="77"/>
      <c r="F653" s="77"/>
      <c r="G653" s="77"/>
      <c r="H653" s="77"/>
      <c r="I653" s="77"/>
      <c r="J653" s="77"/>
      <c r="K653" s="77"/>
      <c r="L653" s="77"/>
      <c r="M653" s="77"/>
      <c r="N653" s="77"/>
      <c r="O653" s="77"/>
      <c r="P653" s="77"/>
      <c r="Q653" s="77"/>
      <c r="R653" s="77"/>
      <c r="S653" s="77"/>
      <c r="T653" s="77"/>
      <c r="U653" s="77"/>
      <c r="V653" s="77"/>
      <c r="W653" s="77"/>
      <c r="X653" s="77"/>
      <c r="Y653" s="77"/>
      <c r="Z653" s="77"/>
      <c r="AA653" s="77"/>
      <c r="AB653" s="77"/>
      <c r="AC653" s="77"/>
      <c r="AD653" s="77"/>
      <c r="AE653" s="77"/>
      <c r="AF653" s="77"/>
      <c r="AG653" s="77"/>
      <c r="AH653" s="77"/>
      <c r="AI653" s="77"/>
      <c r="AJ653" s="77"/>
      <c r="AK653" s="77"/>
      <c r="AL653" s="77"/>
      <c r="AM653" s="77"/>
      <c r="AN653" s="77"/>
      <c r="AO653" s="77"/>
      <c r="AP653" s="77"/>
      <c r="AQ653" s="78"/>
      <c r="AR653" s="45"/>
      <c r="AS653" s="45"/>
      <c r="AT653" s="45"/>
      <c r="AU653" s="45"/>
      <c r="AV653" s="45"/>
      <c r="AW653" s="45"/>
      <c r="AX653" s="45"/>
      <c r="AY653" s="45"/>
      <c r="AZ653" s="45"/>
      <c r="BA653" s="45"/>
      <c r="BB653" s="45"/>
      <c r="BC653" s="45"/>
      <c r="BD653" s="45"/>
      <c r="BE653" s="45"/>
      <c r="BF653" s="45"/>
      <c r="BG653" s="45"/>
      <c r="BH653" s="45"/>
      <c r="BI653" s="45"/>
      <c r="BJ653" s="45"/>
      <c r="BK653" s="45"/>
      <c r="BL653" s="45"/>
      <c r="BM653" s="45"/>
      <c r="BN653" s="45"/>
      <c r="BO653" s="45"/>
      <c r="BP653" s="45"/>
      <c r="BQ653" s="45"/>
      <c r="BR653" s="45"/>
      <c r="BS653" s="45"/>
      <c r="BT653" s="45"/>
      <c r="BU653" s="45"/>
      <c r="BV653" s="45"/>
      <c r="BW653" s="45"/>
      <c r="BX653" s="45"/>
      <c r="BY653" s="45"/>
      <c r="BZ653" s="45"/>
      <c r="CA653" s="45"/>
      <c r="CB653" s="45"/>
      <c r="CC653" s="45"/>
      <c r="CD653" s="45"/>
      <c r="CE653" s="45"/>
      <c r="CF653" s="45"/>
      <c r="CG653" s="45"/>
      <c r="CH653" s="45"/>
      <c r="CI653" s="45"/>
      <c r="CJ653" s="45"/>
      <c r="CK653" s="45"/>
      <c r="CL653" s="45"/>
      <c r="CM653" s="45"/>
      <c r="CN653" s="44"/>
      <c r="CO653" s="44"/>
      <c r="CP653" s="44"/>
      <c r="CQ653" s="44"/>
      <c r="CR653" s="44"/>
      <c r="CS653" s="44"/>
      <c r="CT653" s="44"/>
    </row>
    <row r="654" spans="1:98">
      <c r="A654" s="45"/>
      <c r="B654" s="47"/>
      <c r="C654" s="79"/>
      <c r="D654" s="80"/>
      <c r="E654" s="80"/>
      <c r="F654" s="80"/>
      <c r="G654" s="80"/>
      <c r="H654" s="80"/>
      <c r="I654" s="80"/>
      <c r="J654" s="80"/>
      <c r="K654" s="80"/>
      <c r="L654" s="80"/>
      <c r="M654" s="80"/>
      <c r="N654" s="80"/>
      <c r="O654" s="80"/>
      <c r="P654" s="80"/>
      <c r="Q654" s="80"/>
      <c r="R654" s="80"/>
      <c r="S654" s="80"/>
      <c r="T654" s="80"/>
      <c r="U654" s="80"/>
      <c r="V654" s="80"/>
      <c r="W654" s="80"/>
      <c r="X654" s="80"/>
      <c r="Y654" s="80"/>
      <c r="Z654" s="80"/>
      <c r="AA654" s="80"/>
      <c r="AB654" s="80"/>
      <c r="AC654" s="80"/>
      <c r="AD654" s="80"/>
      <c r="AE654" s="80"/>
      <c r="AF654" s="80"/>
      <c r="AG654" s="80"/>
      <c r="AH654" s="80"/>
      <c r="AI654" s="80"/>
      <c r="AJ654" s="80"/>
      <c r="AK654" s="80"/>
      <c r="AL654" s="80"/>
      <c r="AM654" s="80"/>
      <c r="AN654" s="80"/>
      <c r="AO654" s="80"/>
      <c r="AP654" s="80"/>
      <c r="AQ654" s="81"/>
      <c r="AR654" s="45"/>
      <c r="AS654" s="45"/>
      <c r="AT654" s="45"/>
      <c r="AU654" s="45"/>
      <c r="AV654" s="45"/>
      <c r="AW654" s="45"/>
      <c r="AX654" s="45"/>
      <c r="AY654" s="45"/>
      <c r="AZ654" s="45"/>
      <c r="BA654" s="45"/>
      <c r="BB654" s="45"/>
      <c r="BC654" s="45"/>
      <c r="BD654" s="45"/>
      <c r="BE654" s="45"/>
      <c r="BF654" s="45"/>
      <c r="BG654" s="45"/>
      <c r="BH654" s="45"/>
      <c r="BI654" s="45"/>
      <c r="BJ654" s="45"/>
      <c r="BK654" s="45"/>
      <c r="BL654" s="45"/>
      <c r="BM654" s="45"/>
      <c r="BN654" s="45"/>
      <c r="BO654" s="45"/>
      <c r="BP654" s="45"/>
      <c r="BQ654" s="45"/>
      <c r="BR654" s="45"/>
      <c r="BS654" s="45"/>
      <c r="BT654" s="45"/>
      <c r="BU654" s="45"/>
      <c r="BV654" s="45"/>
      <c r="BW654" s="45"/>
      <c r="BX654" s="45"/>
      <c r="BY654" s="45"/>
      <c r="BZ654" s="45"/>
      <c r="CA654" s="45"/>
      <c r="CB654" s="45"/>
      <c r="CC654" s="45"/>
      <c r="CD654" s="45"/>
      <c r="CE654" s="45"/>
      <c r="CF654" s="45"/>
      <c r="CG654" s="45"/>
      <c r="CH654" s="45"/>
      <c r="CI654" s="45"/>
      <c r="CJ654" s="45"/>
      <c r="CK654" s="45"/>
      <c r="CL654" s="45"/>
      <c r="CM654" s="45"/>
      <c r="CN654" s="44"/>
      <c r="CO654" s="44"/>
      <c r="CP654" s="44"/>
      <c r="CQ654" s="44"/>
      <c r="CR654" s="44"/>
      <c r="CS654" s="44"/>
      <c r="CT654" s="44"/>
    </row>
    <row r="655" spans="1:98">
      <c r="A655" s="45"/>
      <c r="B655" s="47"/>
      <c r="C655" s="79"/>
      <c r="D655" s="80"/>
      <c r="E655" s="80"/>
      <c r="F655" s="80"/>
      <c r="G655" s="80"/>
      <c r="H655" s="80"/>
      <c r="I655" s="80"/>
      <c r="J655" s="80"/>
      <c r="K655" s="80"/>
      <c r="L655" s="80"/>
      <c r="M655" s="80"/>
      <c r="N655" s="80"/>
      <c r="O655" s="80"/>
      <c r="P655" s="80"/>
      <c r="Q655" s="80"/>
      <c r="R655" s="80"/>
      <c r="S655" s="80"/>
      <c r="T655" s="80"/>
      <c r="U655" s="80"/>
      <c r="V655" s="80"/>
      <c r="W655" s="80"/>
      <c r="X655" s="80"/>
      <c r="Y655" s="80"/>
      <c r="Z655" s="80"/>
      <c r="AA655" s="80"/>
      <c r="AB655" s="80"/>
      <c r="AC655" s="80"/>
      <c r="AD655" s="80"/>
      <c r="AE655" s="80"/>
      <c r="AF655" s="80"/>
      <c r="AG655" s="80"/>
      <c r="AH655" s="80"/>
      <c r="AI655" s="80"/>
      <c r="AJ655" s="80"/>
      <c r="AK655" s="80"/>
      <c r="AL655" s="80"/>
      <c r="AM655" s="80"/>
      <c r="AN655" s="80"/>
      <c r="AO655" s="80"/>
      <c r="AP655" s="80"/>
      <c r="AQ655" s="81"/>
      <c r="AR655" s="45"/>
      <c r="AS655" s="45"/>
      <c r="AT655" s="45"/>
      <c r="AU655" s="45"/>
      <c r="AV655" s="45"/>
      <c r="AW655" s="45"/>
      <c r="AX655" s="45"/>
      <c r="AY655" s="45"/>
      <c r="AZ655" s="45"/>
      <c r="BA655" s="45"/>
      <c r="BB655" s="45"/>
      <c r="BC655" s="45"/>
      <c r="BD655" s="45"/>
      <c r="BE655" s="45"/>
      <c r="BF655" s="45"/>
      <c r="BG655" s="45"/>
      <c r="BH655" s="45"/>
      <c r="BI655" s="45"/>
      <c r="BJ655" s="45"/>
      <c r="BK655" s="45"/>
      <c r="BL655" s="45"/>
      <c r="BM655" s="45"/>
      <c r="BN655" s="45"/>
      <c r="BO655" s="45"/>
      <c r="BP655" s="45"/>
      <c r="BQ655" s="45"/>
      <c r="BR655" s="45"/>
      <c r="BS655" s="45"/>
      <c r="BT655" s="45"/>
      <c r="BU655" s="45"/>
      <c r="BV655" s="45"/>
      <c r="BW655" s="45"/>
      <c r="BX655" s="45"/>
      <c r="BY655" s="45"/>
      <c r="BZ655" s="45"/>
      <c r="CA655" s="45"/>
      <c r="CB655" s="45"/>
      <c r="CC655" s="45"/>
      <c r="CD655" s="45"/>
      <c r="CE655" s="45"/>
      <c r="CF655" s="45"/>
      <c r="CG655" s="45"/>
      <c r="CH655" s="45"/>
      <c r="CI655" s="45"/>
      <c r="CJ655" s="45"/>
      <c r="CK655" s="45"/>
      <c r="CL655" s="45"/>
      <c r="CM655" s="45"/>
      <c r="CN655" s="44"/>
      <c r="CO655" s="44"/>
      <c r="CP655" s="44"/>
      <c r="CQ655" s="44"/>
      <c r="CR655" s="44"/>
      <c r="CS655" s="44"/>
      <c r="CT655" s="44"/>
    </row>
    <row r="656" spans="1:98">
      <c r="A656" s="45"/>
      <c r="B656" s="47"/>
      <c r="C656" s="79"/>
      <c r="D656" s="80"/>
      <c r="E656" s="80"/>
      <c r="F656" s="80"/>
      <c r="G656" s="80"/>
      <c r="H656" s="80"/>
      <c r="I656" s="80"/>
      <c r="J656" s="80"/>
      <c r="K656" s="80"/>
      <c r="L656" s="80"/>
      <c r="M656" s="80"/>
      <c r="N656" s="80"/>
      <c r="O656" s="80"/>
      <c r="P656" s="80"/>
      <c r="Q656" s="80"/>
      <c r="R656" s="80"/>
      <c r="S656" s="80"/>
      <c r="T656" s="80"/>
      <c r="U656" s="80"/>
      <c r="V656" s="80"/>
      <c r="W656" s="80"/>
      <c r="X656" s="80"/>
      <c r="Y656" s="80"/>
      <c r="Z656" s="80"/>
      <c r="AA656" s="80"/>
      <c r="AB656" s="80"/>
      <c r="AC656" s="80"/>
      <c r="AD656" s="80"/>
      <c r="AE656" s="80"/>
      <c r="AF656" s="80"/>
      <c r="AG656" s="80"/>
      <c r="AH656" s="80"/>
      <c r="AI656" s="80"/>
      <c r="AJ656" s="80"/>
      <c r="AK656" s="80"/>
      <c r="AL656" s="80"/>
      <c r="AM656" s="80"/>
      <c r="AN656" s="80"/>
      <c r="AO656" s="80"/>
      <c r="AP656" s="80"/>
      <c r="AQ656" s="81"/>
      <c r="AR656" s="45"/>
      <c r="AS656" s="45"/>
      <c r="AT656" s="45"/>
      <c r="AU656" s="45"/>
      <c r="AV656" s="45"/>
      <c r="AW656" s="45"/>
      <c r="AX656" s="45"/>
      <c r="AY656" s="45"/>
      <c r="AZ656" s="45"/>
      <c r="BA656" s="45"/>
      <c r="BB656" s="45"/>
      <c r="BC656" s="45"/>
      <c r="BD656" s="45"/>
      <c r="BE656" s="45"/>
      <c r="BF656" s="45"/>
      <c r="BG656" s="45"/>
      <c r="BH656" s="45"/>
      <c r="BI656" s="45"/>
      <c r="BJ656" s="45"/>
      <c r="BK656" s="45"/>
      <c r="BL656" s="45"/>
      <c r="BM656" s="45"/>
      <c r="BN656" s="45"/>
      <c r="BO656" s="45"/>
      <c r="BP656" s="45"/>
      <c r="BQ656" s="45"/>
      <c r="BR656" s="45"/>
      <c r="BS656" s="45"/>
      <c r="BT656" s="45"/>
      <c r="BU656" s="45"/>
      <c r="BV656" s="45"/>
      <c r="BW656" s="45"/>
      <c r="BX656" s="45"/>
      <c r="BY656" s="45"/>
      <c r="BZ656" s="45"/>
      <c r="CA656" s="45"/>
      <c r="CB656" s="45"/>
      <c r="CC656" s="45"/>
      <c r="CD656" s="45"/>
      <c r="CE656" s="45"/>
      <c r="CF656" s="45"/>
      <c r="CG656" s="45"/>
      <c r="CH656" s="45"/>
      <c r="CI656" s="45"/>
      <c r="CJ656" s="45"/>
      <c r="CK656" s="45"/>
      <c r="CL656" s="45"/>
      <c r="CM656" s="45"/>
      <c r="CN656" s="44"/>
      <c r="CO656" s="44"/>
      <c r="CP656" s="44"/>
      <c r="CQ656" s="44"/>
      <c r="CR656" s="44"/>
      <c r="CS656" s="44"/>
      <c r="CT656" s="44"/>
    </row>
    <row r="657" spans="1:98">
      <c r="A657" s="45"/>
      <c r="B657" s="47"/>
      <c r="C657" s="79"/>
      <c r="D657" s="80"/>
      <c r="E657" s="80"/>
      <c r="F657" s="80"/>
      <c r="G657" s="80"/>
      <c r="H657" s="80"/>
      <c r="I657" s="80"/>
      <c r="J657" s="80"/>
      <c r="K657" s="80"/>
      <c r="L657" s="80"/>
      <c r="M657" s="80"/>
      <c r="N657" s="80"/>
      <c r="O657" s="80"/>
      <c r="P657" s="80"/>
      <c r="Q657" s="80"/>
      <c r="R657" s="80"/>
      <c r="S657" s="80"/>
      <c r="T657" s="80"/>
      <c r="U657" s="80"/>
      <c r="V657" s="80"/>
      <c r="W657" s="80"/>
      <c r="X657" s="80"/>
      <c r="Y657" s="80"/>
      <c r="Z657" s="80"/>
      <c r="AA657" s="80"/>
      <c r="AB657" s="80"/>
      <c r="AC657" s="80"/>
      <c r="AD657" s="80"/>
      <c r="AE657" s="80"/>
      <c r="AF657" s="80"/>
      <c r="AG657" s="80"/>
      <c r="AH657" s="80"/>
      <c r="AI657" s="80"/>
      <c r="AJ657" s="80"/>
      <c r="AK657" s="80"/>
      <c r="AL657" s="80"/>
      <c r="AM657" s="80"/>
      <c r="AN657" s="80"/>
      <c r="AO657" s="80"/>
      <c r="AP657" s="80"/>
      <c r="AQ657" s="81"/>
      <c r="AR657" s="45"/>
      <c r="AS657" s="45"/>
      <c r="AT657" s="45"/>
      <c r="AU657" s="45"/>
      <c r="AV657" s="45"/>
      <c r="AW657" s="45"/>
      <c r="AX657" s="45"/>
      <c r="AY657" s="45"/>
      <c r="AZ657" s="45"/>
      <c r="BA657" s="45"/>
      <c r="BB657" s="45"/>
      <c r="BC657" s="45"/>
      <c r="BD657" s="45"/>
      <c r="BE657" s="45"/>
      <c r="BF657" s="45"/>
      <c r="BG657" s="45"/>
      <c r="BH657" s="45"/>
      <c r="BI657" s="45"/>
      <c r="BJ657" s="45"/>
      <c r="BK657" s="45"/>
      <c r="BL657" s="45"/>
      <c r="BM657" s="45"/>
      <c r="BN657" s="45"/>
      <c r="BO657" s="45"/>
      <c r="BP657" s="45"/>
      <c r="BQ657" s="45"/>
      <c r="BR657" s="45"/>
      <c r="BS657" s="45"/>
      <c r="BT657" s="45"/>
      <c r="BU657" s="45"/>
      <c r="BV657" s="45"/>
      <c r="BW657" s="45"/>
      <c r="BX657" s="45"/>
      <c r="BY657" s="45"/>
      <c r="BZ657" s="45"/>
      <c r="CA657" s="45"/>
      <c r="CB657" s="45"/>
      <c r="CC657" s="45"/>
      <c r="CD657" s="45"/>
      <c r="CE657" s="45"/>
      <c r="CF657" s="45"/>
      <c r="CG657" s="45"/>
      <c r="CH657" s="45"/>
      <c r="CI657" s="45"/>
      <c r="CJ657" s="45"/>
      <c r="CK657" s="45"/>
      <c r="CL657" s="45"/>
      <c r="CM657" s="45"/>
      <c r="CN657" s="44"/>
      <c r="CO657" s="44"/>
      <c r="CP657" s="44"/>
      <c r="CQ657" s="44"/>
      <c r="CR657" s="44"/>
      <c r="CS657" s="44"/>
      <c r="CT657" s="44"/>
    </row>
    <row r="658" spans="1:98">
      <c r="A658" s="45"/>
      <c r="B658" s="45"/>
      <c r="C658" s="79"/>
      <c r="D658" s="80"/>
      <c r="E658" s="80"/>
      <c r="F658" s="80"/>
      <c r="G658" s="80"/>
      <c r="H658" s="80"/>
      <c r="I658" s="80"/>
      <c r="J658" s="80"/>
      <c r="K658" s="80"/>
      <c r="L658" s="80"/>
      <c r="M658" s="80"/>
      <c r="N658" s="80"/>
      <c r="O658" s="80"/>
      <c r="P658" s="80"/>
      <c r="Q658" s="80"/>
      <c r="R658" s="80"/>
      <c r="S658" s="80"/>
      <c r="T658" s="80"/>
      <c r="U658" s="80"/>
      <c r="V658" s="80"/>
      <c r="W658" s="80"/>
      <c r="X658" s="80"/>
      <c r="Y658" s="80"/>
      <c r="Z658" s="80"/>
      <c r="AA658" s="80"/>
      <c r="AB658" s="80"/>
      <c r="AC658" s="80"/>
      <c r="AD658" s="80"/>
      <c r="AE658" s="80"/>
      <c r="AF658" s="80"/>
      <c r="AG658" s="80"/>
      <c r="AH658" s="80"/>
      <c r="AI658" s="80"/>
      <c r="AJ658" s="80"/>
      <c r="AK658" s="80"/>
      <c r="AL658" s="80"/>
      <c r="AM658" s="80"/>
      <c r="AN658" s="80"/>
      <c r="AO658" s="80"/>
      <c r="AP658" s="80"/>
      <c r="AQ658" s="81"/>
      <c r="AR658" s="45"/>
      <c r="AS658" s="45"/>
      <c r="AT658" s="45"/>
      <c r="AU658" s="45"/>
      <c r="AV658" s="45"/>
      <c r="AW658" s="45"/>
      <c r="AX658" s="45"/>
      <c r="AY658" s="45"/>
      <c r="AZ658" s="45"/>
      <c r="BA658" s="45"/>
      <c r="BB658" s="45"/>
      <c r="BC658" s="45"/>
      <c r="BD658" s="45"/>
      <c r="BE658" s="45"/>
      <c r="BF658" s="45"/>
      <c r="BG658" s="45"/>
      <c r="BH658" s="45"/>
      <c r="BI658" s="45"/>
      <c r="BJ658" s="45"/>
      <c r="BK658" s="45"/>
      <c r="BL658" s="45"/>
      <c r="BM658" s="45"/>
      <c r="BN658" s="45"/>
      <c r="BO658" s="45"/>
      <c r="BP658" s="45"/>
      <c r="BQ658" s="45"/>
      <c r="BR658" s="45"/>
      <c r="BS658" s="45"/>
      <c r="BT658" s="45"/>
      <c r="BU658" s="45"/>
      <c r="BV658" s="45"/>
      <c r="BW658" s="45"/>
      <c r="BX658" s="45"/>
      <c r="BY658" s="45"/>
      <c r="BZ658" s="45"/>
      <c r="CA658" s="45"/>
      <c r="CB658" s="45"/>
      <c r="CC658" s="45"/>
      <c r="CD658" s="45"/>
      <c r="CE658" s="45"/>
      <c r="CF658" s="45"/>
      <c r="CG658" s="45"/>
      <c r="CH658" s="45"/>
      <c r="CI658" s="45"/>
      <c r="CJ658" s="45"/>
      <c r="CK658" s="45"/>
      <c r="CL658" s="45"/>
      <c r="CM658" s="45"/>
      <c r="CN658" s="45"/>
      <c r="CO658" s="45"/>
      <c r="CP658" s="45"/>
      <c r="CQ658" s="45"/>
      <c r="CR658" s="45"/>
      <c r="CS658" s="44"/>
      <c r="CT658" s="44"/>
    </row>
    <row r="659" spans="1:98">
      <c r="A659" s="45"/>
      <c r="B659" s="45"/>
      <c r="C659" s="79"/>
      <c r="D659" s="80"/>
      <c r="E659" s="80"/>
      <c r="F659" s="80"/>
      <c r="G659" s="80"/>
      <c r="H659" s="80"/>
      <c r="I659" s="80"/>
      <c r="J659" s="80"/>
      <c r="K659" s="80"/>
      <c r="L659" s="80"/>
      <c r="M659" s="80"/>
      <c r="N659" s="80"/>
      <c r="O659" s="80"/>
      <c r="P659" s="80"/>
      <c r="Q659" s="80"/>
      <c r="R659" s="80"/>
      <c r="S659" s="80"/>
      <c r="T659" s="80"/>
      <c r="U659" s="80"/>
      <c r="V659" s="80"/>
      <c r="W659" s="80"/>
      <c r="X659" s="80"/>
      <c r="Y659" s="80"/>
      <c r="Z659" s="80"/>
      <c r="AA659" s="80"/>
      <c r="AB659" s="80"/>
      <c r="AC659" s="80"/>
      <c r="AD659" s="80"/>
      <c r="AE659" s="80"/>
      <c r="AF659" s="80"/>
      <c r="AG659" s="80"/>
      <c r="AH659" s="80"/>
      <c r="AI659" s="80"/>
      <c r="AJ659" s="80"/>
      <c r="AK659" s="80"/>
      <c r="AL659" s="80"/>
      <c r="AM659" s="80"/>
      <c r="AN659" s="80"/>
      <c r="AO659" s="80"/>
      <c r="AP659" s="80"/>
      <c r="AQ659" s="81"/>
      <c r="AR659" s="45"/>
      <c r="AS659" s="45"/>
      <c r="AT659" s="45"/>
      <c r="AU659" s="45"/>
      <c r="AV659" s="45"/>
      <c r="AW659" s="45"/>
      <c r="AX659" s="45"/>
      <c r="AY659" s="45"/>
      <c r="AZ659" s="45"/>
      <c r="BA659" s="45"/>
      <c r="BB659" s="45"/>
      <c r="BC659" s="45"/>
      <c r="BD659" s="45"/>
      <c r="BE659" s="45"/>
      <c r="BF659" s="45"/>
      <c r="BG659" s="45"/>
      <c r="BH659" s="45"/>
      <c r="BI659" s="45"/>
      <c r="BJ659" s="45"/>
      <c r="BK659" s="45"/>
      <c r="BL659" s="45"/>
      <c r="BM659" s="45"/>
      <c r="BN659" s="45"/>
      <c r="BO659" s="45"/>
      <c r="BP659" s="45"/>
      <c r="BQ659" s="45"/>
      <c r="BR659" s="45"/>
      <c r="BS659" s="45"/>
      <c r="BT659" s="45"/>
      <c r="BU659" s="45"/>
      <c r="BV659" s="45"/>
      <c r="BW659" s="45"/>
      <c r="BX659" s="45"/>
      <c r="BY659" s="45"/>
      <c r="BZ659" s="45"/>
      <c r="CA659" s="45"/>
      <c r="CB659" s="45"/>
      <c r="CC659" s="45"/>
      <c r="CD659" s="45"/>
      <c r="CE659" s="45"/>
      <c r="CF659" s="45"/>
      <c r="CG659" s="45"/>
      <c r="CH659" s="45"/>
      <c r="CI659" s="45"/>
      <c r="CJ659" s="45"/>
      <c r="CK659" s="45"/>
      <c r="CL659" s="45"/>
      <c r="CM659" s="45"/>
      <c r="CN659" s="45"/>
      <c r="CO659" s="45"/>
      <c r="CP659" s="45"/>
      <c r="CQ659" s="45"/>
      <c r="CR659" s="45"/>
      <c r="CS659" s="44"/>
      <c r="CT659" s="44"/>
    </row>
    <row r="660" spans="1:98">
      <c r="A660" s="45"/>
      <c r="B660" s="45"/>
      <c r="C660" s="79"/>
      <c r="D660" s="80"/>
      <c r="E660" s="80"/>
      <c r="F660" s="80"/>
      <c r="G660" s="80"/>
      <c r="H660" s="80"/>
      <c r="I660" s="80"/>
      <c r="J660" s="80"/>
      <c r="K660" s="80"/>
      <c r="L660" s="80"/>
      <c r="M660" s="80"/>
      <c r="N660" s="80"/>
      <c r="O660" s="80"/>
      <c r="P660" s="80"/>
      <c r="Q660" s="80"/>
      <c r="R660" s="80"/>
      <c r="S660" s="80"/>
      <c r="T660" s="80"/>
      <c r="U660" s="80"/>
      <c r="V660" s="80"/>
      <c r="W660" s="80"/>
      <c r="X660" s="80"/>
      <c r="Y660" s="80"/>
      <c r="Z660" s="80"/>
      <c r="AA660" s="80"/>
      <c r="AB660" s="80"/>
      <c r="AC660" s="80"/>
      <c r="AD660" s="80"/>
      <c r="AE660" s="80"/>
      <c r="AF660" s="80"/>
      <c r="AG660" s="80"/>
      <c r="AH660" s="80"/>
      <c r="AI660" s="80"/>
      <c r="AJ660" s="80"/>
      <c r="AK660" s="80"/>
      <c r="AL660" s="80"/>
      <c r="AM660" s="80"/>
      <c r="AN660" s="80"/>
      <c r="AO660" s="80"/>
      <c r="AP660" s="80"/>
      <c r="AQ660" s="81"/>
      <c r="AR660" s="45"/>
      <c r="AS660" s="45"/>
      <c r="AT660" s="45"/>
      <c r="AU660" s="45"/>
      <c r="AV660" s="45"/>
      <c r="AW660" s="45"/>
      <c r="AX660" s="45"/>
      <c r="AY660" s="45"/>
      <c r="AZ660" s="45"/>
      <c r="BA660" s="45"/>
      <c r="BB660" s="45"/>
      <c r="BC660" s="45"/>
      <c r="BD660" s="45"/>
      <c r="BE660" s="45"/>
      <c r="BF660" s="45"/>
      <c r="BG660" s="45"/>
      <c r="BH660" s="45"/>
      <c r="BI660" s="45"/>
      <c r="BJ660" s="45"/>
      <c r="BK660" s="45"/>
      <c r="BL660" s="45"/>
      <c r="BM660" s="45"/>
      <c r="BN660" s="45"/>
      <c r="BO660" s="45"/>
      <c r="BP660" s="45"/>
      <c r="BQ660" s="45"/>
      <c r="BR660" s="45"/>
      <c r="BS660" s="45"/>
      <c r="BT660" s="45"/>
      <c r="BU660" s="45"/>
      <c r="BV660" s="45"/>
      <c r="BW660" s="45"/>
      <c r="BX660" s="45"/>
      <c r="BY660" s="45"/>
      <c r="BZ660" s="45"/>
      <c r="CA660" s="45"/>
      <c r="CB660" s="45"/>
      <c r="CC660" s="45"/>
      <c r="CD660" s="45"/>
      <c r="CE660" s="45"/>
      <c r="CF660" s="45"/>
      <c r="CG660" s="45"/>
      <c r="CH660" s="45"/>
      <c r="CI660" s="45"/>
      <c r="CJ660" s="45"/>
      <c r="CK660" s="45"/>
      <c r="CL660" s="45"/>
      <c r="CM660" s="45"/>
      <c r="CN660" s="45"/>
      <c r="CO660" s="45"/>
      <c r="CP660" s="45"/>
      <c r="CQ660" s="45"/>
      <c r="CR660" s="45"/>
      <c r="CS660" s="44"/>
      <c r="CT660" s="44"/>
    </row>
    <row r="661" spans="1:98">
      <c r="A661" s="45"/>
      <c r="B661" s="45"/>
      <c r="C661" s="79"/>
      <c r="D661" s="80"/>
      <c r="E661" s="80"/>
      <c r="F661" s="80"/>
      <c r="G661" s="80"/>
      <c r="H661" s="80"/>
      <c r="I661" s="80"/>
      <c r="J661" s="80"/>
      <c r="K661" s="80"/>
      <c r="L661" s="80"/>
      <c r="M661" s="80"/>
      <c r="N661" s="80"/>
      <c r="O661" s="80"/>
      <c r="P661" s="80"/>
      <c r="Q661" s="80"/>
      <c r="R661" s="80"/>
      <c r="S661" s="80"/>
      <c r="T661" s="80"/>
      <c r="U661" s="80"/>
      <c r="V661" s="80"/>
      <c r="W661" s="80"/>
      <c r="X661" s="80"/>
      <c r="Y661" s="80"/>
      <c r="Z661" s="80"/>
      <c r="AA661" s="80"/>
      <c r="AB661" s="80"/>
      <c r="AC661" s="80"/>
      <c r="AD661" s="80"/>
      <c r="AE661" s="80"/>
      <c r="AF661" s="80"/>
      <c r="AG661" s="80"/>
      <c r="AH661" s="80"/>
      <c r="AI661" s="80"/>
      <c r="AJ661" s="80"/>
      <c r="AK661" s="80"/>
      <c r="AL661" s="80"/>
      <c r="AM661" s="80"/>
      <c r="AN661" s="80"/>
      <c r="AO661" s="80"/>
      <c r="AP661" s="80"/>
      <c r="AQ661" s="81"/>
      <c r="AR661" s="45"/>
      <c r="AS661" s="45"/>
      <c r="AT661" s="45"/>
      <c r="AU661" s="45"/>
      <c r="AV661" s="45"/>
      <c r="AW661" s="45"/>
      <c r="AX661" s="45"/>
      <c r="AY661" s="45"/>
      <c r="AZ661" s="45"/>
      <c r="BA661" s="45"/>
      <c r="BB661" s="45"/>
      <c r="BC661" s="45"/>
      <c r="BD661" s="45"/>
      <c r="BE661" s="45"/>
      <c r="BF661" s="45"/>
      <c r="BG661" s="45"/>
      <c r="BH661" s="45"/>
      <c r="BI661" s="45"/>
      <c r="BJ661" s="45"/>
      <c r="BK661" s="45"/>
      <c r="BL661" s="45"/>
      <c r="BM661" s="45"/>
      <c r="BN661" s="45"/>
      <c r="BO661" s="45"/>
      <c r="BP661" s="45"/>
      <c r="BQ661" s="45"/>
      <c r="BR661" s="45"/>
      <c r="BS661" s="45"/>
      <c r="BT661" s="45"/>
      <c r="BU661" s="45"/>
      <c r="BV661" s="45"/>
      <c r="BW661" s="45"/>
      <c r="BX661" s="45"/>
      <c r="BY661" s="45"/>
      <c r="BZ661" s="45"/>
      <c r="CA661" s="45"/>
      <c r="CB661" s="45"/>
      <c r="CC661" s="45"/>
      <c r="CD661" s="45"/>
      <c r="CE661" s="45"/>
      <c r="CF661" s="45"/>
      <c r="CG661" s="45"/>
      <c r="CH661" s="45"/>
      <c r="CI661" s="45"/>
      <c r="CJ661" s="45"/>
      <c r="CK661" s="45"/>
      <c r="CL661" s="45"/>
      <c r="CM661" s="45"/>
      <c r="CN661" s="45"/>
      <c r="CO661" s="45"/>
      <c r="CP661" s="45"/>
      <c r="CQ661" s="45"/>
      <c r="CR661" s="45"/>
      <c r="CS661" s="44"/>
      <c r="CT661" s="44"/>
    </row>
    <row r="662" spans="1:98">
      <c r="A662" s="45"/>
      <c r="B662" s="45"/>
      <c r="C662" s="79"/>
      <c r="D662" s="80"/>
      <c r="E662" s="80"/>
      <c r="F662" s="80"/>
      <c r="G662" s="80"/>
      <c r="H662" s="80"/>
      <c r="I662" s="80"/>
      <c r="J662" s="80"/>
      <c r="K662" s="80"/>
      <c r="L662" s="80"/>
      <c r="M662" s="80"/>
      <c r="N662" s="80"/>
      <c r="O662" s="80"/>
      <c r="P662" s="80"/>
      <c r="Q662" s="80"/>
      <c r="R662" s="80"/>
      <c r="S662" s="80"/>
      <c r="T662" s="80"/>
      <c r="U662" s="80"/>
      <c r="V662" s="80"/>
      <c r="W662" s="80"/>
      <c r="X662" s="80"/>
      <c r="Y662" s="80"/>
      <c r="Z662" s="80"/>
      <c r="AA662" s="80"/>
      <c r="AB662" s="80"/>
      <c r="AC662" s="80"/>
      <c r="AD662" s="80"/>
      <c r="AE662" s="80"/>
      <c r="AF662" s="80"/>
      <c r="AG662" s="80"/>
      <c r="AH662" s="80"/>
      <c r="AI662" s="80"/>
      <c r="AJ662" s="80"/>
      <c r="AK662" s="80"/>
      <c r="AL662" s="80"/>
      <c r="AM662" s="80"/>
      <c r="AN662" s="80"/>
      <c r="AO662" s="80"/>
      <c r="AP662" s="80"/>
      <c r="AQ662" s="81"/>
      <c r="AR662" s="45"/>
      <c r="AS662" s="45"/>
      <c r="AT662" s="45"/>
      <c r="AU662" s="45"/>
      <c r="AV662" s="45"/>
      <c r="AW662" s="45"/>
      <c r="AX662" s="45"/>
      <c r="AY662" s="45"/>
      <c r="AZ662" s="45"/>
      <c r="BA662" s="45"/>
      <c r="BB662" s="45"/>
      <c r="BC662" s="45"/>
      <c r="BD662" s="45"/>
      <c r="BE662" s="45"/>
      <c r="BF662" s="45"/>
      <c r="BG662" s="45"/>
      <c r="BH662" s="45"/>
      <c r="BI662" s="45"/>
      <c r="BJ662" s="45"/>
      <c r="BK662" s="45"/>
      <c r="BL662" s="45"/>
      <c r="BM662" s="45"/>
      <c r="BN662" s="45"/>
      <c r="BO662" s="45"/>
      <c r="BP662" s="45"/>
      <c r="BQ662" s="45"/>
      <c r="BR662" s="45"/>
      <c r="BS662" s="45"/>
      <c r="BT662" s="45"/>
      <c r="BU662" s="45"/>
      <c r="BV662" s="45"/>
      <c r="BW662" s="45"/>
      <c r="BX662" s="45"/>
      <c r="BY662" s="45"/>
      <c r="BZ662" s="45"/>
      <c r="CA662" s="45"/>
      <c r="CB662" s="45"/>
      <c r="CC662" s="45"/>
      <c r="CD662" s="45"/>
      <c r="CE662" s="45"/>
      <c r="CF662" s="45"/>
      <c r="CG662" s="45"/>
      <c r="CH662" s="45"/>
      <c r="CI662" s="45"/>
      <c r="CJ662" s="45"/>
      <c r="CK662" s="45"/>
      <c r="CL662" s="45"/>
      <c r="CM662" s="45"/>
      <c r="CN662" s="45"/>
      <c r="CO662" s="45"/>
      <c r="CP662" s="45"/>
      <c r="CQ662" s="45"/>
      <c r="CR662" s="45"/>
      <c r="CS662" s="44"/>
      <c r="CT662" s="44"/>
    </row>
    <row r="663" spans="1:98">
      <c r="A663" s="45"/>
      <c r="B663" s="45"/>
      <c r="C663" s="62"/>
      <c r="D663" s="63"/>
      <c r="E663" s="63"/>
      <c r="F663" s="63"/>
      <c r="G663" s="63"/>
      <c r="H663" s="63"/>
      <c r="I663" s="63"/>
      <c r="J663" s="63"/>
      <c r="K663" s="63"/>
      <c r="L663" s="63"/>
      <c r="M663" s="63"/>
      <c r="N663" s="63"/>
      <c r="O663" s="63"/>
      <c r="P663" s="63"/>
      <c r="Q663" s="63"/>
      <c r="R663" s="63"/>
      <c r="S663" s="63"/>
      <c r="T663" s="63"/>
      <c r="U663" s="63"/>
      <c r="V663" s="63"/>
      <c r="W663" s="63"/>
      <c r="X663" s="63"/>
      <c r="Y663" s="63"/>
      <c r="Z663" s="63"/>
      <c r="AA663" s="63"/>
      <c r="AB663" s="63"/>
      <c r="AC663" s="63"/>
      <c r="AD663" s="63"/>
      <c r="AE663" s="63"/>
      <c r="AF663" s="63"/>
      <c r="AG663" s="63"/>
      <c r="AH663" s="63"/>
      <c r="AI663" s="63"/>
      <c r="AJ663" s="63"/>
      <c r="AK663" s="63"/>
      <c r="AL663" s="63"/>
      <c r="AM663" s="63"/>
      <c r="AN663" s="63"/>
      <c r="AO663" s="63"/>
      <c r="AP663" s="63"/>
      <c r="AQ663" s="64"/>
      <c r="AR663" s="45"/>
      <c r="AS663" s="45"/>
      <c r="AT663" s="45"/>
      <c r="AU663" s="45"/>
      <c r="AV663" s="45"/>
      <c r="AW663" s="45"/>
      <c r="AX663" s="45"/>
      <c r="AY663" s="45"/>
      <c r="AZ663" s="45"/>
      <c r="BA663" s="45"/>
      <c r="BB663" s="45"/>
      <c r="BC663" s="45"/>
      <c r="BD663" s="45"/>
      <c r="BE663" s="45"/>
      <c r="BF663" s="45"/>
      <c r="BG663" s="45"/>
      <c r="BH663" s="45"/>
      <c r="BI663" s="45"/>
      <c r="BJ663" s="45"/>
      <c r="BK663" s="45"/>
      <c r="BL663" s="45"/>
      <c r="BM663" s="45"/>
      <c r="BN663" s="45"/>
      <c r="BO663" s="45"/>
      <c r="BP663" s="45"/>
      <c r="BQ663" s="45"/>
      <c r="BR663" s="45"/>
      <c r="BS663" s="45"/>
      <c r="BT663" s="45"/>
      <c r="BU663" s="45"/>
      <c r="BV663" s="45"/>
      <c r="BW663" s="45"/>
      <c r="BX663" s="45"/>
      <c r="BY663" s="45"/>
      <c r="BZ663" s="45"/>
      <c r="CA663" s="45"/>
      <c r="CB663" s="45"/>
      <c r="CC663" s="45"/>
      <c r="CD663" s="45"/>
      <c r="CE663" s="45"/>
      <c r="CF663" s="45"/>
      <c r="CG663" s="45"/>
      <c r="CH663" s="45"/>
      <c r="CI663" s="45"/>
      <c r="CJ663" s="45"/>
      <c r="CK663" s="45"/>
      <c r="CL663" s="45"/>
      <c r="CM663" s="45"/>
      <c r="CN663" s="45"/>
      <c r="CO663" s="45"/>
      <c r="CP663" s="45"/>
      <c r="CQ663" s="45"/>
      <c r="CR663" s="45"/>
      <c r="CS663" s="44"/>
      <c r="CT663" s="44"/>
    </row>
    <row r="664" spans="1:98">
      <c r="A664" s="45"/>
      <c r="B664" s="45"/>
      <c r="C664" s="62"/>
      <c r="D664" s="63"/>
      <c r="E664" s="63"/>
      <c r="F664" s="63"/>
      <c r="G664" s="63"/>
      <c r="H664" s="63"/>
      <c r="I664" s="63"/>
      <c r="J664" s="63"/>
      <c r="K664" s="63"/>
      <c r="L664" s="63"/>
      <c r="M664" s="63"/>
      <c r="N664" s="63"/>
      <c r="O664" s="63"/>
      <c r="P664" s="63"/>
      <c r="Q664" s="63"/>
      <c r="R664" s="63"/>
      <c r="S664" s="63"/>
      <c r="T664" s="63"/>
      <c r="U664" s="63"/>
      <c r="V664" s="63"/>
      <c r="W664" s="63"/>
      <c r="X664" s="63"/>
      <c r="Y664" s="63"/>
      <c r="Z664" s="63"/>
      <c r="AA664" s="63"/>
      <c r="AB664" s="63"/>
      <c r="AC664" s="63"/>
      <c r="AD664" s="63"/>
      <c r="AE664" s="63"/>
      <c r="AF664" s="63"/>
      <c r="AG664" s="63"/>
      <c r="AH664" s="63"/>
      <c r="AI664" s="63"/>
      <c r="AJ664" s="63"/>
      <c r="AK664" s="63"/>
      <c r="AL664" s="63"/>
      <c r="AM664" s="63"/>
      <c r="AN664" s="63"/>
      <c r="AO664" s="63"/>
      <c r="AP664" s="63"/>
      <c r="AQ664" s="64"/>
      <c r="AR664" s="45"/>
      <c r="AS664" s="45"/>
      <c r="AT664" s="45"/>
      <c r="AU664" s="45"/>
      <c r="AV664" s="45"/>
      <c r="AW664" s="45"/>
      <c r="AX664" s="45"/>
      <c r="AY664" s="45"/>
      <c r="AZ664" s="45"/>
      <c r="BA664" s="45"/>
      <c r="BB664" s="45"/>
      <c r="BC664" s="45"/>
      <c r="BD664" s="45"/>
      <c r="BE664" s="45"/>
      <c r="BF664" s="45"/>
      <c r="BG664" s="45"/>
      <c r="BH664" s="45"/>
      <c r="BI664" s="45"/>
      <c r="BJ664" s="45"/>
      <c r="BK664" s="45"/>
      <c r="BL664" s="45"/>
      <c r="BM664" s="45"/>
      <c r="BN664" s="45"/>
      <c r="BO664" s="45"/>
      <c r="BP664" s="45"/>
      <c r="BQ664" s="45"/>
      <c r="BR664" s="45"/>
      <c r="BS664" s="45"/>
      <c r="BT664" s="45"/>
      <c r="BU664" s="45"/>
      <c r="BV664" s="45"/>
      <c r="BW664" s="45"/>
      <c r="BX664" s="45"/>
      <c r="BY664" s="45"/>
      <c r="BZ664" s="45"/>
      <c r="CA664" s="45"/>
      <c r="CB664" s="45"/>
      <c r="CC664" s="45"/>
      <c r="CD664" s="45"/>
      <c r="CE664" s="45"/>
      <c r="CF664" s="45"/>
      <c r="CG664" s="45"/>
      <c r="CH664" s="45"/>
      <c r="CI664" s="45"/>
      <c r="CJ664" s="45"/>
      <c r="CK664" s="45"/>
      <c r="CL664" s="45"/>
      <c r="CM664" s="45"/>
      <c r="CN664" s="45"/>
      <c r="CO664" s="45"/>
      <c r="CP664" s="45"/>
      <c r="CQ664" s="45"/>
      <c r="CR664" s="45"/>
      <c r="CS664" s="44"/>
      <c r="CT664" s="44"/>
    </row>
    <row r="665" spans="1:98">
      <c r="A665" s="45"/>
      <c r="B665" s="45"/>
      <c r="C665" s="62"/>
      <c r="D665" s="63"/>
      <c r="E665" s="63"/>
      <c r="F665" s="63"/>
      <c r="G665" s="63"/>
      <c r="H665" s="63"/>
      <c r="I665" s="63"/>
      <c r="J665" s="63"/>
      <c r="K665" s="63"/>
      <c r="L665" s="63"/>
      <c r="M665" s="63"/>
      <c r="N665" s="63"/>
      <c r="O665" s="63"/>
      <c r="P665" s="63"/>
      <c r="Q665" s="63"/>
      <c r="R665" s="63"/>
      <c r="S665" s="63"/>
      <c r="T665" s="63"/>
      <c r="U665" s="63"/>
      <c r="V665" s="63"/>
      <c r="W665" s="63"/>
      <c r="X665" s="63"/>
      <c r="Y665" s="63"/>
      <c r="Z665" s="63"/>
      <c r="AA665" s="63"/>
      <c r="AB665" s="63"/>
      <c r="AC665" s="63"/>
      <c r="AD665" s="63"/>
      <c r="AE665" s="63"/>
      <c r="AF665" s="63"/>
      <c r="AG665" s="63"/>
      <c r="AH665" s="63"/>
      <c r="AI665" s="63"/>
      <c r="AJ665" s="63"/>
      <c r="AK665" s="63"/>
      <c r="AL665" s="63"/>
      <c r="AM665" s="63"/>
      <c r="AN665" s="63"/>
      <c r="AO665" s="63"/>
      <c r="AP665" s="63"/>
      <c r="AQ665" s="64"/>
      <c r="AR665" s="45"/>
      <c r="AS665" s="45"/>
      <c r="AT665" s="45"/>
      <c r="AU665" s="45"/>
      <c r="AV665" s="45"/>
      <c r="AW665" s="45"/>
      <c r="AX665" s="45"/>
      <c r="AY665" s="45"/>
      <c r="AZ665" s="45"/>
      <c r="BA665" s="45"/>
      <c r="BB665" s="45"/>
      <c r="BC665" s="45"/>
      <c r="BD665" s="45"/>
      <c r="BE665" s="45"/>
      <c r="BF665" s="45"/>
      <c r="BG665" s="45"/>
      <c r="BH665" s="45"/>
      <c r="BI665" s="45"/>
      <c r="BJ665" s="45"/>
      <c r="BK665" s="45"/>
      <c r="BL665" s="45"/>
      <c r="BM665" s="45"/>
      <c r="BN665" s="45"/>
      <c r="BO665" s="45"/>
      <c r="BP665" s="45"/>
      <c r="BQ665" s="45"/>
      <c r="BR665" s="45"/>
      <c r="BS665" s="45"/>
      <c r="BT665" s="45"/>
      <c r="BU665" s="45"/>
      <c r="BV665" s="45"/>
      <c r="BW665" s="45"/>
      <c r="BX665" s="45"/>
      <c r="BY665" s="45"/>
      <c r="BZ665" s="45"/>
      <c r="CA665" s="45"/>
      <c r="CB665" s="45"/>
      <c r="CC665" s="45"/>
      <c r="CD665" s="45"/>
      <c r="CE665" s="45"/>
      <c r="CF665" s="45"/>
      <c r="CG665" s="45"/>
      <c r="CH665" s="45"/>
      <c r="CI665" s="45"/>
      <c r="CJ665" s="45"/>
      <c r="CK665" s="45"/>
      <c r="CL665" s="45"/>
      <c r="CM665" s="45"/>
      <c r="CN665" s="45"/>
      <c r="CO665" s="45"/>
      <c r="CP665" s="45"/>
      <c r="CQ665" s="45"/>
      <c r="CR665" s="45"/>
      <c r="CS665" s="44"/>
      <c r="CT665" s="44"/>
    </row>
    <row r="666" spans="1:98">
      <c r="A666" s="45"/>
      <c r="B666" s="45"/>
      <c r="C666" s="62"/>
      <c r="D666" s="63"/>
      <c r="E666" s="63"/>
      <c r="F666" s="63"/>
      <c r="G666" s="63"/>
      <c r="H666" s="63"/>
      <c r="I666" s="63"/>
      <c r="J666" s="63"/>
      <c r="K666" s="63"/>
      <c r="L666" s="63"/>
      <c r="M666" s="63"/>
      <c r="N666" s="63"/>
      <c r="O666" s="63"/>
      <c r="P666" s="63"/>
      <c r="Q666" s="63"/>
      <c r="R666" s="63"/>
      <c r="S666" s="63"/>
      <c r="T666" s="63"/>
      <c r="U666" s="63"/>
      <c r="V666" s="63"/>
      <c r="W666" s="63"/>
      <c r="X666" s="63"/>
      <c r="Y666" s="63"/>
      <c r="Z666" s="63"/>
      <c r="AA666" s="63"/>
      <c r="AB666" s="63"/>
      <c r="AC666" s="63"/>
      <c r="AD666" s="63"/>
      <c r="AE666" s="63"/>
      <c r="AF666" s="63"/>
      <c r="AG666" s="63"/>
      <c r="AH666" s="63"/>
      <c r="AI666" s="63"/>
      <c r="AJ666" s="63"/>
      <c r="AK666" s="63"/>
      <c r="AL666" s="63"/>
      <c r="AM666" s="63"/>
      <c r="AN666" s="63"/>
      <c r="AO666" s="63"/>
      <c r="AP666" s="63"/>
      <c r="AQ666" s="64"/>
      <c r="AR666" s="45"/>
      <c r="AS666" s="45"/>
      <c r="AT666" s="45"/>
      <c r="AU666" s="45"/>
      <c r="AV666" s="45"/>
      <c r="AW666" s="45"/>
      <c r="AX666" s="45"/>
      <c r="AY666" s="45"/>
      <c r="AZ666" s="45"/>
      <c r="BA666" s="45"/>
      <c r="BB666" s="45"/>
      <c r="BC666" s="45"/>
      <c r="BD666" s="45"/>
      <c r="BE666" s="45"/>
      <c r="BF666" s="45"/>
      <c r="BG666" s="45"/>
      <c r="BH666" s="45"/>
      <c r="BI666" s="45"/>
      <c r="BJ666" s="45"/>
      <c r="BK666" s="45"/>
      <c r="BL666" s="45"/>
      <c r="BM666" s="45"/>
      <c r="BN666" s="45"/>
      <c r="BO666" s="45"/>
      <c r="BP666" s="45"/>
      <c r="BQ666" s="45"/>
      <c r="BR666" s="45"/>
      <c r="BS666" s="45"/>
      <c r="BT666" s="45"/>
      <c r="BU666" s="45"/>
      <c r="BV666" s="45"/>
      <c r="BW666" s="45"/>
      <c r="BX666" s="45"/>
      <c r="BY666" s="45"/>
      <c r="BZ666" s="45"/>
      <c r="CA666" s="45"/>
      <c r="CB666" s="45"/>
      <c r="CC666" s="45"/>
      <c r="CD666" s="45"/>
      <c r="CE666" s="45"/>
      <c r="CF666" s="45"/>
      <c r="CG666" s="45"/>
      <c r="CH666" s="45"/>
      <c r="CI666" s="45"/>
      <c r="CJ666" s="45"/>
      <c r="CK666" s="45"/>
      <c r="CL666" s="45"/>
      <c r="CM666" s="45"/>
      <c r="CN666" s="45"/>
      <c r="CO666" s="45"/>
      <c r="CP666" s="45"/>
      <c r="CQ666" s="45"/>
      <c r="CR666" s="45"/>
      <c r="CS666" s="44"/>
      <c r="CT666" s="44"/>
    </row>
    <row r="667" spans="1:98">
      <c r="A667" s="45"/>
      <c r="B667" s="45"/>
      <c r="C667" s="62"/>
      <c r="D667" s="63"/>
      <c r="E667" s="63"/>
      <c r="F667" s="63"/>
      <c r="G667" s="63"/>
      <c r="H667" s="63"/>
      <c r="I667" s="63"/>
      <c r="J667" s="63"/>
      <c r="K667" s="63"/>
      <c r="L667" s="63"/>
      <c r="M667" s="63"/>
      <c r="N667" s="63"/>
      <c r="O667" s="63"/>
      <c r="P667" s="63"/>
      <c r="Q667" s="63"/>
      <c r="R667" s="63"/>
      <c r="S667" s="63"/>
      <c r="T667" s="63"/>
      <c r="U667" s="63"/>
      <c r="V667" s="63"/>
      <c r="W667" s="63"/>
      <c r="X667" s="63"/>
      <c r="Y667" s="63"/>
      <c r="Z667" s="63"/>
      <c r="AA667" s="63"/>
      <c r="AB667" s="63"/>
      <c r="AC667" s="63"/>
      <c r="AD667" s="63"/>
      <c r="AE667" s="63"/>
      <c r="AF667" s="63"/>
      <c r="AG667" s="63"/>
      <c r="AH667" s="63"/>
      <c r="AI667" s="63"/>
      <c r="AJ667" s="63"/>
      <c r="AK667" s="63"/>
      <c r="AL667" s="63"/>
      <c r="AM667" s="63"/>
      <c r="AN667" s="63"/>
      <c r="AO667" s="63"/>
      <c r="AP667" s="63"/>
      <c r="AQ667" s="64"/>
      <c r="AR667" s="45"/>
      <c r="AS667" s="45"/>
      <c r="AT667" s="45"/>
      <c r="AU667" s="45"/>
      <c r="AV667" s="45"/>
      <c r="AW667" s="45"/>
      <c r="AX667" s="45"/>
      <c r="AY667" s="45"/>
      <c r="AZ667" s="45"/>
      <c r="BA667" s="45"/>
      <c r="BB667" s="45"/>
      <c r="BC667" s="45"/>
      <c r="BD667" s="45"/>
      <c r="BE667" s="45"/>
      <c r="BF667" s="45"/>
      <c r="BG667" s="45"/>
      <c r="BH667" s="45"/>
      <c r="BI667" s="45"/>
      <c r="BJ667" s="45"/>
      <c r="BK667" s="45"/>
      <c r="BL667" s="45"/>
      <c r="BM667" s="45"/>
      <c r="BN667" s="45"/>
      <c r="BO667" s="45"/>
      <c r="BP667" s="45"/>
      <c r="BQ667" s="45"/>
      <c r="BR667" s="45"/>
      <c r="BS667" s="45"/>
      <c r="BT667" s="45"/>
      <c r="BU667" s="45"/>
      <c r="BV667" s="45"/>
      <c r="BW667" s="45"/>
      <c r="BX667" s="45"/>
      <c r="BY667" s="45"/>
      <c r="BZ667" s="45"/>
      <c r="CA667" s="45"/>
      <c r="CB667" s="45"/>
      <c r="CC667" s="45"/>
      <c r="CD667" s="45"/>
      <c r="CE667" s="45"/>
      <c r="CF667" s="45"/>
      <c r="CG667" s="45"/>
      <c r="CH667" s="45"/>
      <c r="CI667" s="45"/>
      <c r="CJ667" s="45"/>
      <c r="CK667" s="45"/>
      <c r="CL667" s="45"/>
      <c r="CM667" s="45"/>
      <c r="CN667" s="45"/>
      <c r="CO667" s="45"/>
      <c r="CP667" s="45"/>
      <c r="CQ667" s="45"/>
      <c r="CR667" s="45"/>
      <c r="CS667" s="44"/>
      <c r="CT667" s="44"/>
    </row>
    <row r="668" spans="1:98" ht="14.25" thickBot="1">
      <c r="A668" s="45"/>
      <c r="B668" s="45"/>
      <c r="C668" s="65"/>
      <c r="D668" s="66"/>
      <c r="E668" s="66"/>
      <c r="F668" s="66"/>
      <c r="G668" s="66"/>
      <c r="H668" s="66"/>
      <c r="I668" s="66"/>
      <c r="J668" s="66"/>
      <c r="K668" s="66"/>
      <c r="L668" s="66"/>
      <c r="M668" s="66"/>
      <c r="N668" s="66"/>
      <c r="O668" s="66"/>
      <c r="P668" s="66"/>
      <c r="Q668" s="66"/>
      <c r="R668" s="66"/>
      <c r="S668" s="66"/>
      <c r="T668" s="66"/>
      <c r="U668" s="66"/>
      <c r="V668" s="66"/>
      <c r="W668" s="66"/>
      <c r="X668" s="66"/>
      <c r="Y668" s="66"/>
      <c r="Z668" s="66"/>
      <c r="AA668" s="66"/>
      <c r="AB668" s="66"/>
      <c r="AC668" s="66"/>
      <c r="AD668" s="66"/>
      <c r="AE668" s="66"/>
      <c r="AF668" s="66"/>
      <c r="AG668" s="66"/>
      <c r="AH668" s="66"/>
      <c r="AI668" s="66"/>
      <c r="AJ668" s="66"/>
      <c r="AK668" s="66"/>
      <c r="AL668" s="66"/>
      <c r="AM668" s="66"/>
      <c r="AN668" s="66"/>
      <c r="AO668" s="66"/>
      <c r="AP668" s="66"/>
      <c r="AQ668" s="67"/>
      <c r="AR668" s="45"/>
      <c r="AS668" s="45"/>
      <c r="AT668" s="45"/>
      <c r="AU668" s="45"/>
      <c r="AV668" s="45"/>
      <c r="AW668" s="45"/>
      <c r="AX668" s="45"/>
      <c r="AY668" s="45"/>
      <c r="AZ668" s="45"/>
      <c r="BA668" s="45"/>
      <c r="BB668" s="45"/>
      <c r="BC668" s="45"/>
      <c r="BD668" s="45"/>
      <c r="BE668" s="45"/>
      <c r="BF668" s="45"/>
      <c r="BG668" s="45"/>
      <c r="BH668" s="45"/>
      <c r="BI668" s="45"/>
      <c r="BJ668" s="45"/>
      <c r="BK668" s="45"/>
      <c r="BL668" s="45"/>
      <c r="BM668" s="45"/>
      <c r="BN668" s="45"/>
      <c r="BO668" s="45"/>
      <c r="BP668" s="45"/>
      <c r="BQ668" s="45"/>
      <c r="BR668" s="45"/>
      <c r="BS668" s="45"/>
      <c r="BT668" s="45"/>
      <c r="BU668" s="45"/>
      <c r="BV668" s="45"/>
      <c r="BW668" s="45"/>
      <c r="BX668" s="45"/>
      <c r="BY668" s="45"/>
      <c r="BZ668" s="45"/>
      <c r="CA668" s="45"/>
      <c r="CB668" s="45"/>
      <c r="CC668" s="45"/>
      <c r="CD668" s="45"/>
      <c r="CE668" s="45"/>
      <c r="CF668" s="45"/>
      <c r="CG668" s="45"/>
      <c r="CH668" s="45"/>
      <c r="CI668" s="45"/>
      <c r="CJ668" s="45"/>
      <c r="CK668" s="45"/>
      <c r="CL668" s="45"/>
      <c r="CM668" s="45"/>
      <c r="CN668" s="45"/>
      <c r="CO668" s="45"/>
      <c r="CP668" s="45"/>
      <c r="CQ668" s="45"/>
      <c r="CR668" s="45"/>
      <c r="CS668" s="44"/>
      <c r="CT668" s="44"/>
    </row>
    <row r="670" spans="1:98" s="9" customFormat="1" ht="14.25" customHeight="1">
      <c r="A670" s="8" t="s">
        <v>350</v>
      </c>
      <c r="F670" s="10"/>
      <c r="AD670" s="11"/>
      <c r="AE670" s="11"/>
      <c r="AF670" s="11"/>
      <c r="AG670" s="11"/>
      <c r="AH670" s="11"/>
      <c r="AI670" s="11"/>
      <c r="AJ670" s="11"/>
      <c r="AK670" s="11"/>
      <c r="AL670" s="11"/>
      <c r="AM670" s="12"/>
      <c r="AN670" s="12"/>
      <c r="AO670" s="12"/>
      <c r="AP670" s="12"/>
      <c r="AQ670" s="12"/>
      <c r="AR670" s="12"/>
      <c r="AS670" s="12"/>
      <c r="AT670" s="12"/>
      <c r="AU670" s="12"/>
      <c r="AV670" s="12"/>
      <c r="AW670" s="12"/>
      <c r="AX670" s="12"/>
      <c r="AY670" s="12"/>
      <c r="AZ670" s="12"/>
      <c r="BA670" s="12"/>
      <c r="BB670" s="12"/>
      <c r="BC670" s="12"/>
      <c r="BD670" s="12"/>
      <c r="BE670" s="12"/>
      <c r="BF670" s="12"/>
      <c r="BG670" s="12"/>
      <c r="BH670" s="12"/>
      <c r="BI670" s="12"/>
      <c r="BJ670" s="141"/>
      <c r="BK670" s="141"/>
      <c r="BL670" s="141"/>
      <c r="BM670" s="141"/>
      <c r="BN670" s="141"/>
      <c r="BO670" s="48"/>
      <c r="BP670" s="48"/>
      <c r="BQ670" s="48"/>
      <c r="BR670" s="48"/>
      <c r="BS670" s="48"/>
      <c r="BT670" s="48"/>
      <c r="CM670" s="13"/>
    </row>
    <row r="671" spans="1:98" s="18" customFormat="1" ht="11.25" customHeight="1">
      <c r="A671" s="2"/>
      <c r="B671" s="88" t="s">
        <v>120</v>
      </c>
      <c r="C671" s="88"/>
      <c r="D671" s="43" t="s">
        <v>351</v>
      </c>
      <c r="E671" s="43"/>
      <c r="F671" s="43"/>
      <c r="G671" s="43"/>
      <c r="H671" s="43"/>
      <c r="I671" s="43"/>
      <c r="J671" s="43"/>
      <c r="K671" s="43"/>
      <c r="L671" s="43"/>
      <c r="M671" s="43"/>
      <c r="N671" s="43"/>
      <c r="O671" s="43"/>
      <c r="P671" s="43"/>
      <c r="Q671" s="43"/>
      <c r="R671" s="43"/>
      <c r="S671" s="43"/>
      <c r="T671" s="43"/>
      <c r="U671" s="43"/>
      <c r="V671" s="43"/>
      <c r="W671" s="43"/>
      <c r="X671" s="43"/>
      <c r="Y671" s="43"/>
      <c r="Z671" s="43"/>
      <c r="AA671" s="43"/>
      <c r="AB671" s="43"/>
      <c r="AC671" s="43"/>
      <c r="AD671" s="43"/>
      <c r="AE671" s="43"/>
      <c r="AF671" s="43"/>
      <c r="AG671" s="43"/>
      <c r="AH671" s="15"/>
      <c r="AI671" s="15"/>
      <c r="AJ671" s="16"/>
      <c r="AK671" s="17"/>
      <c r="AL671" s="17"/>
      <c r="AM671" s="17"/>
      <c r="AN671" s="17"/>
      <c r="AO671" s="17"/>
      <c r="AP671" s="17"/>
      <c r="AQ671" s="17"/>
      <c r="AR671" s="17"/>
      <c r="AS671" s="17"/>
      <c r="AT671" s="17"/>
      <c r="AU671" s="17"/>
      <c r="AV671" s="17"/>
      <c r="AW671" s="17"/>
      <c r="AX671" s="17"/>
      <c r="AY671" s="17"/>
      <c r="AZ671" s="17"/>
      <c r="BA671" s="17"/>
      <c r="BB671" s="17"/>
      <c r="BC671" s="17"/>
      <c r="BD671" s="17"/>
      <c r="BE671" s="17"/>
      <c r="BF671" s="17"/>
      <c r="CR671" s="19"/>
    </row>
    <row r="672" spans="1:98" ht="15" customHeight="1">
      <c r="B672" s="88"/>
      <c r="C672" s="88"/>
      <c r="D672" s="26" t="s">
        <v>352</v>
      </c>
      <c r="E672" s="26"/>
      <c r="F672" s="26"/>
      <c r="G672" s="26"/>
      <c r="H672" s="26"/>
      <c r="I672" s="26"/>
      <c r="J672" s="26"/>
      <c r="K672" s="26"/>
      <c r="L672" s="26"/>
      <c r="M672" s="26"/>
      <c r="N672" s="26"/>
      <c r="O672" s="26"/>
      <c r="P672" s="26"/>
      <c r="Q672" s="26"/>
      <c r="R672" s="26"/>
      <c r="S672" s="26"/>
      <c r="T672" s="26"/>
      <c r="U672" s="26"/>
      <c r="V672" s="26"/>
      <c r="W672" s="26"/>
      <c r="X672" s="26"/>
      <c r="Y672" s="26"/>
      <c r="Z672" s="26"/>
      <c r="AA672" s="26"/>
      <c r="AB672" s="26"/>
      <c r="AC672" s="26"/>
      <c r="AD672" s="26"/>
      <c r="AE672" s="26"/>
      <c r="AF672" s="26"/>
      <c r="AG672" s="26"/>
      <c r="AK672" s="21"/>
    </row>
    <row r="673" spans="1:96" ht="9.75" customHeight="1">
      <c r="D673" s="89"/>
      <c r="E673" s="90"/>
      <c r="F673" s="90"/>
      <c r="G673" s="90"/>
      <c r="H673" s="90"/>
      <c r="I673" s="91"/>
      <c r="J673" s="95" t="s">
        <v>6</v>
      </c>
      <c r="K673" s="130"/>
      <c r="L673" s="130"/>
      <c r="M673" s="131"/>
      <c r="N673" s="95" t="s">
        <v>7</v>
      </c>
      <c r="O673" s="130"/>
      <c r="P673" s="130"/>
      <c r="Q673" s="131"/>
      <c r="R673" s="82">
        <v>1</v>
      </c>
      <c r="S673" s="83"/>
      <c r="T673" s="83"/>
      <c r="U673" s="84"/>
      <c r="V673" s="82">
        <v>2</v>
      </c>
      <c r="W673" s="83"/>
      <c r="X673" s="83"/>
      <c r="Y673" s="84"/>
      <c r="Z673" s="82">
        <v>3</v>
      </c>
      <c r="AA673" s="83"/>
      <c r="AB673" s="83"/>
      <c r="AC673" s="84"/>
      <c r="AD673" s="82">
        <v>4</v>
      </c>
      <c r="AE673" s="83"/>
      <c r="AF673" s="83"/>
      <c r="AG673" s="84"/>
      <c r="AH673" s="82"/>
      <c r="AI673" s="83"/>
      <c r="AJ673" s="83"/>
      <c r="AK673" s="84"/>
    </row>
    <row r="674" spans="1:96" ht="22.5" customHeight="1">
      <c r="D674" s="92"/>
      <c r="E674" s="93"/>
      <c r="F674" s="93"/>
      <c r="G674" s="93"/>
      <c r="H674" s="93"/>
      <c r="I674" s="94"/>
      <c r="J674" s="132"/>
      <c r="K674" s="133"/>
      <c r="L674" s="133"/>
      <c r="M674" s="134"/>
      <c r="N674" s="132"/>
      <c r="O674" s="133"/>
      <c r="P674" s="133"/>
      <c r="Q674" s="134"/>
      <c r="R674" s="127" t="s">
        <v>66</v>
      </c>
      <c r="S674" s="128"/>
      <c r="T674" s="128"/>
      <c r="U674" s="129"/>
      <c r="V674" s="127" t="s">
        <v>67</v>
      </c>
      <c r="W674" s="128"/>
      <c r="X674" s="128"/>
      <c r="Y674" s="129"/>
      <c r="Z674" s="127" t="s">
        <v>68</v>
      </c>
      <c r="AA674" s="128"/>
      <c r="AB674" s="128"/>
      <c r="AC674" s="129"/>
      <c r="AD674" s="127" t="s">
        <v>69</v>
      </c>
      <c r="AE674" s="128"/>
      <c r="AF674" s="128"/>
      <c r="AG674" s="129"/>
      <c r="AH674" s="85" t="s">
        <v>12</v>
      </c>
      <c r="AI674" s="86"/>
      <c r="AJ674" s="86"/>
      <c r="AK674" s="87"/>
      <c r="BI674" s="5" t="s">
        <v>13</v>
      </c>
      <c r="BJ674" s="2" t="s">
        <v>14</v>
      </c>
      <c r="BK674" s="2">
        <v>1</v>
      </c>
      <c r="BL674" s="2">
        <v>2</v>
      </c>
      <c r="BM674" s="2">
        <v>3</v>
      </c>
      <c r="BN674" s="2">
        <v>4</v>
      </c>
      <c r="BO674" s="2">
        <v>0</v>
      </c>
    </row>
    <row r="675" spans="1:96">
      <c r="D675" s="73" t="s">
        <v>15</v>
      </c>
      <c r="E675" s="74"/>
      <c r="F675" s="74"/>
      <c r="G675" s="74"/>
      <c r="H675" s="74"/>
      <c r="I675" s="75"/>
      <c r="J675" s="115">
        <f>BI675</f>
        <v>89.529237914291741</v>
      </c>
      <c r="K675" s="116"/>
      <c r="L675" s="116"/>
      <c r="M675" s="117"/>
      <c r="N675" s="115">
        <f>BJ675</f>
        <v>92</v>
      </c>
      <c r="O675" s="116"/>
      <c r="P675" s="116"/>
      <c r="Q675" s="117"/>
      <c r="R675" s="115">
        <f>BK675</f>
        <v>80</v>
      </c>
      <c r="S675" s="116"/>
      <c r="T675" s="116"/>
      <c r="U675" s="117"/>
      <c r="V675" s="115">
        <f>BL675</f>
        <v>12</v>
      </c>
      <c r="W675" s="116"/>
      <c r="X675" s="116"/>
      <c r="Y675" s="117"/>
      <c r="Z675" s="115">
        <f>BM675</f>
        <v>2</v>
      </c>
      <c r="AA675" s="116"/>
      <c r="AB675" s="116"/>
      <c r="AC675" s="117"/>
      <c r="AD675" s="115">
        <f>BN675</f>
        <v>6</v>
      </c>
      <c r="AE675" s="116"/>
      <c r="AF675" s="116"/>
      <c r="AG675" s="117"/>
      <c r="AH675" s="115">
        <f>BO675</f>
        <v>0</v>
      </c>
      <c r="AI675" s="116"/>
      <c r="AJ675" s="116"/>
      <c r="AK675" s="117"/>
      <c r="BG675" s="2">
        <v>117</v>
      </c>
      <c r="BH675" s="2" t="s">
        <v>15</v>
      </c>
      <c r="BI675" s="22">
        <v>89.529237914291741</v>
      </c>
      <c r="BJ675" s="22">
        <f>BK675+BL675</f>
        <v>92</v>
      </c>
      <c r="BK675" s="22">
        <v>80</v>
      </c>
      <c r="BL675" s="22">
        <v>12</v>
      </c>
      <c r="BM675" s="22">
        <v>2</v>
      </c>
      <c r="BN675" s="22">
        <v>6</v>
      </c>
      <c r="BO675" s="22">
        <v>0</v>
      </c>
    </row>
    <row r="676" spans="1:96">
      <c r="D676" s="135" t="s">
        <v>16</v>
      </c>
      <c r="E676" s="136"/>
      <c r="F676" s="136"/>
      <c r="G676" s="136"/>
      <c r="H676" s="136"/>
      <c r="I676" s="137"/>
      <c r="J676" s="138">
        <f>BI676</f>
        <v>90.526772165618908</v>
      </c>
      <c r="K676" s="139"/>
      <c r="L676" s="139"/>
      <c r="M676" s="140"/>
      <c r="N676" s="138">
        <f>BJ676</f>
        <v>93.478260869565219</v>
      </c>
      <c r="O676" s="139"/>
      <c r="P676" s="139"/>
      <c r="Q676" s="140"/>
      <c r="R676" s="138">
        <f>BK676</f>
        <v>78.260869565217391</v>
      </c>
      <c r="S676" s="139"/>
      <c r="T676" s="139"/>
      <c r="U676" s="140"/>
      <c r="V676" s="138">
        <f>BL676</f>
        <v>15.217391304347828</v>
      </c>
      <c r="W676" s="139"/>
      <c r="X676" s="139"/>
      <c r="Y676" s="140"/>
      <c r="Z676" s="138">
        <f>BM676</f>
        <v>4.3478260869565215</v>
      </c>
      <c r="AA676" s="139"/>
      <c r="AB676" s="139"/>
      <c r="AC676" s="140"/>
      <c r="AD676" s="138">
        <f>BN676</f>
        <v>2.1739130434782608</v>
      </c>
      <c r="AE676" s="139"/>
      <c r="AF676" s="139"/>
      <c r="AG676" s="140"/>
      <c r="AH676" s="121">
        <f>BO676</f>
        <v>0</v>
      </c>
      <c r="AI676" s="122"/>
      <c r="AJ676" s="122"/>
      <c r="AK676" s="123"/>
      <c r="BH676" s="2" t="s">
        <v>16</v>
      </c>
      <c r="BI676" s="22">
        <v>90.526772165618908</v>
      </c>
      <c r="BJ676" s="22">
        <f>BK676+BL676</f>
        <v>93.478260869565219</v>
      </c>
      <c r="BK676" s="22">
        <v>78.260869565217391</v>
      </c>
      <c r="BL676" s="22">
        <v>15.217391304347828</v>
      </c>
      <c r="BM676" s="22">
        <v>4.3478260869565215</v>
      </c>
      <c r="BN676" s="22">
        <v>2.1739130434782608</v>
      </c>
      <c r="BO676" s="22">
        <v>0</v>
      </c>
    </row>
    <row r="677" spans="1:96" s="36" customFormat="1" ht="15" customHeight="1">
      <c r="D677" s="30" t="s">
        <v>353</v>
      </c>
      <c r="E677" s="30"/>
      <c r="F677" s="30"/>
      <c r="G677" s="30"/>
      <c r="H677" s="30"/>
      <c r="I677" s="30"/>
      <c r="J677" s="30"/>
      <c r="K677" s="30"/>
      <c r="L677" s="30"/>
      <c r="M677" s="30"/>
      <c r="N677" s="30"/>
      <c r="O677" s="30"/>
      <c r="P677" s="30"/>
      <c r="Q677" s="30"/>
      <c r="R677" s="30"/>
      <c r="S677" s="30"/>
      <c r="T677" s="30"/>
      <c r="U677" s="30"/>
      <c r="V677" s="30"/>
      <c r="W677" s="30"/>
      <c r="X677" s="30"/>
      <c r="Y677" s="30"/>
      <c r="Z677" s="30"/>
      <c r="AA677" s="30"/>
      <c r="AB677" s="30"/>
      <c r="AC677" s="30"/>
      <c r="AD677" s="30"/>
      <c r="AE677" s="30"/>
      <c r="AF677" s="30"/>
      <c r="AG677" s="30"/>
      <c r="AK677" s="38"/>
      <c r="BI677" s="39" t="s">
        <v>13</v>
      </c>
      <c r="BJ677" s="36" t="s">
        <v>14</v>
      </c>
      <c r="BK677" s="36">
        <v>1</v>
      </c>
      <c r="BL677" s="36">
        <v>2</v>
      </c>
      <c r="BM677" s="36">
        <v>3</v>
      </c>
      <c r="BN677" s="36">
        <v>4</v>
      </c>
      <c r="BO677" s="36">
        <v>0</v>
      </c>
    </row>
    <row r="678" spans="1:96" s="36" customFormat="1">
      <c r="D678" s="124" t="s">
        <v>15</v>
      </c>
      <c r="E678" s="125"/>
      <c r="F678" s="125"/>
      <c r="G678" s="125"/>
      <c r="H678" s="125"/>
      <c r="I678" s="126"/>
      <c r="J678" s="115">
        <f>BI678</f>
        <v>96.87565970023222</v>
      </c>
      <c r="K678" s="116"/>
      <c r="L678" s="116"/>
      <c r="M678" s="117"/>
      <c r="N678" s="115">
        <f>BJ678</f>
        <v>94</v>
      </c>
      <c r="O678" s="116"/>
      <c r="P678" s="116"/>
      <c r="Q678" s="117"/>
      <c r="R678" s="115">
        <f>BK678</f>
        <v>88</v>
      </c>
      <c r="S678" s="116"/>
      <c r="T678" s="116"/>
      <c r="U678" s="117"/>
      <c r="V678" s="115">
        <f>BL678</f>
        <v>6</v>
      </c>
      <c r="W678" s="116"/>
      <c r="X678" s="116"/>
      <c r="Y678" s="117"/>
      <c r="Z678" s="115">
        <f>BM678</f>
        <v>0</v>
      </c>
      <c r="AA678" s="116"/>
      <c r="AB678" s="116"/>
      <c r="AC678" s="117"/>
      <c r="AD678" s="115">
        <f>BN678</f>
        <v>6</v>
      </c>
      <c r="AE678" s="116"/>
      <c r="AF678" s="116"/>
      <c r="AG678" s="117"/>
      <c r="AH678" s="115">
        <f>BO678</f>
        <v>0</v>
      </c>
      <c r="AI678" s="116"/>
      <c r="AJ678" s="116"/>
      <c r="AK678" s="117"/>
      <c r="BG678" s="36">
        <v>118</v>
      </c>
      <c r="BH678" s="36" t="s">
        <v>15</v>
      </c>
      <c r="BI678" s="22">
        <v>96.87565970023222</v>
      </c>
      <c r="BJ678" s="40">
        <f>BK678+BL678</f>
        <v>94</v>
      </c>
      <c r="BK678" s="22">
        <v>88</v>
      </c>
      <c r="BL678" s="22">
        <v>6</v>
      </c>
      <c r="BM678" s="22">
        <v>0</v>
      </c>
      <c r="BN678" s="22">
        <v>6</v>
      </c>
      <c r="BO678" s="22">
        <v>0</v>
      </c>
    </row>
    <row r="679" spans="1:96" s="36" customFormat="1">
      <c r="D679" s="118" t="s">
        <v>16</v>
      </c>
      <c r="E679" s="119"/>
      <c r="F679" s="119"/>
      <c r="G679" s="119"/>
      <c r="H679" s="119"/>
      <c r="I679" s="120"/>
      <c r="J679" s="121">
        <f>BI679</f>
        <v>95.924561023195324</v>
      </c>
      <c r="K679" s="122"/>
      <c r="L679" s="122"/>
      <c r="M679" s="123"/>
      <c r="N679" s="121">
        <f>BJ679</f>
        <v>97.826086956521735</v>
      </c>
      <c r="O679" s="122"/>
      <c r="P679" s="122"/>
      <c r="Q679" s="123"/>
      <c r="R679" s="121">
        <f>BK679</f>
        <v>91.304347826086953</v>
      </c>
      <c r="S679" s="122"/>
      <c r="T679" s="122"/>
      <c r="U679" s="123"/>
      <c r="V679" s="121">
        <f>BL679</f>
        <v>6.5217391304347823</v>
      </c>
      <c r="W679" s="122"/>
      <c r="X679" s="122"/>
      <c r="Y679" s="123"/>
      <c r="Z679" s="121">
        <f>BM679</f>
        <v>2.1739130434782608</v>
      </c>
      <c r="AA679" s="122"/>
      <c r="AB679" s="122"/>
      <c r="AC679" s="123"/>
      <c r="AD679" s="121">
        <f>BN679</f>
        <v>0</v>
      </c>
      <c r="AE679" s="122"/>
      <c r="AF679" s="122"/>
      <c r="AG679" s="123"/>
      <c r="AH679" s="121">
        <f>BO679</f>
        <v>0</v>
      </c>
      <c r="AI679" s="122"/>
      <c r="AJ679" s="122"/>
      <c r="AK679" s="123"/>
      <c r="BH679" s="36" t="s">
        <v>16</v>
      </c>
      <c r="BI679" s="22">
        <v>95.924561023195324</v>
      </c>
      <c r="BJ679" s="40">
        <f>BK679+BL679</f>
        <v>97.826086956521735</v>
      </c>
      <c r="BK679" s="22">
        <v>91.304347826086953</v>
      </c>
      <c r="BL679" s="22">
        <v>6.5217391304347823</v>
      </c>
      <c r="BM679" s="22">
        <v>2.1739130434782608</v>
      </c>
      <c r="BN679" s="22">
        <v>0</v>
      </c>
      <c r="BO679" s="22">
        <v>0</v>
      </c>
    </row>
    <row r="680" spans="1:96" s="36" customFormat="1" ht="15" customHeight="1">
      <c r="D680" s="30" t="s">
        <v>354</v>
      </c>
      <c r="E680" s="30"/>
      <c r="F680" s="30"/>
      <c r="G680" s="30"/>
      <c r="H680" s="30"/>
      <c r="I680" s="30"/>
      <c r="J680" s="30"/>
      <c r="K680" s="30"/>
      <c r="L680" s="30"/>
      <c r="M680" s="30"/>
      <c r="N680" s="30"/>
      <c r="O680" s="30"/>
      <c r="P680" s="30"/>
      <c r="Q680" s="30"/>
      <c r="R680" s="30"/>
      <c r="S680" s="30"/>
      <c r="T680" s="30"/>
      <c r="U680" s="30"/>
      <c r="V680" s="30"/>
      <c r="W680" s="30"/>
      <c r="X680" s="30"/>
      <c r="Y680" s="30"/>
      <c r="Z680" s="30"/>
      <c r="AA680" s="30"/>
      <c r="AB680" s="30"/>
      <c r="AC680" s="30"/>
      <c r="AD680" s="30"/>
      <c r="AE680" s="30"/>
      <c r="AF680" s="30"/>
      <c r="AG680" s="30"/>
      <c r="AH680" s="30"/>
      <c r="AI680" s="30"/>
      <c r="AJ680" s="30"/>
      <c r="AK680" s="38"/>
      <c r="BI680" s="39" t="s">
        <v>13</v>
      </c>
      <c r="BJ680" s="36" t="s">
        <v>14</v>
      </c>
      <c r="BK680" s="36">
        <v>1</v>
      </c>
      <c r="BL680" s="36">
        <v>2</v>
      </c>
      <c r="BM680" s="36">
        <v>3</v>
      </c>
      <c r="BN680" s="36">
        <v>4</v>
      </c>
      <c r="BO680" s="36">
        <v>0</v>
      </c>
    </row>
    <row r="681" spans="1:96" s="36" customFormat="1">
      <c r="D681" s="124" t="s">
        <v>15</v>
      </c>
      <c r="E681" s="125"/>
      <c r="F681" s="125"/>
      <c r="G681" s="125"/>
      <c r="H681" s="125"/>
      <c r="I681" s="126"/>
      <c r="J681" s="115">
        <f>BI681</f>
        <v>79.142917458306954</v>
      </c>
      <c r="K681" s="116"/>
      <c r="L681" s="116"/>
      <c r="M681" s="117"/>
      <c r="N681" s="115">
        <f>BJ681</f>
        <v>86</v>
      </c>
      <c r="O681" s="116"/>
      <c r="P681" s="116"/>
      <c r="Q681" s="117"/>
      <c r="R681" s="115">
        <f>BK681</f>
        <v>64</v>
      </c>
      <c r="S681" s="116"/>
      <c r="T681" s="116"/>
      <c r="U681" s="117"/>
      <c r="V681" s="115">
        <f>BL681</f>
        <v>22</v>
      </c>
      <c r="W681" s="116"/>
      <c r="X681" s="116"/>
      <c r="Y681" s="117"/>
      <c r="Z681" s="115">
        <f>BM681</f>
        <v>6</v>
      </c>
      <c r="AA681" s="116"/>
      <c r="AB681" s="116"/>
      <c r="AC681" s="117"/>
      <c r="AD681" s="115">
        <f>BN681</f>
        <v>8</v>
      </c>
      <c r="AE681" s="116"/>
      <c r="AF681" s="116"/>
      <c r="AG681" s="117"/>
      <c r="AH681" s="115">
        <f>BO681</f>
        <v>0</v>
      </c>
      <c r="AI681" s="116"/>
      <c r="AJ681" s="116"/>
      <c r="AK681" s="117"/>
      <c r="BG681" s="36">
        <v>119</v>
      </c>
      <c r="BH681" s="36" t="s">
        <v>15</v>
      </c>
      <c r="BI681" s="22">
        <v>79.142917458306954</v>
      </c>
      <c r="BJ681" s="40">
        <f>BK681+BL681</f>
        <v>86</v>
      </c>
      <c r="BK681" s="22">
        <v>64</v>
      </c>
      <c r="BL681" s="22">
        <v>22</v>
      </c>
      <c r="BM681" s="22">
        <v>6</v>
      </c>
      <c r="BN681" s="22">
        <v>8</v>
      </c>
      <c r="BO681" s="22">
        <v>0</v>
      </c>
    </row>
    <row r="682" spans="1:96" s="36" customFormat="1">
      <c r="D682" s="118" t="s">
        <v>16</v>
      </c>
      <c r="E682" s="119"/>
      <c r="F682" s="119"/>
      <c r="G682" s="119"/>
      <c r="H682" s="119"/>
      <c r="I682" s="120"/>
      <c r="J682" s="121">
        <f>BI682</f>
        <v>76.349447214394104</v>
      </c>
      <c r="K682" s="122"/>
      <c r="L682" s="122"/>
      <c r="M682" s="123"/>
      <c r="N682" s="121">
        <f>BJ682</f>
        <v>84.782608695652172</v>
      </c>
      <c r="O682" s="122"/>
      <c r="P682" s="122"/>
      <c r="Q682" s="123"/>
      <c r="R682" s="121">
        <f>BK682</f>
        <v>65.217391304347828</v>
      </c>
      <c r="S682" s="122"/>
      <c r="T682" s="122"/>
      <c r="U682" s="123"/>
      <c r="V682" s="121">
        <f>BL682</f>
        <v>19.565217391304348</v>
      </c>
      <c r="W682" s="122"/>
      <c r="X682" s="122"/>
      <c r="Y682" s="123"/>
      <c r="Z682" s="121">
        <f>BM682</f>
        <v>10.869565217391305</v>
      </c>
      <c r="AA682" s="122"/>
      <c r="AB682" s="122"/>
      <c r="AC682" s="123"/>
      <c r="AD682" s="121">
        <f>BN682</f>
        <v>4.3478260869565215</v>
      </c>
      <c r="AE682" s="122"/>
      <c r="AF682" s="122"/>
      <c r="AG682" s="123"/>
      <c r="AH682" s="121">
        <f>BO682</f>
        <v>0</v>
      </c>
      <c r="AI682" s="122"/>
      <c r="AJ682" s="122"/>
      <c r="AK682" s="123"/>
      <c r="BH682" s="36" t="s">
        <v>16</v>
      </c>
      <c r="BI682" s="22">
        <v>76.349447214394104</v>
      </c>
      <c r="BJ682" s="40">
        <f>BK682+BL682</f>
        <v>84.782608695652172</v>
      </c>
      <c r="BK682" s="22">
        <v>65.217391304347828</v>
      </c>
      <c r="BL682" s="22">
        <v>19.565217391304348</v>
      </c>
      <c r="BM682" s="22">
        <v>10.869565217391305</v>
      </c>
      <c r="BN682" s="22">
        <v>4.3478260869565215</v>
      </c>
      <c r="BO682" s="22">
        <v>0</v>
      </c>
    </row>
    <row r="683" spans="1:96" s="36" customFormat="1"/>
    <row r="684" spans="1:96" s="18" customFormat="1" ht="11.25" customHeight="1">
      <c r="A684" s="36"/>
      <c r="B684" s="88" t="s">
        <v>126</v>
      </c>
      <c r="C684" s="88"/>
      <c r="D684" s="43" t="s">
        <v>355</v>
      </c>
      <c r="E684" s="43"/>
      <c r="F684" s="43"/>
      <c r="G684" s="43"/>
      <c r="H684" s="43"/>
      <c r="I684" s="43"/>
      <c r="J684" s="43"/>
      <c r="K684" s="43"/>
      <c r="L684" s="43"/>
      <c r="M684" s="43"/>
      <c r="N684" s="43"/>
      <c r="O684" s="43"/>
      <c r="P684" s="43"/>
      <c r="Q684" s="43"/>
      <c r="R684" s="43"/>
      <c r="S684" s="43"/>
      <c r="T684" s="43"/>
      <c r="U684" s="43"/>
      <c r="V684" s="43"/>
      <c r="W684" s="43"/>
      <c r="X684" s="43"/>
      <c r="Y684" s="43"/>
      <c r="Z684" s="43"/>
      <c r="AA684" s="43"/>
      <c r="AB684" s="43"/>
      <c r="AC684" s="43"/>
      <c r="AD684" s="43"/>
      <c r="AE684" s="43"/>
      <c r="AF684" s="43"/>
      <c r="AG684" s="43"/>
      <c r="AH684" s="15"/>
      <c r="AI684" s="15"/>
      <c r="AJ684" s="16"/>
      <c r="AK684" s="17"/>
      <c r="AL684" s="17"/>
      <c r="AM684" s="17"/>
      <c r="AN684" s="17"/>
      <c r="AO684" s="17"/>
      <c r="AP684" s="17"/>
      <c r="AQ684" s="17"/>
      <c r="AR684" s="17"/>
      <c r="AS684" s="17"/>
      <c r="AT684" s="17"/>
      <c r="AU684" s="17"/>
      <c r="AV684" s="17"/>
      <c r="AW684" s="17"/>
      <c r="AX684" s="17"/>
      <c r="AY684" s="17"/>
      <c r="AZ684" s="17"/>
      <c r="BA684" s="17"/>
      <c r="BB684" s="17"/>
      <c r="BC684" s="17"/>
      <c r="BD684" s="17"/>
      <c r="BE684" s="17"/>
      <c r="BF684" s="17"/>
      <c r="BV684" s="36"/>
      <c r="CR684" s="19"/>
    </row>
    <row r="685" spans="1:96" s="36" customFormat="1" ht="15" customHeight="1">
      <c r="B685" s="88"/>
      <c r="C685" s="88"/>
      <c r="D685" s="26" t="s">
        <v>356</v>
      </c>
      <c r="E685" s="26"/>
      <c r="F685" s="26"/>
      <c r="G685" s="26"/>
      <c r="H685" s="26"/>
      <c r="I685" s="26"/>
      <c r="J685" s="26"/>
      <c r="K685" s="26"/>
      <c r="L685" s="26"/>
      <c r="M685" s="26"/>
      <c r="N685" s="26"/>
      <c r="O685" s="26"/>
      <c r="P685" s="26"/>
      <c r="Q685" s="26"/>
      <c r="R685" s="26"/>
      <c r="S685" s="26"/>
      <c r="T685" s="26"/>
      <c r="U685" s="26"/>
      <c r="V685" s="26"/>
      <c r="W685" s="26"/>
      <c r="X685" s="26"/>
      <c r="Y685" s="26"/>
      <c r="Z685" s="26"/>
      <c r="AA685" s="26"/>
      <c r="AB685" s="26"/>
      <c r="AC685" s="26"/>
      <c r="AD685" s="26"/>
      <c r="AE685" s="26"/>
      <c r="AF685" s="26"/>
      <c r="AG685" s="26"/>
      <c r="AK685" s="38"/>
    </row>
    <row r="686" spans="1:96" s="36" customFormat="1" ht="9.75" customHeight="1">
      <c r="D686" s="107"/>
      <c r="E686" s="108"/>
      <c r="F686" s="108"/>
      <c r="G686" s="108"/>
      <c r="H686" s="108"/>
      <c r="I686" s="109"/>
      <c r="J686" s="95" t="s">
        <v>6</v>
      </c>
      <c r="K686" s="130"/>
      <c r="L686" s="130"/>
      <c r="M686" s="131"/>
      <c r="N686" s="95" t="s">
        <v>7</v>
      </c>
      <c r="O686" s="130"/>
      <c r="P686" s="130"/>
      <c r="Q686" s="131"/>
      <c r="R686" s="82">
        <v>1</v>
      </c>
      <c r="S686" s="83"/>
      <c r="T686" s="83"/>
      <c r="U686" s="84"/>
      <c r="V686" s="82">
        <v>2</v>
      </c>
      <c r="W686" s="83"/>
      <c r="X686" s="83"/>
      <c r="Y686" s="84"/>
      <c r="Z686" s="82">
        <v>3</v>
      </c>
      <c r="AA686" s="83"/>
      <c r="AB686" s="83"/>
      <c r="AC686" s="84"/>
      <c r="AD686" s="82">
        <v>4</v>
      </c>
      <c r="AE686" s="83"/>
      <c r="AF686" s="83"/>
      <c r="AG686" s="84"/>
      <c r="AH686" s="82"/>
      <c r="AI686" s="83"/>
      <c r="AJ686" s="83"/>
      <c r="AK686" s="84"/>
    </row>
    <row r="687" spans="1:96" s="36" customFormat="1" ht="22.5" customHeight="1">
      <c r="D687" s="110"/>
      <c r="E687" s="111"/>
      <c r="F687" s="111"/>
      <c r="G687" s="111"/>
      <c r="H687" s="111"/>
      <c r="I687" s="112"/>
      <c r="J687" s="132"/>
      <c r="K687" s="133"/>
      <c r="L687" s="133"/>
      <c r="M687" s="134"/>
      <c r="N687" s="132"/>
      <c r="O687" s="133"/>
      <c r="P687" s="133"/>
      <c r="Q687" s="134"/>
      <c r="R687" s="127" t="s">
        <v>66</v>
      </c>
      <c r="S687" s="128"/>
      <c r="T687" s="128"/>
      <c r="U687" s="129"/>
      <c r="V687" s="127" t="s">
        <v>67</v>
      </c>
      <c r="W687" s="128"/>
      <c r="X687" s="128"/>
      <c r="Y687" s="129"/>
      <c r="Z687" s="127" t="s">
        <v>68</v>
      </c>
      <c r="AA687" s="128"/>
      <c r="AB687" s="128"/>
      <c r="AC687" s="129"/>
      <c r="AD687" s="127" t="s">
        <v>69</v>
      </c>
      <c r="AE687" s="128"/>
      <c r="AF687" s="128"/>
      <c r="AG687" s="129"/>
      <c r="AH687" s="85" t="s">
        <v>12</v>
      </c>
      <c r="AI687" s="86"/>
      <c r="AJ687" s="86"/>
      <c r="AK687" s="87"/>
      <c r="BI687" s="39" t="s">
        <v>13</v>
      </c>
      <c r="BJ687" s="36" t="s">
        <v>14</v>
      </c>
      <c r="BK687" s="36">
        <v>1</v>
      </c>
      <c r="BL687" s="36">
        <v>2</v>
      </c>
      <c r="BM687" s="36">
        <v>3</v>
      </c>
      <c r="BN687" s="36">
        <v>4</v>
      </c>
      <c r="BO687" s="36">
        <v>0</v>
      </c>
    </row>
    <row r="688" spans="1:96" s="36" customFormat="1">
      <c r="D688" s="124" t="s">
        <v>15</v>
      </c>
      <c r="E688" s="125"/>
      <c r="F688" s="125"/>
      <c r="G688" s="125"/>
      <c r="H688" s="125"/>
      <c r="I688" s="126"/>
      <c r="J688" s="115">
        <f>BI688</f>
        <v>83.639434241080863</v>
      </c>
      <c r="K688" s="116"/>
      <c r="L688" s="116"/>
      <c r="M688" s="117"/>
      <c r="N688" s="115">
        <f>BJ688</f>
        <v>88</v>
      </c>
      <c r="O688" s="116"/>
      <c r="P688" s="116"/>
      <c r="Q688" s="117"/>
      <c r="R688" s="115">
        <f>BK688</f>
        <v>62</v>
      </c>
      <c r="S688" s="116"/>
      <c r="T688" s="116"/>
      <c r="U688" s="117"/>
      <c r="V688" s="115">
        <f>BL688</f>
        <v>26</v>
      </c>
      <c r="W688" s="116"/>
      <c r="X688" s="116"/>
      <c r="Y688" s="117"/>
      <c r="Z688" s="115">
        <f>BM688</f>
        <v>12</v>
      </c>
      <c r="AA688" s="116"/>
      <c r="AB688" s="116"/>
      <c r="AC688" s="117"/>
      <c r="AD688" s="115">
        <f>BN688</f>
        <v>0</v>
      </c>
      <c r="AE688" s="116"/>
      <c r="AF688" s="116"/>
      <c r="AG688" s="117"/>
      <c r="AH688" s="115">
        <f>BO688</f>
        <v>0</v>
      </c>
      <c r="AI688" s="116"/>
      <c r="AJ688" s="116"/>
      <c r="AK688" s="117"/>
      <c r="BG688" s="36">
        <v>120</v>
      </c>
      <c r="BH688" s="36" t="s">
        <v>15</v>
      </c>
      <c r="BI688" s="22">
        <v>83.639434241080863</v>
      </c>
      <c r="BJ688" s="40">
        <f>BK688+BL688</f>
        <v>88</v>
      </c>
      <c r="BK688" s="22">
        <v>62</v>
      </c>
      <c r="BL688" s="22">
        <v>26</v>
      </c>
      <c r="BM688" s="22">
        <v>12</v>
      </c>
      <c r="BN688" s="22">
        <v>0</v>
      </c>
      <c r="BO688" s="22">
        <v>0</v>
      </c>
    </row>
    <row r="689" spans="1:94" s="36" customFormat="1">
      <c r="D689" s="118" t="s">
        <v>16</v>
      </c>
      <c r="E689" s="119"/>
      <c r="F689" s="119"/>
      <c r="G689" s="119"/>
      <c r="H689" s="119"/>
      <c r="I689" s="120"/>
      <c r="J689" s="121">
        <f>BI689</f>
        <v>81.270323000216777</v>
      </c>
      <c r="K689" s="122"/>
      <c r="L689" s="122"/>
      <c r="M689" s="123"/>
      <c r="N689" s="121">
        <f>BJ689</f>
        <v>84.782608695652172</v>
      </c>
      <c r="O689" s="122"/>
      <c r="P689" s="122"/>
      <c r="Q689" s="123"/>
      <c r="R689" s="121">
        <f>BK689</f>
        <v>58.695652173913047</v>
      </c>
      <c r="S689" s="122"/>
      <c r="T689" s="122"/>
      <c r="U689" s="123"/>
      <c r="V689" s="121">
        <f>BL689</f>
        <v>26.086956521739129</v>
      </c>
      <c r="W689" s="122"/>
      <c r="X689" s="122"/>
      <c r="Y689" s="123"/>
      <c r="Z689" s="121">
        <f>BM689</f>
        <v>10.869565217391305</v>
      </c>
      <c r="AA689" s="122"/>
      <c r="AB689" s="122"/>
      <c r="AC689" s="123"/>
      <c r="AD689" s="121">
        <f>BN689</f>
        <v>4.3478260869565215</v>
      </c>
      <c r="AE689" s="122"/>
      <c r="AF689" s="122"/>
      <c r="AG689" s="123"/>
      <c r="AH689" s="121">
        <f>BO689</f>
        <v>0</v>
      </c>
      <c r="AI689" s="122"/>
      <c r="AJ689" s="122"/>
      <c r="AK689" s="123"/>
      <c r="BH689" s="36" t="s">
        <v>16</v>
      </c>
      <c r="BI689" s="22">
        <v>81.270323000216777</v>
      </c>
      <c r="BJ689" s="40">
        <f>BK689+BL689</f>
        <v>84.782608695652172</v>
      </c>
      <c r="BK689" s="22">
        <v>58.695652173913047</v>
      </c>
      <c r="BL689" s="22">
        <v>26.086956521739129</v>
      </c>
      <c r="BM689" s="22">
        <v>10.869565217391305</v>
      </c>
      <c r="BN689" s="22">
        <v>4.3478260869565215</v>
      </c>
      <c r="BO689" s="22">
        <v>0</v>
      </c>
    </row>
    <row r="690" spans="1:94" s="18" customFormat="1" ht="15" customHeight="1">
      <c r="A690" s="36"/>
      <c r="B690" s="114"/>
      <c r="C690" s="114"/>
      <c r="D690" s="43" t="s">
        <v>357</v>
      </c>
      <c r="E690" s="43"/>
      <c r="F690" s="43"/>
      <c r="G690" s="43"/>
      <c r="H690" s="43"/>
      <c r="I690" s="14"/>
      <c r="J690" s="14"/>
      <c r="K690" s="14"/>
      <c r="L690" s="14"/>
      <c r="M690" s="14"/>
      <c r="N690" s="14"/>
      <c r="O690" s="14"/>
      <c r="P690" s="14"/>
      <c r="Q690" s="14"/>
      <c r="R690" s="14"/>
      <c r="S690" s="14"/>
      <c r="T690" s="14"/>
      <c r="U690" s="14"/>
      <c r="V690" s="14"/>
      <c r="W690" s="14"/>
      <c r="X690" s="14"/>
      <c r="Y690" s="14"/>
      <c r="Z690" s="14"/>
      <c r="AA690" s="14"/>
      <c r="AB690" s="14"/>
      <c r="AC690" s="14"/>
      <c r="AD690" s="14"/>
      <c r="AE690" s="14"/>
      <c r="AF690" s="14"/>
      <c r="AG690" s="14"/>
      <c r="AH690" s="15"/>
      <c r="AI690" s="15"/>
      <c r="AJ690" s="16"/>
      <c r="AK690" s="17"/>
      <c r="AL690" s="17"/>
      <c r="AM690" s="17"/>
      <c r="AN690" s="17"/>
      <c r="AO690" s="17"/>
      <c r="AP690" s="17"/>
      <c r="AQ690" s="17"/>
      <c r="AR690" s="17"/>
      <c r="AS690" s="17"/>
      <c r="AT690" s="17"/>
      <c r="AU690" s="17"/>
      <c r="AV690" s="17"/>
      <c r="AW690" s="17"/>
      <c r="AX690" s="17"/>
      <c r="AY690" s="17"/>
      <c r="AZ690" s="17"/>
      <c r="BA690" s="17"/>
      <c r="BB690" s="17"/>
      <c r="BC690" s="17"/>
      <c r="BD690" s="17"/>
      <c r="BE690" s="17"/>
      <c r="BF690" s="17"/>
      <c r="BV690" s="36"/>
      <c r="CP690" s="19"/>
    </row>
    <row r="691" spans="1:94" s="36" customFormat="1" ht="9.75" customHeight="1">
      <c r="D691" s="107"/>
      <c r="E691" s="108"/>
      <c r="F691" s="108"/>
      <c r="G691" s="108"/>
      <c r="H691" s="108"/>
      <c r="I691" s="109"/>
      <c r="J691" s="113">
        <v>1</v>
      </c>
      <c r="K691" s="113"/>
      <c r="L691" s="113"/>
      <c r="M691" s="113"/>
      <c r="N691" s="113"/>
      <c r="O691" s="113"/>
      <c r="P691" s="113">
        <v>2</v>
      </c>
      <c r="Q691" s="113"/>
      <c r="R691" s="113"/>
      <c r="S691" s="113"/>
      <c r="T691" s="113"/>
      <c r="U691" s="113"/>
      <c r="V691" s="113">
        <v>3</v>
      </c>
      <c r="W691" s="113"/>
      <c r="X691" s="113"/>
      <c r="Y691" s="113"/>
      <c r="Z691" s="113"/>
      <c r="AA691" s="113"/>
      <c r="AB691" s="113">
        <v>4</v>
      </c>
      <c r="AC691" s="113"/>
      <c r="AD691" s="113"/>
      <c r="AE691" s="113"/>
      <c r="AF691" s="113"/>
      <c r="AG691" s="113"/>
      <c r="AH691" s="113"/>
      <c r="AI691" s="113"/>
      <c r="AJ691" s="113"/>
      <c r="AK691" s="113"/>
      <c r="AL691" s="113"/>
      <c r="AM691" s="113"/>
    </row>
    <row r="692" spans="1:94" s="36" customFormat="1" ht="22.5" customHeight="1">
      <c r="D692" s="110"/>
      <c r="E692" s="111"/>
      <c r="F692" s="111"/>
      <c r="G692" s="111"/>
      <c r="H692" s="111"/>
      <c r="I692" s="112"/>
      <c r="J692" s="106" t="s">
        <v>358</v>
      </c>
      <c r="K692" s="106"/>
      <c r="L692" s="106"/>
      <c r="M692" s="106"/>
      <c r="N692" s="106"/>
      <c r="O692" s="106"/>
      <c r="P692" s="106" t="s">
        <v>359</v>
      </c>
      <c r="Q692" s="106"/>
      <c r="R692" s="106"/>
      <c r="S692" s="106"/>
      <c r="T692" s="106"/>
      <c r="U692" s="106"/>
      <c r="V692" s="106" t="s">
        <v>360</v>
      </c>
      <c r="W692" s="106"/>
      <c r="X692" s="106"/>
      <c r="Y692" s="106"/>
      <c r="Z692" s="106"/>
      <c r="AA692" s="106"/>
      <c r="AB692" s="106" t="s">
        <v>361</v>
      </c>
      <c r="AC692" s="106"/>
      <c r="AD692" s="106"/>
      <c r="AE692" s="106"/>
      <c r="AF692" s="106"/>
      <c r="AG692" s="106"/>
      <c r="AH692" s="106" t="s">
        <v>12</v>
      </c>
      <c r="AI692" s="106"/>
      <c r="AJ692" s="106"/>
      <c r="AK692" s="106"/>
      <c r="AL692" s="106"/>
      <c r="AM692" s="106"/>
      <c r="BK692" s="36">
        <v>1</v>
      </c>
      <c r="BL692" s="36">
        <v>2</v>
      </c>
      <c r="BM692" s="36">
        <v>3</v>
      </c>
      <c r="BN692" s="36">
        <v>4</v>
      </c>
      <c r="BO692" s="36">
        <v>0</v>
      </c>
    </row>
    <row r="693" spans="1:94" s="36" customFormat="1">
      <c r="D693" s="104" t="s">
        <v>15</v>
      </c>
      <c r="E693" s="104"/>
      <c r="F693" s="105" t="s">
        <v>58</v>
      </c>
      <c r="G693" s="105"/>
      <c r="H693" s="105"/>
      <c r="I693" s="105"/>
      <c r="J693" s="101">
        <f>BK693</f>
        <v>73.633101118851599</v>
      </c>
      <c r="K693" s="101"/>
      <c r="L693" s="101"/>
      <c r="M693" s="101"/>
      <c r="N693" s="101"/>
      <c r="O693" s="101"/>
      <c r="P693" s="101">
        <f>BL693</f>
        <v>23.643656322567026</v>
      </c>
      <c r="Q693" s="101"/>
      <c r="R693" s="101"/>
      <c r="S693" s="101"/>
      <c r="T693" s="101"/>
      <c r="U693" s="101"/>
      <c r="V693" s="101">
        <f>BM693</f>
        <v>1.7099430018999366</v>
      </c>
      <c r="W693" s="101"/>
      <c r="X693" s="101"/>
      <c r="Y693" s="101"/>
      <c r="Z693" s="101"/>
      <c r="AA693" s="101"/>
      <c r="AB693" s="101">
        <f>BN693</f>
        <v>0.94996833438885375</v>
      </c>
      <c r="AC693" s="101"/>
      <c r="AD693" s="101"/>
      <c r="AE693" s="101"/>
      <c r="AF693" s="101"/>
      <c r="AG693" s="101"/>
      <c r="AH693" s="101">
        <f>BO693</f>
        <v>6.333122229259025E-2</v>
      </c>
      <c r="AI693" s="101"/>
      <c r="AJ693" s="101"/>
      <c r="AK693" s="101"/>
      <c r="AL693" s="101"/>
      <c r="AM693" s="101"/>
      <c r="BG693" s="36">
        <v>121</v>
      </c>
      <c r="BH693" s="36" t="s">
        <v>59</v>
      </c>
      <c r="BK693" s="22">
        <v>73.633101118851599</v>
      </c>
      <c r="BL693" s="22">
        <v>23.643656322567026</v>
      </c>
      <c r="BM693" s="22">
        <v>1.7099430018999366</v>
      </c>
      <c r="BN693" s="22">
        <v>0.94996833438885375</v>
      </c>
      <c r="BO693" s="22">
        <v>6.333122229259025E-2</v>
      </c>
    </row>
    <row r="694" spans="1:94" s="36" customFormat="1">
      <c r="D694" s="104"/>
      <c r="E694" s="104"/>
      <c r="F694" s="102" t="s">
        <v>60</v>
      </c>
      <c r="G694" s="102"/>
      <c r="H694" s="102"/>
      <c r="I694" s="102"/>
      <c r="J694" s="103">
        <f>BK694</f>
        <v>78</v>
      </c>
      <c r="K694" s="103"/>
      <c r="L694" s="103"/>
      <c r="M694" s="103"/>
      <c r="N694" s="103"/>
      <c r="O694" s="103"/>
      <c r="P694" s="103">
        <f>BL694</f>
        <v>20</v>
      </c>
      <c r="Q694" s="103"/>
      <c r="R694" s="103"/>
      <c r="S694" s="103"/>
      <c r="T694" s="103"/>
      <c r="U694" s="103"/>
      <c r="V694" s="103">
        <f>BM694</f>
        <v>2</v>
      </c>
      <c r="W694" s="103"/>
      <c r="X694" s="103"/>
      <c r="Y694" s="103"/>
      <c r="Z694" s="103"/>
      <c r="AA694" s="103"/>
      <c r="AB694" s="103">
        <f>BN694</f>
        <v>0</v>
      </c>
      <c r="AC694" s="103"/>
      <c r="AD694" s="103"/>
      <c r="AE694" s="103"/>
      <c r="AF694" s="103"/>
      <c r="AG694" s="103"/>
      <c r="AH694" s="103">
        <f>BO694</f>
        <v>0</v>
      </c>
      <c r="AI694" s="103"/>
      <c r="AJ694" s="103"/>
      <c r="AK694" s="103"/>
      <c r="AL694" s="103"/>
      <c r="AM694" s="103"/>
      <c r="BH694" s="36" t="s">
        <v>60</v>
      </c>
      <c r="BK694" s="22">
        <v>78</v>
      </c>
      <c r="BL694" s="22">
        <v>20</v>
      </c>
      <c r="BM694" s="22">
        <v>2</v>
      </c>
      <c r="BN694" s="22">
        <v>0</v>
      </c>
      <c r="BO694" s="22">
        <v>0</v>
      </c>
    </row>
    <row r="695" spans="1:94" s="36" customFormat="1">
      <c r="D695" s="104" t="s">
        <v>16</v>
      </c>
      <c r="E695" s="104"/>
      <c r="F695" s="105" t="s">
        <v>58</v>
      </c>
      <c r="G695" s="105"/>
      <c r="H695" s="105"/>
      <c r="I695" s="105"/>
      <c r="J695" s="101">
        <f>BK695</f>
        <v>72.187296769997829</v>
      </c>
      <c r="K695" s="101"/>
      <c r="L695" s="101"/>
      <c r="M695" s="101"/>
      <c r="N695" s="101"/>
      <c r="O695" s="101"/>
      <c r="P695" s="101">
        <f>BL695</f>
        <v>23.867331454584871</v>
      </c>
      <c r="Q695" s="101"/>
      <c r="R695" s="101"/>
      <c r="S695" s="101"/>
      <c r="T695" s="101"/>
      <c r="U695" s="101"/>
      <c r="V695" s="101">
        <f>BM695</f>
        <v>2.297853891177108</v>
      </c>
      <c r="W695" s="101"/>
      <c r="X695" s="101"/>
      <c r="Y695" s="101"/>
      <c r="Z695" s="101"/>
      <c r="AA695" s="101"/>
      <c r="AB695" s="101">
        <f>BN695</f>
        <v>1.5824842835464992</v>
      </c>
      <c r="AC695" s="101"/>
      <c r="AD695" s="101"/>
      <c r="AE695" s="101"/>
      <c r="AF695" s="101"/>
      <c r="AG695" s="101"/>
      <c r="AH695" s="101">
        <f>BO695</f>
        <v>6.503360069369174E-2</v>
      </c>
      <c r="AI695" s="101"/>
      <c r="AJ695" s="101"/>
      <c r="AK695" s="101"/>
      <c r="AL695" s="101"/>
      <c r="AM695" s="101"/>
      <c r="BH695" s="36" t="s">
        <v>59</v>
      </c>
      <c r="BK695" s="22">
        <v>72.187296769997829</v>
      </c>
      <c r="BL695" s="22">
        <v>23.867331454584871</v>
      </c>
      <c r="BM695" s="22">
        <v>2.297853891177108</v>
      </c>
      <c r="BN695" s="22">
        <v>1.5824842835464992</v>
      </c>
      <c r="BO695" s="22">
        <v>6.503360069369174E-2</v>
      </c>
    </row>
    <row r="696" spans="1:94" s="36" customFormat="1">
      <c r="D696" s="104"/>
      <c r="E696" s="104"/>
      <c r="F696" s="102" t="s">
        <v>60</v>
      </c>
      <c r="G696" s="102"/>
      <c r="H696" s="102"/>
      <c r="I696" s="102"/>
      <c r="J696" s="103">
        <f>BK696</f>
        <v>65.217391304347828</v>
      </c>
      <c r="K696" s="103"/>
      <c r="L696" s="103"/>
      <c r="M696" s="103"/>
      <c r="N696" s="103"/>
      <c r="O696" s="103"/>
      <c r="P696" s="103">
        <f>BL696</f>
        <v>32.608695652173914</v>
      </c>
      <c r="Q696" s="103"/>
      <c r="R696" s="103"/>
      <c r="S696" s="103"/>
      <c r="T696" s="103"/>
      <c r="U696" s="103"/>
      <c r="V696" s="103">
        <f>BM696</f>
        <v>2.1739130434782608</v>
      </c>
      <c r="W696" s="103"/>
      <c r="X696" s="103"/>
      <c r="Y696" s="103"/>
      <c r="Z696" s="103"/>
      <c r="AA696" s="103"/>
      <c r="AB696" s="103">
        <f>BN696</f>
        <v>0</v>
      </c>
      <c r="AC696" s="103"/>
      <c r="AD696" s="103"/>
      <c r="AE696" s="103"/>
      <c r="AF696" s="103"/>
      <c r="AG696" s="103"/>
      <c r="AH696" s="103">
        <f>BO696</f>
        <v>0</v>
      </c>
      <c r="AI696" s="103"/>
      <c r="AJ696" s="103"/>
      <c r="AK696" s="103"/>
      <c r="AL696" s="103"/>
      <c r="AM696" s="103"/>
      <c r="BH696" s="36" t="s">
        <v>60</v>
      </c>
      <c r="BK696" s="22">
        <v>65.217391304347828</v>
      </c>
      <c r="BL696" s="22">
        <v>32.608695652173914</v>
      </c>
      <c r="BM696" s="22">
        <v>2.1739130434782608</v>
      </c>
      <c r="BN696" s="22">
        <v>0</v>
      </c>
      <c r="BO696" s="22">
        <v>0</v>
      </c>
    </row>
    <row r="697" spans="1:94" s="36" customFormat="1" ht="15" customHeight="1">
      <c r="D697" s="43" t="s">
        <v>362</v>
      </c>
    </row>
    <row r="698" spans="1:94" s="36" customFormat="1" ht="9.75" customHeight="1">
      <c r="D698" s="107"/>
      <c r="E698" s="108"/>
      <c r="F698" s="108"/>
      <c r="G698" s="108"/>
      <c r="H698" s="108"/>
      <c r="I698" s="109"/>
      <c r="J698" s="113">
        <v>1</v>
      </c>
      <c r="K698" s="113"/>
      <c r="L698" s="113"/>
      <c r="M698" s="113"/>
      <c r="N698" s="113"/>
      <c r="O698" s="113"/>
      <c r="P698" s="113">
        <v>2</v>
      </c>
      <c r="Q698" s="113"/>
      <c r="R698" s="113"/>
      <c r="S698" s="113"/>
      <c r="T698" s="113"/>
      <c r="U698" s="113"/>
      <c r="V698" s="113">
        <v>3</v>
      </c>
      <c r="W698" s="113"/>
      <c r="X698" s="113"/>
      <c r="Y698" s="113"/>
      <c r="Z698" s="113"/>
      <c r="AA698" s="113"/>
      <c r="AB698" s="113">
        <v>4</v>
      </c>
      <c r="AC698" s="113"/>
      <c r="AD698" s="113"/>
      <c r="AE698" s="113"/>
      <c r="AF698" s="113"/>
      <c r="AG698" s="113"/>
      <c r="AH698" s="113"/>
      <c r="AI698" s="113"/>
      <c r="AJ698" s="113"/>
      <c r="AK698" s="113"/>
      <c r="AL698" s="113"/>
      <c r="AM698" s="113"/>
    </row>
    <row r="699" spans="1:94" s="36" customFormat="1" ht="22.5" customHeight="1">
      <c r="D699" s="110"/>
      <c r="E699" s="111"/>
      <c r="F699" s="111"/>
      <c r="G699" s="111"/>
      <c r="H699" s="111"/>
      <c r="I699" s="112"/>
      <c r="J699" s="106" t="s">
        <v>363</v>
      </c>
      <c r="K699" s="106"/>
      <c r="L699" s="106"/>
      <c r="M699" s="106"/>
      <c r="N699" s="106"/>
      <c r="O699" s="106"/>
      <c r="P699" s="106" t="s">
        <v>364</v>
      </c>
      <c r="Q699" s="106"/>
      <c r="R699" s="106"/>
      <c r="S699" s="106"/>
      <c r="T699" s="106"/>
      <c r="U699" s="106"/>
      <c r="V699" s="106" t="s">
        <v>365</v>
      </c>
      <c r="W699" s="106"/>
      <c r="X699" s="106"/>
      <c r="Y699" s="106"/>
      <c r="Z699" s="106"/>
      <c r="AA699" s="106"/>
      <c r="AB699" s="106" t="s">
        <v>366</v>
      </c>
      <c r="AC699" s="106"/>
      <c r="AD699" s="106"/>
      <c r="AE699" s="106"/>
      <c r="AF699" s="106"/>
      <c r="AG699" s="106"/>
      <c r="AH699" s="106" t="s">
        <v>12</v>
      </c>
      <c r="AI699" s="106"/>
      <c r="AJ699" s="106"/>
      <c r="AK699" s="106"/>
      <c r="AL699" s="106"/>
      <c r="AM699" s="106"/>
      <c r="BK699" s="36">
        <v>1</v>
      </c>
      <c r="BL699" s="36">
        <v>2</v>
      </c>
      <c r="BM699" s="36">
        <v>3</v>
      </c>
      <c r="BN699" s="36">
        <v>4</v>
      </c>
      <c r="BO699" s="36">
        <v>0</v>
      </c>
    </row>
    <row r="700" spans="1:94" s="36" customFormat="1">
      <c r="D700" s="104" t="s">
        <v>15</v>
      </c>
      <c r="E700" s="104"/>
      <c r="F700" s="105" t="s">
        <v>58</v>
      </c>
      <c r="G700" s="105"/>
      <c r="H700" s="105"/>
      <c r="I700" s="105"/>
      <c r="J700" s="101">
        <f>BK700</f>
        <v>87.565970023221453</v>
      </c>
      <c r="K700" s="101"/>
      <c r="L700" s="101"/>
      <c r="M700" s="101"/>
      <c r="N700" s="101"/>
      <c r="O700" s="101"/>
      <c r="P700" s="101">
        <f>BL700</f>
        <v>8.5919358243614106</v>
      </c>
      <c r="Q700" s="101"/>
      <c r="R700" s="101"/>
      <c r="S700" s="101"/>
      <c r="T700" s="101"/>
      <c r="U700" s="101"/>
      <c r="V700" s="101">
        <f>BM700</f>
        <v>2.8921258180282883</v>
      </c>
      <c r="W700" s="101"/>
      <c r="X700" s="101"/>
      <c r="Y700" s="101"/>
      <c r="Z700" s="101"/>
      <c r="AA700" s="101"/>
      <c r="AB700" s="101">
        <f>BN700</f>
        <v>0.82330588980367314</v>
      </c>
      <c r="AC700" s="101"/>
      <c r="AD700" s="101"/>
      <c r="AE700" s="101"/>
      <c r="AF700" s="101"/>
      <c r="AG700" s="101"/>
      <c r="AH700" s="101">
        <f>BO700</f>
        <v>0.1266624445851805</v>
      </c>
      <c r="AI700" s="101"/>
      <c r="AJ700" s="101"/>
      <c r="AK700" s="101"/>
      <c r="AL700" s="101"/>
      <c r="AM700" s="101"/>
      <c r="BG700" s="36">
        <v>122</v>
      </c>
      <c r="BH700" s="36" t="s">
        <v>59</v>
      </c>
      <c r="BK700" s="22">
        <v>87.565970023221453</v>
      </c>
      <c r="BL700" s="22">
        <v>8.5919358243614106</v>
      </c>
      <c r="BM700" s="22">
        <v>2.8921258180282883</v>
      </c>
      <c r="BN700" s="22">
        <v>0.82330588980367314</v>
      </c>
      <c r="BO700" s="22">
        <v>0.1266624445851805</v>
      </c>
    </row>
    <row r="701" spans="1:94" s="36" customFormat="1">
      <c r="D701" s="104"/>
      <c r="E701" s="104"/>
      <c r="F701" s="102" t="s">
        <v>60</v>
      </c>
      <c r="G701" s="102"/>
      <c r="H701" s="102"/>
      <c r="I701" s="102"/>
      <c r="J701" s="103">
        <f>BK701</f>
        <v>94</v>
      </c>
      <c r="K701" s="103"/>
      <c r="L701" s="103"/>
      <c r="M701" s="103"/>
      <c r="N701" s="103"/>
      <c r="O701" s="103"/>
      <c r="P701" s="103">
        <f>BL701</f>
        <v>4</v>
      </c>
      <c r="Q701" s="103"/>
      <c r="R701" s="103"/>
      <c r="S701" s="103"/>
      <c r="T701" s="103"/>
      <c r="U701" s="103"/>
      <c r="V701" s="103">
        <f>BM701</f>
        <v>2</v>
      </c>
      <c r="W701" s="103"/>
      <c r="X701" s="103"/>
      <c r="Y701" s="103"/>
      <c r="Z701" s="103"/>
      <c r="AA701" s="103"/>
      <c r="AB701" s="103">
        <f>BN701</f>
        <v>0</v>
      </c>
      <c r="AC701" s="103"/>
      <c r="AD701" s="103"/>
      <c r="AE701" s="103"/>
      <c r="AF701" s="103"/>
      <c r="AG701" s="103"/>
      <c r="AH701" s="103">
        <f>BO701</f>
        <v>0</v>
      </c>
      <c r="AI701" s="103"/>
      <c r="AJ701" s="103"/>
      <c r="AK701" s="103"/>
      <c r="AL701" s="103"/>
      <c r="AM701" s="103"/>
      <c r="BH701" s="36" t="s">
        <v>60</v>
      </c>
      <c r="BK701" s="22">
        <v>94</v>
      </c>
      <c r="BL701" s="22">
        <v>4</v>
      </c>
      <c r="BM701" s="22">
        <v>2</v>
      </c>
      <c r="BN701" s="22">
        <v>0</v>
      </c>
      <c r="BO701" s="22">
        <v>0</v>
      </c>
    </row>
    <row r="702" spans="1:94" s="36" customFormat="1">
      <c r="D702" s="104" t="s">
        <v>16</v>
      </c>
      <c r="E702" s="104"/>
      <c r="F702" s="105" t="s">
        <v>58</v>
      </c>
      <c r="G702" s="105"/>
      <c r="H702" s="105"/>
      <c r="I702" s="105"/>
      <c r="J702" s="101">
        <f>BK702</f>
        <v>87.882072404075444</v>
      </c>
      <c r="K702" s="101"/>
      <c r="L702" s="101"/>
      <c r="M702" s="101"/>
      <c r="N702" s="101"/>
      <c r="O702" s="101"/>
      <c r="P702" s="101">
        <f>BL702</f>
        <v>8.541079557771516</v>
      </c>
      <c r="Q702" s="101"/>
      <c r="R702" s="101"/>
      <c r="S702" s="101"/>
      <c r="T702" s="101"/>
      <c r="U702" s="101"/>
      <c r="V702" s="101">
        <f>BM702</f>
        <v>2.4279210925644916</v>
      </c>
      <c r="W702" s="101"/>
      <c r="X702" s="101"/>
      <c r="Y702" s="101"/>
      <c r="Z702" s="101"/>
      <c r="AA702" s="101"/>
      <c r="AB702" s="101">
        <f>BN702</f>
        <v>1.0405376110990678</v>
      </c>
      <c r="AC702" s="101"/>
      <c r="AD702" s="101"/>
      <c r="AE702" s="101"/>
      <c r="AF702" s="101"/>
      <c r="AG702" s="101"/>
      <c r="AH702" s="101">
        <f>BO702</f>
        <v>0.10838933448948623</v>
      </c>
      <c r="AI702" s="101"/>
      <c r="AJ702" s="101"/>
      <c r="AK702" s="101"/>
      <c r="AL702" s="101"/>
      <c r="AM702" s="101"/>
      <c r="BH702" s="36" t="s">
        <v>59</v>
      </c>
      <c r="BK702" s="22">
        <v>87.882072404075444</v>
      </c>
      <c r="BL702" s="22">
        <v>8.541079557771516</v>
      </c>
      <c r="BM702" s="22">
        <v>2.4279210925644916</v>
      </c>
      <c r="BN702" s="22">
        <v>1.0405376110990678</v>
      </c>
      <c r="BO702" s="22">
        <v>0.10838933448948623</v>
      </c>
    </row>
    <row r="703" spans="1:94" s="36" customFormat="1">
      <c r="D703" s="104"/>
      <c r="E703" s="104"/>
      <c r="F703" s="102" t="s">
        <v>60</v>
      </c>
      <c r="G703" s="102"/>
      <c r="H703" s="102"/>
      <c r="I703" s="102"/>
      <c r="J703" s="103">
        <f>BK703</f>
        <v>86.956521739130437</v>
      </c>
      <c r="K703" s="103"/>
      <c r="L703" s="103"/>
      <c r="M703" s="103"/>
      <c r="N703" s="103"/>
      <c r="O703" s="103"/>
      <c r="P703" s="103">
        <f>BL703</f>
        <v>6.5217391304347823</v>
      </c>
      <c r="Q703" s="103"/>
      <c r="R703" s="103"/>
      <c r="S703" s="103"/>
      <c r="T703" s="103"/>
      <c r="U703" s="103"/>
      <c r="V703" s="103">
        <f>BM703</f>
        <v>0</v>
      </c>
      <c r="W703" s="103"/>
      <c r="X703" s="103"/>
      <c r="Y703" s="103"/>
      <c r="Z703" s="103"/>
      <c r="AA703" s="103"/>
      <c r="AB703" s="103">
        <f>BN703</f>
        <v>6.5217391304347823</v>
      </c>
      <c r="AC703" s="103"/>
      <c r="AD703" s="103"/>
      <c r="AE703" s="103"/>
      <c r="AF703" s="103"/>
      <c r="AG703" s="103"/>
      <c r="AH703" s="103">
        <f>BO703</f>
        <v>0</v>
      </c>
      <c r="AI703" s="103"/>
      <c r="AJ703" s="103"/>
      <c r="AK703" s="103"/>
      <c r="AL703" s="103"/>
      <c r="AM703" s="103"/>
      <c r="BH703" s="36" t="s">
        <v>60</v>
      </c>
      <c r="BK703" s="22">
        <v>86.956521739130437</v>
      </c>
      <c r="BL703" s="22">
        <v>6.5217391304347823</v>
      </c>
      <c r="BM703" s="22">
        <v>0</v>
      </c>
      <c r="BN703" s="22">
        <v>6.5217391304347823</v>
      </c>
      <c r="BO703" s="22">
        <v>0</v>
      </c>
    </row>
    <row r="704" spans="1:94" s="36" customFormat="1" ht="15" customHeight="1">
      <c r="D704" s="43" t="s">
        <v>367</v>
      </c>
    </row>
    <row r="705" spans="2:67" s="36" customFormat="1" ht="9.75" customHeight="1">
      <c r="D705" s="107"/>
      <c r="E705" s="108"/>
      <c r="F705" s="108"/>
      <c r="G705" s="108"/>
      <c r="H705" s="108"/>
      <c r="I705" s="109"/>
      <c r="J705" s="113">
        <v>1</v>
      </c>
      <c r="K705" s="113"/>
      <c r="L705" s="113"/>
      <c r="M705" s="113"/>
      <c r="N705" s="113"/>
      <c r="O705" s="113"/>
      <c r="P705" s="113">
        <v>2</v>
      </c>
      <c r="Q705" s="113"/>
      <c r="R705" s="113"/>
      <c r="S705" s="113"/>
      <c r="T705" s="113"/>
      <c r="U705" s="113"/>
      <c r="V705" s="113">
        <v>3</v>
      </c>
      <c r="W705" s="113"/>
      <c r="X705" s="113"/>
      <c r="Y705" s="113"/>
      <c r="Z705" s="113"/>
      <c r="AA705" s="113"/>
      <c r="AB705" s="113">
        <v>4</v>
      </c>
      <c r="AC705" s="113"/>
      <c r="AD705" s="113"/>
      <c r="AE705" s="113"/>
      <c r="AF705" s="113"/>
      <c r="AG705" s="113"/>
      <c r="AH705" s="113"/>
      <c r="AI705" s="113"/>
      <c r="AJ705" s="113"/>
      <c r="AK705" s="113"/>
      <c r="AL705" s="113"/>
      <c r="AM705" s="113"/>
    </row>
    <row r="706" spans="2:67" s="36" customFormat="1" ht="22.5" customHeight="1">
      <c r="D706" s="110"/>
      <c r="E706" s="111"/>
      <c r="F706" s="111"/>
      <c r="G706" s="111"/>
      <c r="H706" s="111"/>
      <c r="I706" s="112"/>
      <c r="J706" s="106" t="s">
        <v>368</v>
      </c>
      <c r="K706" s="106"/>
      <c r="L706" s="106"/>
      <c r="M706" s="106"/>
      <c r="N706" s="106"/>
      <c r="O706" s="106"/>
      <c r="P706" s="106" t="s">
        <v>369</v>
      </c>
      <c r="Q706" s="106"/>
      <c r="R706" s="106"/>
      <c r="S706" s="106"/>
      <c r="T706" s="106"/>
      <c r="U706" s="106"/>
      <c r="V706" s="106" t="s">
        <v>370</v>
      </c>
      <c r="W706" s="106"/>
      <c r="X706" s="106"/>
      <c r="Y706" s="106"/>
      <c r="Z706" s="106"/>
      <c r="AA706" s="106"/>
      <c r="AB706" s="106" t="s">
        <v>371</v>
      </c>
      <c r="AC706" s="106"/>
      <c r="AD706" s="106"/>
      <c r="AE706" s="106"/>
      <c r="AF706" s="106"/>
      <c r="AG706" s="106"/>
      <c r="AH706" s="106" t="s">
        <v>12</v>
      </c>
      <c r="AI706" s="106"/>
      <c r="AJ706" s="106"/>
      <c r="AK706" s="106"/>
      <c r="AL706" s="106"/>
      <c r="AM706" s="106"/>
      <c r="BK706" s="36">
        <v>1</v>
      </c>
      <c r="BL706" s="36">
        <v>2</v>
      </c>
      <c r="BM706" s="36">
        <v>3</v>
      </c>
      <c r="BN706" s="36">
        <v>4</v>
      </c>
      <c r="BO706" s="36">
        <v>0</v>
      </c>
    </row>
    <row r="707" spans="2:67" s="36" customFormat="1">
      <c r="D707" s="104" t="s">
        <v>15</v>
      </c>
      <c r="E707" s="104"/>
      <c r="F707" s="105" t="s">
        <v>58</v>
      </c>
      <c r="G707" s="105"/>
      <c r="H707" s="105"/>
      <c r="I707" s="105"/>
      <c r="J707" s="101">
        <f>BK707</f>
        <v>45.99957779185138</v>
      </c>
      <c r="K707" s="101"/>
      <c r="L707" s="101"/>
      <c r="M707" s="101"/>
      <c r="N707" s="101"/>
      <c r="O707" s="101"/>
      <c r="P707" s="101">
        <f>BL707</f>
        <v>34.072197593413549</v>
      </c>
      <c r="Q707" s="101"/>
      <c r="R707" s="101"/>
      <c r="S707" s="101"/>
      <c r="T707" s="101"/>
      <c r="U707" s="101"/>
      <c r="V707" s="101">
        <f>BM707</f>
        <v>13.72176483006122</v>
      </c>
      <c r="W707" s="101"/>
      <c r="X707" s="101"/>
      <c r="Y707" s="101"/>
      <c r="Z707" s="101"/>
      <c r="AA707" s="101"/>
      <c r="AB707" s="101">
        <f>BN707</f>
        <v>6.1853493772429813</v>
      </c>
      <c r="AC707" s="101"/>
      <c r="AD707" s="101"/>
      <c r="AE707" s="101"/>
      <c r="AF707" s="101"/>
      <c r="AG707" s="101"/>
      <c r="AH707" s="101">
        <f>BO707</f>
        <v>2.1110407430863416E-2</v>
      </c>
      <c r="AI707" s="101"/>
      <c r="AJ707" s="101"/>
      <c r="AK707" s="101"/>
      <c r="AL707" s="101"/>
      <c r="AM707" s="101"/>
      <c r="BG707" s="36">
        <v>123</v>
      </c>
      <c r="BH707" s="36" t="s">
        <v>59</v>
      </c>
      <c r="BK707" s="22">
        <v>45.99957779185138</v>
      </c>
      <c r="BL707" s="22">
        <v>34.072197593413549</v>
      </c>
      <c r="BM707" s="22">
        <v>13.72176483006122</v>
      </c>
      <c r="BN707" s="22">
        <v>6.1853493772429813</v>
      </c>
      <c r="BO707" s="22">
        <v>2.1110407430863416E-2</v>
      </c>
    </row>
    <row r="708" spans="2:67" s="36" customFormat="1">
      <c r="D708" s="104"/>
      <c r="E708" s="104"/>
      <c r="F708" s="102" t="s">
        <v>60</v>
      </c>
      <c r="G708" s="102"/>
      <c r="H708" s="102"/>
      <c r="I708" s="102"/>
      <c r="J708" s="103">
        <f>BK708</f>
        <v>62</v>
      </c>
      <c r="K708" s="103"/>
      <c r="L708" s="103"/>
      <c r="M708" s="103"/>
      <c r="N708" s="103"/>
      <c r="O708" s="103"/>
      <c r="P708" s="103">
        <f>BL708</f>
        <v>32</v>
      </c>
      <c r="Q708" s="103"/>
      <c r="R708" s="103"/>
      <c r="S708" s="103"/>
      <c r="T708" s="103"/>
      <c r="U708" s="103"/>
      <c r="V708" s="103">
        <f>BM708</f>
        <v>4</v>
      </c>
      <c r="W708" s="103"/>
      <c r="X708" s="103"/>
      <c r="Y708" s="103"/>
      <c r="Z708" s="103"/>
      <c r="AA708" s="103"/>
      <c r="AB708" s="103">
        <f>BN708</f>
        <v>2</v>
      </c>
      <c r="AC708" s="103"/>
      <c r="AD708" s="103"/>
      <c r="AE708" s="103"/>
      <c r="AF708" s="103"/>
      <c r="AG708" s="103"/>
      <c r="AH708" s="103">
        <f>BO708</f>
        <v>0</v>
      </c>
      <c r="AI708" s="103"/>
      <c r="AJ708" s="103"/>
      <c r="AK708" s="103"/>
      <c r="AL708" s="103"/>
      <c r="AM708" s="103"/>
      <c r="BH708" s="36" t="s">
        <v>60</v>
      </c>
      <c r="BK708" s="22">
        <v>62</v>
      </c>
      <c r="BL708" s="22">
        <v>32</v>
      </c>
      <c r="BM708" s="22">
        <v>4</v>
      </c>
      <c r="BN708" s="22">
        <v>2</v>
      </c>
      <c r="BO708" s="22">
        <v>0</v>
      </c>
    </row>
    <row r="709" spans="2:67" s="36" customFormat="1">
      <c r="D709" s="104" t="s">
        <v>16</v>
      </c>
      <c r="E709" s="104"/>
      <c r="F709" s="105" t="s">
        <v>58</v>
      </c>
      <c r="G709" s="105"/>
      <c r="H709" s="105"/>
      <c r="I709" s="105"/>
      <c r="J709" s="101">
        <f>BK709</f>
        <v>45.740299154563189</v>
      </c>
      <c r="K709" s="101"/>
      <c r="L709" s="101"/>
      <c r="M709" s="101"/>
      <c r="N709" s="101"/>
      <c r="O709" s="101"/>
      <c r="P709" s="101">
        <f>BL709</f>
        <v>33.882505961413393</v>
      </c>
      <c r="Q709" s="101"/>
      <c r="R709" s="101"/>
      <c r="S709" s="101"/>
      <c r="T709" s="101"/>
      <c r="U709" s="101"/>
      <c r="V709" s="101">
        <f>BM709</f>
        <v>13.526988944287883</v>
      </c>
      <c r="W709" s="101"/>
      <c r="X709" s="101"/>
      <c r="Y709" s="101"/>
      <c r="Z709" s="101"/>
      <c r="AA709" s="101"/>
      <c r="AB709" s="101">
        <f>BN709</f>
        <v>6.7634944721439414</v>
      </c>
      <c r="AC709" s="101"/>
      <c r="AD709" s="101"/>
      <c r="AE709" s="101"/>
      <c r="AF709" s="101"/>
      <c r="AG709" s="101"/>
      <c r="AH709" s="101">
        <f>BO709</f>
        <v>8.6711467591588987E-2</v>
      </c>
      <c r="AI709" s="101"/>
      <c r="AJ709" s="101"/>
      <c r="AK709" s="101"/>
      <c r="AL709" s="101"/>
      <c r="AM709" s="101"/>
      <c r="BH709" s="36" t="s">
        <v>59</v>
      </c>
      <c r="BK709" s="22">
        <v>45.740299154563189</v>
      </c>
      <c r="BL709" s="22">
        <v>33.882505961413393</v>
      </c>
      <c r="BM709" s="22">
        <v>13.526988944287883</v>
      </c>
      <c r="BN709" s="22">
        <v>6.7634944721439414</v>
      </c>
      <c r="BO709" s="22">
        <v>8.6711467591588987E-2</v>
      </c>
    </row>
    <row r="710" spans="2:67" s="36" customFormat="1">
      <c r="D710" s="104"/>
      <c r="E710" s="104"/>
      <c r="F710" s="102" t="s">
        <v>60</v>
      </c>
      <c r="G710" s="102"/>
      <c r="H710" s="102"/>
      <c r="I710" s="102"/>
      <c r="J710" s="103">
        <f>BK710</f>
        <v>54.347826086956516</v>
      </c>
      <c r="K710" s="103"/>
      <c r="L710" s="103"/>
      <c r="M710" s="103"/>
      <c r="N710" s="103"/>
      <c r="O710" s="103"/>
      <c r="P710" s="103">
        <f>BL710</f>
        <v>30.434782608695656</v>
      </c>
      <c r="Q710" s="103"/>
      <c r="R710" s="103"/>
      <c r="S710" s="103"/>
      <c r="T710" s="103"/>
      <c r="U710" s="103"/>
      <c r="V710" s="103">
        <f>BM710</f>
        <v>8.695652173913043</v>
      </c>
      <c r="W710" s="103"/>
      <c r="X710" s="103"/>
      <c r="Y710" s="103"/>
      <c r="Z710" s="103"/>
      <c r="AA710" s="103"/>
      <c r="AB710" s="103">
        <f>BN710</f>
        <v>6.5217391304347823</v>
      </c>
      <c r="AC710" s="103"/>
      <c r="AD710" s="103"/>
      <c r="AE710" s="103"/>
      <c r="AF710" s="103"/>
      <c r="AG710" s="103"/>
      <c r="AH710" s="103">
        <f>BO710</f>
        <v>0</v>
      </c>
      <c r="AI710" s="103"/>
      <c r="AJ710" s="103"/>
      <c r="AK710" s="103"/>
      <c r="AL710" s="103"/>
      <c r="AM710" s="103"/>
      <c r="BH710" s="36" t="s">
        <v>60</v>
      </c>
      <c r="BK710" s="22">
        <v>54.347826086956516</v>
      </c>
      <c r="BL710" s="22">
        <v>30.434782608695656</v>
      </c>
      <c r="BM710" s="22">
        <v>8.695652173913043</v>
      </c>
      <c r="BN710" s="22">
        <v>6.5217391304347823</v>
      </c>
      <c r="BO710" s="22">
        <v>0</v>
      </c>
    </row>
    <row r="711" spans="2:67" s="27" customFormat="1">
      <c r="D711" s="41"/>
      <c r="E711" s="41"/>
      <c r="F711" s="41"/>
      <c r="G711" s="41"/>
      <c r="H711" s="41"/>
      <c r="I711" s="41"/>
      <c r="J711" s="59"/>
      <c r="K711" s="59"/>
      <c r="L711" s="59"/>
      <c r="M711" s="59"/>
      <c r="N711" s="59"/>
      <c r="O711" s="59"/>
      <c r="P711" s="59"/>
      <c r="Q711" s="59"/>
      <c r="R711" s="59"/>
      <c r="S711" s="59"/>
      <c r="T711" s="59"/>
      <c r="U711" s="59"/>
      <c r="V711" s="59"/>
      <c r="W711" s="59"/>
      <c r="X711" s="59"/>
      <c r="Y711" s="59"/>
      <c r="Z711" s="59"/>
      <c r="AA711" s="59"/>
      <c r="AB711" s="59"/>
      <c r="AC711" s="59"/>
      <c r="AD711" s="59"/>
      <c r="AE711" s="59"/>
      <c r="AF711" s="59"/>
      <c r="AG711" s="59"/>
      <c r="AH711" s="59"/>
      <c r="AI711" s="59"/>
      <c r="AJ711" s="59"/>
      <c r="AK711" s="59"/>
      <c r="AL711" s="59"/>
      <c r="AM711" s="59"/>
      <c r="BK711" s="42"/>
      <c r="BL711" s="42"/>
      <c r="BM711" s="42"/>
      <c r="BN711" s="42"/>
      <c r="BO711" s="42"/>
    </row>
    <row r="712" spans="2:67" ht="15" customHeight="1">
      <c r="B712" s="27"/>
      <c r="C712" s="27"/>
      <c r="D712" s="26" t="s">
        <v>372</v>
      </c>
      <c r="E712" s="37"/>
      <c r="F712" s="37"/>
      <c r="G712" s="37"/>
      <c r="H712" s="37"/>
      <c r="I712" s="37"/>
      <c r="J712" s="37"/>
      <c r="K712" s="37"/>
      <c r="L712" s="37"/>
      <c r="M712" s="37"/>
      <c r="N712" s="37"/>
      <c r="O712" s="37"/>
      <c r="P712" s="37"/>
      <c r="Q712" s="37"/>
      <c r="R712" s="37"/>
      <c r="S712" s="37"/>
      <c r="T712" s="37"/>
      <c r="U712" s="37"/>
      <c r="V712" s="37"/>
      <c r="W712" s="37"/>
      <c r="X712" s="37"/>
      <c r="Y712" s="37"/>
      <c r="Z712" s="37"/>
      <c r="AA712" s="37"/>
      <c r="AB712" s="37"/>
      <c r="AC712" s="37"/>
      <c r="AD712" s="37"/>
      <c r="AE712" s="37"/>
      <c r="AF712" s="37"/>
      <c r="AG712" s="37"/>
      <c r="AK712" s="21"/>
    </row>
    <row r="713" spans="2:67" ht="9.75" customHeight="1">
      <c r="D713" s="89"/>
      <c r="E713" s="90"/>
      <c r="F713" s="90"/>
      <c r="G713" s="90"/>
      <c r="H713" s="90"/>
      <c r="I713" s="91"/>
      <c r="J713" s="95" t="s">
        <v>6</v>
      </c>
      <c r="K713" s="96"/>
      <c r="L713" s="96"/>
      <c r="M713" s="97"/>
      <c r="N713" s="95" t="s">
        <v>7</v>
      </c>
      <c r="O713" s="96"/>
      <c r="P713" s="96"/>
      <c r="Q713" s="97"/>
      <c r="R713" s="82">
        <v>1</v>
      </c>
      <c r="S713" s="83"/>
      <c r="T713" s="83"/>
      <c r="U713" s="84"/>
      <c r="V713" s="82">
        <v>2</v>
      </c>
      <c r="W713" s="83"/>
      <c r="X713" s="83"/>
      <c r="Y713" s="84"/>
      <c r="Z713" s="82">
        <v>3</v>
      </c>
      <c r="AA713" s="83"/>
      <c r="AB713" s="83"/>
      <c r="AC713" s="84"/>
      <c r="AD713" s="82">
        <v>4</v>
      </c>
      <c r="AE713" s="83"/>
      <c r="AF713" s="83"/>
      <c r="AG713" s="84"/>
      <c r="AH713" s="82"/>
      <c r="AI713" s="83"/>
      <c r="AJ713" s="83"/>
      <c r="AK713" s="84"/>
    </row>
    <row r="714" spans="2:67" ht="22.5" customHeight="1">
      <c r="D714" s="92"/>
      <c r="E714" s="93"/>
      <c r="F714" s="93"/>
      <c r="G714" s="93"/>
      <c r="H714" s="93"/>
      <c r="I714" s="94"/>
      <c r="J714" s="98"/>
      <c r="K714" s="99"/>
      <c r="L714" s="99"/>
      <c r="M714" s="100"/>
      <c r="N714" s="98"/>
      <c r="O714" s="99"/>
      <c r="P714" s="99"/>
      <c r="Q714" s="100"/>
      <c r="R714" s="85" t="s">
        <v>66</v>
      </c>
      <c r="S714" s="86"/>
      <c r="T714" s="86"/>
      <c r="U714" s="87"/>
      <c r="V714" s="85" t="s">
        <v>67</v>
      </c>
      <c r="W714" s="86"/>
      <c r="X714" s="86"/>
      <c r="Y714" s="87"/>
      <c r="Z714" s="85" t="s">
        <v>68</v>
      </c>
      <c r="AA714" s="86"/>
      <c r="AB714" s="86"/>
      <c r="AC714" s="87"/>
      <c r="AD714" s="85" t="s">
        <v>69</v>
      </c>
      <c r="AE714" s="86"/>
      <c r="AF714" s="86"/>
      <c r="AG714" s="87"/>
      <c r="AH714" s="85" t="s">
        <v>12</v>
      </c>
      <c r="AI714" s="86"/>
      <c r="AJ714" s="86"/>
      <c r="AK714" s="87"/>
      <c r="BI714" s="5" t="s">
        <v>13</v>
      </c>
      <c r="BJ714" s="2" t="s">
        <v>14</v>
      </c>
      <c r="BK714" s="2">
        <v>1</v>
      </c>
      <c r="BL714" s="2">
        <v>2</v>
      </c>
      <c r="BM714" s="2">
        <v>3</v>
      </c>
      <c r="BN714" s="2">
        <v>4</v>
      </c>
      <c r="BO714" s="2">
        <v>0</v>
      </c>
    </row>
    <row r="715" spans="2:67">
      <c r="D715" s="73" t="s">
        <v>15</v>
      </c>
      <c r="E715" s="74"/>
      <c r="F715" s="74"/>
      <c r="G715" s="74"/>
      <c r="H715" s="74"/>
      <c r="I715" s="75"/>
      <c r="J715" s="68">
        <f>BI715</f>
        <v>77.390753641545288</v>
      </c>
      <c r="K715" s="68"/>
      <c r="L715" s="68"/>
      <c r="M715" s="68"/>
      <c r="N715" s="68">
        <f>BJ715</f>
        <v>66</v>
      </c>
      <c r="O715" s="68"/>
      <c r="P715" s="68"/>
      <c r="Q715" s="68"/>
      <c r="R715" s="68">
        <f>BK715</f>
        <v>54</v>
      </c>
      <c r="S715" s="68"/>
      <c r="T715" s="68"/>
      <c r="U715" s="68"/>
      <c r="V715" s="68">
        <f>BL715</f>
        <v>12</v>
      </c>
      <c r="W715" s="68"/>
      <c r="X715" s="68"/>
      <c r="Y715" s="68"/>
      <c r="Z715" s="68">
        <f>BM715</f>
        <v>12</v>
      </c>
      <c r="AA715" s="68"/>
      <c r="AB715" s="68"/>
      <c r="AC715" s="68"/>
      <c r="AD715" s="68">
        <f>BN715</f>
        <v>22</v>
      </c>
      <c r="AE715" s="68"/>
      <c r="AF715" s="68"/>
      <c r="AG715" s="68"/>
      <c r="AH715" s="68">
        <f>BO715</f>
        <v>0</v>
      </c>
      <c r="AI715" s="68"/>
      <c r="AJ715" s="68"/>
      <c r="AK715" s="68"/>
      <c r="BG715" s="2">
        <v>124</v>
      </c>
      <c r="BH715" s="2" t="s">
        <v>15</v>
      </c>
      <c r="BI715" s="22">
        <v>77.390753641545288</v>
      </c>
      <c r="BJ715" s="22">
        <f>BK715+BL715</f>
        <v>66</v>
      </c>
      <c r="BK715" s="22">
        <v>54</v>
      </c>
      <c r="BL715" s="22">
        <v>12</v>
      </c>
      <c r="BM715" s="22">
        <v>12</v>
      </c>
      <c r="BN715" s="22">
        <v>22</v>
      </c>
      <c r="BO715" s="22">
        <v>0</v>
      </c>
    </row>
    <row r="716" spans="2:67">
      <c r="D716" s="69" t="s">
        <v>16</v>
      </c>
      <c r="E716" s="70"/>
      <c r="F716" s="70"/>
      <c r="G716" s="70"/>
      <c r="H716" s="70"/>
      <c r="I716" s="71"/>
      <c r="J716" s="72">
        <f>BI716</f>
        <v>75.82917840884457</v>
      </c>
      <c r="K716" s="72"/>
      <c r="L716" s="72"/>
      <c r="M716" s="72"/>
      <c r="N716" s="72">
        <f>BJ716</f>
        <v>80.434782608695656</v>
      </c>
      <c r="O716" s="72"/>
      <c r="P716" s="72"/>
      <c r="Q716" s="72"/>
      <c r="R716" s="72">
        <f>BK716</f>
        <v>50</v>
      </c>
      <c r="S716" s="72"/>
      <c r="T716" s="72"/>
      <c r="U716" s="72"/>
      <c r="V716" s="72">
        <f>BL716</f>
        <v>30.434782608695656</v>
      </c>
      <c r="W716" s="72"/>
      <c r="X716" s="72"/>
      <c r="Y716" s="72"/>
      <c r="Z716" s="72">
        <f>BM716</f>
        <v>10.869565217391305</v>
      </c>
      <c r="AA716" s="72"/>
      <c r="AB716" s="72"/>
      <c r="AC716" s="72"/>
      <c r="AD716" s="72">
        <f>BN716</f>
        <v>8.695652173913043</v>
      </c>
      <c r="AE716" s="72"/>
      <c r="AF716" s="72"/>
      <c r="AG716" s="72"/>
      <c r="AH716" s="72">
        <f>BO716</f>
        <v>0</v>
      </c>
      <c r="AI716" s="72"/>
      <c r="AJ716" s="72"/>
      <c r="AK716" s="72"/>
      <c r="BH716" s="2" t="s">
        <v>16</v>
      </c>
      <c r="BI716" s="22">
        <v>75.82917840884457</v>
      </c>
      <c r="BJ716" s="22">
        <f>BK716+BL716</f>
        <v>80.434782608695656</v>
      </c>
      <c r="BK716" s="22">
        <v>50</v>
      </c>
      <c r="BL716" s="22">
        <v>30.434782608695656</v>
      </c>
      <c r="BM716" s="22">
        <v>10.869565217391305</v>
      </c>
      <c r="BN716" s="22">
        <v>8.695652173913043</v>
      </c>
      <c r="BO716" s="22">
        <v>0</v>
      </c>
    </row>
    <row r="717" spans="2:67" ht="15" customHeight="1">
      <c r="D717" s="30" t="s">
        <v>373</v>
      </c>
      <c r="E717" s="30"/>
      <c r="F717" s="30"/>
      <c r="G717" s="30"/>
      <c r="H717" s="30"/>
      <c r="I717" s="30"/>
      <c r="J717" s="30"/>
      <c r="K717" s="30"/>
      <c r="L717" s="30"/>
      <c r="M717" s="30"/>
      <c r="N717" s="30"/>
      <c r="O717" s="30"/>
      <c r="P717" s="30"/>
      <c r="Q717" s="30"/>
      <c r="R717" s="30"/>
      <c r="S717" s="30"/>
      <c r="T717" s="30"/>
      <c r="U717" s="30"/>
      <c r="V717" s="30"/>
      <c r="W717" s="30"/>
      <c r="X717" s="30"/>
      <c r="Y717" s="30"/>
      <c r="Z717" s="30"/>
      <c r="AA717" s="30"/>
      <c r="AB717" s="30"/>
      <c r="AC717" s="30"/>
      <c r="AD717" s="30"/>
      <c r="AE717" s="30"/>
      <c r="AF717" s="30"/>
      <c r="AG717" s="30"/>
      <c r="BI717" s="5" t="s">
        <v>13</v>
      </c>
      <c r="BJ717" s="2" t="s">
        <v>14</v>
      </c>
      <c r="BK717" s="2">
        <v>1</v>
      </c>
      <c r="BL717" s="2">
        <v>2</v>
      </c>
      <c r="BM717" s="2">
        <v>3</v>
      </c>
      <c r="BN717" s="2">
        <v>4</v>
      </c>
      <c r="BO717" s="2">
        <v>0</v>
      </c>
    </row>
    <row r="718" spans="2:67">
      <c r="D718" s="73" t="s">
        <v>15</v>
      </c>
      <c r="E718" s="74"/>
      <c r="F718" s="74"/>
      <c r="G718" s="74"/>
      <c r="H718" s="74"/>
      <c r="I718" s="75"/>
      <c r="J718" s="68">
        <f>BI718</f>
        <v>94.15241714165083</v>
      </c>
      <c r="K718" s="68"/>
      <c r="L718" s="68"/>
      <c r="M718" s="68"/>
      <c r="N718" s="68">
        <f>BJ718</f>
        <v>92</v>
      </c>
      <c r="O718" s="68"/>
      <c r="P718" s="68"/>
      <c r="Q718" s="68"/>
      <c r="R718" s="68">
        <f>BK718</f>
        <v>88</v>
      </c>
      <c r="S718" s="68"/>
      <c r="T718" s="68"/>
      <c r="U718" s="68"/>
      <c r="V718" s="68">
        <f>BL718</f>
        <v>4</v>
      </c>
      <c r="W718" s="68"/>
      <c r="X718" s="68"/>
      <c r="Y718" s="68"/>
      <c r="Z718" s="68">
        <f>BM718</f>
        <v>4</v>
      </c>
      <c r="AA718" s="68"/>
      <c r="AB718" s="68"/>
      <c r="AC718" s="68"/>
      <c r="AD718" s="68">
        <f>BN718</f>
        <v>2</v>
      </c>
      <c r="AE718" s="68"/>
      <c r="AF718" s="68"/>
      <c r="AG718" s="68"/>
      <c r="AH718" s="68">
        <f>BO718</f>
        <v>2</v>
      </c>
      <c r="AI718" s="68"/>
      <c r="AJ718" s="68"/>
      <c r="AK718" s="68"/>
      <c r="BG718" s="2">
        <v>125</v>
      </c>
      <c r="BH718" s="2" t="s">
        <v>15</v>
      </c>
      <c r="BI718" s="22">
        <v>94.15241714165083</v>
      </c>
      <c r="BJ718" s="22">
        <f>BK718+BL718</f>
        <v>92</v>
      </c>
      <c r="BK718" s="22">
        <v>88</v>
      </c>
      <c r="BL718" s="22">
        <v>4</v>
      </c>
      <c r="BM718" s="22">
        <v>4</v>
      </c>
      <c r="BN718" s="22">
        <v>2</v>
      </c>
      <c r="BO718" s="22">
        <v>2</v>
      </c>
    </row>
    <row r="719" spans="2:67">
      <c r="D719" s="69" t="s">
        <v>16</v>
      </c>
      <c r="E719" s="70"/>
      <c r="F719" s="70"/>
      <c r="G719" s="70"/>
      <c r="H719" s="70"/>
      <c r="I719" s="71"/>
      <c r="J719" s="72">
        <f>BI719</f>
        <v>94.212009538261427</v>
      </c>
      <c r="K719" s="72"/>
      <c r="L719" s="72"/>
      <c r="M719" s="72"/>
      <c r="N719" s="72">
        <f>BJ719</f>
        <v>91.304347826086968</v>
      </c>
      <c r="O719" s="72"/>
      <c r="P719" s="72"/>
      <c r="Q719" s="72"/>
      <c r="R719" s="72">
        <f>BK719</f>
        <v>76.08695652173914</v>
      </c>
      <c r="S719" s="72"/>
      <c r="T719" s="72"/>
      <c r="U719" s="72"/>
      <c r="V719" s="72">
        <f>BL719</f>
        <v>15.217391304347828</v>
      </c>
      <c r="W719" s="72"/>
      <c r="X719" s="72"/>
      <c r="Y719" s="72"/>
      <c r="Z719" s="72">
        <f>BM719</f>
        <v>6.5217391304347823</v>
      </c>
      <c r="AA719" s="72"/>
      <c r="AB719" s="72"/>
      <c r="AC719" s="72"/>
      <c r="AD719" s="72">
        <f>BN719</f>
        <v>2.1739130434782608</v>
      </c>
      <c r="AE719" s="72"/>
      <c r="AF719" s="72"/>
      <c r="AG719" s="72"/>
      <c r="AH719" s="72">
        <f>BO719</f>
        <v>0</v>
      </c>
      <c r="AI719" s="72"/>
      <c r="AJ719" s="72"/>
      <c r="AK719" s="72"/>
      <c r="BH719" s="2" t="s">
        <v>16</v>
      </c>
      <c r="BI719" s="22">
        <v>94.212009538261427</v>
      </c>
      <c r="BJ719" s="22">
        <f>BK719+BL719</f>
        <v>91.304347826086968</v>
      </c>
      <c r="BK719" s="22">
        <v>76.08695652173914</v>
      </c>
      <c r="BL719" s="22">
        <v>15.217391304347828</v>
      </c>
      <c r="BM719" s="22">
        <v>6.5217391304347823</v>
      </c>
      <c r="BN719" s="22">
        <v>2.1739130434782608</v>
      </c>
      <c r="BO719" s="22">
        <v>0</v>
      </c>
    </row>
    <row r="720" spans="2:67" ht="15" customHeight="1">
      <c r="D720" s="30" t="s">
        <v>374</v>
      </c>
      <c r="E720" s="30"/>
      <c r="F720" s="30"/>
      <c r="G720" s="30"/>
      <c r="H720" s="30"/>
      <c r="I720" s="30"/>
      <c r="J720" s="30"/>
      <c r="K720" s="30"/>
      <c r="L720" s="30"/>
      <c r="M720" s="30"/>
      <c r="N720" s="30"/>
      <c r="O720" s="30"/>
      <c r="P720" s="30"/>
      <c r="Q720" s="30"/>
      <c r="R720" s="30"/>
      <c r="S720" s="30"/>
      <c r="T720" s="30"/>
      <c r="U720" s="30"/>
      <c r="V720" s="30"/>
      <c r="W720" s="30"/>
      <c r="X720" s="30"/>
      <c r="Y720" s="30"/>
      <c r="Z720" s="30"/>
      <c r="AA720" s="30"/>
      <c r="AB720" s="30"/>
      <c r="AC720" s="30"/>
      <c r="AD720" s="30"/>
      <c r="AE720" s="30"/>
      <c r="AF720" s="30"/>
      <c r="AG720" s="30"/>
      <c r="BI720" s="5" t="s">
        <v>375</v>
      </c>
      <c r="BJ720" s="2" t="s">
        <v>376</v>
      </c>
      <c r="BK720" s="2">
        <v>1</v>
      </c>
      <c r="BL720" s="2">
        <v>2</v>
      </c>
      <c r="BM720" s="2">
        <v>3</v>
      </c>
      <c r="BN720" s="2">
        <v>4</v>
      </c>
      <c r="BO720" s="2">
        <v>0</v>
      </c>
    </row>
    <row r="721" spans="4:67">
      <c r="D721" s="73" t="s">
        <v>15</v>
      </c>
      <c r="E721" s="74"/>
      <c r="F721" s="74"/>
      <c r="G721" s="74"/>
      <c r="H721" s="74"/>
      <c r="I721" s="75"/>
      <c r="J721" s="68">
        <f>BI721</f>
        <v>94.15241714165083</v>
      </c>
      <c r="K721" s="68"/>
      <c r="L721" s="68"/>
      <c r="M721" s="68"/>
      <c r="N721" s="68">
        <f>BJ721</f>
        <v>96</v>
      </c>
      <c r="O721" s="68"/>
      <c r="P721" s="68"/>
      <c r="Q721" s="68"/>
      <c r="R721" s="68">
        <f>BK721</f>
        <v>88</v>
      </c>
      <c r="S721" s="68"/>
      <c r="T721" s="68"/>
      <c r="U721" s="68"/>
      <c r="V721" s="68">
        <f>BL721</f>
        <v>8</v>
      </c>
      <c r="W721" s="68"/>
      <c r="X721" s="68"/>
      <c r="Y721" s="68"/>
      <c r="Z721" s="68">
        <f>BM721</f>
        <v>4</v>
      </c>
      <c r="AA721" s="68"/>
      <c r="AB721" s="68"/>
      <c r="AC721" s="68"/>
      <c r="AD721" s="68">
        <f>BN721</f>
        <v>0</v>
      </c>
      <c r="AE721" s="68"/>
      <c r="AF721" s="68"/>
      <c r="AG721" s="68"/>
      <c r="AH721" s="68">
        <f>BO721</f>
        <v>0</v>
      </c>
      <c r="AI721" s="68"/>
      <c r="AJ721" s="68"/>
      <c r="AK721" s="68"/>
      <c r="BG721" s="2">
        <v>126</v>
      </c>
      <c r="BH721" s="2" t="s">
        <v>15</v>
      </c>
      <c r="BI721" s="22">
        <v>94.15241714165083</v>
      </c>
      <c r="BJ721" s="22">
        <f>BK721+BL721</f>
        <v>96</v>
      </c>
      <c r="BK721" s="22">
        <v>88</v>
      </c>
      <c r="BL721" s="22">
        <v>8</v>
      </c>
      <c r="BM721" s="22">
        <v>4</v>
      </c>
      <c r="BN721" s="22">
        <v>0</v>
      </c>
      <c r="BO721" s="22">
        <v>0</v>
      </c>
    </row>
    <row r="722" spans="4:67">
      <c r="D722" s="69" t="s">
        <v>16</v>
      </c>
      <c r="E722" s="70"/>
      <c r="F722" s="70"/>
      <c r="G722" s="70"/>
      <c r="H722" s="70"/>
      <c r="I722" s="71"/>
      <c r="J722" s="72">
        <f>BI722</f>
        <v>94.277043138955136</v>
      </c>
      <c r="K722" s="72"/>
      <c r="L722" s="72"/>
      <c r="M722" s="72"/>
      <c r="N722" s="72">
        <f>BJ722</f>
        <v>97.826086956521749</v>
      </c>
      <c r="O722" s="72"/>
      <c r="P722" s="72"/>
      <c r="Q722" s="72"/>
      <c r="R722" s="72">
        <f>BK722</f>
        <v>80.434782608695656</v>
      </c>
      <c r="S722" s="72"/>
      <c r="T722" s="72"/>
      <c r="U722" s="72"/>
      <c r="V722" s="72">
        <f>BL722</f>
        <v>17.391304347826086</v>
      </c>
      <c r="W722" s="72"/>
      <c r="X722" s="72"/>
      <c r="Y722" s="72"/>
      <c r="Z722" s="72">
        <f>BM722</f>
        <v>2.1739130434782608</v>
      </c>
      <c r="AA722" s="72"/>
      <c r="AB722" s="72"/>
      <c r="AC722" s="72"/>
      <c r="AD722" s="72">
        <f>BN722</f>
        <v>0</v>
      </c>
      <c r="AE722" s="72"/>
      <c r="AF722" s="72"/>
      <c r="AG722" s="72"/>
      <c r="AH722" s="72">
        <f>BO722</f>
        <v>0</v>
      </c>
      <c r="AI722" s="72"/>
      <c r="AJ722" s="72"/>
      <c r="AK722" s="72"/>
      <c r="BH722" s="2" t="s">
        <v>16</v>
      </c>
      <c r="BI722" s="22">
        <v>94.277043138955136</v>
      </c>
      <c r="BJ722" s="22">
        <f>BK722+BL722</f>
        <v>97.826086956521749</v>
      </c>
      <c r="BK722" s="22">
        <v>80.434782608695656</v>
      </c>
      <c r="BL722" s="22">
        <v>17.391304347826086</v>
      </c>
      <c r="BM722" s="22">
        <v>2.1739130434782608</v>
      </c>
      <c r="BN722" s="22">
        <v>0</v>
      </c>
      <c r="BO722" s="22">
        <v>0</v>
      </c>
    </row>
    <row r="723" spans="4:67" ht="15" customHeight="1">
      <c r="D723" s="30" t="s">
        <v>377</v>
      </c>
      <c r="E723" s="30"/>
      <c r="F723" s="30"/>
      <c r="G723" s="30"/>
      <c r="H723" s="30"/>
      <c r="I723" s="30"/>
      <c r="J723" s="30"/>
      <c r="K723" s="30"/>
      <c r="L723" s="30"/>
      <c r="M723" s="30"/>
      <c r="N723" s="30"/>
      <c r="O723" s="30"/>
      <c r="P723" s="30"/>
      <c r="Q723" s="30"/>
      <c r="R723" s="30"/>
      <c r="S723" s="30"/>
      <c r="T723" s="30"/>
      <c r="U723" s="30"/>
      <c r="V723" s="30"/>
      <c r="W723" s="30"/>
      <c r="X723" s="30"/>
      <c r="Y723" s="30"/>
      <c r="Z723" s="30"/>
      <c r="AA723" s="30"/>
      <c r="AB723" s="30"/>
      <c r="AC723" s="30"/>
      <c r="AD723" s="30"/>
      <c r="AE723" s="30"/>
      <c r="AF723" s="30"/>
      <c r="AG723" s="30"/>
      <c r="BI723" s="5" t="s">
        <v>13</v>
      </c>
      <c r="BJ723" s="2" t="s">
        <v>14</v>
      </c>
      <c r="BK723" s="2">
        <v>1</v>
      </c>
      <c r="BL723" s="2">
        <v>2</v>
      </c>
      <c r="BM723" s="2">
        <v>3</v>
      </c>
      <c r="BN723" s="2">
        <v>4</v>
      </c>
      <c r="BO723" s="2">
        <v>0</v>
      </c>
    </row>
    <row r="724" spans="4:67">
      <c r="D724" s="73" t="s">
        <v>15</v>
      </c>
      <c r="E724" s="74"/>
      <c r="F724" s="74"/>
      <c r="G724" s="74"/>
      <c r="H724" s="74"/>
      <c r="I724" s="75"/>
      <c r="J724" s="68">
        <f>BI724</f>
        <v>85.834916613890641</v>
      </c>
      <c r="K724" s="68"/>
      <c r="L724" s="68"/>
      <c r="M724" s="68"/>
      <c r="N724" s="68">
        <f>BJ724</f>
        <v>92</v>
      </c>
      <c r="O724" s="68"/>
      <c r="P724" s="68"/>
      <c r="Q724" s="68"/>
      <c r="R724" s="68">
        <f>BK724</f>
        <v>64</v>
      </c>
      <c r="S724" s="68"/>
      <c r="T724" s="68"/>
      <c r="U724" s="68"/>
      <c r="V724" s="68">
        <f>BL724</f>
        <v>28.000000000000004</v>
      </c>
      <c r="W724" s="68"/>
      <c r="X724" s="68"/>
      <c r="Y724" s="68"/>
      <c r="Z724" s="68">
        <f>BM724</f>
        <v>8</v>
      </c>
      <c r="AA724" s="68"/>
      <c r="AB724" s="68"/>
      <c r="AC724" s="68"/>
      <c r="AD724" s="68">
        <f>BN724</f>
        <v>0</v>
      </c>
      <c r="AE724" s="68"/>
      <c r="AF724" s="68"/>
      <c r="AG724" s="68"/>
      <c r="AH724" s="68">
        <f>BO724</f>
        <v>0</v>
      </c>
      <c r="AI724" s="68"/>
      <c r="AJ724" s="68"/>
      <c r="AK724" s="68"/>
      <c r="BG724" s="2">
        <v>127</v>
      </c>
      <c r="BH724" s="2" t="s">
        <v>15</v>
      </c>
      <c r="BI724" s="22">
        <v>85.834916613890641</v>
      </c>
      <c r="BJ724" s="22">
        <f>BK724+BL724</f>
        <v>92</v>
      </c>
      <c r="BK724" s="22">
        <v>64</v>
      </c>
      <c r="BL724" s="22">
        <v>28.000000000000004</v>
      </c>
      <c r="BM724" s="22">
        <v>8</v>
      </c>
      <c r="BN724" s="22">
        <v>0</v>
      </c>
      <c r="BO724" s="22">
        <v>0</v>
      </c>
    </row>
    <row r="725" spans="4:67">
      <c r="D725" s="69" t="s">
        <v>16</v>
      </c>
      <c r="E725" s="70"/>
      <c r="F725" s="70"/>
      <c r="G725" s="70"/>
      <c r="H725" s="70"/>
      <c r="I725" s="71"/>
      <c r="J725" s="72">
        <f>BI725</f>
        <v>85.714285714285708</v>
      </c>
      <c r="K725" s="72"/>
      <c r="L725" s="72"/>
      <c r="M725" s="72"/>
      <c r="N725" s="72">
        <f>BJ725</f>
        <v>89.130434782608688</v>
      </c>
      <c r="O725" s="72"/>
      <c r="P725" s="72"/>
      <c r="Q725" s="72"/>
      <c r="R725" s="72">
        <f>BK725</f>
        <v>45.652173913043477</v>
      </c>
      <c r="S725" s="72"/>
      <c r="T725" s="72"/>
      <c r="U725" s="72"/>
      <c r="V725" s="72">
        <f>BL725</f>
        <v>43.478260869565219</v>
      </c>
      <c r="W725" s="72"/>
      <c r="X725" s="72"/>
      <c r="Y725" s="72"/>
      <c r="Z725" s="72">
        <f>BM725</f>
        <v>6.5217391304347823</v>
      </c>
      <c r="AA725" s="72"/>
      <c r="AB725" s="72"/>
      <c r="AC725" s="72"/>
      <c r="AD725" s="72">
        <f>BN725</f>
        <v>4.3478260869565215</v>
      </c>
      <c r="AE725" s="72"/>
      <c r="AF725" s="72"/>
      <c r="AG725" s="72"/>
      <c r="AH725" s="72">
        <f>BO725</f>
        <v>0</v>
      </c>
      <c r="AI725" s="72"/>
      <c r="AJ725" s="72"/>
      <c r="AK725" s="72"/>
      <c r="BH725" s="2" t="s">
        <v>16</v>
      </c>
      <c r="BI725" s="22">
        <v>85.714285714285708</v>
      </c>
      <c r="BJ725" s="22">
        <f>BK725+BL725</f>
        <v>89.130434782608688</v>
      </c>
      <c r="BK725" s="22">
        <v>45.652173913043477</v>
      </c>
      <c r="BL725" s="22">
        <v>43.478260869565219</v>
      </c>
      <c r="BM725" s="22">
        <v>6.5217391304347823</v>
      </c>
      <c r="BN725" s="22">
        <v>4.3478260869565215</v>
      </c>
      <c r="BO725" s="22">
        <v>0</v>
      </c>
    </row>
    <row r="726" spans="4:67" ht="15" customHeight="1">
      <c r="D726" s="30" t="s">
        <v>378</v>
      </c>
      <c r="E726" s="30"/>
      <c r="F726" s="30"/>
      <c r="G726" s="30"/>
      <c r="H726" s="30"/>
      <c r="I726" s="30"/>
      <c r="J726" s="30"/>
      <c r="K726" s="30"/>
      <c r="L726" s="30"/>
      <c r="M726" s="30"/>
      <c r="N726" s="30"/>
      <c r="O726" s="30"/>
      <c r="P726" s="30"/>
      <c r="Q726" s="30"/>
      <c r="R726" s="30"/>
      <c r="S726" s="30"/>
      <c r="T726" s="30"/>
      <c r="U726" s="30"/>
      <c r="V726" s="30"/>
      <c r="W726" s="30"/>
      <c r="X726" s="30"/>
      <c r="Y726" s="30"/>
      <c r="Z726" s="30"/>
      <c r="AA726" s="30"/>
      <c r="AB726" s="30"/>
      <c r="AC726" s="30"/>
      <c r="AD726" s="30"/>
      <c r="AE726" s="30"/>
      <c r="AF726" s="30"/>
      <c r="AG726" s="30"/>
      <c r="BI726" s="5" t="s">
        <v>379</v>
      </c>
      <c r="BJ726" s="2" t="s">
        <v>380</v>
      </c>
      <c r="BK726" s="2">
        <v>1</v>
      </c>
      <c r="BL726" s="2">
        <v>2</v>
      </c>
      <c r="BM726" s="2">
        <v>3</v>
      </c>
      <c r="BN726" s="2">
        <v>4</v>
      </c>
      <c r="BO726" s="2">
        <v>0</v>
      </c>
    </row>
    <row r="727" spans="4:67">
      <c r="D727" s="73" t="s">
        <v>15</v>
      </c>
      <c r="E727" s="74"/>
      <c r="F727" s="74"/>
      <c r="G727" s="74"/>
      <c r="H727" s="74"/>
      <c r="I727" s="75"/>
      <c r="J727" s="68">
        <f>BI727</f>
        <v>86.805995355710365</v>
      </c>
      <c r="K727" s="68"/>
      <c r="L727" s="68"/>
      <c r="M727" s="68"/>
      <c r="N727" s="68">
        <f>BJ727</f>
        <v>96</v>
      </c>
      <c r="O727" s="68"/>
      <c r="P727" s="68"/>
      <c r="Q727" s="68"/>
      <c r="R727" s="68">
        <f>BK727</f>
        <v>74</v>
      </c>
      <c r="S727" s="68"/>
      <c r="T727" s="68"/>
      <c r="U727" s="68"/>
      <c r="V727" s="68">
        <f>BL727</f>
        <v>22</v>
      </c>
      <c r="W727" s="68"/>
      <c r="X727" s="68"/>
      <c r="Y727" s="68"/>
      <c r="Z727" s="68">
        <f>BM727</f>
        <v>4</v>
      </c>
      <c r="AA727" s="68"/>
      <c r="AB727" s="68"/>
      <c r="AC727" s="68"/>
      <c r="AD727" s="68">
        <f>BN727</f>
        <v>0</v>
      </c>
      <c r="AE727" s="68"/>
      <c r="AF727" s="68"/>
      <c r="AG727" s="68"/>
      <c r="AH727" s="68">
        <f>BO727</f>
        <v>0</v>
      </c>
      <c r="AI727" s="68"/>
      <c r="AJ727" s="68"/>
      <c r="AK727" s="68"/>
      <c r="BG727" s="2">
        <v>128</v>
      </c>
      <c r="BH727" s="2" t="s">
        <v>15</v>
      </c>
      <c r="BI727" s="22">
        <v>86.805995355710365</v>
      </c>
      <c r="BJ727" s="22">
        <f>BK727+BL727</f>
        <v>96</v>
      </c>
      <c r="BK727" s="22">
        <v>74</v>
      </c>
      <c r="BL727" s="22">
        <v>22</v>
      </c>
      <c r="BM727" s="22">
        <v>4</v>
      </c>
      <c r="BN727" s="22">
        <v>0</v>
      </c>
      <c r="BO727" s="22">
        <v>0</v>
      </c>
    </row>
    <row r="728" spans="4:67">
      <c r="D728" s="69" t="s">
        <v>16</v>
      </c>
      <c r="E728" s="70"/>
      <c r="F728" s="70"/>
      <c r="G728" s="70"/>
      <c r="H728" s="70"/>
      <c r="I728" s="71"/>
      <c r="J728" s="72">
        <f>BI728</f>
        <v>86.494688922610024</v>
      </c>
      <c r="K728" s="72"/>
      <c r="L728" s="72"/>
      <c r="M728" s="72"/>
      <c r="N728" s="72">
        <f>BJ728</f>
        <v>86.956521739130437</v>
      </c>
      <c r="O728" s="72"/>
      <c r="P728" s="72"/>
      <c r="Q728" s="72"/>
      <c r="R728" s="72">
        <f>BK728</f>
        <v>63.04347826086957</v>
      </c>
      <c r="S728" s="72"/>
      <c r="T728" s="72"/>
      <c r="U728" s="72"/>
      <c r="V728" s="72">
        <f>BL728</f>
        <v>23.913043478260871</v>
      </c>
      <c r="W728" s="72"/>
      <c r="X728" s="72"/>
      <c r="Y728" s="72"/>
      <c r="Z728" s="72">
        <f>BM728</f>
        <v>8.695652173913043</v>
      </c>
      <c r="AA728" s="72"/>
      <c r="AB728" s="72"/>
      <c r="AC728" s="72"/>
      <c r="AD728" s="72">
        <f>BN728</f>
        <v>4.3478260869565215</v>
      </c>
      <c r="AE728" s="72"/>
      <c r="AF728" s="72"/>
      <c r="AG728" s="72"/>
      <c r="AH728" s="72">
        <f>BO728</f>
        <v>0</v>
      </c>
      <c r="AI728" s="72"/>
      <c r="AJ728" s="72"/>
      <c r="AK728" s="72"/>
      <c r="BH728" s="2" t="s">
        <v>16</v>
      </c>
      <c r="BI728" s="22">
        <v>86.494688922610024</v>
      </c>
      <c r="BJ728" s="22">
        <f>BK728+BL728</f>
        <v>86.956521739130437</v>
      </c>
      <c r="BK728" s="22">
        <v>63.04347826086957</v>
      </c>
      <c r="BL728" s="22">
        <v>23.913043478260871</v>
      </c>
      <c r="BM728" s="22">
        <v>8.695652173913043</v>
      </c>
      <c r="BN728" s="22">
        <v>4.3478260869565215</v>
      </c>
      <c r="BO728" s="22">
        <v>0</v>
      </c>
    </row>
    <row r="729" spans="4:67" ht="15" customHeight="1">
      <c r="D729" s="30" t="s">
        <v>381</v>
      </c>
      <c r="E729" s="30"/>
      <c r="F729" s="30"/>
      <c r="G729" s="30"/>
      <c r="H729" s="30"/>
      <c r="I729" s="30"/>
      <c r="J729" s="30"/>
      <c r="K729" s="30"/>
      <c r="L729" s="30"/>
      <c r="M729" s="30"/>
      <c r="N729" s="30"/>
      <c r="O729" s="30"/>
      <c r="P729" s="30"/>
      <c r="Q729" s="30"/>
      <c r="R729" s="30"/>
      <c r="S729" s="30"/>
      <c r="T729" s="30"/>
      <c r="U729" s="30"/>
      <c r="V729" s="30"/>
      <c r="W729" s="30"/>
      <c r="X729" s="30"/>
      <c r="Y729" s="30"/>
      <c r="Z729" s="30"/>
      <c r="AA729" s="30"/>
      <c r="AB729" s="30"/>
      <c r="AC729" s="30"/>
      <c r="AD729" s="30"/>
      <c r="AE729" s="30"/>
      <c r="AF729" s="30"/>
      <c r="AG729" s="30"/>
      <c r="BI729" s="5" t="s">
        <v>382</v>
      </c>
      <c r="BJ729" s="2" t="s">
        <v>383</v>
      </c>
      <c r="BK729" s="2">
        <v>1</v>
      </c>
      <c r="BL729" s="2">
        <v>2</v>
      </c>
      <c r="BM729" s="2">
        <v>3</v>
      </c>
      <c r="BN729" s="2">
        <v>4</v>
      </c>
      <c r="BO729" s="2">
        <v>0</v>
      </c>
    </row>
    <row r="730" spans="4:67">
      <c r="D730" s="73" t="s">
        <v>15</v>
      </c>
      <c r="E730" s="74"/>
      <c r="F730" s="74"/>
      <c r="G730" s="74"/>
      <c r="H730" s="74"/>
      <c r="I730" s="75"/>
      <c r="J730" s="68">
        <f>BI730</f>
        <v>88.431496727886852</v>
      </c>
      <c r="K730" s="68"/>
      <c r="L730" s="68"/>
      <c r="M730" s="68"/>
      <c r="N730" s="68">
        <f>BJ730</f>
        <v>96</v>
      </c>
      <c r="O730" s="68"/>
      <c r="P730" s="68"/>
      <c r="Q730" s="68"/>
      <c r="R730" s="68">
        <f>BK730</f>
        <v>70</v>
      </c>
      <c r="S730" s="68"/>
      <c r="T730" s="68"/>
      <c r="U730" s="68"/>
      <c r="V730" s="68">
        <f>BL730</f>
        <v>26</v>
      </c>
      <c r="W730" s="68"/>
      <c r="X730" s="68"/>
      <c r="Y730" s="68"/>
      <c r="Z730" s="68">
        <f>BM730</f>
        <v>2</v>
      </c>
      <c r="AA730" s="68"/>
      <c r="AB730" s="68"/>
      <c r="AC730" s="68"/>
      <c r="AD730" s="68">
        <f>BN730</f>
        <v>2</v>
      </c>
      <c r="AE730" s="68"/>
      <c r="AF730" s="68"/>
      <c r="AG730" s="68"/>
      <c r="AH730" s="68">
        <f>BO730</f>
        <v>0</v>
      </c>
      <c r="AI730" s="68"/>
      <c r="AJ730" s="68"/>
      <c r="AK730" s="68"/>
      <c r="BG730" s="2">
        <v>129</v>
      </c>
      <c r="BH730" s="2" t="s">
        <v>15</v>
      </c>
      <c r="BI730" s="22">
        <v>88.431496727886852</v>
      </c>
      <c r="BJ730" s="22">
        <f>BK730+BL730</f>
        <v>96</v>
      </c>
      <c r="BK730" s="22">
        <v>70</v>
      </c>
      <c r="BL730" s="22">
        <v>26</v>
      </c>
      <c r="BM730" s="22">
        <v>2</v>
      </c>
      <c r="BN730" s="22">
        <v>2</v>
      </c>
      <c r="BO730" s="22">
        <v>0</v>
      </c>
    </row>
    <row r="731" spans="4:67">
      <c r="D731" s="69" t="s">
        <v>16</v>
      </c>
      <c r="E731" s="70"/>
      <c r="F731" s="70"/>
      <c r="G731" s="70"/>
      <c r="H731" s="70"/>
      <c r="I731" s="71"/>
      <c r="J731" s="72">
        <f>BI731</f>
        <v>86.906568393670057</v>
      </c>
      <c r="K731" s="72"/>
      <c r="L731" s="72"/>
      <c r="M731" s="72"/>
      <c r="N731" s="72">
        <f>BJ731</f>
        <v>91.304347826086939</v>
      </c>
      <c r="O731" s="72"/>
      <c r="P731" s="72"/>
      <c r="Q731" s="72"/>
      <c r="R731" s="72">
        <f>BK731</f>
        <v>54.347826086956516</v>
      </c>
      <c r="S731" s="72"/>
      <c r="T731" s="72"/>
      <c r="U731" s="72"/>
      <c r="V731" s="72">
        <f>BL731</f>
        <v>36.95652173913043</v>
      </c>
      <c r="W731" s="72"/>
      <c r="X731" s="72"/>
      <c r="Y731" s="72"/>
      <c r="Z731" s="72">
        <f>BM731</f>
        <v>6.5217391304347823</v>
      </c>
      <c r="AA731" s="72"/>
      <c r="AB731" s="72"/>
      <c r="AC731" s="72"/>
      <c r="AD731" s="72">
        <f>BN731</f>
        <v>2.1739130434782608</v>
      </c>
      <c r="AE731" s="72"/>
      <c r="AF731" s="72"/>
      <c r="AG731" s="72"/>
      <c r="AH731" s="72">
        <f>BO731</f>
        <v>0</v>
      </c>
      <c r="AI731" s="72"/>
      <c r="AJ731" s="72"/>
      <c r="AK731" s="72"/>
      <c r="BH731" s="2" t="s">
        <v>16</v>
      </c>
      <c r="BI731" s="22">
        <v>86.906568393670057</v>
      </c>
      <c r="BJ731" s="22">
        <f>BK731+BL731</f>
        <v>91.304347826086939</v>
      </c>
      <c r="BK731" s="22">
        <v>54.347826086956516</v>
      </c>
      <c r="BL731" s="22">
        <v>36.95652173913043</v>
      </c>
      <c r="BM731" s="22">
        <v>6.5217391304347823</v>
      </c>
      <c r="BN731" s="22">
        <v>2.1739130434782608</v>
      </c>
      <c r="BO731" s="22">
        <v>0</v>
      </c>
    </row>
    <row r="732" spans="4:67" ht="15" customHeight="1">
      <c r="D732" s="30" t="s">
        <v>384</v>
      </c>
      <c r="E732" s="30"/>
      <c r="F732" s="30"/>
      <c r="G732" s="30"/>
      <c r="H732" s="30"/>
      <c r="I732" s="30"/>
      <c r="J732" s="30"/>
      <c r="K732" s="30"/>
      <c r="L732" s="30"/>
      <c r="M732" s="30"/>
      <c r="N732" s="30"/>
      <c r="O732" s="30"/>
      <c r="P732" s="30"/>
      <c r="Q732" s="30"/>
      <c r="R732" s="30"/>
      <c r="S732" s="30"/>
      <c r="T732" s="30"/>
      <c r="U732" s="30"/>
      <c r="V732" s="30"/>
      <c r="W732" s="30"/>
      <c r="X732" s="30"/>
      <c r="Y732" s="30"/>
      <c r="Z732" s="30"/>
      <c r="AA732" s="30"/>
      <c r="AB732" s="30"/>
      <c r="AC732" s="30"/>
      <c r="AD732" s="30"/>
      <c r="AE732" s="30"/>
      <c r="AF732" s="30"/>
      <c r="AG732" s="30"/>
      <c r="BI732" s="5" t="s">
        <v>13</v>
      </c>
      <c r="BJ732" s="2" t="s">
        <v>14</v>
      </c>
      <c r="BK732" s="2">
        <v>1</v>
      </c>
      <c r="BL732" s="2">
        <v>2</v>
      </c>
      <c r="BM732" s="2">
        <v>3</v>
      </c>
      <c r="BN732" s="2">
        <v>4</v>
      </c>
      <c r="BO732" s="2">
        <v>0</v>
      </c>
    </row>
    <row r="733" spans="4:67">
      <c r="D733" s="73" t="s">
        <v>15</v>
      </c>
      <c r="E733" s="74"/>
      <c r="F733" s="74"/>
      <c r="G733" s="74"/>
      <c r="H733" s="74"/>
      <c r="I733" s="75"/>
      <c r="J733" s="68">
        <f>BI733</f>
        <v>96.833438885370498</v>
      </c>
      <c r="K733" s="68"/>
      <c r="L733" s="68"/>
      <c r="M733" s="68"/>
      <c r="N733" s="68">
        <f>BJ733</f>
        <v>96</v>
      </c>
      <c r="O733" s="68"/>
      <c r="P733" s="68"/>
      <c r="Q733" s="68"/>
      <c r="R733" s="68">
        <f>BK733</f>
        <v>94</v>
      </c>
      <c r="S733" s="68"/>
      <c r="T733" s="68"/>
      <c r="U733" s="68"/>
      <c r="V733" s="68">
        <f>BL733</f>
        <v>2</v>
      </c>
      <c r="W733" s="68"/>
      <c r="X733" s="68"/>
      <c r="Y733" s="68"/>
      <c r="Z733" s="68">
        <f>BM733</f>
        <v>2</v>
      </c>
      <c r="AA733" s="68"/>
      <c r="AB733" s="68"/>
      <c r="AC733" s="68"/>
      <c r="AD733" s="68">
        <f>BN733</f>
        <v>2</v>
      </c>
      <c r="AE733" s="68"/>
      <c r="AF733" s="68"/>
      <c r="AG733" s="68"/>
      <c r="AH733" s="68">
        <f>BO733</f>
        <v>0</v>
      </c>
      <c r="AI733" s="68"/>
      <c r="AJ733" s="68"/>
      <c r="AK733" s="68"/>
      <c r="BG733" s="2">
        <v>130</v>
      </c>
      <c r="BH733" s="2" t="s">
        <v>15</v>
      </c>
      <c r="BI733" s="22">
        <v>96.833438885370498</v>
      </c>
      <c r="BJ733" s="22">
        <f>BK733+BL733</f>
        <v>96</v>
      </c>
      <c r="BK733" s="22">
        <v>94</v>
      </c>
      <c r="BL733" s="22">
        <v>2</v>
      </c>
      <c r="BM733" s="22">
        <v>2</v>
      </c>
      <c r="BN733" s="22">
        <v>2</v>
      </c>
      <c r="BO733" s="22">
        <v>0</v>
      </c>
    </row>
    <row r="734" spans="4:67">
      <c r="D734" s="69" t="s">
        <v>16</v>
      </c>
      <c r="E734" s="70"/>
      <c r="F734" s="70"/>
      <c r="G734" s="70"/>
      <c r="H734" s="70"/>
      <c r="I734" s="71"/>
      <c r="J734" s="72">
        <f>BI734</f>
        <v>96.20637329286798</v>
      </c>
      <c r="K734" s="72"/>
      <c r="L734" s="72"/>
      <c r="M734" s="72"/>
      <c r="N734" s="72">
        <f>BJ734</f>
        <v>97.826086956521735</v>
      </c>
      <c r="O734" s="72"/>
      <c r="P734" s="72"/>
      <c r="Q734" s="72"/>
      <c r="R734" s="72">
        <f>BK734</f>
        <v>89.130434782608688</v>
      </c>
      <c r="S734" s="72"/>
      <c r="T734" s="72"/>
      <c r="U734" s="72"/>
      <c r="V734" s="72">
        <f>BL734</f>
        <v>8.695652173913043</v>
      </c>
      <c r="W734" s="72"/>
      <c r="X734" s="72"/>
      <c r="Y734" s="72"/>
      <c r="Z734" s="72">
        <f>BM734</f>
        <v>2.1739130434782608</v>
      </c>
      <c r="AA734" s="72"/>
      <c r="AB734" s="72"/>
      <c r="AC734" s="72"/>
      <c r="AD734" s="72">
        <f>BN734</f>
        <v>0</v>
      </c>
      <c r="AE734" s="72"/>
      <c r="AF734" s="72"/>
      <c r="AG734" s="72"/>
      <c r="AH734" s="72">
        <f>BO734</f>
        <v>0</v>
      </c>
      <c r="AI734" s="72"/>
      <c r="AJ734" s="72"/>
      <c r="AK734" s="72"/>
      <c r="BH734" s="2" t="s">
        <v>16</v>
      </c>
      <c r="BI734" s="22">
        <v>96.20637329286798</v>
      </c>
      <c r="BJ734" s="22">
        <f>BK734+BL734</f>
        <v>97.826086956521735</v>
      </c>
      <c r="BK734" s="22">
        <v>89.130434782608688</v>
      </c>
      <c r="BL734" s="22">
        <v>8.695652173913043</v>
      </c>
      <c r="BM734" s="22">
        <v>2.1739130434782608</v>
      </c>
      <c r="BN734" s="22">
        <v>0</v>
      </c>
      <c r="BO734" s="22">
        <v>0</v>
      </c>
    </row>
    <row r="735" spans="4:67" ht="15" customHeight="1">
      <c r="D735" s="30" t="s">
        <v>385</v>
      </c>
      <c r="E735" s="30"/>
      <c r="F735" s="30"/>
      <c r="G735" s="30"/>
      <c r="H735" s="30"/>
      <c r="I735" s="30"/>
      <c r="J735" s="30"/>
      <c r="K735" s="30"/>
      <c r="L735" s="30"/>
      <c r="M735" s="30"/>
      <c r="N735" s="30"/>
      <c r="O735" s="30"/>
      <c r="P735" s="30"/>
      <c r="Q735" s="30"/>
      <c r="R735" s="30"/>
      <c r="S735" s="30"/>
      <c r="T735" s="30"/>
      <c r="U735" s="30"/>
      <c r="V735" s="30"/>
      <c r="W735" s="30"/>
      <c r="X735" s="30"/>
      <c r="Y735" s="30"/>
      <c r="Z735" s="30"/>
      <c r="AA735" s="30"/>
      <c r="AB735" s="30"/>
      <c r="AC735" s="30"/>
      <c r="AD735" s="30"/>
      <c r="AE735" s="30"/>
      <c r="AF735" s="30"/>
      <c r="AG735" s="30"/>
      <c r="BI735" s="5" t="s">
        <v>386</v>
      </c>
      <c r="BJ735" s="2" t="s">
        <v>387</v>
      </c>
      <c r="BK735" s="2">
        <v>1</v>
      </c>
      <c r="BL735" s="2">
        <v>2</v>
      </c>
      <c r="BM735" s="2">
        <v>3</v>
      </c>
      <c r="BN735" s="2">
        <v>4</v>
      </c>
      <c r="BO735" s="2">
        <v>0</v>
      </c>
    </row>
    <row r="736" spans="4:67">
      <c r="D736" s="73" t="s">
        <v>15</v>
      </c>
      <c r="E736" s="74"/>
      <c r="F736" s="74"/>
      <c r="G736" s="74"/>
      <c r="H736" s="74"/>
      <c r="I736" s="75"/>
      <c r="J736" s="68">
        <f>BI736</f>
        <v>96.706776440785305</v>
      </c>
      <c r="K736" s="68"/>
      <c r="L736" s="68"/>
      <c r="M736" s="68"/>
      <c r="N736" s="68">
        <f>BJ736</f>
        <v>96</v>
      </c>
      <c r="O736" s="68"/>
      <c r="P736" s="68"/>
      <c r="Q736" s="68"/>
      <c r="R736" s="68">
        <f>BK736</f>
        <v>94</v>
      </c>
      <c r="S736" s="68"/>
      <c r="T736" s="68"/>
      <c r="U736" s="68"/>
      <c r="V736" s="68">
        <f>BL736</f>
        <v>2</v>
      </c>
      <c r="W736" s="68"/>
      <c r="X736" s="68"/>
      <c r="Y736" s="68"/>
      <c r="Z736" s="68">
        <f>BM736</f>
        <v>2</v>
      </c>
      <c r="AA736" s="68"/>
      <c r="AB736" s="68"/>
      <c r="AC736" s="68"/>
      <c r="AD736" s="68">
        <f>BN736</f>
        <v>2</v>
      </c>
      <c r="AE736" s="68"/>
      <c r="AF736" s="68"/>
      <c r="AG736" s="68"/>
      <c r="AH736" s="68">
        <f>BO736</f>
        <v>0</v>
      </c>
      <c r="AI736" s="68"/>
      <c r="AJ736" s="68"/>
      <c r="AK736" s="68"/>
      <c r="BG736" s="2">
        <v>131</v>
      </c>
      <c r="BH736" s="2" t="s">
        <v>15</v>
      </c>
      <c r="BI736" s="22">
        <v>96.706776440785305</v>
      </c>
      <c r="BJ736" s="22">
        <f>BK736+BL736</f>
        <v>96</v>
      </c>
      <c r="BK736" s="22">
        <v>94</v>
      </c>
      <c r="BL736" s="22">
        <v>2</v>
      </c>
      <c r="BM736" s="22">
        <v>2</v>
      </c>
      <c r="BN736" s="22">
        <v>2</v>
      </c>
      <c r="BO736" s="22">
        <v>0</v>
      </c>
    </row>
    <row r="737" spans="1:96">
      <c r="D737" s="69" t="s">
        <v>16</v>
      </c>
      <c r="E737" s="70"/>
      <c r="F737" s="70"/>
      <c r="G737" s="70"/>
      <c r="H737" s="70"/>
      <c r="I737" s="71"/>
      <c r="J737" s="72">
        <f>BI737</f>
        <v>96.011272490786908</v>
      </c>
      <c r="K737" s="72"/>
      <c r="L737" s="72"/>
      <c r="M737" s="72"/>
      <c r="N737" s="72">
        <f>BJ737</f>
        <v>95.65217391304347</v>
      </c>
      <c r="O737" s="72"/>
      <c r="P737" s="72"/>
      <c r="Q737" s="72"/>
      <c r="R737" s="72">
        <f>BK737</f>
        <v>84.782608695652172</v>
      </c>
      <c r="S737" s="72"/>
      <c r="T737" s="72"/>
      <c r="U737" s="72"/>
      <c r="V737" s="72">
        <f>BL737</f>
        <v>10.869565217391305</v>
      </c>
      <c r="W737" s="72"/>
      <c r="X737" s="72"/>
      <c r="Y737" s="72"/>
      <c r="Z737" s="72">
        <f>BM737</f>
        <v>2.1739130434782608</v>
      </c>
      <c r="AA737" s="72"/>
      <c r="AB737" s="72"/>
      <c r="AC737" s="72"/>
      <c r="AD737" s="72">
        <f>BN737</f>
        <v>2.1739130434782608</v>
      </c>
      <c r="AE737" s="72"/>
      <c r="AF737" s="72"/>
      <c r="AG737" s="72"/>
      <c r="AH737" s="72">
        <f>BO737</f>
        <v>0</v>
      </c>
      <c r="AI737" s="72"/>
      <c r="AJ737" s="72"/>
      <c r="AK737" s="72"/>
      <c r="BH737" s="2" t="s">
        <v>16</v>
      </c>
      <c r="BI737" s="22">
        <v>96.011272490786908</v>
      </c>
      <c r="BJ737" s="22">
        <f>BK737+BL737</f>
        <v>95.65217391304347</v>
      </c>
      <c r="BK737" s="22">
        <v>84.782608695652172</v>
      </c>
      <c r="BL737" s="22">
        <v>10.869565217391305</v>
      </c>
      <c r="BM737" s="22">
        <v>2.1739130434782608</v>
      </c>
      <c r="BN737" s="22">
        <v>2.1739130434782608</v>
      </c>
      <c r="BO737" s="22">
        <v>0</v>
      </c>
    </row>
    <row r="738" spans="1:96" ht="15" customHeight="1">
      <c r="D738" s="30" t="s">
        <v>388</v>
      </c>
      <c r="E738" s="30"/>
      <c r="F738" s="30"/>
      <c r="G738" s="30"/>
      <c r="H738" s="30"/>
      <c r="I738" s="30"/>
      <c r="J738" s="30"/>
      <c r="K738" s="30"/>
      <c r="L738" s="30"/>
      <c r="M738" s="30"/>
      <c r="N738" s="30"/>
      <c r="O738" s="30"/>
      <c r="P738" s="30"/>
      <c r="Q738" s="30"/>
      <c r="R738" s="30"/>
      <c r="S738" s="30"/>
      <c r="T738" s="30"/>
      <c r="U738" s="30"/>
      <c r="V738" s="30"/>
      <c r="W738" s="30"/>
      <c r="X738" s="30"/>
      <c r="Y738" s="30"/>
      <c r="Z738" s="30"/>
      <c r="AA738" s="30"/>
      <c r="AB738" s="30"/>
      <c r="AC738" s="30"/>
      <c r="AD738" s="30"/>
      <c r="AE738" s="30"/>
      <c r="AF738" s="30"/>
      <c r="AG738" s="30"/>
      <c r="BI738" s="5" t="s">
        <v>13</v>
      </c>
      <c r="BJ738" s="2" t="s">
        <v>14</v>
      </c>
      <c r="BK738" s="2">
        <v>1</v>
      </c>
      <c r="BL738" s="2">
        <v>2</v>
      </c>
      <c r="BM738" s="2">
        <v>3</v>
      </c>
      <c r="BN738" s="2">
        <v>4</v>
      </c>
      <c r="BO738" s="2">
        <v>0</v>
      </c>
    </row>
    <row r="739" spans="1:96">
      <c r="D739" s="73" t="s">
        <v>15</v>
      </c>
      <c r="E739" s="74"/>
      <c r="F739" s="74"/>
      <c r="G739" s="74"/>
      <c r="H739" s="74"/>
      <c r="I739" s="75"/>
      <c r="J739" s="68">
        <f>BI739</f>
        <v>88.431496727886852</v>
      </c>
      <c r="K739" s="68"/>
      <c r="L739" s="68"/>
      <c r="M739" s="68"/>
      <c r="N739" s="68">
        <f>BJ739</f>
        <v>96</v>
      </c>
      <c r="O739" s="68"/>
      <c r="P739" s="68"/>
      <c r="Q739" s="68"/>
      <c r="R739" s="68">
        <f>BK739</f>
        <v>80</v>
      </c>
      <c r="S739" s="68"/>
      <c r="T739" s="68"/>
      <c r="U739" s="68"/>
      <c r="V739" s="68">
        <f>BL739</f>
        <v>16</v>
      </c>
      <c r="W739" s="68"/>
      <c r="X739" s="68"/>
      <c r="Y739" s="68"/>
      <c r="Z739" s="68">
        <f>BM739</f>
        <v>2</v>
      </c>
      <c r="AA739" s="68"/>
      <c r="AB739" s="68"/>
      <c r="AC739" s="68"/>
      <c r="AD739" s="68">
        <f>BN739</f>
        <v>2</v>
      </c>
      <c r="AE739" s="68"/>
      <c r="AF739" s="68"/>
      <c r="AG739" s="68"/>
      <c r="AH739" s="68">
        <f>BO739</f>
        <v>0</v>
      </c>
      <c r="AI739" s="68"/>
      <c r="AJ739" s="68"/>
      <c r="AK739" s="68"/>
      <c r="BG739" s="2">
        <v>132</v>
      </c>
      <c r="BH739" s="2" t="s">
        <v>15</v>
      </c>
      <c r="BI739" s="22">
        <v>88.431496727886852</v>
      </c>
      <c r="BJ739" s="22">
        <f>BK739+BL739</f>
        <v>96</v>
      </c>
      <c r="BK739" s="22">
        <v>80</v>
      </c>
      <c r="BL739" s="22">
        <v>16</v>
      </c>
      <c r="BM739" s="22">
        <v>2</v>
      </c>
      <c r="BN739" s="22">
        <v>2</v>
      </c>
      <c r="BO739" s="22">
        <v>0</v>
      </c>
    </row>
    <row r="740" spans="1:96">
      <c r="D740" s="69" t="s">
        <v>16</v>
      </c>
      <c r="E740" s="70"/>
      <c r="F740" s="70"/>
      <c r="G740" s="70"/>
      <c r="H740" s="70"/>
      <c r="I740" s="71"/>
      <c r="J740" s="72">
        <f>BI740</f>
        <v>87.860394537177541</v>
      </c>
      <c r="K740" s="72"/>
      <c r="L740" s="72"/>
      <c r="M740" s="72"/>
      <c r="N740" s="72">
        <f>BJ740</f>
        <v>84.782608695652186</v>
      </c>
      <c r="O740" s="72"/>
      <c r="P740" s="72"/>
      <c r="Q740" s="72"/>
      <c r="R740" s="72">
        <f>BK740</f>
        <v>63.04347826086957</v>
      </c>
      <c r="S740" s="72"/>
      <c r="T740" s="72"/>
      <c r="U740" s="72"/>
      <c r="V740" s="72">
        <f>BL740</f>
        <v>21.739130434782609</v>
      </c>
      <c r="W740" s="72"/>
      <c r="X740" s="72"/>
      <c r="Y740" s="72"/>
      <c r="Z740" s="72">
        <f>BM740</f>
        <v>6.5217391304347823</v>
      </c>
      <c r="AA740" s="72"/>
      <c r="AB740" s="72"/>
      <c r="AC740" s="72"/>
      <c r="AD740" s="72">
        <f>BN740</f>
        <v>8.695652173913043</v>
      </c>
      <c r="AE740" s="72"/>
      <c r="AF740" s="72"/>
      <c r="AG740" s="72"/>
      <c r="AH740" s="72">
        <f>BO740</f>
        <v>0</v>
      </c>
      <c r="AI740" s="72"/>
      <c r="AJ740" s="72"/>
      <c r="AK740" s="72"/>
      <c r="BH740" s="2" t="s">
        <v>16</v>
      </c>
      <c r="BI740" s="22">
        <v>87.860394537177541</v>
      </c>
      <c r="BJ740" s="22">
        <f>BK740+BL740</f>
        <v>84.782608695652186</v>
      </c>
      <c r="BK740" s="22">
        <v>63.04347826086957</v>
      </c>
      <c r="BL740" s="22">
        <v>21.739130434782609</v>
      </c>
      <c r="BM740" s="22">
        <v>6.5217391304347823</v>
      </c>
      <c r="BN740" s="22">
        <v>8.695652173913043</v>
      </c>
      <c r="BO740" s="22">
        <v>0</v>
      </c>
    </row>
    <row r="741" spans="1:96" ht="15" customHeight="1">
      <c r="D741" s="30" t="s">
        <v>389</v>
      </c>
      <c r="E741" s="30"/>
      <c r="F741" s="30"/>
      <c r="G741" s="30"/>
      <c r="H741" s="30"/>
      <c r="I741" s="30"/>
      <c r="J741" s="30"/>
      <c r="K741" s="30"/>
      <c r="L741" s="30"/>
      <c r="M741" s="30"/>
      <c r="N741" s="30"/>
      <c r="O741" s="30"/>
      <c r="P741" s="30"/>
      <c r="Q741" s="30"/>
      <c r="R741" s="30"/>
      <c r="S741" s="30"/>
      <c r="T741" s="30"/>
      <c r="U741" s="30"/>
      <c r="V741" s="30"/>
      <c r="W741" s="30"/>
      <c r="X741" s="30"/>
      <c r="Y741" s="30"/>
      <c r="Z741" s="30"/>
      <c r="AA741" s="30"/>
      <c r="AB741" s="30"/>
      <c r="AC741" s="30"/>
      <c r="AD741" s="30"/>
      <c r="AE741" s="30"/>
      <c r="AF741" s="30"/>
      <c r="AG741" s="30"/>
      <c r="BI741" s="5" t="s">
        <v>13</v>
      </c>
      <c r="BJ741" s="2" t="s">
        <v>14</v>
      </c>
      <c r="BK741" s="2">
        <v>1</v>
      </c>
      <c r="BL741" s="2">
        <v>2</v>
      </c>
      <c r="BM741" s="2">
        <v>3</v>
      </c>
      <c r="BN741" s="2">
        <v>4</v>
      </c>
      <c r="BO741" s="2">
        <v>0</v>
      </c>
    </row>
    <row r="742" spans="1:96">
      <c r="D742" s="73" t="s">
        <v>15</v>
      </c>
      <c r="E742" s="74"/>
      <c r="F742" s="74"/>
      <c r="G742" s="74"/>
      <c r="H742" s="74"/>
      <c r="I742" s="75"/>
      <c r="J742" s="68">
        <f>BI742</f>
        <v>95.440151994933501</v>
      </c>
      <c r="K742" s="68"/>
      <c r="L742" s="68"/>
      <c r="M742" s="68"/>
      <c r="N742" s="68">
        <f>BJ742</f>
        <v>98</v>
      </c>
      <c r="O742" s="68"/>
      <c r="P742" s="68"/>
      <c r="Q742" s="68"/>
      <c r="R742" s="68">
        <f>BK742</f>
        <v>94</v>
      </c>
      <c r="S742" s="68"/>
      <c r="T742" s="68"/>
      <c r="U742" s="68"/>
      <c r="V742" s="68">
        <f>BL742</f>
        <v>4</v>
      </c>
      <c r="W742" s="68"/>
      <c r="X742" s="68"/>
      <c r="Y742" s="68"/>
      <c r="Z742" s="68">
        <f>BM742</f>
        <v>0</v>
      </c>
      <c r="AA742" s="68"/>
      <c r="AB742" s="68"/>
      <c r="AC742" s="68"/>
      <c r="AD742" s="68">
        <f>BN742</f>
        <v>2</v>
      </c>
      <c r="AE742" s="68"/>
      <c r="AF742" s="68"/>
      <c r="AG742" s="68"/>
      <c r="AH742" s="68">
        <f>BO742</f>
        <v>0</v>
      </c>
      <c r="AI742" s="68"/>
      <c r="AJ742" s="68"/>
      <c r="AK742" s="68"/>
      <c r="BG742" s="2">
        <v>133</v>
      </c>
      <c r="BH742" s="2" t="s">
        <v>15</v>
      </c>
      <c r="BI742" s="22">
        <v>95.440151994933501</v>
      </c>
      <c r="BJ742" s="22">
        <f>BK742+BL742</f>
        <v>98</v>
      </c>
      <c r="BK742" s="22">
        <v>94</v>
      </c>
      <c r="BL742" s="22">
        <v>4</v>
      </c>
      <c r="BM742" s="22">
        <v>0</v>
      </c>
      <c r="BN742" s="22">
        <v>2</v>
      </c>
      <c r="BO742" s="22">
        <v>0</v>
      </c>
    </row>
    <row r="743" spans="1:96">
      <c r="D743" s="69" t="s">
        <v>16</v>
      </c>
      <c r="E743" s="70"/>
      <c r="F743" s="70"/>
      <c r="G743" s="70"/>
      <c r="H743" s="70"/>
      <c r="I743" s="71"/>
      <c r="J743" s="72">
        <f>BI743</f>
        <v>95.144157814871022</v>
      </c>
      <c r="K743" s="72"/>
      <c r="L743" s="72"/>
      <c r="M743" s="72"/>
      <c r="N743" s="72">
        <f>BJ743</f>
        <v>97.826086956521749</v>
      </c>
      <c r="O743" s="72"/>
      <c r="P743" s="72"/>
      <c r="Q743" s="72"/>
      <c r="R743" s="72">
        <f>BK743</f>
        <v>86.956521739130437</v>
      </c>
      <c r="S743" s="72"/>
      <c r="T743" s="72"/>
      <c r="U743" s="72"/>
      <c r="V743" s="72">
        <f>BL743</f>
        <v>10.869565217391305</v>
      </c>
      <c r="W743" s="72"/>
      <c r="X743" s="72"/>
      <c r="Y743" s="72"/>
      <c r="Z743" s="72">
        <f>BM743</f>
        <v>2.1739130434782608</v>
      </c>
      <c r="AA743" s="72"/>
      <c r="AB743" s="72"/>
      <c r="AC743" s="72"/>
      <c r="AD743" s="72">
        <f>BN743</f>
        <v>0</v>
      </c>
      <c r="AE743" s="72"/>
      <c r="AF743" s="72"/>
      <c r="AG743" s="72"/>
      <c r="AH743" s="72">
        <f>BO743</f>
        <v>0</v>
      </c>
      <c r="AI743" s="72"/>
      <c r="AJ743" s="72"/>
      <c r="AK743" s="72"/>
      <c r="BH743" s="2" t="s">
        <v>16</v>
      </c>
      <c r="BI743" s="22">
        <v>95.144157814871022</v>
      </c>
      <c r="BJ743" s="22">
        <f>BK743+BL743</f>
        <v>97.826086956521749</v>
      </c>
      <c r="BK743" s="22">
        <v>86.956521739130437</v>
      </c>
      <c r="BL743" s="22">
        <v>10.869565217391305</v>
      </c>
      <c r="BM743" s="22">
        <v>2.1739130434782608</v>
      </c>
      <c r="BN743" s="22">
        <v>0</v>
      </c>
      <c r="BO743" s="22">
        <v>0</v>
      </c>
    </row>
    <row r="744" spans="1:96" ht="15" customHeight="1">
      <c r="D744" s="30" t="s">
        <v>390</v>
      </c>
      <c r="E744" s="30"/>
      <c r="F744" s="30"/>
      <c r="G744" s="30"/>
      <c r="H744" s="30"/>
      <c r="I744" s="30"/>
      <c r="J744" s="30"/>
      <c r="K744" s="30"/>
      <c r="L744" s="30"/>
      <c r="M744" s="30"/>
      <c r="N744" s="30"/>
      <c r="O744" s="30"/>
      <c r="P744" s="30"/>
      <c r="Q744" s="30"/>
      <c r="R744" s="30"/>
      <c r="S744" s="30"/>
      <c r="T744" s="30"/>
      <c r="U744" s="30"/>
      <c r="V744" s="30"/>
      <c r="W744" s="30"/>
      <c r="X744" s="30"/>
      <c r="Y744" s="30"/>
      <c r="Z744" s="30"/>
      <c r="AA744" s="30"/>
      <c r="AB744" s="30"/>
      <c r="AC744" s="30"/>
      <c r="AD744" s="30"/>
      <c r="AE744" s="30"/>
      <c r="AF744" s="30"/>
      <c r="AG744" s="30"/>
      <c r="BI744" s="5" t="s">
        <v>391</v>
      </c>
      <c r="BJ744" s="2" t="s">
        <v>392</v>
      </c>
      <c r="BK744" s="2">
        <v>1</v>
      </c>
      <c r="BL744" s="2">
        <v>2</v>
      </c>
      <c r="BM744" s="2">
        <v>3</v>
      </c>
      <c r="BN744" s="2">
        <v>4</v>
      </c>
      <c r="BO744" s="2">
        <v>0</v>
      </c>
    </row>
    <row r="745" spans="1:96">
      <c r="D745" s="73" t="s">
        <v>15</v>
      </c>
      <c r="E745" s="74"/>
      <c r="F745" s="74"/>
      <c r="G745" s="74"/>
      <c r="H745" s="74"/>
      <c r="I745" s="75"/>
      <c r="J745" s="68">
        <f>BI745</f>
        <v>95.820139328689052</v>
      </c>
      <c r="K745" s="68"/>
      <c r="L745" s="68"/>
      <c r="M745" s="68"/>
      <c r="N745" s="68">
        <f>BJ745</f>
        <v>100</v>
      </c>
      <c r="O745" s="68"/>
      <c r="P745" s="68"/>
      <c r="Q745" s="68"/>
      <c r="R745" s="68">
        <f>BK745</f>
        <v>98</v>
      </c>
      <c r="S745" s="68"/>
      <c r="T745" s="68"/>
      <c r="U745" s="68"/>
      <c r="V745" s="68">
        <f>BL745</f>
        <v>2</v>
      </c>
      <c r="W745" s="68"/>
      <c r="X745" s="68"/>
      <c r="Y745" s="68"/>
      <c r="Z745" s="68">
        <f>BM745</f>
        <v>0</v>
      </c>
      <c r="AA745" s="68"/>
      <c r="AB745" s="68"/>
      <c r="AC745" s="68"/>
      <c r="AD745" s="68">
        <f>BN745</f>
        <v>0</v>
      </c>
      <c r="AE745" s="68"/>
      <c r="AF745" s="68"/>
      <c r="AG745" s="68"/>
      <c r="AH745" s="68">
        <f>BO745</f>
        <v>0</v>
      </c>
      <c r="AI745" s="68"/>
      <c r="AJ745" s="68"/>
      <c r="AK745" s="68"/>
      <c r="BG745" s="2">
        <v>134</v>
      </c>
      <c r="BH745" s="2" t="s">
        <v>15</v>
      </c>
      <c r="BI745" s="22">
        <v>95.820139328689052</v>
      </c>
      <c r="BJ745" s="22">
        <f>BK745+BL745</f>
        <v>100</v>
      </c>
      <c r="BK745" s="22">
        <v>98</v>
      </c>
      <c r="BL745" s="22">
        <v>2</v>
      </c>
      <c r="BM745" s="22">
        <v>0</v>
      </c>
      <c r="BN745" s="22">
        <v>0</v>
      </c>
      <c r="BO745" s="22">
        <v>0</v>
      </c>
    </row>
    <row r="746" spans="1:96">
      <c r="D746" s="69" t="s">
        <v>16</v>
      </c>
      <c r="E746" s="70"/>
      <c r="F746" s="70"/>
      <c r="G746" s="70"/>
      <c r="H746" s="70"/>
      <c r="I746" s="71"/>
      <c r="J746" s="72">
        <f>BI746</f>
        <v>95.751138088012141</v>
      </c>
      <c r="K746" s="72"/>
      <c r="L746" s="72"/>
      <c r="M746" s="72"/>
      <c r="N746" s="72">
        <f>BJ746</f>
        <v>95.652173913043484</v>
      </c>
      <c r="O746" s="72"/>
      <c r="P746" s="72"/>
      <c r="Q746" s="72"/>
      <c r="R746" s="72">
        <f>BK746</f>
        <v>95.652173913043484</v>
      </c>
      <c r="S746" s="72"/>
      <c r="T746" s="72"/>
      <c r="U746" s="72"/>
      <c r="V746" s="72">
        <f>BL746</f>
        <v>0</v>
      </c>
      <c r="W746" s="72"/>
      <c r="X746" s="72"/>
      <c r="Y746" s="72"/>
      <c r="Z746" s="72">
        <f>BM746</f>
        <v>2.1739130434782608</v>
      </c>
      <c r="AA746" s="72"/>
      <c r="AB746" s="72"/>
      <c r="AC746" s="72"/>
      <c r="AD746" s="72">
        <f>BN746</f>
        <v>2.1739130434782608</v>
      </c>
      <c r="AE746" s="72"/>
      <c r="AF746" s="72"/>
      <c r="AG746" s="72"/>
      <c r="AH746" s="72">
        <f>BO746</f>
        <v>0</v>
      </c>
      <c r="AI746" s="72"/>
      <c r="AJ746" s="72"/>
      <c r="AK746" s="72"/>
      <c r="BH746" s="2" t="s">
        <v>16</v>
      </c>
      <c r="BI746" s="22">
        <v>95.751138088012141</v>
      </c>
      <c r="BJ746" s="22">
        <f>BK746+BL746</f>
        <v>95.652173913043484</v>
      </c>
      <c r="BK746" s="22">
        <v>95.652173913043484</v>
      </c>
      <c r="BL746" s="22">
        <v>0</v>
      </c>
      <c r="BM746" s="22">
        <v>2.1739130434782608</v>
      </c>
      <c r="BN746" s="22">
        <v>2.1739130434782608</v>
      </c>
      <c r="BO746" s="22">
        <v>0</v>
      </c>
    </row>
    <row r="747" spans="1:96" ht="15" customHeight="1">
      <c r="D747" s="30" t="s">
        <v>393</v>
      </c>
      <c r="E747" s="30"/>
      <c r="F747" s="30"/>
      <c r="G747" s="30"/>
      <c r="H747" s="30"/>
      <c r="I747" s="30"/>
      <c r="J747" s="30"/>
      <c r="K747" s="30"/>
      <c r="L747" s="30"/>
      <c r="M747" s="30"/>
      <c r="N747" s="30"/>
      <c r="O747" s="30"/>
      <c r="P747" s="30"/>
      <c r="Q747" s="30"/>
      <c r="R747" s="30"/>
      <c r="S747" s="30"/>
      <c r="T747" s="30"/>
      <c r="U747" s="30"/>
      <c r="V747" s="30"/>
      <c r="W747" s="30"/>
      <c r="X747" s="30"/>
      <c r="Y747" s="30"/>
      <c r="Z747" s="30"/>
      <c r="AA747" s="30"/>
      <c r="AB747" s="30"/>
      <c r="AC747" s="30"/>
      <c r="AD747" s="30"/>
      <c r="AE747" s="30"/>
      <c r="AF747" s="30"/>
      <c r="AG747" s="30"/>
      <c r="BI747" s="5" t="s">
        <v>13</v>
      </c>
      <c r="BJ747" s="2" t="s">
        <v>14</v>
      </c>
      <c r="BK747" s="2">
        <v>1</v>
      </c>
      <c r="BL747" s="2">
        <v>2</v>
      </c>
      <c r="BM747" s="2">
        <v>3</v>
      </c>
      <c r="BN747" s="2">
        <v>4</v>
      </c>
      <c r="BO747" s="2">
        <v>0</v>
      </c>
    </row>
    <row r="748" spans="1:96">
      <c r="D748" s="73" t="s">
        <v>15</v>
      </c>
      <c r="E748" s="74"/>
      <c r="F748" s="74"/>
      <c r="G748" s="74"/>
      <c r="H748" s="74"/>
      <c r="I748" s="75"/>
      <c r="J748" s="68">
        <f>BI748</f>
        <v>87.565970023221453</v>
      </c>
      <c r="K748" s="68"/>
      <c r="L748" s="68"/>
      <c r="M748" s="68"/>
      <c r="N748" s="68">
        <f>BJ748</f>
        <v>82</v>
      </c>
      <c r="O748" s="68"/>
      <c r="P748" s="68"/>
      <c r="Q748" s="68"/>
      <c r="R748" s="68">
        <f>BK748</f>
        <v>54</v>
      </c>
      <c r="S748" s="68"/>
      <c r="T748" s="68"/>
      <c r="U748" s="68"/>
      <c r="V748" s="68">
        <f>BL748</f>
        <v>28.000000000000004</v>
      </c>
      <c r="W748" s="68"/>
      <c r="X748" s="68"/>
      <c r="Y748" s="68"/>
      <c r="Z748" s="68">
        <f>BM748</f>
        <v>8</v>
      </c>
      <c r="AA748" s="68"/>
      <c r="AB748" s="68"/>
      <c r="AC748" s="68"/>
      <c r="AD748" s="68">
        <f>BN748</f>
        <v>10</v>
      </c>
      <c r="AE748" s="68"/>
      <c r="AF748" s="68"/>
      <c r="AG748" s="68"/>
      <c r="AH748" s="68">
        <f>BO748</f>
        <v>0</v>
      </c>
      <c r="AI748" s="68"/>
      <c r="AJ748" s="68"/>
      <c r="AK748" s="68"/>
      <c r="BG748" s="2">
        <v>135</v>
      </c>
      <c r="BH748" s="2" t="s">
        <v>15</v>
      </c>
      <c r="BI748" s="22">
        <v>87.565970023221453</v>
      </c>
      <c r="BJ748" s="22">
        <f>BK748+BL748</f>
        <v>82</v>
      </c>
      <c r="BK748" s="22">
        <v>54</v>
      </c>
      <c r="BL748" s="22">
        <v>28.000000000000004</v>
      </c>
      <c r="BM748" s="22">
        <v>8</v>
      </c>
      <c r="BN748" s="22">
        <v>10</v>
      </c>
      <c r="BO748" s="22">
        <v>0</v>
      </c>
    </row>
    <row r="749" spans="1:96">
      <c r="D749" s="69" t="s">
        <v>16</v>
      </c>
      <c r="E749" s="70"/>
      <c r="F749" s="70"/>
      <c r="G749" s="70"/>
      <c r="H749" s="70"/>
      <c r="I749" s="71"/>
      <c r="J749" s="72">
        <f>BI749</f>
        <v>87.101669195751143</v>
      </c>
      <c r="K749" s="72"/>
      <c r="L749" s="72"/>
      <c r="M749" s="72"/>
      <c r="N749" s="72">
        <f>BJ749</f>
        <v>84.782608695652172</v>
      </c>
      <c r="O749" s="72"/>
      <c r="P749" s="72"/>
      <c r="Q749" s="72"/>
      <c r="R749" s="72">
        <f>BK749</f>
        <v>58.695652173913047</v>
      </c>
      <c r="S749" s="72"/>
      <c r="T749" s="72"/>
      <c r="U749" s="72"/>
      <c r="V749" s="72">
        <f>BL749</f>
        <v>26.086956521739129</v>
      </c>
      <c r="W749" s="72"/>
      <c r="X749" s="72"/>
      <c r="Y749" s="72"/>
      <c r="Z749" s="72">
        <f>BM749</f>
        <v>10.869565217391305</v>
      </c>
      <c r="AA749" s="72"/>
      <c r="AB749" s="72"/>
      <c r="AC749" s="72"/>
      <c r="AD749" s="72">
        <f>BN749</f>
        <v>4.3478260869565215</v>
      </c>
      <c r="AE749" s="72"/>
      <c r="AF749" s="72"/>
      <c r="AG749" s="72"/>
      <c r="AH749" s="72">
        <f>BO749</f>
        <v>0</v>
      </c>
      <c r="AI749" s="72"/>
      <c r="AJ749" s="72"/>
      <c r="AK749" s="72"/>
      <c r="BH749" s="2" t="s">
        <v>16</v>
      </c>
      <c r="BI749" s="22">
        <v>87.101669195751143</v>
      </c>
      <c r="BJ749" s="22">
        <f>BK749+BL749</f>
        <v>84.782608695652172</v>
      </c>
      <c r="BK749" s="22">
        <v>58.695652173913047</v>
      </c>
      <c r="BL749" s="22">
        <v>26.086956521739129</v>
      </c>
      <c r="BM749" s="22">
        <v>10.869565217391305</v>
      </c>
      <c r="BN749" s="22">
        <v>4.3478260869565215</v>
      </c>
      <c r="BO749" s="22">
        <v>0</v>
      </c>
    </row>
    <row r="751" spans="1:96" s="18" customFormat="1" ht="11.25" customHeight="1">
      <c r="A751" s="2"/>
      <c r="B751" s="88" t="s">
        <v>128</v>
      </c>
      <c r="C751" s="88"/>
      <c r="D751" s="14" t="s">
        <v>394</v>
      </c>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c r="AD751" s="14"/>
      <c r="AE751" s="14"/>
      <c r="AF751" s="14"/>
      <c r="AG751" s="14"/>
      <c r="AH751" s="15"/>
      <c r="AI751" s="15"/>
      <c r="AJ751" s="16"/>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2"/>
      <c r="BX751" s="2"/>
      <c r="CR751" s="19"/>
    </row>
    <row r="752" spans="1:96" ht="15" customHeight="1">
      <c r="B752" s="88"/>
      <c r="C752" s="88"/>
      <c r="D752" s="26" t="s">
        <v>395</v>
      </c>
      <c r="E752" s="26"/>
      <c r="F752" s="26"/>
      <c r="G752" s="26"/>
      <c r="H752" s="26"/>
      <c r="I752" s="26"/>
      <c r="J752" s="26"/>
      <c r="K752" s="26"/>
      <c r="L752" s="26"/>
      <c r="M752" s="26"/>
      <c r="N752" s="26"/>
      <c r="O752" s="26"/>
      <c r="P752" s="26"/>
      <c r="Q752" s="26"/>
      <c r="R752" s="26"/>
      <c r="S752" s="26"/>
      <c r="T752" s="26"/>
      <c r="U752" s="26"/>
      <c r="V752" s="26"/>
      <c r="W752" s="26"/>
      <c r="X752" s="26"/>
      <c r="Y752" s="26"/>
      <c r="Z752" s="26"/>
      <c r="AA752" s="26"/>
      <c r="AB752" s="26"/>
      <c r="AC752" s="26"/>
      <c r="AD752" s="26"/>
      <c r="AE752" s="26"/>
      <c r="AF752" s="26"/>
      <c r="AG752" s="26"/>
      <c r="AH752" s="60"/>
      <c r="AI752" s="60"/>
      <c r="AJ752" s="60"/>
      <c r="AK752" s="60"/>
      <c r="BI752" s="5"/>
    </row>
    <row r="753" spans="4:67" ht="9.75" customHeight="1">
      <c r="D753" s="89"/>
      <c r="E753" s="90"/>
      <c r="F753" s="90"/>
      <c r="G753" s="90"/>
      <c r="H753" s="90"/>
      <c r="I753" s="91"/>
      <c r="J753" s="95" t="s">
        <v>6</v>
      </c>
      <c r="K753" s="96"/>
      <c r="L753" s="96"/>
      <c r="M753" s="97"/>
      <c r="N753" s="95" t="s">
        <v>7</v>
      </c>
      <c r="O753" s="96"/>
      <c r="P753" s="96"/>
      <c r="Q753" s="97"/>
      <c r="R753" s="82">
        <v>1</v>
      </c>
      <c r="S753" s="83"/>
      <c r="T753" s="83"/>
      <c r="U753" s="84"/>
      <c r="V753" s="82">
        <v>2</v>
      </c>
      <c r="W753" s="83"/>
      <c r="X753" s="83"/>
      <c r="Y753" s="84"/>
      <c r="Z753" s="82">
        <v>3</v>
      </c>
      <c r="AA753" s="83"/>
      <c r="AB753" s="83"/>
      <c r="AC753" s="84"/>
      <c r="AD753" s="82">
        <v>4</v>
      </c>
      <c r="AE753" s="83"/>
      <c r="AF753" s="83"/>
      <c r="AG753" s="84"/>
      <c r="AH753" s="82"/>
      <c r="AI753" s="83"/>
      <c r="AJ753" s="83"/>
      <c r="AK753" s="84"/>
    </row>
    <row r="754" spans="4:67" ht="22.5" customHeight="1">
      <c r="D754" s="92"/>
      <c r="E754" s="93"/>
      <c r="F754" s="93"/>
      <c r="G754" s="93"/>
      <c r="H754" s="93"/>
      <c r="I754" s="94"/>
      <c r="J754" s="98"/>
      <c r="K754" s="99"/>
      <c r="L754" s="99"/>
      <c r="M754" s="100"/>
      <c r="N754" s="98"/>
      <c r="O754" s="99"/>
      <c r="P754" s="99"/>
      <c r="Q754" s="100"/>
      <c r="R754" s="85" t="s">
        <v>66</v>
      </c>
      <c r="S754" s="86"/>
      <c r="T754" s="86"/>
      <c r="U754" s="87"/>
      <c r="V754" s="85" t="s">
        <v>67</v>
      </c>
      <c r="W754" s="86"/>
      <c r="X754" s="86"/>
      <c r="Y754" s="87"/>
      <c r="Z754" s="85" t="s">
        <v>68</v>
      </c>
      <c r="AA754" s="86"/>
      <c r="AB754" s="86"/>
      <c r="AC754" s="87"/>
      <c r="AD754" s="85" t="s">
        <v>69</v>
      </c>
      <c r="AE754" s="86"/>
      <c r="AF754" s="86"/>
      <c r="AG754" s="87"/>
      <c r="AH754" s="85" t="s">
        <v>12</v>
      </c>
      <c r="AI754" s="86"/>
      <c r="AJ754" s="86"/>
      <c r="AK754" s="87"/>
      <c r="BI754" s="5" t="s">
        <v>13</v>
      </c>
      <c r="BJ754" s="2" t="s">
        <v>14</v>
      </c>
      <c r="BK754" s="2">
        <v>1</v>
      </c>
      <c r="BL754" s="2">
        <v>2</v>
      </c>
      <c r="BM754" s="2">
        <v>3</v>
      </c>
      <c r="BN754" s="2">
        <v>4</v>
      </c>
      <c r="BO754" s="2">
        <v>0</v>
      </c>
    </row>
    <row r="755" spans="4:67">
      <c r="D755" s="73" t="s">
        <v>15</v>
      </c>
      <c r="E755" s="74"/>
      <c r="F755" s="74"/>
      <c r="G755" s="74"/>
      <c r="H755" s="74"/>
      <c r="I755" s="75"/>
      <c r="J755" s="68">
        <f>BI755</f>
        <v>97.698965590035897</v>
      </c>
      <c r="K755" s="68"/>
      <c r="L755" s="68"/>
      <c r="M755" s="68"/>
      <c r="N755" s="68">
        <f>BJ755</f>
        <v>98</v>
      </c>
      <c r="O755" s="68"/>
      <c r="P755" s="68"/>
      <c r="Q755" s="68"/>
      <c r="R755" s="68">
        <f>BK755</f>
        <v>96</v>
      </c>
      <c r="S755" s="68"/>
      <c r="T755" s="68"/>
      <c r="U755" s="68"/>
      <c r="V755" s="68">
        <f>BL755</f>
        <v>2</v>
      </c>
      <c r="W755" s="68"/>
      <c r="X755" s="68"/>
      <c r="Y755" s="68"/>
      <c r="Z755" s="68">
        <f>BM755</f>
        <v>2</v>
      </c>
      <c r="AA755" s="68"/>
      <c r="AB755" s="68"/>
      <c r="AC755" s="68"/>
      <c r="AD755" s="68">
        <f>BN755</f>
        <v>0</v>
      </c>
      <c r="AE755" s="68"/>
      <c r="AF755" s="68"/>
      <c r="AG755" s="68"/>
      <c r="AH755" s="68">
        <f>BO755</f>
        <v>0</v>
      </c>
      <c r="AI755" s="68"/>
      <c r="AJ755" s="68"/>
      <c r="AK755" s="68"/>
      <c r="BG755" s="2">
        <v>136</v>
      </c>
      <c r="BH755" s="2" t="s">
        <v>15</v>
      </c>
      <c r="BI755" s="22">
        <v>97.698965590035897</v>
      </c>
      <c r="BJ755" s="22">
        <f>BK755+BL755</f>
        <v>98</v>
      </c>
      <c r="BK755" s="22">
        <v>96</v>
      </c>
      <c r="BL755" s="22">
        <v>2</v>
      </c>
      <c r="BM755" s="22">
        <v>2</v>
      </c>
      <c r="BN755" s="22">
        <v>0</v>
      </c>
      <c r="BO755" s="22">
        <v>0</v>
      </c>
    </row>
    <row r="756" spans="4:67">
      <c r="D756" s="69" t="s">
        <v>16</v>
      </c>
      <c r="E756" s="70"/>
      <c r="F756" s="70"/>
      <c r="G756" s="70"/>
      <c r="H756" s="70"/>
      <c r="I756" s="71"/>
      <c r="J756" s="72">
        <f>BI756</f>
        <v>97.376978105354425</v>
      </c>
      <c r="K756" s="72"/>
      <c r="L756" s="72"/>
      <c r="M756" s="72"/>
      <c r="N756" s="72">
        <f>BJ756</f>
        <v>95.65217391304347</v>
      </c>
      <c r="O756" s="72"/>
      <c r="P756" s="72"/>
      <c r="Q756" s="72"/>
      <c r="R756" s="72">
        <f>BK756</f>
        <v>78.260869565217391</v>
      </c>
      <c r="S756" s="72"/>
      <c r="T756" s="72"/>
      <c r="U756" s="72"/>
      <c r="V756" s="72">
        <f>BL756</f>
        <v>17.391304347826086</v>
      </c>
      <c r="W756" s="72"/>
      <c r="X756" s="72"/>
      <c r="Y756" s="72"/>
      <c r="Z756" s="72">
        <f>BM756</f>
        <v>2.1739130434782608</v>
      </c>
      <c r="AA756" s="72"/>
      <c r="AB756" s="72"/>
      <c r="AC756" s="72"/>
      <c r="AD756" s="72">
        <f>BN756</f>
        <v>2.1739130434782608</v>
      </c>
      <c r="AE756" s="72"/>
      <c r="AF756" s="72"/>
      <c r="AG756" s="72"/>
      <c r="AH756" s="72">
        <f>BO756</f>
        <v>0</v>
      </c>
      <c r="AI756" s="72"/>
      <c r="AJ756" s="72"/>
      <c r="AK756" s="72"/>
      <c r="BH756" s="2" t="s">
        <v>16</v>
      </c>
      <c r="BI756" s="22">
        <v>97.376978105354425</v>
      </c>
      <c r="BJ756" s="22">
        <f>BK756+BL756</f>
        <v>95.65217391304347</v>
      </c>
      <c r="BK756" s="22">
        <v>78.260869565217391</v>
      </c>
      <c r="BL756" s="22">
        <v>17.391304347826086</v>
      </c>
      <c r="BM756" s="22">
        <v>2.1739130434782608</v>
      </c>
      <c r="BN756" s="22">
        <v>2.1739130434782608</v>
      </c>
      <c r="BO756" s="22">
        <v>0</v>
      </c>
    </row>
    <row r="757" spans="4:67" ht="15" customHeight="1">
      <c r="D757" s="30" t="s">
        <v>396</v>
      </c>
      <c r="E757" s="30"/>
      <c r="F757" s="30"/>
      <c r="G757" s="30"/>
      <c r="H757" s="30"/>
      <c r="I757" s="30"/>
      <c r="J757" s="30"/>
      <c r="K757" s="30"/>
      <c r="L757" s="30"/>
      <c r="M757" s="30"/>
      <c r="N757" s="30"/>
      <c r="O757" s="30"/>
      <c r="P757" s="30"/>
      <c r="Q757" s="30"/>
      <c r="R757" s="30"/>
      <c r="S757" s="30"/>
      <c r="T757" s="30"/>
      <c r="U757" s="30"/>
      <c r="V757" s="30"/>
      <c r="W757" s="30"/>
      <c r="X757" s="30"/>
      <c r="Y757" s="30"/>
      <c r="Z757" s="30"/>
      <c r="AA757" s="30"/>
      <c r="AB757" s="30"/>
      <c r="AC757" s="30"/>
      <c r="AD757" s="30"/>
      <c r="AE757" s="30"/>
      <c r="AF757" s="30"/>
      <c r="AG757" s="30"/>
      <c r="BI757" s="5" t="s">
        <v>397</v>
      </c>
      <c r="BJ757" s="2" t="s">
        <v>398</v>
      </c>
      <c r="BK757" s="2">
        <v>1</v>
      </c>
      <c r="BL757" s="2">
        <v>2</v>
      </c>
      <c r="BM757" s="2">
        <v>3</v>
      </c>
      <c r="BN757" s="2">
        <v>4</v>
      </c>
      <c r="BO757" s="2">
        <v>0</v>
      </c>
    </row>
    <row r="758" spans="4:67">
      <c r="D758" s="73" t="s">
        <v>15</v>
      </c>
      <c r="E758" s="74"/>
      <c r="F758" s="74"/>
      <c r="G758" s="74"/>
      <c r="H758" s="74"/>
      <c r="I758" s="75"/>
      <c r="J758" s="68">
        <f>BI758</f>
        <v>97.192315811695167</v>
      </c>
      <c r="K758" s="68"/>
      <c r="L758" s="68"/>
      <c r="M758" s="68"/>
      <c r="N758" s="68">
        <f>BJ758</f>
        <v>100</v>
      </c>
      <c r="O758" s="68"/>
      <c r="P758" s="68"/>
      <c r="Q758" s="68"/>
      <c r="R758" s="68">
        <f>BK758</f>
        <v>92</v>
      </c>
      <c r="S758" s="68"/>
      <c r="T758" s="68"/>
      <c r="U758" s="68"/>
      <c r="V758" s="68">
        <f>BL758</f>
        <v>8</v>
      </c>
      <c r="W758" s="68"/>
      <c r="X758" s="68"/>
      <c r="Y758" s="68"/>
      <c r="Z758" s="68">
        <f>BM758</f>
        <v>0</v>
      </c>
      <c r="AA758" s="68"/>
      <c r="AB758" s="68"/>
      <c r="AC758" s="68"/>
      <c r="AD758" s="68">
        <f>BN758</f>
        <v>0</v>
      </c>
      <c r="AE758" s="68"/>
      <c r="AF758" s="68"/>
      <c r="AG758" s="68"/>
      <c r="AH758" s="68">
        <f>BO758</f>
        <v>0</v>
      </c>
      <c r="AI758" s="68"/>
      <c r="AJ758" s="68"/>
      <c r="AK758" s="68"/>
      <c r="BG758" s="2">
        <v>137</v>
      </c>
      <c r="BH758" s="2" t="s">
        <v>15</v>
      </c>
      <c r="BI758" s="22">
        <v>97.192315811695167</v>
      </c>
      <c r="BJ758" s="22">
        <f>BK758+BL758</f>
        <v>100</v>
      </c>
      <c r="BK758" s="22">
        <v>92</v>
      </c>
      <c r="BL758" s="22">
        <v>8</v>
      </c>
      <c r="BM758" s="22">
        <v>0</v>
      </c>
      <c r="BN758" s="22">
        <v>0</v>
      </c>
      <c r="BO758" s="22">
        <v>0</v>
      </c>
    </row>
    <row r="759" spans="4:67">
      <c r="D759" s="69" t="s">
        <v>16</v>
      </c>
      <c r="E759" s="70"/>
      <c r="F759" s="70"/>
      <c r="G759" s="70"/>
      <c r="H759" s="70"/>
      <c r="I759" s="71"/>
      <c r="J759" s="72">
        <f>BI759</f>
        <v>96.20637329286798</v>
      </c>
      <c r="K759" s="72"/>
      <c r="L759" s="72"/>
      <c r="M759" s="72"/>
      <c r="N759" s="72">
        <f>BJ759</f>
        <v>95.65217391304347</v>
      </c>
      <c r="O759" s="72"/>
      <c r="P759" s="72"/>
      <c r="Q759" s="72"/>
      <c r="R759" s="72">
        <f>BK759</f>
        <v>89.130434782608688</v>
      </c>
      <c r="S759" s="72"/>
      <c r="T759" s="72"/>
      <c r="U759" s="72"/>
      <c r="V759" s="72">
        <f>BL759</f>
        <v>6.5217391304347823</v>
      </c>
      <c r="W759" s="72"/>
      <c r="X759" s="72"/>
      <c r="Y759" s="72"/>
      <c r="Z759" s="72">
        <f>BM759</f>
        <v>4.3478260869565215</v>
      </c>
      <c r="AA759" s="72"/>
      <c r="AB759" s="72"/>
      <c r="AC759" s="72"/>
      <c r="AD759" s="72">
        <f>BN759</f>
        <v>0</v>
      </c>
      <c r="AE759" s="72"/>
      <c r="AF759" s="72"/>
      <c r="AG759" s="72"/>
      <c r="AH759" s="72">
        <f>BO759</f>
        <v>0</v>
      </c>
      <c r="AI759" s="72"/>
      <c r="AJ759" s="72"/>
      <c r="AK759" s="72"/>
      <c r="BH759" s="2" t="s">
        <v>16</v>
      </c>
      <c r="BI759" s="22">
        <v>96.20637329286798</v>
      </c>
      <c r="BJ759" s="22">
        <f>BK759+BL759</f>
        <v>95.65217391304347</v>
      </c>
      <c r="BK759" s="22">
        <v>89.130434782608688</v>
      </c>
      <c r="BL759" s="22">
        <v>6.5217391304347823</v>
      </c>
      <c r="BM759" s="22">
        <v>4.3478260869565215</v>
      </c>
      <c r="BN759" s="22">
        <v>0</v>
      </c>
      <c r="BO759" s="22">
        <v>0</v>
      </c>
    </row>
    <row r="760" spans="4:67" ht="15" customHeight="1">
      <c r="D760" s="30" t="s">
        <v>399</v>
      </c>
      <c r="E760" s="30"/>
      <c r="F760" s="30"/>
      <c r="G760" s="30"/>
      <c r="H760" s="30"/>
      <c r="I760" s="30"/>
      <c r="J760" s="30"/>
      <c r="K760" s="30"/>
      <c r="L760" s="30"/>
      <c r="M760" s="30"/>
      <c r="N760" s="30"/>
      <c r="O760" s="30"/>
      <c r="P760" s="30"/>
      <c r="Q760" s="30"/>
      <c r="R760" s="30"/>
      <c r="S760" s="30"/>
      <c r="T760" s="30"/>
      <c r="U760" s="30"/>
      <c r="V760" s="30"/>
      <c r="W760" s="30"/>
      <c r="X760" s="30"/>
      <c r="Y760" s="30"/>
      <c r="Z760" s="30"/>
      <c r="AA760" s="30"/>
      <c r="AB760" s="30"/>
      <c r="AC760" s="30"/>
      <c r="AD760" s="30"/>
      <c r="AE760" s="30"/>
      <c r="AF760" s="30"/>
      <c r="AG760" s="30"/>
      <c r="BI760" s="5" t="s">
        <v>13</v>
      </c>
      <c r="BJ760" s="2" t="s">
        <v>14</v>
      </c>
      <c r="BK760" s="2">
        <v>1</v>
      </c>
      <c r="BL760" s="2">
        <v>2</v>
      </c>
      <c r="BM760" s="2">
        <v>3</v>
      </c>
      <c r="BN760" s="2">
        <v>4</v>
      </c>
      <c r="BO760" s="2">
        <v>0</v>
      </c>
    </row>
    <row r="761" spans="4:67">
      <c r="D761" s="73" t="s">
        <v>15</v>
      </c>
      <c r="E761" s="74"/>
      <c r="F761" s="74"/>
      <c r="G761" s="74"/>
      <c r="H761" s="74"/>
      <c r="I761" s="75"/>
      <c r="J761" s="68">
        <f>BI761</f>
        <v>94.849060586869328</v>
      </c>
      <c r="K761" s="68"/>
      <c r="L761" s="68"/>
      <c r="M761" s="68"/>
      <c r="N761" s="68">
        <f>BJ761</f>
        <v>96</v>
      </c>
      <c r="O761" s="68"/>
      <c r="P761" s="68"/>
      <c r="Q761" s="68"/>
      <c r="R761" s="68">
        <f>BK761</f>
        <v>84</v>
      </c>
      <c r="S761" s="68"/>
      <c r="T761" s="68"/>
      <c r="U761" s="68"/>
      <c r="V761" s="68">
        <f>BL761</f>
        <v>12</v>
      </c>
      <c r="W761" s="68"/>
      <c r="X761" s="68"/>
      <c r="Y761" s="68"/>
      <c r="Z761" s="68">
        <f>BM761</f>
        <v>2</v>
      </c>
      <c r="AA761" s="68"/>
      <c r="AB761" s="68"/>
      <c r="AC761" s="68"/>
      <c r="AD761" s="68">
        <f>BN761</f>
        <v>0</v>
      </c>
      <c r="AE761" s="68"/>
      <c r="AF761" s="68"/>
      <c r="AG761" s="68"/>
      <c r="AH761" s="68">
        <f>BO761</f>
        <v>2</v>
      </c>
      <c r="AI761" s="68"/>
      <c r="AJ761" s="68"/>
      <c r="AK761" s="68"/>
      <c r="BG761" s="2">
        <v>138</v>
      </c>
      <c r="BH761" s="2" t="s">
        <v>15</v>
      </c>
      <c r="BI761" s="22">
        <v>94.849060586869328</v>
      </c>
      <c r="BJ761" s="22">
        <f>BK761+BL761</f>
        <v>96</v>
      </c>
      <c r="BK761" s="22">
        <v>84</v>
      </c>
      <c r="BL761" s="22">
        <v>12</v>
      </c>
      <c r="BM761" s="22">
        <v>2</v>
      </c>
      <c r="BN761" s="22">
        <v>0</v>
      </c>
      <c r="BO761" s="22">
        <v>2</v>
      </c>
    </row>
    <row r="762" spans="4:67">
      <c r="D762" s="69" t="s">
        <v>16</v>
      </c>
      <c r="E762" s="70"/>
      <c r="F762" s="70"/>
      <c r="G762" s="70"/>
      <c r="H762" s="70"/>
      <c r="I762" s="71"/>
      <c r="J762" s="72">
        <f>BI762</f>
        <v>94.688922610015169</v>
      </c>
      <c r="K762" s="72"/>
      <c r="L762" s="72"/>
      <c r="M762" s="72"/>
      <c r="N762" s="72">
        <f>BJ762</f>
        <v>95.65217391304347</v>
      </c>
      <c r="O762" s="72"/>
      <c r="P762" s="72"/>
      <c r="Q762" s="72"/>
      <c r="R762" s="72">
        <f>BK762</f>
        <v>73.91304347826086</v>
      </c>
      <c r="S762" s="72"/>
      <c r="T762" s="72"/>
      <c r="U762" s="72"/>
      <c r="V762" s="72">
        <f>BL762</f>
        <v>21.739130434782609</v>
      </c>
      <c r="W762" s="72"/>
      <c r="X762" s="72"/>
      <c r="Y762" s="72"/>
      <c r="Z762" s="72">
        <f>BM762</f>
        <v>4.3478260869565215</v>
      </c>
      <c r="AA762" s="72"/>
      <c r="AB762" s="72"/>
      <c r="AC762" s="72"/>
      <c r="AD762" s="72">
        <f>BN762</f>
        <v>0</v>
      </c>
      <c r="AE762" s="72"/>
      <c r="AF762" s="72"/>
      <c r="AG762" s="72"/>
      <c r="AH762" s="72">
        <f>BO762</f>
        <v>0</v>
      </c>
      <c r="AI762" s="72"/>
      <c r="AJ762" s="72"/>
      <c r="AK762" s="72"/>
      <c r="BH762" s="2" t="s">
        <v>16</v>
      </c>
      <c r="BI762" s="22">
        <v>94.688922610015169</v>
      </c>
      <c r="BJ762" s="22">
        <f>BK762+BL762</f>
        <v>95.65217391304347</v>
      </c>
      <c r="BK762" s="22">
        <v>73.91304347826086</v>
      </c>
      <c r="BL762" s="22">
        <v>21.739130434782609</v>
      </c>
      <c r="BM762" s="22">
        <v>4.3478260869565215</v>
      </c>
      <c r="BN762" s="22">
        <v>0</v>
      </c>
      <c r="BO762" s="22">
        <v>0</v>
      </c>
    </row>
    <row r="763" spans="4:67" hidden="1">
      <c r="D763" s="31"/>
      <c r="E763" s="31"/>
      <c r="F763" s="31"/>
      <c r="G763" s="31"/>
      <c r="H763" s="31"/>
      <c r="I763" s="31"/>
      <c r="J763" s="32"/>
      <c r="K763" s="32"/>
      <c r="L763" s="32"/>
      <c r="M763" s="32"/>
      <c r="N763" s="32"/>
      <c r="O763" s="32"/>
      <c r="P763" s="32"/>
      <c r="Q763" s="32"/>
      <c r="R763" s="32"/>
      <c r="S763" s="32"/>
      <c r="T763" s="32"/>
      <c r="U763" s="32"/>
      <c r="V763" s="32"/>
      <c r="W763" s="32"/>
      <c r="X763" s="32"/>
      <c r="Y763" s="32"/>
      <c r="Z763" s="32"/>
      <c r="AA763" s="32"/>
      <c r="AB763" s="32"/>
      <c r="AC763" s="32"/>
      <c r="AD763" s="32"/>
      <c r="AE763" s="32"/>
      <c r="AF763" s="32"/>
      <c r="AG763" s="32"/>
      <c r="AH763" s="32"/>
      <c r="AI763" s="32"/>
      <c r="AJ763" s="32"/>
      <c r="AK763" s="32"/>
      <c r="BI763" s="22"/>
      <c r="BJ763" s="22"/>
      <c r="BK763" s="22"/>
      <c r="BL763" s="22"/>
      <c r="BM763" s="22"/>
      <c r="BN763" s="22"/>
      <c r="BO763" s="22"/>
    </row>
    <row r="764" spans="4:67" hidden="1">
      <c r="D764" s="31"/>
      <c r="E764" s="31"/>
      <c r="F764" s="31"/>
      <c r="G764" s="31"/>
      <c r="H764" s="31"/>
      <c r="I764" s="31"/>
      <c r="J764" s="32"/>
      <c r="K764" s="32"/>
      <c r="L764" s="32"/>
      <c r="M764" s="32"/>
      <c r="N764" s="32"/>
      <c r="O764" s="32"/>
      <c r="P764" s="32"/>
      <c r="Q764" s="32"/>
      <c r="R764" s="32"/>
      <c r="S764" s="32"/>
      <c r="T764" s="32"/>
      <c r="U764" s="32"/>
      <c r="V764" s="32"/>
      <c r="W764" s="32"/>
      <c r="X764" s="32"/>
      <c r="Y764" s="32"/>
      <c r="Z764" s="32"/>
      <c r="AA764" s="32"/>
      <c r="AB764" s="32"/>
      <c r="AC764" s="32"/>
      <c r="AD764" s="32"/>
      <c r="AE764" s="32"/>
      <c r="AF764" s="32"/>
      <c r="AG764" s="32"/>
      <c r="AH764" s="32"/>
      <c r="AI764" s="32"/>
      <c r="AJ764" s="32"/>
      <c r="AK764" s="32"/>
      <c r="BI764" s="22"/>
      <c r="BJ764" s="22"/>
      <c r="BK764" s="22"/>
      <c r="BL764" s="22"/>
      <c r="BM764" s="22"/>
      <c r="BN764" s="22"/>
      <c r="BO764" s="22"/>
    </row>
    <row r="765" spans="4:67" hidden="1">
      <c r="D765" s="31"/>
      <c r="E765" s="31"/>
      <c r="F765" s="31"/>
      <c r="G765" s="31"/>
      <c r="H765" s="31"/>
      <c r="I765" s="31"/>
      <c r="J765" s="32"/>
      <c r="K765" s="32"/>
      <c r="L765" s="32"/>
      <c r="M765" s="32"/>
      <c r="N765" s="32"/>
      <c r="O765" s="32"/>
      <c r="P765" s="32"/>
      <c r="Q765" s="32"/>
      <c r="R765" s="32"/>
      <c r="S765" s="32"/>
      <c r="T765" s="32"/>
      <c r="U765" s="32"/>
      <c r="V765" s="32"/>
      <c r="W765" s="32"/>
      <c r="X765" s="32"/>
      <c r="Y765" s="32"/>
      <c r="Z765" s="32"/>
      <c r="AA765" s="32"/>
      <c r="AB765" s="32"/>
      <c r="AC765" s="32"/>
      <c r="AD765" s="32"/>
      <c r="AE765" s="32"/>
      <c r="AF765" s="32"/>
      <c r="AG765" s="32"/>
      <c r="AH765" s="32"/>
      <c r="AI765" s="32"/>
      <c r="AJ765" s="32"/>
      <c r="AK765" s="32"/>
      <c r="BI765" s="22"/>
      <c r="BJ765" s="22"/>
      <c r="BK765" s="22"/>
      <c r="BL765" s="22"/>
      <c r="BM765" s="22"/>
      <c r="BN765" s="22"/>
      <c r="BO765" s="22"/>
    </row>
    <row r="766" spans="4:67">
      <c r="D766" s="31"/>
      <c r="E766" s="31"/>
      <c r="F766" s="31"/>
      <c r="G766" s="31"/>
      <c r="H766" s="31"/>
      <c r="I766" s="31"/>
      <c r="J766" s="32"/>
      <c r="K766" s="32"/>
      <c r="L766" s="32"/>
      <c r="M766" s="32"/>
      <c r="N766" s="32"/>
      <c r="O766" s="32"/>
      <c r="P766" s="32"/>
      <c r="Q766" s="32"/>
      <c r="R766" s="32"/>
      <c r="S766" s="32"/>
      <c r="T766" s="32"/>
      <c r="U766" s="32"/>
      <c r="V766" s="32"/>
      <c r="W766" s="32"/>
      <c r="X766" s="32"/>
      <c r="Y766" s="32"/>
      <c r="Z766" s="32"/>
      <c r="AA766" s="32"/>
      <c r="AB766" s="32"/>
      <c r="AC766" s="32"/>
      <c r="AD766" s="32"/>
      <c r="AE766" s="32"/>
      <c r="AF766" s="32"/>
      <c r="AG766" s="32"/>
      <c r="AH766" s="32"/>
      <c r="AI766" s="32"/>
      <c r="AJ766" s="32"/>
      <c r="AK766" s="32"/>
      <c r="BI766" s="22"/>
      <c r="BJ766" s="22"/>
      <c r="BK766" s="22"/>
      <c r="BL766" s="22"/>
      <c r="BM766" s="22"/>
      <c r="BN766" s="22"/>
      <c r="BO766" s="22"/>
    </row>
    <row r="772" spans="1:98" ht="14.25" thickBot="1">
      <c r="A772" s="61"/>
      <c r="B772" s="45"/>
      <c r="C772" s="46" t="s">
        <v>118</v>
      </c>
      <c r="D772" s="45"/>
      <c r="E772" s="45"/>
      <c r="F772" s="45"/>
      <c r="G772" s="45"/>
      <c r="H772" s="45"/>
      <c r="I772" s="45"/>
      <c r="J772" s="45"/>
      <c r="K772" s="45"/>
      <c r="L772" s="45"/>
      <c r="M772" s="45"/>
      <c r="N772" s="45"/>
      <c r="O772" s="45"/>
      <c r="P772" s="45"/>
      <c r="Q772" s="45"/>
      <c r="R772" s="45"/>
      <c r="S772" s="45"/>
      <c r="T772" s="45"/>
      <c r="U772" s="45"/>
      <c r="V772" s="45"/>
      <c r="W772" s="45"/>
      <c r="X772" s="45"/>
      <c r="Y772" s="45"/>
      <c r="Z772" s="45"/>
      <c r="AA772" s="45"/>
      <c r="AB772" s="45"/>
      <c r="AC772" s="45"/>
      <c r="AD772" s="45"/>
      <c r="AE772" s="45"/>
      <c r="AF772" s="45"/>
      <c r="AG772" s="45"/>
      <c r="AH772" s="45"/>
      <c r="AI772" s="45"/>
      <c r="AJ772" s="45"/>
      <c r="AK772" s="45"/>
      <c r="AL772" s="45"/>
      <c r="AM772" s="45"/>
      <c r="AN772" s="45"/>
      <c r="AO772" s="45"/>
      <c r="AP772" s="45"/>
      <c r="AQ772" s="45"/>
      <c r="AR772" s="45"/>
      <c r="AS772" s="45"/>
      <c r="AT772" s="45"/>
      <c r="AU772" s="45"/>
      <c r="AV772" s="45"/>
      <c r="AW772" s="45"/>
      <c r="AX772" s="45"/>
      <c r="AY772" s="45"/>
      <c r="AZ772" s="45"/>
      <c r="BA772" s="45"/>
      <c r="BB772" s="45"/>
      <c r="BC772" s="45"/>
      <c r="BD772" s="45"/>
      <c r="BE772" s="45"/>
      <c r="BF772" s="45"/>
      <c r="BG772" s="45"/>
      <c r="BH772" s="45"/>
      <c r="BI772" s="45"/>
      <c r="BJ772" s="45"/>
      <c r="BK772" s="45"/>
      <c r="BL772" s="45"/>
      <c r="BM772" s="45"/>
      <c r="BN772" s="45"/>
      <c r="BO772" s="45"/>
      <c r="BP772" s="61"/>
      <c r="BQ772" s="61"/>
      <c r="BR772" s="61"/>
      <c r="BS772" s="61"/>
      <c r="BT772" s="61"/>
      <c r="BU772" s="61"/>
      <c r="BV772" s="61"/>
      <c r="BW772" s="61"/>
      <c r="BX772" s="61"/>
      <c r="BY772" s="61"/>
      <c r="BZ772" s="61"/>
      <c r="CA772" s="61"/>
      <c r="CB772" s="61"/>
      <c r="CC772" s="61"/>
      <c r="CD772" s="61"/>
      <c r="CE772" s="61"/>
      <c r="CF772" s="61"/>
      <c r="CG772" s="61"/>
      <c r="CH772" s="61"/>
      <c r="CI772" s="61"/>
      <c r="CJ772" s="61"/>
      <c r="CK772" s="61"/>
      <c r="CL772" s="61"/>
      <c r="CM772" s="61"/>
      <c r="CN772" s="61"/>
      <c r="CO772" s="61"/>
      <c r="CP772" s="61"/>
      <c r="CQ772" s="61"/>
      <c r="CR772" s="61"/>
      <c r="CS772" s="61"/>
      <c r="CT772" s="61"/>
    </row>
    <row r="773" spans="1:98">
      <c r="A773" s="61"/>
      <c r="B773" s="47"/>
      <c r="C773" s="76" t="s">
        <v>406</v>
      </c>
      <c r="D773" s="77"/>
      <c r="E773" s="77"/>
      <c r="F773" s="77"/>
      <c r="G773" s="77"/>
      <c r="H773" s="77"/>
      <c r="I773" s="77"/>
      <c r="J773" s="77"/>
      <c r="K773" s="77"/>
      <c r="L773" s="77"/>
      <c r="M773" s="77"/>
      <c r="N773" s="77"/>
      <c r="O773" s="77"/>
      <c r="P773" s="77"/>
      <c r="Q773" s="77"/>
      <c r="R773" s="77"/>
      <c r="S773" s="77"/>
      <c r="T773" s="77"/>
      <c r="U773" s="77"/>
      <c r="V773" s="77"/>
      <c r="W773" s="77"/>
      <c r="X773" s="77"/>
      <c r="Y773" s="77"/>
      <c r="Z773" s="77"/>
      <c r="AA773" s="77"/>
      <c r="AB773" s="77"/>
      <c r="AC773" s="77"/>
      <c r="AD773" s="77"/>
      <c r="AE773" s="77"/>
      <c r="AF773" s="77"/>
      <c r="AG773" s="77"/>
      <c r="AH773" s="77"/>
      <c r="AI773" s="77"/>
      <c r="AJ773" s="77"/>
      <c r="AK773" s="77"/>
      <c r="AL773" s="77"/>
      <c r="AM773" s="77"/>
      <c r="AN773" s="77"/>
      <c r="AO773" s="77"/>
      <c r="AP773" s="77"/>
      <c r="AQ773" s="78"/>
      <c r="AR773" s="45"/>
      <c r="AS773" s="45"/>
      <c r="AT773" s="45"/>
      <c r="AU773" s="45"/>
      <c r="AV773" s="45"/>
      <c r="AW773" s="45"/>
      <c r="AX773" s="45"/>
      <c r="AY773" s="45"/>
      <c r="AZ773" s="45"/>
      <c r="BA773" s="45"/>
      <c r="BB773" s="45"/>
      <c r="BC773" s="45"/>
      <c r="BD773" s="45"/>
      <c r="BE773" s="45"/>
      <c r="BF773" s="45"/>
      <c r="BG773" s="45"/>
      <c r="BH773" s="45"/>
      <c r="BI773" s="45"/>
      <c r="BJ773" s="45"/>
      <c r="BK773" s="45"/>
      <c r="BL773" s="45"/>
      <c r="BM773" s="45"/>
      <c r="BN773" s="45"/>
      <c r="BO773" s="45"/>
      <c r="BP773" s="61"/>
      <c r="BQ773" s="61"/>
      <c r="BR773" s="61"/>
      <c r="BS773" s="61"/>
      <c r="BT773" s="61"/>
      <c r="BU773" s="61"/>
      <c r="BV773" s="61"/>
      <c r="BW773" s="61"/>
      <c r="BX773" s="61"/>
      <c r="BY773" s="61"/>
      <c r="BZ773" s="61"/>
      <c r="CA773" s="61"/>
      <c r="CB773" s="61"/>
      <c r="CC773" s="61"/>
      <c r="CD773" s="61"/>
      <c r="CE773" s="61"/>
      <c r="CF773" s="61"/>
      <c r="CG773" s="61"/>
      <c r="CH773" s="61"/>
      <c r="CI773" s="61"/>
      <c r="CJ773" s="61"/>
      <c r="CK773" s="61"/>
      <c r="CL773" s="61"/>
      <c r="CM773" s="61"/>
      <c r="CN773" s="61"/>
      <c r="CO773" s="61"/>
      <c r="CP773" s="61"/>
      <c r="CQ773" s="61"/>
      <c r="CR773" s="61"/>
      <c r="CS773" s="61"/>
      <c r="CT773" s="61"/>
    </row>
    <row r="774" spans="1:98">
      <c r="A774" s="61"/>
      <c r="B774" s="47"/>
      <c r="C774" s="79"/>
      <c r="D774" s="80"/>
      <c r="E774" s="80"/>
      <c r="F774" s="80"/>
      <c r="G774" s="80"/>
      <c r="H774" s="80"/>
      <c r="I774" s="80"/>
      <c r="J774" s="80"/>
      <c r="K774" s="80"/>
      <c r="L774" s="80"/>
      <c r="M774" s="80"/>
      <c r="N774" s="80"/>
      <c r="O774" s="80"/>
      <c r="P774" s="80"/>
      <c r="Q774" s="80"/>
      <c r="R774" s="80"/>
      <c r="S774" s="80"/>
      <c r="T774" s="80"/>
      <c r="U774" s="80"/>
      <c r="V774" s="80"/>
      <c r="W774" s="80"/>
      <c r="X774" s="80"/>
      <c r="Y774" s="80"/>
      <c r="Z774" s="80"/>
      <c r="AA774" s="80"/>
      <c r="AB774" s="80"/>
      <c r="AC774" s="80"/>
      <c r="AD774" s="80"/>
      <c r="AE774" s="80"/>
      <c r="AF774" s="80"/>
      <c r="AG774" s="80"/>
      <c r="AH774" s="80"/>
      <c r="AI774" s="80"/>
      <c r="AJ774" s="80"/>
      <c r="AK774" s="80"/>
      <c r="AL774" s="80"/>
      <c r="AM774" s="80"/>
      <c r="AN774" s="80"/>
      <c r="AO774" s="80"/>
      <c r="AP774" s="80"/>
      <c r="AQ774" s="81"/>
      <c r="AR774" s="45"/>
      <c r="AS774" s="45"/>
      <c r="AT774" s="45"/>
      <c r="AU774" s="45"/>
      <c r="AV774" s="45"/>
      <c r="AW774" s="45"/>
      <c r="AX774" s="45"/>
      <c r="AY774" s="45"/>
      <c r="AZ774" s="45"/>
      <c r="BA774" s="45"/>
      <c r="BB774" s="45"/>
      <c r="BC774" s="45"/>
      <c r="BD774" s="45"/>
      <c r="BE774" s="45"/>
      <c r="BF774" s="45"/>
      <c r="BG774" s="45"/>
      <c r="BH774" s="45"/>
      <c r="BI774" s="45"/>
      <c r="BJ774" s="45"/>
      <c r="BK774" s="45"/>
      <c r="BL774" s="45"/>
      <c r="BM774" s="45"/>
      <c r="BN774" s="45"/>
      <c r="BO774" s="45"/>
      <c r="BP774" s="61"/>
      <c r="BQ774" s="61"/>
      <c r="BR774" s="61"/>
      <c r="BS774" s="61"/>
      <c r="BT774" s="61"/>
      <c r="BU774" s="61"/>
      <c r="BV774" s="61"/>
      <c r="BW774" s="61"/>
      <c r="BX774" s="61"/>
      <c r="BY774" s="61"/>
      <c r="BZ774" s="61"/>
      <c r="CA774" s="61"/>
      <c r="CB774" s="61"/>
      <c r="CC774" s="61"/>
      <c r="CD774" s="61"/>
      <c r="CE774" s="61"/>
      <c r="CF774" s="61"/>
      <c r="CG774" s="61"/>
      <c r="CH774" s="61"/>
      <c r="CI774" s="61"/>
      <c r="CJ774" s="61"/>
      <c r="CK774" s="61"/>
      <c r="CL774" s="61"/>
      <c r="CM774" s="61"/>
      <c r="CN774" s="61"/>
      <c r="CO774" s="61"/>
      <c r="CP774" s="61"/>
      <c r="CQ774" s="61"/>
      <c r="CR774" s="61"/>
      <c r="CS774" s="61"/>
      <c r="CT774" s="61"/>
    </row>
    <row r="775" spans="1:98">
      <c r="A775" s="61"/>
      <c r="B775" s="45"/>
      <c r="C775" s="79"/>
      <c r="D775" s="80"/>
      <c r="E775" s="80"/>
      <c r="F775" s="80"/>
      <c r="G775" s="80"/>
      <c r="H775" s="80"/>
      <c r="I775" s="80"/>
      <c r="J775" s="80"/>
      <c r="K775" s="80"/>
      <c r="L775" s="80"/>
      <c r="M775" s="80"/>
      <c r="N775" s="80"/>
      <c r="O775" s="80"/>
      <c r="P775" s="80"/>
      <c r="Q775" s="80"/>
      <c r="R775" s="80"/>
      <c r="S775" s="80"/>
      <c r="T775" s="80"/>
      <c r="U775" s="80"/>
      <c r="V775" s="80"/>
      <c r="W775" s="80"/>
      <c r="X775" s="80"/>
      <c r="Y775" s="80"/>
      <c r="Z775" s="80"/>
      <c r="AA775" s="80"/>
      <c r="AB775" s="80"/>
      <c r="AC775" s="80"/>
      <c r="AD775" s="80"/>
      <c r="AE775" s="80"/>
      <c r="AF775" s="80"/>
      <c r="AG775" s="80"/>
      <c r="AH775" s="80"/>
      <c r="AI775" s="80"/>
      <c r="AJ775" s="80"/>
      <c r="AK775" s="80"/>
      <c r="AL775" s="80"/>
      <c r="AM775" s="80"/>
      <c r="AN775" s="80"/>
      <c r="AO775" s="80"/>
      <c r="AP775" s="80"/>
      <c r="AQ775" s="81"/>
      <c r="AR775" s="45"/>
      <c r="AS775" s="45"/>
      <c r="AT775" s="45"/>
      <c r="AU775" s="45"/>
      <c r="AV775" s="45"/>
      <c r="AW775" s="45"/>
      <c r="AX775" s="45"/>
      <c r="AY775" s="45"/>
      <c r="AZ775" s="45"/>
      <c r="BA775" s="45"/>
      <c r="BB775" s="45"/>
      <c r="BC775" s="45"/>
      <c r="BD775" s="45"/>
      <c r="BE775" s="45"/>
      <c r="BF775" s="45"/>
      <c r="BG775" s="45"/>
      <c r="BH775" s="45"/>
      <c r="BI775" s="45"/>
      <c r="BJ775" s="45"/>
      <c r="BK775" s="45"/>
      <c r="BL775" s="45"/>
      <c r="BM775" s="45"/>
      <c r="BN775" s="45"/>
      <c r="BO775" s="45"/>
      <c r="BP775" s="61"/>
      <c r="BQ775" s="61"/>
      <c r="BR775" s="61"/>
      <c r="BS775" s="61"/>
      <c r="BT775" s="61"/>
      <c r="BU775" s="61"/>
      <c r="BV775" s="61"/>
      <c r="BW775" s="61"/>
      <c r="BX775" s="61"/>
      <c r="BY775" s="61"/>
      <c r="BZ775" s="61"/>
      <c r="CA775" s="61"/>
      <c r="CB775" s="61"/>
      <c r="CC775" s="61"/>
      <c r="CD775" s="61"/>
      <c r="CE775" s="61"/>
      <c r="CF775" s="61"/>
      <c r="CG775" s="61"/>
      <c r="CH775" s="61"/>
      <c r="CI775" s="61"/>
      <c r="CJ775" s="61"/>
      <c r="CK775" s="61"/>
      <c r="CL775" s="61"/>
      <c r="CM775" s="61"/>
      <c r="CN775" s="61"/>
      <c r="CO775" s="61"/>
      <c r="CP775" s="61"/>
      <c r="CQ775" s="61"/>
      <c r="CR775" s="61"/>
      <c r="CS775" s="61"/>
      <c r="CT775" s="61"/>
    </row>
    <row r="776" spans="1:98">
      <c r="A776" s="61"/>
      <c r="B776" s="45"/>
      <c r="C776" s="79"/>
      <c r="D776" s="80"/>
      <c r="E776" s="80"/>
      <c r="F776" s="80"/>
      <c r="G776" s="80"/>
      <c r="H776" s="80"/>
      <c r="I776" s="80"/>
      <c r="J776" s="80"/>
      <c r="K776" s="80"/>
      <c r="L776" s="80"/>
      <c r="M776" s="80"/>
      <c r="N776" s="80"/>
      <c r="O776" s="80"/>
      <c r="P776" s="80"/>
      <c r="Q776" s="80"/>
      <c r="R776" s="80"/>
      <c r="S776" s="80"/>
      <c r="T776" s="80"/>
      <c r="U776" s="80"/>
      <c r="V776" s="80"/>
      <c r="W776" s="80"/>
      <c r="X776" s="80"/>
      <c r="Y776" s="80"/>
      <c r="Z776" s="80"/>
      <c r="AA776" s="80"/>
      <c r="AB776" s="80"/>
      <c r="AC776" s="80"/>
      <c r="AD776" s="80"/>
      <c r="AE776" s="80"/>
      <c r="AF776" s="80"/>
      <c r="AG776" s="80"/>
      <c r="AH776" s="80"/>
      <c r="AI776" s="80"/>
      <c r="AJ776" s="80"/>
      <c r="AK776" s="80"/>
      <c r="AL776" s="80"/>
      <c r="AM776" s="80"/>
      <c r="AN776" s="80"/>
      <c r="AO776" s="80"/>
      <c r="AP776" s="80"/>
      <c r="AQ776" s="81"/>
      <c r="AR776" s="45"/>
      <c r="AS776" s="45"/>
      <c r="AT776" s="45"/>
      <c r="AU776" s="45"/>
      <c r="AV776" s="45"/>
      <c r="AW776" s="45"/>
      <c r="AX776" s="45"/>
      <c r="AY776" s="45"/>
      <c r="AZ776" s="45"/>
      <c r="BA776" s="45"/>
      <c r="BB776" s="45"/>
      <c r="BC776" s="45"/>
      <c r="BD776" s="45"/>
      <c r="BE776" s="45"/>
      <c r="BF776" s="45"/>
      <c r="BG776" s="45"/>
      <c r="BH776" s="45"/>
      <c r="BI776" s="45"/>
      <c r="BJ776" s="45"/>
      <c r="BK776" s="45"/>
      <c r="BL776" s="45"/>
      <c r="BM776" s="45"/>
      <c r="BN776" s="45"/>
      <c r="BO776" s="45"/>
      <c r="BP776" s="61"/>
      <c r="BQ776" s="61"/>
      <c r="BR776" s="61"/>
      <c r="BS776" s="61"/>
      <c r="BT776" s="61"/>
      <c r="BU776" s="61"/>
      <c r="BV776" s="61"/>
      <c r="BW776" s="61"/>
      <c r="BX776" s="61"/>
      <c r="BY776" s="61"/>
      <c r="BZ776" s="61"/>
      <c r="CA776" s="61"/>
      <c r="CB776" s="61"/>
      <c r="CC776" s="61"/>
      <c r="CD776" s="61"/>
      <c r="CE776" s="61"/>
      <c r="CF776" s="61"/>
      <c r="CG776" s="61"/>
      <c r="CH776" s="61"/>
      <c r="CI776" s="61"/>
      <c r="CJ776" s="61"/>
      <c r="CK776" s="61"/>
      <c r="CL776" s="61"/>
      <c r="CM776" s="61"/>
      <c r="CN776" s="61"/>
      <c r="CO776" s="61"/>
      <c r="CP776" s="61"/>
      <c r="CQ776" s="61"/>
      <c r="CR776" s="61"/>
      <c r="CS776" s="61"/>
      <c r="CT776" s="61"/>
    </row>
    <row r="777" spans="1:98">
      <c r="A777" s="61"/>
      <c r="B777" s="45"/>
      <c r="C777" s="79"/>
      <c r="D777" s="80"/>
      <c r="E777" s="80"/>
      <c r="F777" s="80"/>
      <c r="G777" s="80"/>
      <c r="H777" s="80"/>
      <c r="I777" s="80"/>
      <c r="J777" s="80"/>
      <c r="K777" s="80"/>
      <c r="L777" s="80"/>
      <c r="M777" s="80"/>
      <c r="N777" s="80"/>
      <c r="O777" s="80"/>
      <c r="P777" s="80"/>
      <c r="Q777" s="80"/>
      <c r="R777" s="80"/>
      <c r="S777" s="80"/>
      <c r="T777" s="80"/>
      <c r="U777" s="80"/>
      <c r="V777" s="80"/>
      <c r="W777" s="80"/>
      <c r="X777" s="80"/>
      <c r="Y777" s="80"/>
      <c r="Z777" s="80"/>
      <c r="AA777" s="80"/>
      <c r="AB777" s="80"/>
      <c r="AC777" s="80"/>
      <c r="AD777" s="80"/>
      <c r="AE777" s="80"/>
      <c r="AF777" s="80"/>
      <c r="AG777" s="80"/>
      <c r="AH777" s="80"/>
      <c r="AI777" s="80"/>
      <c r="AJ777" s="80"/>
      <c r="AK777" s="80"/>
      <c r="AL777" s="80"/>
      <c r="AM777" s="80"/>
      <c r="AN777" s="80"/>
      <c r="AO777" s="80"/>
      <c r="AP777" s="80"/>
      <c r="AQ777" s="81"/>
      <c r="AR777" s="45"/>
      <c r="AS777" s="45"/>
      <c r="AT777" s="45"/>
      <c r="AU777" s="45"/>
      <c r="AV777" s="45"/>
      <c r="AW777" s="45"/>
      <c r="AX777" s="45"/>
      <c r="AY777" s="45"/>
      <c r="AZ777" s="45"/>
      <c r="BA777" s="45"/>
      <c r="BB777" s="45"/>
      <c r="BC777" s="45"/>
      <c r="BD777" s="45"/>
      <c r="BE777" s="45"/>
      <c r="BF777" s="45"/>
      <c r="BG777" s="45"/>
      <c r="BH777" s="45"/>
      <c r="BI777" s="45"/>
      <c r="BJ777" s="45"/>
      <c r="BK777" s="45"/>
      <c r="BL777" s="45"/>
      <c r="BM777" s="45"/>
      <c r="BN777" s="45"/>
      <c r="BO777" s="45"/>
      <c r="BP777" s="61"/>
      <c r="BQ777" s="61"/>
      <c r="BR777" s="61"/>
      <c r="BS777" s="61"/>
      <c r="BT777" s="61"/>
      <c r="BU777" s="61"/>
      <c r="BV777" s="61"/>
      <c r="BW777" s="61"/>
      <c r="BX777" s="61"/>
      <c r="BY777" s="61"/>
      <c r="BZ777" s="61"/>
      <c r="CA777" s="61"/>
      <c r="CB777" s="61"/>
      <c r="CC777" s="61"/>
      <c r="CD777" s="61"/>
      <c r="CE777" s="61"/>
      <c r="CF777" s="61"/>
      <c r="CG777" s="61"/>
      <c r="CH777" s="61"/>
      <c r="CI777" s="61"/>
      <c r="CJ777" s="61"/>
      <c r="CK777" s="61"/>
      <c r="CL777" s="61"/>
      <c r="CM777" s="61"/>
      <c r="CN777" s="61"/>
      <c r="CO777" s="61"/>
      <c r="CP777" s="61"/>
      <c r="CQ777" s="61"/>
      <c r="CR777" s="61"/>
      <c r="CS777" s="61"/>
      <c r="CT777" s="61"/>
    </row>
    <row r="778" spans="1:98">
      <c r="A778" s="61"/>
      <c r="B778" s="45"/>
      <c r="C778" s="79"/>
      <c r="D778" s="80"/>
      <c r="E778" s="80"/>
      <c r="F778" s="80"/>
      <c r="G778" s="80"/>
      <c r="H778" s="80"/>
      <c r="I778" s="80"/>
      <c r="J778" s="80"/>
      <c r="K778" s="80"/>
      <c r="L778" s="80"/>
      <c r="M778" s="80"/>
      <c r="N778" s="80"/>
      <c r="O778" s="80"/>
      <c r="P778" s="80"/>
      <c r="Q778" s="80"/>
      <c r="R778" s="80"/>
      <c r="S778" s="80"/>
      <c r="T778" s="80"/>
      <c r="U778" s="80"/>
      <c r="V778" s="80"/>
      <c r="W778" s="80"/>
      <c r="X778" s="80"/>
      <c r="Y778" s="80"/>
      <c r="Z778" s="80"/>
      <c r="AA778" s="80"/>
      <c r="AB778" s="80"/>
      <c r="AC778" s="80"/>
      <c r="AD778" s="80"/>
      <c r="AE778" s="80"/>
      <c r="AF778" s="80"/>
      <c r="AG778" s="80"/>
      <c r="AH778" s="80"/>
      <c r="AI778" s="80"/>
      <c r="AJ778" s="80"/>
      <c r="AK778" s="80"/>
      <c r="AL778" s="80"/>
      <c r="AM778" s="80"/>
      <c r="AN778" s="80"/>
      <c r="AO778" s="80"/>
      <c r="AP778" s="80"/>
      <c r="AQ778" s="81"/>
      <c r="AR778" s="45"/>
      <c r="AS778" s="45"/>
      <c r="AT778" s="45"/>
      <c r="AU778" s="45"/>
      <c r="AV778" s="45"/>
      <c r="AW778" s="45"/>
      <c r="AX778" s="45"/>
      <c r="AY778" s="45"/>
      <c r="AZ778" s="45"/>
      <c r="BA778" s="45"/>
      <c r="BB778" s="45"/>
      <c r="BC778" s="45"/>
      <c r="BD778" s="45"/>
      <c r="BE778" s="45"/>
      <c r="BF778" s="45"/>
      <c r="BG778" s="45"/>
      <c r="BH778" s="45"/>
      <c r="BI778" s="45"/>
      <c r="BJ778" s="45"/>
      <c r="BK778" s="45"/>
      <c r="BL778" s="45"/>
      <c r="BM778" s="45"/>
      <c r="BN778" s="45"/>
      <c r="BO778" s="45"/>
      <c r="BP778" s="61"/>
      <c r="BQ778" s="61"/>
      <c r="BR778" s="61"/>
      <c r="BS778" s="61"/>
      <c r="BT778" s="61"/>
      <c r="BU778" s="61"/>
      <c r="BV778" s="61"/>
      <c r="BW778" s="61"/>
      <c r="BX778" s="61"/>
      <c r="BY778" s="61"/>
      <c r="BZ778" s="61"/>
      <c r="CA778" s="61"/>
      <c r="CB778" s="61"/>
      <c r="CC778" s="61"/>
      <c r="CD778" s="61"/>
      <c r="CE778" s="61"/>
      <c r="CF778" s="61"/>
      <c r="CG778" s="61"/>
      <c r="CH778" s="61"/>
      <c r="CI778" s="61"/>
      <c r="CJ778" s="61"/>
      <c r="CK778" s="61"/>
      <c r="CL778" s="61"/>
      <c r="CM778" s="61"/>
      <c r="CN778" s="61"/>
      <c r="CO778" s="61"/>
      <c r="CP778" s="61"/>
      <c r="CQ778" s="61"/>
      <c r="CR778" s="61"/>
      <c r="CS778" s="61"/>
      <c r="CT778" s="61"/>
    </row>
    <row r="779" spans="1:98">
      <c r="A779" s="61"/>
      <c r="B779" s="45"/>
      <c r="C779" s="79"/>
      <c r="D779" s="80"/>
      <c r="E779" s="80"/>
      <c r="F779" s="80"/>
      <c r="G779" s="80"/>
      <c r="H779" s="80"/>
      <c r="I779" s="80"/>
      <c r="J779" s="80"/>
      <c r="K779" s="80"/>
      <c r="L779" s="80"/>
      <c r="M779" s="80"/>
      <c r="N779" s="80"/>
      <c r="O779" s="80"/>
      <c r="P779" s="80"/>
      <c r="Q779" s="80"/>
      <c r="R779" s="80"/>
      <c r="S779" s="80"/>
      <c r="T779" s="80"/>
      <c r="U779" s="80"/>
      <c r="V779" s="80"/>
      <c r="W779" s="80"/>
      <c r="X779" s="80"/>
      <c r="Y779" s="80"/>
      <c r="Z779" s="80"/>
      <c r="AA779" s="80"/>
      <c r="AB779" s="80"/>
      <c r="AC779" s="80"/>
      <c r="AD779" s="80"/>
      <c r="AE779" s="80"/>
      <c r="AF779" s="80"/>
      <c r="AG779" s="80"/>
      <c r="AH779" s="80"/>
      <c r="AI779" s="80"/>
      <c r="AJ779" s="80"/>
      <c r="AK779" s="80"/>
      <c r="AL779" s="80"/>
      <c r="AM779" s="80"/>
      <c r="AN779" s="80"/>
      <c r="AO779" s="80"/>
      <c r="AP779" s="80"/>
      <c r="AQ779" s="81"/>
      <c r="AR779" s="45"/>
      <c r="AS779" s="45"/>
      <c r="AT779" s="45"/>
      <c r="AU779" s="45"/>
      <c r="AV779" s="45"/>
      <c r="AW779" s="45"/>
      <c r="AX779" s="45"/>
      <c r="AY779" s="45"/>
      <c r="AZ779" s="45"/>
      <c r="BA779" s="45"/>
      <c r="BB779" s="45"/>
      <c r="BC779" s="45"/>
      <c r="BD779" s="45"/>
      <c r="BE779" s="45"/>
      <c r="BF779" s="45"/>
      <c r="BG779" s="45"/>
      <c r="BH779" s="45"/>
      <c r="BI779" s="45"/>
      <c r="BJ779" s="45"/>
      <c r="BK779" s="45"/>
      <c r="BL779" s="45"/>
      <c r="BM779" s="45"/>
      <c r="BN779" s="45"/>
      <c r="BO779" s="45"/>
      <c r="BP779" s="61"/>
      <c r="BQ779" s="61"/>
      <c r="BR779" s="61"/>
      <c r="BS779" s="61"/>
      <c r="BT779" s="61"/>
      <c r="BU779" s="61"/>
      <c r="BV779" s="61"/>
      <c r="BW779" s="61"/>
      <c r="BX779" s="61"/>
      <c r="BY779" s="61"/>
      <c r="BZ779" s="61"/>
      <c r="CA779" s="61"/>
      <c r="CB779" s="61"/>
      <c r="CC779" s="61"/>
      <c r="CD779" s="61"/>
      <c r="CE779" s="61"/>
      <c r="CF779" s="61"/>
      <c r="CG779" s="61"/>
      <c r="CH779" s="61"/>
      <c r="CI779" s="61"/>
      <c r="CJ779" s="61"/>
      <c r="CK779" s="61"/>
      <c r="CL779" s="61"/>
      <c r="CM779" s="61"/>
      <c r="CN779" s="61"/>
      <c r="CO779" s="61"/>
      <c r="CP779" s="61"/>
      <c r="CQ779" s="61"/>
      <c r="CR779" s="61"/>
      <c r="CS779" s="61"/>
      <c r="CT779" s="61"/>
    </row>
    <row r="780" spans="1:98">
      <c r="A780" s="61"/>
      <c r="B780" s="45"/>
      <c r="C780" s="79"/>
      <c r="D780" s="80"/>
      <c r="E780" s="80"/>
      <c r="F780" s="80"/>
      <c r="G780" s="80"/>
      <c r="H780" s="80"/>
      <c r="I780" s="80"/>
      <c r="J780" s="80"/>
      <c r="K780" s="80"/>
      <c r="L780" s="80"/>
      <c r="M780" s="80"/>
      <c r="N780" s="80"/>
      <c r="O780" s="80"/>
      <c r="P780" s="80"/>
      <c r="Q780" s="80"/>
      <c r="R780" s="80"/>
      <c r="S780" s="80"/>
      <c r="T780" s="80"/>
      <c r="U780" s="80"/>
      <c r="V780" s="80"/>
      <c r="W780" s="80"/>
      <c r="X780" s="80"/>
      <c r="Y780" s="80"/>
      <c r="Z780" s="80"/>
      <c r="AA780" s="80"/>
      <c r="AB780" s="80"/>
      <c r="AC780" s="80"/>
      <c r="AD780" s="80"/>
      <c r="AE780" s="80"/>
      <c r="AF780" s="80"/>
      <c r="AG780" s="80"/>
      <c r="AH780" s="80"/>
      <c r="AI780" s="80"/>
      <c r="AJ780" s="80"/>
      <c r="AK780" s="80"/>
      <c r="AL780" s="80"/>
      <c r="AM780" s="80"/>
      <c r="AN780" s="80"/>
      <c r="AO780" s="80"/>
      <c r="AP780" s="80"/>
      <c r="AQ780" s="81"/>
      <c r="AR780" s="45"/>
      <c r="AS780" s="45"/>
      <c r="AT780" s="45"/>
      <c r="AU780" s="45"/>
      <c r="AV780" s="45"/>
      <c r="AW780" s="45"/>
      <c r="AX780" s="45"/>
      <c r="AY780" s="45"/>
      <c r="AZ780" s="45"/>
      <c r="BA780" s="45"/>
      <c r="BB780" s="45"/>
      <c r="BC780" s="45"/>
      <c r="BD780" s="45"/>
      <c r="BE780" s="45"/>
      <c r="BF780" s="45"/>
      <c r="BG780" s="45"/>
      <c r="BH780" s="45"/>
      <c r="BI780" s="45"/>
      <c r="BJ780" s="45"/>
      <c r="BK780" s="45"/>
      <c r="BL780" s="45"/>
      <c r="BM780" s="45"/>
      <c r="BN780" s="45"/>
      <c r="BO780" s="45"/>
      <c r="BP780" s="61"/>
      <c r="BQ780" s="61"/>
      <c r="BR780" s="61"/>
      <c r="BS780" s="61"/>
      <c r="BT780" s="61"/>
      <c r="BU780" s="61"/>
      <c r="BV780" s="61"/>
      <c r="BW780" s="61"/>
      <c r="BX780" s="61"/>
      <c r="BY780" s="61"/>
      <c r="BZ780" s="61"/>
      <c r="CA780" s="61"/>
      <c r="CB780" s="61"/>
      <c r="CC780" s="61"/>
      <c r="CD780" s="61"/>
      <c r="CE780" s="61"/>
      <c r="CF780" s="61"/>
      <c r="CG780" s="61"/>
      <c r="CH780" s="61"/>
      <c r="CI780" s="61"/>
      <c r="CJ780" s="61"/>
      <c r="CK780" s="61"/>
      <c r="CL780" s="61"/>
      <c r="CM780" s="61"/>
      <c r="CN780" s="61"/>
      <c r="CO780" s="61"/>
      <c r="CP780" s="61"/>
      <c r="CQ780" s="61"/>
      <c r="CR780" s="61"/>
      <c r="CS780" s="61"/>
      <c r="CT780" s="61"/>
    </row>
    <row r="781" spans="1:98">
      <c r="A781" s="61"/>
      <c r="B781" s="45"/>
      <c r="C781" s="79"/>
      <c r="D781" s="80"/>
      <c r="E781" s="80"/>
      <c r="F781" s="80"/>
      <c r="G781" s="80"/>
      <c r="H781" s="80"/>
      <c r="I781" s="80"/>
      <c r="J781" s="80"/>
      <c r="K781" s="80"/>
      <c r="L781" s="80"/>
      <c r="M781" s="80"/>
      <c r="N781" s="80"/>
      <c r="O781" s="80"/>
      <c r="P781" s="80"/>
      <c r="Q781" s="80"/>
      <c r="R781" s="80"/>
      <c r="S781" s="80"/>
      <c r="T781" s="80"/>
      <c r="U781" s="80"/>
      <c r="V781" s="80"/>
      <c r="W781" s="80"/>
      <c r="X781" s="80"/>
      <c r="Y781" s="80"/>
      <c r="Z781" s="80"/>
      <c r="AA781" s="80"/>
      <c r="AB781" s="80"/>
      <c r="AC781" s="80"/>
      <c r="AD781" s="80"/>
      <c r="AE781" s="80"/>
      <c r="AF781" s="80"/>
      <c r="AG781" s="80"/>
      <c r="AH781" s="80"/>
      <c r="AI781" s="80"/>
      <c r="AJ781" s="80"/>
      <c r="AK781" s="80"/>
      <c r="AL781" s="80"/>
      <c r="AM781" s="80"/>
      <c r="AN781" s="80"/>
      <c r="AO781" s="80"/>
      <c r="AP781" s="80"/>
      <c r="AQ781" s="81"/>
      <c r="AR781" s="45"/>
      <c r="AS781" s="45"/>
      <c r="AT781" s="45"/>
      <c r="AU781" s="45"/>
      <c r="AV781" s="45"/>
      <c r="AW781" s="45"/>
      <c r="AX781" s="45"/>
      <c r="AY781" s="45"/>
      <c r="AZ781" s="45"/>
      <c r="BA781" s="45"/>
      <c r="BB781" s="45"/>
      <c r="BC781" s="45"/>
      <c r="BD781" s="45"/>
      <c r="BE781" s="45"/>
      <c r="BF781" s="45"/>
      <c r="BG781" s="45"/>
      <c r="BH781" s="45"/>
      <c r="BI781" s="45"/>
      <c r="BJ781" s="45"/>
      <c r="BK781" s="45"/>
      <c r="BL781" s="45"/>
      <c r="BM781" s="45"/>
      <c r="BN781" s="45"/>
      <c r="BO781" s="45"/>
      <c r="BP781" s="61"/>
      <c r="BQ781" s="61"/>
      <c r="BR781" s="61"/>
      <c r="BS781" s="61"/>
      <c r="BT781" s="61"/>
      <c r="BU781" s="61"/>
      <c r="BV781" s="61"/>
      <c r="BW781" s="61"/>
      <c r="BX781" s="61"/>
      <c r="BY781" s="61"/>
      <c r="BZ781" s="61"/>
      <c r="CA781" s="61"/>
      <c r="CB781" s="61"/>
      <c r="CC781" s="61"/>
      <c r="CD781" s="61"/>
      <c r="CE781" s="61"/>
      <c r="CF781" s="61"/>
      <c r="CG781" s="61"/>
      <c r="CH781" s="61"/>
      <c r="CI781" s="61"/>
      <c r="CJ781" s="61"/>
      <c r="CK781" s="61"/>
      <c r="CL781" s="61"/>
      <c r="CM781" s="61"/>
      <c r="CN781" s="61"/>
      <c r="CO781" s="61"/>
      <c r="CP781" s="61"/>
      <c r="CQ781" s="61"/>
      <c r="CR781" s="61"/>
      <c r="CS781" s="61"/>
      <c r="CT781" s="61"/>
    </row>
    <row r="782" spans="1:98">
      <c r="A782" s="61"/>
      <c r="B782" s="45"/>
      <c r="C782" s="79"/>
      <c r="D782" s="80"/>
      <c r="E782" s="80"/>
      <c r="F782" s="80"/>
      <c r="G782" s="80"/>
      <c r="H782" s="80"/>
      <c r="I782" s="80"/>
      <c r="J782" s="80"/>
      <c r="K782" s="80"/>
      <c r="L782" s="80"/>
      <c r="M782" s="80"/>
      <c r="N782" s="80"/>
      <c r="O782" s="80"/>
      <c r="P782" s="80"/>
      <c r="Q782" s="80"/>
      <c r="R782" s="80"/>
      <c r="S782" s="80"/>
      <c r="T782" s="80"/>
      <c r="U782" s="80"/>
      <c r="V782" s="80"/>
      <c r="W782" s="80"/>
      <c r="X782" s="80"/>
      <c r="Y782" s="80"/>
      <c r="Z782" s="80"/>
      <c r="AA782" s="80"/>
      <c r="AB782" s="80"/>
      <c r="AC782" s="80"/>
      <c r="AD782" s="80"/>
      <c r="AE782" s="80"/>
      <c r="AF782" s="80"/>
      <c r="AG782" s="80"/>
      <c r="AH782" s="80"/>
      <c r="AI782" s="80"/>
      <c r="AJ782" s="80"/>
      <c r="AK782" s="80"/>
      <c r="AL782" s="80"/>
      <c r="AM782" s="80"/>
      <c r="AN782" s="80"/>
      <c r="AO782" s="80"/>
      <c r="AP782" s="80"/>
      <c r="AQ782" s="81"/>
      <c r="AR782" s="45"/>
      <c r="AS782" s="45"/>
      <c r="AT782" s="45"/>
      <c r="AU782" s="45"/>
      <c r="AV782" s="45"/>
      <c r="AW782" s="45"/>
      <c r="AX782" s="45"/>
      <c r="AY782" s="45"/>
      <c r="AZ782" s="45"/>
      <c r="BA782" s="45"/>
      <c r="BB782" s="45"/>
      <c r="BC782" s="45"/>
      <c r="BD782" s="45"/>
      <c r="BE782" s="45"/>
      <c r="BF782" s="45"/>
      <c r="BG782" s="45"/>
      <c r="BH782" s="45"/>
      <c r="BI782" s="45"/>
      <c r="BJ782" s="45"/>
      <c r="BK782" s="45"/>
      <c r="BL782" s="45"/>
      <c r="BM782" s="45"/>
      <c r="BN782" s="45"/>
      <c r="BO782" s="45"/>
      <c r="BP782" s="61"/>
      <c r="BQ782" s="61"/>
      <c r="BR782" s="61"/>
      <c r="BS782" s="61"/>
      <c r="BT782" s="61"/>
      <c r="BU782" s="61"/>
      <c r="BV782" s="61"/>
      <c r="BW782" s="61"/>
      <c r="BX782" s="61"/>
      <c r="BY782" s="61"/>
      <c r="BZ782" s="61"/>
      <c r="CA782" s="61"/>
      <c r="CB782" s="61"/>
      <c r="CC782" s="61"/>
      <c r="CD782" s="61"/>
      <c r="CE782" s="61"/>
      <c r="CF782" s="61"/>
      <c r="CG782" s="61"/>
      <c r="CH782" s="61"/>
      <c r="CI782" s="61"/>
      <c r="CJ782" s="61"/>
      <c r="CK782" s="61"/>
      <c r="CL782" s="61"/>
      <c r="CM782" s="61"/>
      <c r="CN782" s="61"/>
      <c r="CO782" s="61"/>
      <c r="CP782" s="61"/>
      <c r="CQ782" s="61"/>
      <c r="CR782" s="61"/>
      <c r="CS782" s="61"/>
      <c r="CT782" s="61"/>
    </row>
    <row r="783" spans="1:98">
      <c r="A783" s="61"/>
      <c r="B783" s="61"/>
      <c r="C783" s="79"/>
      <c r="D783" s="80"/>
      <c r="E783" s="80"/>
      <c r="F783" s="80"/>
      <c r="G783" s="80"/>
      <c r="H783" s="80"/>
      <c r="I783" s="80"/>
      <c r="J783" s="80"/>
      <c r="K783" s="80"/>
      <c r="L783" s="80"/>
      <c r="M783" s="80"/>
      <c r="N783" s="80"/>
      <c r="O783" s="80"/>
      <c r="P783" s="80"/>
      <c r="Q783" s="80"/>
      <c r="R783" s="80"/>
      <c r="S783" s="80"/>
      <c r="T783" s="80"/>
      <c r="U783" s="80"/>
      <c r="V783" s="80"/>
      <c r="W783" s="80"/>
      <c r="X783" s="80"/>
      <c r="Y783" s="80"/>
      <c r="Z783" s="80"/>
      <c r="AA783" s="80"/>
      <c r="AB783" s="80"/>
      <c r="AC783" s="80"/>
      <c r="AD783" s="80"/>
      <c r="AE783" s="80"/>
      <c r="AF783" s="80"/>
      <c r="AG783" s="80"/>
      <c r="AH783" s="80"/>
      <c r="AI783" s="80"/>
      <c r="AJ783" s="80"/>
      <c r="AK783" s="80"/>
      <c r="AL783" s="80"/>
      <c r="AM783" s="80"/>
      <c r="AN783" s="80"/>
      <c r="AO783" s="80"/>
      <c r="AP783" s="80"/>
      <c r="AQ783" s="81"/>
      <c r="AR783" s="61"/>
      <c r="AS783" s="61"/>
      <c r="AT783" s="61"/>
      <c r="AU783" s="61"/>
      <c r="AV783" s="61"/>
      <c r="AW783" s="61"/>
      <c r="AX783" s="61"/>
      <c r="AY783" s="61"/>
      <c r="AZ783" s="61"/>
      <c r="BA783" s="61"/>
      <c r="BB783" s="61"/>
      <c r="BC783" s="61"/>
      <c r="BD783" s="61"/>
      <c r="BE783" s="61"/>
      <c r="BF783" s="61"/>
      <c r="BG783" s="61"/>
      <c r="BH783" s="61"/>
      <c r="BI783" s="61"/>
      <c r="BJ783" s="61"/>
      <c r="BK783" s="61"/>
      <c r="BL783" s="61"/>
      <c r="BM783" s="61"/>
      <c r="BN783" s="61"/>
      <c r="BO783" s="61"/>
      <c r="BP783" s="61"/>
      <c r="BQ783" s="61"/>
      <c r="BR783" s="61"/>
      <c r="BS783" s="61"/>
      <c r="BT783" s="61"/>
      <c r="BU783" s="61"/>
      <c r="BV783" s="61"/>
      <c r="BW783" s="61"/>
      <c r="BX783" s="61"/>
      <c r="BY783" s="61"/>
      <c r="BZ783" s="61"/>
      <c r="CA783" s="61"/>
      <c r="CB783" s="61"/>
      <c r="CC783" s="61"/>
      <c r="CD783" s="61"/>
      <c r="CE783" s="61"/>
      <c r="CF783" s="61"/>
      <c r="CG783" s="61"/>
      <c r="CH783" s="61"/>
      <c r="CI783" s="61"/>
      <c r="CJ783" s="61"/>
      <c r="CK783" s="61"/>
      <c r="CL783" s="61"/>
      <c r="CM783" s="61"/>
      <c r="CN783" s="61"/>
      <c r="CO783" s="61"/>
      <c r="CP783" s="61"/>
      <c r="CQ783" s="61"/>
      <c r="CR783" s="61"/>
      <c r="CS783" s="61"/>
      <c r="CT783" s="61"/>
    </row>
    <row r="784" spans="1:98">
      <c r="A784" s="61"/>
      <c r="B784" s="61"/>
      <c r="C784" s="79"/>
      <c r="D784" s="80"/>
      <c r="E784" s="80"/>
      <c r="F784" s="80"/>
      <c r="G784" s="80"/>
      <c r="H784" s="80"/>
      <c r="I784" s="80"/>
      <c r="J784" s="80"/>
      <c r="K784" s="80"/>
      <c r="L784" s="80"/>
      <c r="M784" s="80"/>
      <c r="N784" s="80"/>
      <c r="O784" s="80"/>
      <c r="P784" s="80"/>
      <c r="Q784" s="80"/>
      <c r="R784" s="80"/>
      <c r="S784" s="80"/>
      <c r="T784" s="80"/>
      <c r="U784" s="80"/>
      <c r="V784" s="80"/>
      <c r="W784" s="80"/>
      <c r="X784" s="80"/>
      <c r="Y784" s="80"/>
      <c r="Z784" s="80"/>
      <c r="AA784" s="80"/>
      <c r="AB784" s="80"/>
      <c r="AC784" s="80"/>
      <c r="AD784" s="80"/>
      <c r="AE784" s="80"/>
      <c r="AF784" s="80"/>
      <c r="AG784" s="80"/>
      <c r="AH784" s="80"/>
      <c r="AI784" s="80"/>
      <c r="AJ784" s="80"/>
      <c r="AK784" s="80"/>
      <c r="AL784" s="80"/>
      <c r="AM784" s="80"/>
      <c r="AN784" s="80"/>
      <c r="AO784" s="80"/>
      <c r="AP784" s="80"/>
      <c r="AQ784" s="81"/>
      <c r="AR784" s="61"/>
      <c r="AS784" s="61"/>
      <c r="AT784" s="61"/>
      <c r="AU784" s="61"/>
      <c r="AV784" s="61"/>
      <c r="AW784" s="61"/>
      <c r="AX784" s="61"/>
      <c r="AY784" s="61"/>
      <c r="AZ784" s="61"/>
      <c r="BA784" s="61"/>
      <c r="BB784" s="61"/>
      <c r="BC784" s="61"/>
      <c r="BD784" s="61"/>
      <c r="BE784" s="61"/>
      <c r="BF784" s="61"/>
      <c r="BG784" s="61"/>
      <c r="BH784" s="61"/>
      <c r="BI784" s="61"/>
      <c r="BJ784" s="61"/>
      <c r="BK784" s="61"/>
      <c r="BL784" s="61"/>
      <c r="BM784" s="61"/>
      <c r="BN784" s="61"/>
      <c r="BO784" s="61"/>
      <c r="BP784" s="61"/>
      <c r="BQ784" s="61"/>
      <c r="BR784" s="61"/>
      <c r="BS784" s="61"/>
      <c r="BT784" s="61"/>
      <c r="BU784" s="61"/>
      <c r="BV784" s="61"/>
      <c r="BW784" s="61"/>
      <c r="BX784" s="61"/>
      <c r="BY784" s="61"/>
      <c r="BZ784" s="61"/>
      <c r="CA784" s="61"/>
      <c r="CB784" s="61"/>
      <c r="CC784" s="61"/>
      <c r="CD784" s="61"/>
      <c r="CE784" s="61"/>
      <c r="CF784" s="61"/>
      <c r="CG784" s="61"/>
      <c r="CH784" s="61"/>
      <c r="CI784" s="61"/>
      <c r="CJ784" s="61"/>
      <c r="CK784" s="61"/>
      <c r="CL784" s="61"/>
      <c r="CM784" s="61"/>
      <c r="CN784" s="61"/>
      <c r="CO784" s="61"/>
      <c r="CP784" s="61"/>
      <c r="CQ784" s="61"/>
      <c r="CR784" s="61"/>
      <c r="CS784" s="61"/>
      <c r="CT784" s="61"/>
    </row>
    <row r="785" spans="1:98">
      <c r="A785" s="61"/>
      <c r="B785" s="61"/>
      <c r="C785" s="79"/>
      <c r="D785" s="80"/>
      <c r="E785" s="80"/>
      <c r="F785" s="80"/>
      <c r="G785" s="80"/>
      <c r="H785" s="80"/>
      <c r="I785" s="80"/>
      <c r="J785" s="80"/>
      <c r="K785" s="80"/>
      <c r="L785" s="80"/>
      <c r="M785" s="80"/>
      <c r="N785" s="80"/>
      <c r="O785" s="80"/>
      <c r="P785" s="80"/>
      <c r="Q785" s="80"/>
      <c r="R785" s="80"/>
      <c r="S785" s="80"/>
      <c r="T785" s="80"/>
      <c r="U785" s="80"/>
      <c r="V785" s="80"/>
      <c r="W785" s="80"/>
      <c r="X785" s="80"/>
      <c r="Y785" s="80"/>
      <c r="Z785" s="80"/>
      <c r="AA785" s="80"/>
      <c r="AB785" s="80"/>
      <c r="AC785" s="80"/>
      <c r="AD785" s="80"/>
      <c r="AE785" s="80"/>
      <c r="AF785" s="80"/>
      <c r="AG785" s="80"/>
      <c r="AH785" s="80"/>
      <c r="AI785" s="80"/>
      <c r="AJ785" s="80"/>
      <c r="AK785" s="80"/>
      <c r="AL785" s="80"/>
      <c r="AM785" s="80"/>
      <c r="AN785" s="80"/>
      <c r="AO785" s="80"/>
      <c r="AP785" s="80"/>
      <c r="AQ785" s="81"/>
      <c r="AR785" s="61"/>
      <c r="AS785" s="61"/>
      <c r="AT785" s="61"/>
      <c r="AU785" s="61"/>
      <c r="AV785" s="61"/>
      <c r="AW785" s="61"/>
      <c r="AX785" s="61"/>
      <c r="AY785" s="61"/>
      <c r="AZ785" s="61"/>
      <c r="BA785" s="61"/>
      <c r="BB785" s="61"/>
      <c r="BC785" s="61"/>
      <c r="BD785" s="61"/>
      <c r="BE785" s="61"/>
      <c r="BF785" s="61"/>
      <c r="BG785" s="61"/>
      <c r="BH785" s="61"/>
      <c r="BI785" s="61"/>
      <c r="BJ785" s="61"/>
      <c r="BK785" s="61"/>
      <c r="BL785" s="61"/>
      <c r="BM785" s="61"/>
      <c r="BN785" s="61"/>
      <c r="BO785" s="61"/>
      <c r="BP785" s="61"/>
      <c r="BQ785" s="61"/>
      <c r="BR785" s="61"/>
      <c r="BS785" s="61"/>
      <c r="BT785" s="61"/>
      <c r="BU785" s="61"/>
      <c r="BV785" s="61"/>
      <c r="BW785" s="61"/>
      <c r="BX785" s="61"/>
      <c r="BY785" s="61"/>
      <c r="BZ785" s="61"/>
      <c r="CA785" s="61"/>
      <c r="CB785" s="61"/>
      <c r="CC785" s="61"/>
      <c r="CD785" s="61"/>
      <c r="CE785" s="61"/>
      <c r="CF785" s="61"/>
      <c r="CG785" s="61"/>
      <c r="CH785" s="61"/>
      <c r="CI785" s="61"/>
      <c r="CJ785" s="61"/>
      <c r="CK785" s="61"/>
      <c r="CL785" s="61"/>
      <c r="CM785" s="61"/>
      <c r="CN785" s="61"/>
      <c r="CO785" s="61"/>
      <c r="CP785" s="61"/>
      <c r="CQ785" s="61"/>
      <c r="CR785" s="61"/>
      <c r="CS785" s="61"/>
      <c r="CT785" s="61"/>
    </row>
    <row r="786" spans="1:98">
      <c r="A786" s="61"/>
      <c r="B786" s="61"/>
      <c r="C786" s="79"/>
      <c r="D786" s="80"/>
      <c r="E786" s="80"/>
      <c r="F786" s="80"/>
      <c r="G786" s="80"/>
      <c r="H786" s="80"/>
      <c r="I786" s="80"/>
      <c r="J786" s="80"/>
      <c r="K786" s="80"/>
      <c r="L786" s="80"/>
      <c r="M786" s="80"/>
      <c r="N786" s="80"/>
      <c r="O786" s="80"/>
      <c r="P786" s="80"/>
      <c r="Q786" s="80"/>
      <c r="R786" s="80"/>
      <c r="S786" s="80"/>
      <c r="T786" s="80"/>
      <c r="U786" s="80"/>
      <c r="V786" s="80"/>
      <c r="W786" s="80"/>
      <c r="X786" s="80"/>
      <c r="Y786" s="80"/>
      <c r="Z786" s="80"/>
      <c r="AA786" s="80"/>
      <c r="AB786" s="80"/>
      <c r="AC786" s="80"/>
      <c r="AD786" s="80"/>
      <c r="AE786" s="80"/>
      <c r="AF786" s="80"/>
      <c r="AG786" s="80"/>
      <c r="AH786" s="80"/>
      <c r="AI786" s="80"/>
      <c r="AJ786" s="80"/>
      <c r="AK786" s="80"/>
      <c r="AL786" s="80"/>
      <c r="AM786" s="80"/>
      <c r="AN786" s="80"/>
      <c r="AO786" s="80"/>
      <c r="AP786" s="80"/>
      <c r="AQ786" s="81"/>
      <c r="AR786" s="61"/>
      <c r="AS786" s="61"/>
      <c r="AT786" s="61"/>
      <c r="AU786" s="61"/>
      <c r="AV786" s="61"/>
      <c r="AW786" s="61"/>
      <c r="AX786" s="61"/>
      <c r="AY786" s="61"/>
      <c r="AZ786" s="61"/>
      <c r="BA786" s="61"/>
      <c r="BB786" s="61"/>
      <c r="BC786" s="61"/>
      <c r="BD786" s="61"/>
      <c r="BE786" s="61"/>
      <c r="BF786" s="61"/>
      <c r="BG786" s="61"/>
      <c r="BH786" s="61"/>
      <c r="BI786" s="61"/>
      <c r="BJ786" s="61"/>
      <c r="BK786" s="61"/>
      <c r="BL786" s="61"/>
      <c r="BM786" s="61"/>
      <c r="BN786" s="61"/>
      <c r="BO786" s="61"/>
      <c r="BP786" s="61"/>
      <c r="BQ786" s="61"/>
      <c r="BR786" s="61"/>
      <c r="BS786" s="61"/>
      <c r="BT786" s="61"/>
      <c r="BU786" s="61"/>
      <c r="BV786" s="61"/>
      <c r="BW786" s="61"/>
      <c r="BX786" s="61"/>
      <c r="BY786" s="61"/>
      <c r="BZ786" s="61"/>
      <c r="CA786" s="61"/>
      <c r="CB786" s="61"/>
      <c r="CC786" s="61"/>
      <c r="CD786" s="61"/>
      <c r="CE786" s="61"/>
      <c r="CF786" s="61"/>
      <c r="CG786" s="61"/>
      <c r="CH786" s="61"/>
      <c r="CI786" s="61"/>
      <c r="CJ786" s="61"/>
      <c r="CK786" s="61"/>
      <c r="CL786" s="61"/>
      <c r="CM786" s="61"/>
      <c r="CN786" s="61"/>
      <c r="CO786" s="61"/>
      <c r="CP786" s="61"/>
      <c r="CQ786" s="61"/>
      <c r="CR786" s="61"/>
      <c r="CS786" s="61"/>
      <c r="CT786" s="61"/>
    </row>
    <row r="787" spans="1:98">
      <c r="A787" s="61"/>
      <c r="B787" s="61"/>
      <c r="C787" s="79"/>
      <c r="D787" s="80"/>
      <c r="E787" s="80"/>
      <c r="F787" s="80"/>
      <c r="G787" s="80"/>
      <c r="H787" s="80"/>
      <c r="I787" s="80"/>
      <c r="J787" s="80"/>
      <c r="K787" s="80"/>
      <c r="L787" s="80"/>
      <c r="M787" s="80"/>
      <c r="N787" s="80"/>
      <c r="O787" s="80"/>
      <c r="P787" s="80"/>
      <c r="Q787" s="80"/>
      <c r="R787" s="80"/>
      <c r="S787" s="80"/>
      <c r="T787" s="80"/>
      <c r="U787" s="80"/>
      <c r="V787" s="80"/>
      <c r="W787" s="80"/>
      <c r="X787" s="80"/>
      <c r="Y787" s="80"/>
      <c r="Z787" s="80"/>
      <c r="AA787" s="80"/>
      <c r="AB787" s="80"/>
      <c r="AC787" s="80"/>
      <c r="AD787" s="80"/>
      <c r="AE787" s="80"/>
      <c r="AF787" s="80"/>
      <c r="AG787" s="80"/>
      <c r="AH787" s="80"/>
      <c r="AI787" s="80"/>
      <c r="AJ787" s="80"/>
      <c r="AK787" s="80"/>
      <c r="AL787" s="80"/>
      <c r="AM787" s="80"/>
      <c r="AN787" s="80"/>
      <c r="AO787" s="80"/>
      <c r="AP787" s="80"/>
      <c r="AQ787" s="81"/>
      <c r="AR787" s="61"/>
      <c r="AS787" s="61"/>
      <c r="AT787" s="61"/>
      <c r="AU787" s="61"/>
      <c r="AV787" s="61"/>
      <c r="AW787" s="61"/>
      <c r="AX787" s="61"/>
      <c r="AY787" s="61"/>
      <c r="AZ787" s="61"/>
      <c r="BA787" s="61"/>
      <c r="BB787" s="61"/>
      <c r="BC787" s="61"/>
      <c r="BD787" s="61"/>
      <c r="BE787" s="61"/>
      <c r="BF787" s="61"/>
      <c r="BG787" s="61"/>
      <c r="BH787" s="61"/>
      <c r="BI787" s="61"/>
      <c r="BJ787" s="61"/>
      <c r="BK787" s="61"/>
      <c r="BL787" s="61"/>
      <c r="BM787" s="61"/>
      <c r="BN787" s="61"/>
      <c r="BO787" s="61"/>
      <c r="BP787" s="61"/>
      <c r="BQ787" s="61"/>
      <c r="BR787" s="61"/>
      <c r="BS787" s="61"/>
      <c r="BT787" s="61"/>
      <c r="BU787" s="61"/>
      <c r="BV787" s="61"/>
      <c r="BW787" s="61"/>
      <c r="BX787" s="61"/>
      <c r="BY787" s="61"/>
      <c r="BZ787" s="61"/>
      <c r="CA787" s="61"/>
      <c r="CB787" s="61"/>
      <c r="CC787" s="61"/>
      <c r="CD787" s="61"/>
      <c r="CE787" s="61"/>
      <c r="CF787" s="61"/>
      <c r="CG787" s="61"/>
      <c r="CH787" s="61"/>
      <c r="CI787" s="61"/>
      <c r="CJ787" s="61"/>
      <c r="CK787" s="61"/>
      <c r="CL787" s="61"/>
      <c r="CM787" s="61"/>
      <c r="CN787" s="61"/>
      <c r="CO787" s="61"/>
      <c r="CP787" s="61"/>
      <c r="CQ787" s="61"/>
      <c r="CR787" s="61"/>
      <c r="CS787" s="61"/>
      <c r="CT787" s="61"/>
    </row>
    <row r="788" spans="1:98">
      <c r="A788" s="61"/>
      <c r="B788" s="61"/>
      <c r="C788" s="79"/>
      <c r="D788" s="80"/>
      <c r="E788" s="80"/>
      <c r="F788" s="80"/>
      <c r="G788" s="80"/>
      <c r="H788" s="80"/>
      <c r="I788" s="80"/>
      <c r="J788" s="80"/>
      <c r="K788" s="80"/>
      <c r="L788" s="80"/>
      <c r="M788" s="80"/>
      <c r="N788" s="80"/>
      <c r="O788" s="80"/>
      <c r="P788" s="80"/>
      <c r="Q788" s="80"/>
      <c r="R788" s="80"/>
      <c r="S788" s="80"/>
      <c r="T788" s="80"/>
      <c r="U788" s="80"/>
      <c r="V788" s="80"/>
      <c r="W788" s="80"/>
      <c r="X788" s="80"/>
      <c r="Y788" s="80"/>
      <c r="Z788" s="80"/>
      <c r="AA788" s="80"/>
      <c r="AB788" s="80"/>
      <c r="AC788" s="80"/>
      <c r="AD788" s="80"/>
      <c r="AE788" s="80"/>
      <c r="AF788" s="80"/>
      <c r="AG788" s="80"/>
      <c r="AH788" s="80"/>
      <c r="AI788" s="80"/>
      <c r="AJ788" s="80"/>
      <c r="AK788" s="80"/>
      <c r="AL788" s="80"/>
      <c r="AM788" s="80"/>
      <c r="AN788" s="80"/>
      <c r="AO788" s="80"/>
      <c r="AP788" s="80"/>
      <c r="AQ788" s="81"/>
      <c r="AR788" s="61"/>
      <c r="AS788" s="61"/>
      <c r="AT788" s="61"/>
      <c r="AU788" s="61"/>
      <c r="AV788" s="61"/>
      <c r="AW788" s="61"/>
      <c r="AX788" s="61"/>
      <c r="AY788" s="61"/>
      <c r="AZ788" s="61"/>
      <c r="BA788" s="61"/>
      <c r="BB788" s="61"/>
      <c r="BC788" s="61"/>
      <c r="BD788" s="61"/>
      <c r="BE788" s="61"/>
      <c r="BF788" s="61"/>
      <c r="BG788" s="61"/>
      <c r="BH788" s="61"/>
      <c r="BI788" s="61"/>
      <c r="BJ788" s="61"/>
      <c r="BK788" s="61"/>
      <c r="BL788" s="61"/>
      <c r="BM788" s="61"/>
      <c r="BN788" s="61"/>
      <c r="BO788" s="61"/>
      <c r="BP788" s="61"/>
      <c r="BQ788" s="61"/>
      <c r="BR788" s="61"/>
      <c r="BS788" s="61"/>
      <c r="BT788" s="61"/>
      <c r="BU788" s="61"/>
      <c r="BV788" s="61"/>
      <c r="BW788" s="61"/>
      <c r="BX788" s="61"/>
      <c r="BY788" s="61"/>
      <c r="BZ788" s="61"/>
      <c r="CA788" s="61"/>
      <c r="CB788" s="61"/>
      <c r="CC788" s="61"/>
      <c r="CD788" s="61"/>
      <c r="CE788" s="61"/>
      <c r="CF788" s="61"/>
      <c r="CG788" s="61"/>
      <c r="CH788" s="61"/>
      <c r="CI788" s="61"/>
      <c r="CJ788" s="61"/>
      <c r="CK788" s="61"/>
      <c r="CL788" s="61"/>
      <c r="CM788" s="61"/>
      <c r="CN788" s="61"/>
      <c r="CO788" s="61"/>
      <c r="CP788" s="61"/>
      <c r="CQ788" s="61"/>
      <c r="CR788" s="61"/>
      <c r="CS788" s="61"/>
      <c r="CT788" s="61"/>
    </row>
    <row r="789" spans="1:98">
      <c r="A789" s="61"/>
      <c r="B789" s="61"/>
      <c r="C789" s="62"/>
      <c r="D789" s="63"/>
      <c r="E789" s="63"/>
      <c r="F789" s="63"/>
      <c r="G789" s="63"/>
      <c r="H789" s="63"/>
      <c r="I789" s="63"/>
      <c r="J789" s="63"/>
      <c r="K789" s="63"/>
      <c r="L789" s="63"/>
      <c r="M789" s="63"/>
      <c r="N789" s="63"/>
      <c r="O789" s="63"/>
      <c r="P789" s="63"/>
      <c r="Q789" s="63"/>
      <c r="R789" s="63"/>
      <c r="S789" s="63"/>
      <c r="T789" s="63"/>
      <c r="U789" s="63"/>
      <c r="V789" s="63"/>
      <c r="W789" s="63"/>
      <c r="X789" s="63"/>
      <c r="Y789" s="63"/>
      <c r="Z789" s="63"/>
      <c r="AA789" s="63"/>
      <c r="AB789" s="63"/>
      <c r="AC789" s="63"/>
      <c r="AD789" s="63"/>
      <c r="AE789" s="63"/>
      <c r="AF789" s="63"/>
      <c r="AG789" s="63"/>
      <c r="AH789" s="63"/>
      <c r="AI789" s="63"/>
      <c r="AJ789" s="63"/>
      <c r="AK789" s="63"/>
      <c r="AL789" s="63"/>
      <c r="AM789" s="63"/>
      <c r="AN789" s="63"/>
      <c r="AO789" s="63"/>
      <c r="AP789" s="63"/>
      <c r="AQ789" s="64"/>
      <c r="AR789" s="61"/>
      <c r="AS789" s="61"/>
      <c r="AT789" s="61"/>
      <c r="AU789" s="61"/>
      <c r="AV789" s="61"/>
      <c r="AW789" s="61"/>
      <c r="AX789" s="61"/>
      <c r="AY789" s="61"/>
      <c r="AZ789" s="61"/>
      <c r="BA789" s="61"/>
      <c r="BB789" s="61"/>
      <c r="BC789" s="61"/>
      <c r="BD789" s="61"/>
      <c r="BE789" s="61"/>
      <c r="BF789" s="61"/>
      <c r="BG789" s="61"/>
      <c r="BH789" s="61"/>
      <c r="BI789" s="61"/>
      <c r="BJ789" s="61"/>
      <c r="BK789" s="61"/>
      <c r="BL789" s="61"/>
      <c r="BM789" s="61"/>
      <c r="BN789" s="61"/>
      <c r="BO789" s="61"/>
      <c r="BP789" s="61"/>
      <c r="BQ789" s="61"/>
      <c r="BR789" s="61"/>
      <c r="BS789" s="61"/>
      <c r="BT789" s="61"/>
      <c r="BU789" s="61"/>
      <c r="BV789" s="61"/>
      <c r="BW789" s="61"/>
      <c r="BX789" s="61"/>
      <c r="BY789" s="61"/>
      <c r="BZ789" s="61"/>
      <c r="CA789" s="61"/>
      <c r="CB789" s="61"/>
      <c r="CC789" s="61"/>
      <c r="CD789" s="61"/>
      <c r="CE789" s="61"/>
      <c r="CF789" s="61"/>
      <c r="CG789" s="61"/>
      <c r="CH789" s="61"/>
      <c r="CI789" s="61"/>
      <c r="CJ789" s="61"/>
      <c r="CK789" s="61"/>
      <c r="CL789" s="61"/>
      <c r="CM789" s="61"/>
      <c r="CN789" s="61"/>
      <c r="CO789" s="61"/>
      <c r="CP789" s="61"/>
      <c r="CQ789" s="61"/>
      <c r="CR789" s="61"/>
      <c r="CS789" s="61"/>
      <c r="CT789" s="61"/>
    </row>
    <row r="790" spans="1:98">
      <c r="A790" s="61"/>
      <c r="B790" s="61"/>
      <c r="C790" s="62"/>
      <c r="D790" s="63"/>
      <c r="E790" s="63"/>
      <c r="F790" s="63"/>
      <c r="G790" s="63"/>
      <c r="H790" s="63"/>
      <c r="I790" s="63"/>
      <c r="J790" s="63"/>
      <c r="K790" s="63"/>
      <c r="L790" s="63"/>
      <c r="M790" s="63"/>
      <c r="N790" s="63"/>
      <c r="O790" s="63"/>
      <c r="P790" s="63"/>
      <c r="Q790" s="63"/>
      <c r="R790" s="63"/>
      <c r="S790" s="63"/>
      <c r="T790" s="63"/>
      <c r="U790" s="63"/>
      <c r="V790" s="63"/>
      <c r="W790" s="63"/>
      <c r="X790" s="63"/>
      <c r="Y790" s="63"/>
      <c r="Z790" s="63"/>
      <c r="AA790" s="63"/>
      <c r="AB790" s="63"/>
      <c r="AC790" s="63"/>
      <c r="AD790" s="63"/>
      <c r="AE790" s="63"/>
      <c r="AF790" s="63"/>
      <c r="AG790" s="63"/>
      <c r="AH790" s="63"/>
      <c r="AI790" s="63"/>
      <c r="AJ790" s="63"/>
      <c r="AK790" s="63"/>
      <c r="AL790" s="63"/>
      <c r="AM790" s="63"/>
      <c r="AN790" s="63"/>
      <c r="AO790" s="63"/>
      <c r="AP790" s="63"/>
      <c r="AQ790" s="64"/>
      <c r="AR790" s="61"/>
      <c r="AS790" s="61"/>
      <c r="AT790" s="61"/>
      <c r="AU790" s="61"/>
      <c r="AV790" s="61"/>
      <c r="AW790" s="61"/>
      <c r="AX790" s="61"/>
      <c r="AY790" s="61"/>
      <c r="AZ790" s="61"/>
      <c r="BA790" s="61"/>
      <c r="BB790" s="61"/>
      <c r="BC790" s="61"/>
      <c r="BD790" s="61"/>
      <c r="BE790" s="61"/>
      <c r="BF790" s="61"/>
      <c r="BG790" s="61"/>
      <c r="BH790" s="61"/>
      <c r="BI790" s="61"/>
      <c r="BJ790" s="61"/>
      <c r="BK790" s="61"/>
      <c r="BL790" s="61"/>
      <c r="BM790" s="61"/>
      <c r="BN790" s="61"/>
      <c r="BO790" s="61"/>
      <c r="BP790" s="61"/>
      <c r="BQ790" s="61"/>
      <c r="BR790" s="61"/>
      <c r="BS790" s="61"/>
      <c r="BT790" s="61"/>
      <c r="BU790" s="61"/>
      <c r="BV790" s="61"/>
      <c r="BW790" s="61"/>
      <c r="BX790" s="61"/>
      <c r="BY790" s="61"/>
      <c r="BZ790" s="61"/>
      <c r="CA790" s="61"/>
      <c r="CB790" s="61"/>
      <c r="CC790" s="61"/>
      <c r="CD790" s="61"/>
      <c r="CE790" s="61"/>
      <c r="CF790" s="61"/>
      <c r="CG790" s="61"/>
      <c r="CH790" s="61"/>
      <c r="CI790" s="61"/>
      <c r="CJ790" s="61"/>
      <c r="CK790" s="61"/>
      <c r="CL790" s="61"/>
      <c r="CM790" s="61"/>
      <c r="CN790" s="61"/>
      <c r="CO790" s="61"/>
      <c r="CP790" s="61"/>
      <c r="CQ790" s="61"/>
      <c r="CR790" s="61"/>
      <c r="CS790" s="61"/>
      <c r="CT790" s="61"/>
    </row>
    <row r="791" spans="1:98">
      <c r="A791" s="61"/>
      <c r="B791" s="61"/>
      <c r="C791" s="62"/>
      <c r="D791" s="63"/>
      <c r="E791" s="63"/>
      <c r="F791" s="63"/>
      <c r="G791" s="63"/>
      <c r="H791" s="63"/>
      <c r="I791" s="63"/>
      <c r="J791" s="63"/>
      <c r="K791" s="63"/>
      <c r="L791" s="63"/>
      <c r="M791" s="63"/>
      <c r="N791" s="63"/>
      <c r="O791" s="63"/>
      <c r="P791" s="63"/>
      <c r="Q791" s="63"/>
      <c r="R791" s="63"/>
      <c r="S791" s="63"/>
      <c r="T791" s="63"/>
      <c r="U791" s="63"/>
      <c r="V791" s="63"/>
      <c r="W791" s="63"/>
      <c r="X791" s="63"/>
      <c r="Y791" s="63"/>
      <c r="Z791" s="63"/>
      <c r="AA791" s="63"/>
      <c r="AB791" s="63"/>
      <c r="AC791" s="63"/>
      <c r="AD791" s="63"/>
      <c r="AE791" s="63"/>
      <c r="AF791" s="63"/>
      <c r="AG791" s="63"/>
      <c r="AH791" s="63"/>
      <c r="AI791" s="63"/>
      <c r="AJ791" s="63"/>
      <c r="AK791" s="63"/>
      <c r="AL791" s="63"/>
      <c r="AM791" s="63"/>
      <c r="AN791" s="63"/>
      <c r="AO791" s="63"/>
      <c r="AP791" s="63"/>
      <c r="AQ791" s="64"/>
      <c r="AR791" s="61"/>
      <c r="AS791" s="61"/>
      <c r="AT791" s="61"/>
      <c r="AU791" s="61"/>
      <c r="AV791" s="61"/>
      <c r="AW791" s="61"/>
      <c r="AX791" s="61"/>
      <c r="AY791" s="61"/>
      <c r="AZ791" s="61"/>
      <c r="BA791" s="61"/>
      <c r="BB791" s="61"/>
      <c r="BC791" s="61"/>
      <c r="BD791" s="61"/>
      <c r="BE791" s="61"/>
      <c r="BF791" s="61"/>
      <c r="BG791" s="61"/>
      <c r="BH791" s="61"/>
      <c r="BI791" s="61"/>
      <c r="BJ791" s="61"/>
      <c r="BK791" s="61"/>
      <c r="BL791" s="61"/>
      <c r="BM791" s="61"/>
      <c r="BN791" s="61"/>
      <c r="BO791" s="61"/>
      <c r="BP791" s="61"/>
      <c r="BQ791" s="61"/>
      <c r="BR791" s="61"/>
      <c r="BS791" s="61"/>
      <c r="BT791" s="61"/>
      <c r="BU791" s="61"/>
      <c r="BV791" s="61"/>
      <c r="BW791" s="61"/>
      <c r="BX791" s="61"/>
      <c r="BY791" s="61"/>
      <c r="BZ791" s="61"/>
      <c r="CA791" s="61"/>
      <c r="CB791" s="61"/>
      <c r="CC791" s="61"/>
      <c r="CD791" s="61"/>
      <c r="CE791" s="61"/>
      <c r="CF791" s="61"/>
      <c r="CG791" s="61"/>
      <c r="CH791" s="61"/>
      <c r="CI791" s="61"/>
      <c r="CJ791" s="61"/>
      <c r="CK791" s="61"/>
      <c r="CL791" s="61"/>
      <c r="CM791" s="61"/>
      <c r="CN791" s="61"/>
      <c r="CO791" s="61"/>
      <c r="CP791" s="61"/>
      <c r="CQ791" s="61"/>
      <c r="CR791" s="61"/>
      <c r="CS791" s="61"/>
      <c r="CT791" s="61"/>
    </row>
    <row r="792" spans="1:98">
      <c r="A792" s="61"/>
      <c r="B792" s="61"/>
      <c r="C792" s="62"/>
      <c r="D792" s="63"/>
      <c r="E792" s="63"/>
      <c r="F792" s="63"/>
      <c r="G792" s="63"/>
      <c r="H792" s="63"/>
      <c r="I792" s="63"/>
      <c r="J792" s="63"/>
      <c r="K792" s="63"/>
      <c r="L792" s="63"/>
      <c r="M792" s="63"/>
      <c r="N792" s="63"/>
      <c r="O792" s="63"/>
      <c r="P792" s="63"/>
      <c r="Q792" s="63"/>
      <c r="R792" s="63"/>
      <c r="S792" s="63"/>
      <c r="T792" s="63"/>
      <c r="U792" s="63"/>
      <c r="V792" s="63"/>
      <c r="W792" s="63"/>
      <c r="X792" s="63"/>
      <c r="Y792" s="63"/>
      <c r="Z792" s="63"/>
      <c r="AA792" s="63"/>
      <c r="AB792" s="63"/>
      <c r="AC792" s="63"/>
      <c r="AD792" s="63"/>
      <c r="AE792" s="63"/>
      <c r="AF792" s="63"/>
      <c r="AG792" s="63"/>
      <c r="AH792" s="63"/>
      <c r="AI792" s="63"/>
      <c r="AJ792" s="63"/>
      <c r="AK792" s="63"/>
      <c r="AL792" s="63"/>
      <c r="AM792" s="63"/>
      <c r="AN792" s="63"/>
      <c r="AO792" s="63"/>
      <c r="AP792" s="63"/>
      <c r="AQ792" s="64"/>
      <c r="AR792" s="61"/>
      <c r="AS792" s="61"/>
      <c r="AT792" s="61"/>
      <c r="AU792" s="61"/>
      <c r="AV792" s="61"/>
      <c r="AW792" s="61"/>
      <c r="AX792" s="61"/>
      <c r="AY792" s="61"/>
      <c r="AZ792" s="61"/>
      <c r="BA792" s="61"/>
      <c r="BB792" s="61"/>
      <c r="BC792" s="61"/>
      <c r="BD792" s="61"/>
      <c r="BE792" s="61"/>
      <c r="BF792" s="61"/>
      <c r="BG792" s="61"/>
      <c r="BH792" s="61"/>
      <c r="BI792" s="61"/>
      <c r="BJ792" s="61"/>
      <c r="BK792" s="61"/>
      <c r="BL792" s="61"/>
      <c r="BM792" s="61"/>
      <c r="BN792" s="61"/>
      <c r="BO792" s="61"/>
      <c r="BP792" s="61"/>
      <c r="BQ792" s="61"/>
      <c r="BR792" s="61"/>
      <c r="BS792" s="61"/>
      <c r="BT792" s="61"/>
      <c r="BU792" s="61"/>
      <c r="BV792" s="61"/>
      <c r="BW792" s="61"/>
      <c r="BX792" s="61"/>
      <c r="BY792" s="61"/>
      <c r="BZ792" s="61"/>
      <c r="CA792" s="61"/>
      <c r="CB792" s="61"/>
      <c r="CC792" s="61"/>
      <c r="CD792" s="61"/>
      <c r="CE792" s="61"/>
      <c r="CF792" s="61"/>
      <c r="CG792" s="61"/>
      <c r="CH792" s="61"/>
      <c r="CI792" s="61"/>
      <c r="CJ792" s="61"/>
      <c r="CK792" s="61"/>
      <c r="CL792" s="61"/>
      <c r="CM792" s="61"/>
      <c r="CN792" s="61"/>
      <c r="CO792" s="61"/>
      <c r="CP792" s="61"/>
      <c r="CQ792" s="61"/>
      <c r="CR792" s="61"/>
      <c r="CS792" s="61"/>
      <c r="CT792" s="61"/>
    </row>
    <row r="793" spans="1:98">
      <c r="A793" s="61"/>
      <c r="B793" s="61"/>
      <c r="C793" s="62"/>
      <c r="D793" s="63"/>
      <c r="E793" s="63"/>
      <c r="F793" s="63"/>
      <c r="G793" s="63"/>
      <c r="H793" s="63"/>
      <c r="I793" s="63"/>
      <c r="J793" s="63"/>
      <c r="K793" s="63"/>
      <c r="L793" s="63"/>
      <c r="M793" s="63"/>
      <c r="N793" s="63"/>
      <c r="O793" s="63"/>
      <c r="P793" s="63"/>
      <c r="Q793" s="63"/>
      <c r="R793" s="63"/>
      <c r="S793" s="63"/>
      <c r="T793" s="63"/>
      <c r="U793" s="63"/>
      <c r="V793" s="63"/>
      <c r="W793" s="63"/>
      <c r="X793" s="63"/>
      <c r="Y793" s="63"/>
      <c r="Z793" s="63"/>
      <c r="AA793" s="63"/>
      <c r="AB793" s="63"/>
      <c r="AC793" s="63"/>
      <c r="AD793" s="63"/>
      <c r="AE793" s="63"/>
      <c r="AF793" s="63"/>
      <c r="AG793" s="63"/>
      <c r="AH793" s="63"/>
      <c r="AI793" s="63"/>
      <c r="AJ793" s="63"/>
      <c r="AK793" s="63"/>
      <c r="AL793" s="63"/>
      <c r="AM793" s="63"/>
      <c r="AN793" s="63"/>
      <c r="AO793" s="63"/>
      <c r="AP793" s="63"/>
      <c r="AQ793" s="64"/>
      <c r="AR793" s="61"/>
      <c r="AS793" s="61"/>
      <c r="AT793" s="61"/>
      <c r="AU793" s="61"/>
      <c r="AV793" s="61"/>
      <c r="AW793" s="61"/>
      <c r="AX793" s="61"/>
      <c r="AY793" s="61"/>
      <c r="AZ793" s="61"/>
      <c r="BA793" s="61"/>
      <c r="BB793" s="61"/>
      <c r="BC793" s="61"/>
      <c r="BD793" s="61"/>
      <c r="BE793" s="61"/>
      <c r="BF793" s="61"/>
      <c r="BG793" s="61"/>
      <c r="BH793" s="61"/>
      <c r="BI793" s="61"/>
      <c r="BJ793" s="61"/>
      <c r="BK793" s="61"/>
      <c r="BL793" s="61"/>
      <c r="BM793" s="61"/>
      <c r="BN793" s="61"/>
      <c r="BO793" s="61"/>
      <c r="BP793" s="61"/>
      <c r="BQ793" s="61"/>
      <c r="BR793" s="61"/>
      <c r="BS793" s="61"/>
      <c r="BT793" s="61"/>
      <c r="BU793" s="61"/>
      <c r="BV793" s="61"/>
      <c r="BW793" s="61"/>
      <c r="BX793" s="61"/>
      <c r="BY793" s="61"/>
      <c r="BZ793" s="61"/>
      <c r="CA793" s="61"/>
      <c r="CB793" s="61"/>
      <c r="CC793" s="61"/>
      <c r="CD793" s="61"/>
      <c r="CE793" s="61"/>
      <c r="CF793" s="61"/>
      <c r="CG793" s="61"/>
      <c r="CH793" s="61"/>
      <c r="CI793" s="61"/>
      <c r="CJ793" s="61"/>
      <c r="CK793" s="61"/>
      <c r="CL793" s="61"/>
      <c r="CM793" s="61"/>
      <c r="CN793" s="61"/>
      <c r="CO793" s="61"/>
      <c r="CP793" s="61"/>
      <c r="CQ793" s="61"/>
      <c r="CR793" s="61"/>
      <c r="CS793" s="61"/>
      <c r="CT793" s="61"/>
    </row>
    <row r="794" spans="1:98">
      <c r="A794" s="61"/>
      <c r="B794" s="61"/>
      <c r="C794" s="62"/>
      <c r="D794" s="63"/>
      <c r="E794" s="63"/>
      <c r="F794" s="63"/>
      <c r="G794" s="63"/>
      <c r="H794" s="63"/>
      <c r="I794" s="63"/>
      <c r="J794" s="63"/>
      <c r="K794" s="63"/>
      <c r="L794" s="63"/>
      <c r="M794" s="63"/>
      <c r="N794" s="63"/>
      <c r="O794" s="63"/>
      <c r="P794" s="63"/>
      <c r="Q794" s="63"/>
      <c r="R794" s="63"/>
      <c r="S794" s="63"/>
      <c r="T794" s="63"/>
      <c r="U794" s="63"/>
      <c r="V794" s="63"/>
      <c r="W794" s="63"/>
      <c r="X794" s="63"/>
      <c r="Y794" s="63"/>
      <c r="Z794" s="63"/>
      <c r="AA794" s="63"/>
      <c r="AB794" s="63"/>
      <c r="AC794" s="63"/>
      <c r="AD794" s="63"/>
      <c r="AE794" s="63"/>
      <c r="AF794" s="63"/>
      <c r="AG794" s="63"/>
      <c r="AH794" s="63"/>
      <c r="AI794" s="63"/>
      <c r="AJ794" s="63"/>
      <c r="AK794" s="63"/>
      <c r="AL794" s="63"/>
      <c r="AM794" s="63"/>
      <c r="AN794" s="63"/>
      <c r="AO794" s="63"/>
      <c r="AP794" s="63"/>
      <c r="AQ794" s="64"/>
      <c r="AR794" s="61"/>
      <c r="AS794" s="61"/>
      <c r="AT794" s="61"/>
      <c r="AU794" s="61"/>
      <c r="AV794" s="61"/>
      <c r="AW794" s="61"/>
      <c r="AX794" s="61"/>
      <c r="AY794" s="61"/>
      <c r="AZ794" s="61"/>
      <c r="BA794" s="61"/>
      <c r="BB794" s="61"/>
      <c r="BC794" s="61"/>
      <c r="BD794" s="61"/>
      <c r="BE794" s="61"/>
      <c r="BF794" s="61"/>
      <c r="BG794" s="61"/>
      <c r="BH794" s="61"/>
      <c r="BI794" s="61"/>
      <c r="BJ794" s="61"/>
      <c r="BK794" s="61"/>
      <c r="BL794" s="61"/>
      <c r="BM794" s="61"/>
      <c r="BN794" s="61"/>
      <c r="BO794" s="61"/>
      <c r="BP794" s="61"/>
      <c r="BQ794" s="61"/>
      <c r="BR794" s="61"/>
      <c r="BS794" s="61"/>
      <c r="BT794" s="61"/>
      <c r="BU794" s="61"/>
      <c r="BV794" s="61"/>
      <c r="BW794" s="61"/>
      <c r="BX794" s="61"/>
      <c r="BY794" s="61"/>
      <c r="BZ794" s="61"/>
      <c r="CA794" s="61"/>
      <c r="CB794" s="61"/>
      <c r="CC794" s="61"/>
      <c r="CD794" s="61"/>
      <c r="CE794" s="61"/>
      <c r="CF794" s="61"/>
      <c r="CG794" s="61"/>
      <c r="CH794" s="61"/>
      <c r="CI794" s="61"/>
      <c r="CJ794" s="61"/>
      <c r="CK794" s="61"/>
      <c r="CL794" s="61"/>
      <c r="CM794" s="61"/>
      <c r="CN794" s="61"/>
      <c r="CO794" s="61"/>
      <c r="CP794" s="61"/>
      <c r="CQ794" s="61"/>
      <c r="CR794" s="61"/>
      <c r="CS794" s="61"/>
      <c r="CT794" s="61"/>
    </row>
    <row r="795" spans="1:98">
      <c r="A795" s="61"/>
      <c r="B795" s="61"/>
      <c r="C795" s="62"/>
      <c r="D795" s="63"/>
      <c r="E795" s="63"/>
      <c r="F795" s="63"/>
      <c r="G795" s="63"/>
      <c r="H795" s="63"/>
      <c r="I795" s="63"/>
      <c r="J795" s="63"/>
      <c r="K795" s="63"/>
      <c r="L795" s="63"/>
      <c r="M795" s="63"/>
      <c r="N795" s="63"/>
      <c r="O795" s="63"/>
      <c r="P795" s="63"/>
      <c r="Q795" s="63"/>
      <c r="R795" s="63"/>
      <c r="S795" s="63"/>
      <c r="T795" s="63"/>
      <c r="U795" s="63"/>
      <c r="V795" s="63"/>
      <c r="W795" s="63"/>
      <c r="X795" s="63"/>
      <c r="Y795" s="63"/>
      <c r="Z795" s="63"/>
      <c r="AA795" s="63"/>
      <c r="AB795" s="63"/>
      <c r="AC795" s="63"/>
      <c r="AD795" s="63"/>
      <c r="AE795" s="63"/>
      <c r="AF795" s="63"/>
      <c r="AG795" s="63"/>
      <c r="AH795" s="63"/>
      <c r="AI795" s="63"/>
      <c r="AJ795" s="63"/>
      <c r="AK795" s="63"/>
      <c r="AL795" s="63"/>
      <c r="AM795" s="63"/>
      <c r="AN795" s="63"/>
      <c r="AO795" s="63"/>
      <c r="AP795" s="63"/>
      <c r="AQ795" s="64"/>
      <c r="AR795" s="61"/>
      <c r="AS795" s="61"/>
      <c r="AT795" s="61"/>
      <c r="AU795" s="61"/>
      <c r="AV795" s="61"/>
      <c r="AW795" s="61"/>
      <c r="AX795" s="61"/>
      <c r="AY795" s="61"/>
      <c r="AZ795" s="61"/>
      <c r="BA795" s="61"/>
      <c r="BB795" s="61"/>
      <c r="BC795" s="61"/>
      <c r="BD795" s="61"/>
      <c r="BE795" s="61"/>
      <c r="BF795" s="61"/>
      <c r="BG795" s="61"/>
      <c r="BH795" s="61"/>
      <c r="BI795" s="61"/>
      <c r="BJ795" s="61"/>
      <c r="BK795" s="61"/>
      <c r="BL795" s="61"/>
      <c r="BM795" s="61"/>
      <c r="BN795" s="61"/>
      <c r="BO795" s="61"/>
      <c r="BP795" s="61"/>
      <c r="BQ795" s="61"/>
      <c r="BR795" s="61"/>
      <c r="BS795" s="61"/>
      <c r="BT795" s="61"/>
      <c r="BU795" s="61"/>
      <c r="BV795" s="61"/>
      <c r="BW795" s="61"/>
      <c r="BX795" s="61"/>
      <c r="BY795" s="61"/>
      <c r="BZ795" s="61"/>
      <c r="CA795" s="61"/>
      <c r="CB795" s="61"/>
      <c r="CC795" s="61"/>
      <c r="CD795" s="61"/>
      <c r="CE795" s="61"/>
      <c r="CF795" s="61"/>
      <c r="CG795" s="61"/>
      <c r="CH795" s="61"/>
      <c r="CI795" s="61"/>
      <c r="CJ795" s="61"/>
      <c r="CK795" s="61"/>
      <c r="CL795" s="61"/>
      <c r="CM795" s="61"/>
      <c r="CN795" s="61"/>
      <c r="CO795" s="61"/>
      <c r="CP795" s="61"/>
      <c r="CQ795" s="61"/>
      <c r="CR795" s="61"/>
      <c r="CS795" s="61"/>
      <c r="CT795" s="61"/>
    </row>
    <row r="796" spans="1:98">
      <c r="A796" s="61"/>
      <c r="B796" s="61"/>
      <c r="C796" s="62"/>
      <c r="D796" s="63"/>
      <c r="E796" s="63"/>
      <c r="F796" s="63"/>
      <c r="G796" s="63"/>
      <c r="H796" s="63"/>
      <c r="I796" s="63"/>
      <c r="J796" s="63"/>
      <c r="K796" s="63"/>
      <c r="L796" s="63"/>
      <c r="M796" s="63"/>
      <c r="N796" s="63"/>
      <c r="O796" s="63"/>
      <c r="P796" s="63"/>
      <c r="Q796" s="63"/>
      <c r="R796" s="63"/>
      <c r="S796" s="63"/>
      <c r="T796" s="63"/>
      <c r="U796" s="63"/>
      <c r="V796" s="63"/>
      <c r="W796" s="63"/>
      <c r="X796" s="63"/>
      <c r="Y796" s="63"/>
      <c r="Z796" s="63"/>
      <c r="AA796" s="63"/>
      <c r="AB796" s="63"/>
      <c r="AC796" s="63"/>
      <c r="AD796" s="63"/>
      <c r="AE796" s="63"/>
      <c r="AF796" s="63"/>
      <c r="AG796" s="63"/>
      <c r="AH796" s="63"/>
      <c r="AI796" s="63"/>
      <c r="AJ796" s="63"/>
      <c r="AK796" s="63"/>
      <c r="AL796" s="63"/>
      <c r="AM796" s="63"/>
      <c r="AN796" s="63"/>
      <c r="AO796" s="63"/>
      <c r="AP796" s="63"/>
      <c r="AQ796" s="64"/>
      <c r="AR796" s="61"/>
      <c r="AS796" s="61"/>
      <c r="AT796" s="61"/>
      <c r="AU796" s="61"/>
      <c r="AV796" s="61"/>
      <c r="AW796" s="61"/>
      <c r="AX796" s="61"/>
      <c r="AY796" s="61"/>
      <c r="AZ796" s="61"/>
      <c r="BA796" s="61"/>
      <c r="BB796" s="61"/>
      <c r="BC796" s="61"/>
      <c r="BD796" s="61"/>
      <c r="BE796" s="61"/>
      <c r="BF796" s="61"/>
      <c r="BG796" s="61"/>
      <c r="BH796" s="61"/>
      <c r="BI796" s="61"/>
      <c r="BJ796" s="61"/>
      <c r="BK796" s="61"/>
      <c r="BL796" s="61"/>
      <c r="BM796" s="61"/>
      <c r="BN796" s="61"/>
      <c r="BO796" s="61"/>
      <c r="BP796" s="61"/>
      <c r="BQ796" s="61"/>
      <c r="BR796" s="61"/>
      <c r="BS796" s="61"/>
      <c r="BT796" s="61"/>
      <c r="BU796" s="61"/>
      <c r="BV796" s="61"/>
      <c r="BW796" s="61"/>
      <c r="BX796" s="61"/>
      <c r="BY796" s="61"/>
      <c r="BZ796" s="61"/>
      <c r="CA796" s="61"/>
      <c r="CB796" s="61"/>
      <c r="CC796" s="61"/>
      <c r="CD796" s="61"/>
      <c r="CE796" s="61"/>
      <c r="CF796" s="61"/>
      <c r="CG796" s="61"/>
      <c r="CH796" s="61"/>
      <c r="CI796" s="61"/>
      <c r="CJ796" s="61"/>
      <c r="CK796" s="61"/>
      <c r="CL796" s="61"/>
      <c r="CM796" s="61"/>
      <c r="CN796" s="61"/>
      <c r="CO796" s="61"/>
      <c r="CP796" s="61"/>
      <c r="CQ796" s="61"/>
      <c r="CR796" s="61"/>
      <c r="CS796" s="61"/>
      <c r="CT796" s="61"/>
    </row>
    <row r="797" spans="1:98">
      <c r="A797" s="61"/>
      <c r="B797" s="61"/>
      <c r="C797" s="62"/>
      <c r="D797" s="63"/>
      <c r="E797" s="63"/>
      <c r="F797" s="63"/>
      <c r="G797" s="63"/>
      <c r="H797" s="63"/>
      <c r="I797" s="63"/>
      <c r="J797" s="63"/>
      <c r="K797" s="63"/>
      <c r="L797" s="63"/>
      <c r="M797" s="63"/>
      <c r="N797" s="63"/>
      <c r="O797" s="63"/>
      <c r="P797" s="63"/>
      <c r="Q797" s="63"/>
      <c r="R797" s="63"/>
      <c r="S797" s="63"/>
      <c r="T797" s="63"/>
      <c r="U797" s="63"/>
      <c r="V797" s="63"/>
      <c r="W797" s="63"/>
      <c r="X797" s="63"/>
      <c r="Y797" s="63"/>
      <c r="Z797" s="63"/>
      <c r="AA797" s="63"/>
      <c r="AB797" s="63"/>
      <c r="AC797" s="63"/>
      <c r="AD797" s="63"/>
      <c r="AE797" s="63"/>
      <c r="AF797" s="63"/>
      <c r="AG797" s="63"/>
      <c r="AH797" s="63"/>
      <c r="AI797" s="63"/>
      <c r="AJ797" s="63"/>
      <c r="AK797" s="63"/>
      <c r="AL797" s="63"/>
      <c r="AM797" s="63"/>
      <c r="AN797" s="63"/>
      <c r="AO797" s="63"/>
      <c r="AP797" s="63"/>
      <c r="AQ797" s="64"/>
      <c r="AR797" s="61"/>
      <c r="AS797" s="61"/>
      <c r="AT797" s="61"/>
      <c r="AU797" s="61"/>
      <c r="AV797" s="61"/>
      <c r="AW797" s="61"/>
      <c r="AX797" s="61"/>
      <c r="AY797" s="61"/>
      <c r="AZ797" s="61"/>
      <c r="BA797" s="61"/>
      <c r="BB797" s="61"/>
      <c r="BC797" s="61"/>
      <c r="BD797" s="61"/>
      <c r="BE797" s="61"/>
      <c r="BF797" s="61"/>
      <c r="BG797" s="61"/>
      <c r="BH797" s="61"/>
      <c r="BI797" s="61"/>
      <c r="BJ797" s="61"/>
      <c r="BK797" s="61"/>
      <c r="BL797" s="61"/>
      <c r="BM797" s="61"/>
      <c r="BN797" s="61"/>
      <c r="BO797" s="61"/>
      <c r="BP797" s="61"/>
      <c r="BQ797" s="61"/>
      <c r="BR797" s="61"/>
      <c r="BS797" s="61"/>
      <c r="BT797" s="61"/>
      <c r="BU797" s="61"/>
      <c r="BV797" s="61"/>
      <c r="BW797" s="61"/>
      <c r="BX797" s="61"/>
      <c r="BY797" s="61"/>
      <c r="BZ797" s="61"/>
      <c r="CA797" s="61"/>
      <c r="CB797" s="61"/>
      <c r="CC797" s="61"/>
      <c r="CD797" s="61"/>
      <c r="CE797" s="61"/>
      <c r="CF797" s="61"/>
      <c r="CG797" s="61"/>
      <c r="CH797" s="61"/>
      <c r="CI797" s="61"/>
      <c r="CJ797" s="61"/>
      <c r="CK797" s="61"/>
      <c r="CL797" s="61"/>
      <c r="CM797" s="61"/>
      <c r="CN797" s="61"/>
      <c r="CO797" s="61"/>
      <c r="CP797" s="61"/>
      <c r="CQ797" s="61"/>
      <c r="CR797" s="61"/>
      <c r="CS797" s="61"/>
      <c r="CT797" s="61"/>
    </row>
    <row r="798" spans="1:98">
      <c r="A798" s="61"/>
      <c r="B798" s="61"/>
      <c r="C798" s="62"/>
      <c r="D798" s="63"/>
      <c r="E798" s="63"/>
      <c r="F798" s="63"/>
      <c r="G798" s="63"/>
      <c r="H798" s="63"/>
      <c r="I798" s="63"/>
      <c r="J798" s="63"/>
      <c r="K798" s="63"/>
      <c r="L798" s="63"/>
      <c r="M798" s="63"/>
      <c r="N798" s="63"/>
      <c r="O798" s="63"/>
      <c r="P798" s="63"/>
      <c r="Q798" s="63"/>
      <c r="R798" s="63"/>
      <c r="S798" s="63"/>
      <c r="T798" s="63"/>
      <c r="U798" s="63"/>
      <c r="V798" s="63"/>
      <c r="W798" s="63"/>
      <c r="X798" s="63"/>
      <c r="Y798" s="63"/>
      <c r="Z798" s="63"/>
      <c r="AA798" s="63"/>
      <c r="AB798" s="63"/>
      <c r="AC798" s="63"/>
      <c r="AD798" s="63"/>
      <c r="AE798" s="63"/>
      <c r="AF798" s="63"/>
      <c r="AG798" s="63"/>
      <c r="AH798" s="63"/>
      <c r="AI798" s="63"/>
      <c r="AJ798" s="63"/>
      <c r="AK798" s="63"/>
      <c r="AL798" s="63"/>
      <c r="AM798" s="63"/>
      <c r="AN798" s="63"/>
      <c r="AO798" s="63"/>
      <c r="AP798" s="63"/>
      <c r="AQ798" s="64"/>
      <c r="AR798" s="61"/>
      <c r="AS798" s="61"/>
      <c r="AT798" s="61"/>
      <c r="AU798" s="61"/>
      <c r="AV798" s="61"/>
      <c r="AW798" s="61"/>
      <c r="AX798" s="61"/>
      <c r="AY798" s="61"/>
      <c r="AZ798" s="61"/>
      <c r="BA798" s="61"/>
      <c r="BB798" s="61"/>
      <c r="BC798" s="61"/>
      <c r="BD798" s="61"/>
      <c r="BE798" s="61"/>
      <c r="BF798" s="61"/>
      <c r="BG798" s="61"/>
      <c r="BH798" s="61"/>
      <c r="BI798" s="61"/>
      <c r="BJ798" s="61"/>
      <c r="BK798" s="61"/>
      <c r="BL798" s="61"/>
      <c r="BM798" s="61"/>
      <c r="BN798" s="61"/>
      <c r="BO798" s="61"/>
      <c r="BP798" s="61"/>
      <c r="BQ798" s="61"/>
      <c r="BR798" s="61"/>
      <c r="BS798" s="61"/>
      <c r="BT798" s="61"/>
      <c r="BU798" s="61"/>
      <c r="BV798" s="61"/>
      <c r="BW798" s="61"/>
      <c r="BX798" s="61"/>
      <c r="BY798" s="61"/>
      <c r="BZ798" s="61"/>
      <c r="CA798" s="61"/>
      <c r="CB798" s="61"/>
      <c r="CC798" s="61"/>
      <c r="CD798" s="61"/>
      <c r="CE798" s="61"/>
      <c r="CF798" s="61"/>
      <c r="CG798" s="61"/>
      <c r="CH798" s="61"/>
      <c r="CI798" s="61"/>
      <c r="CJ798" s="61"/>
      <c r="CK798" s="61"/>
      <c r="CL798" s="61"/>
      <c r="CM798" s="61"/>
      <c r="CN798" s="61"/>
      <c r="CO798" s="61"/>
      <c r="CP798" s="61"/>
      <c r="CQ798" s="61"/>
      <c r="CR798" s="61"/>
      <c r="CS798" s="61"/>
      <c r="CT798" s="61"/>
    </row>
    <row r="799" spans="1:98">
      <c r="A799" s="61"/>
      <c r="B799" s="61"/>
      <c r="C799" s="62"/>
      <c r="D799" s="63"/>
      <c r="E799" s="63"/>
      <c r="F799" s="63"/>
      <c r="G799" s="63"/>
      <c r="H799" s="63"/>
      <c r="I799" s="63"/>
      <c r="J799" s="63"/>
      <c r="K799" s="63"/>
      <c r="L799" s="63"/>
      <c r="M799" s="63"/>
      <c r="N799" s="63"/>
      <c r="O799" s="63"/>
      <c r="P799" s="63"/>
      <c r="Q799" s="63"/>
      <c r="R799" s="63"/>
      <c r="S799" s="63"/>
      <c r="T799" s="63"/>
      <c r="U799" s="63"/>
      <c r="V799" s="63"/>
      <c r="W799" s="63"/>
      <c r="X799" s="63"/>
      <c r="Y799" s="63"/>
      <c r="Z799" s="63"/>
      <c r="AA799" s="63"/>
      <c r="AB799" s="63"/>
      <c r="AC799" s="63"/>
      <c r="AD799" s="63"/>
      <c r="AE799" s="63"/>
      <c r="AF799" s="63"/>
      <c r="AG799" s="63"/>
      <c r="AH799" s="63"/>
      <c r="AI799" s="63"/>
      <c r="AJ799" s="63"/>
      <c r="AK799" s="63"/>
      <c r="AL799" s="63"/>
      <c r="AM799" s="63"/>
      <c r="AN799" s="63"/>
      <c r="AO799" s="63"/>
      <c r="AP799" s="63"/>
      <c r="AQ799" s="64"/>
      <c r="AR799" s="61"/>
      <c r="AS799" s="61"/>
      <c r="AT799" s="61"/>
      <c r="AU799" s="61"/>
      <c r="AV799" s="61"/>
      <c r="AW799" s="61"/>
      <c r="AX799" s="61"/>
      <c r="AY799" s="61"/>
      <c r="AZ799" s="61"/>
      <c r="BA799" s="61"/>
      <c r="BB799" s="61"/>
      <c r="BC799" s="61"/>
      <c r="BD799" s="61"/>
      <c r="BE799" s="61"/>
      <c r="BF799" s="61"/>
      <c r="BG799" s="61"/>
      <c r="BH799" s="61"/>
      <c r="BI799" s="61"/>
      <c r="BJ799" s="61"/>
      <c r="BK799" s="61"/>
      <c r="BL799" s="61"/>
      <c r="BM799" s="61"/>
      <c r="BN799" s="61"/>
      <c r="BO799" s="61"/>
      <c r="BP799" s="61"/>
      <c r="BQ799" s="61"/>
      <c r="BR799" s="61"/>
      <c r="BS799" s="61"/>
      <c r="BT799" s="61"/>
      <c r="BU799" s="61"/>
      <c r="BV799" s="61"/>
      <c r="BW799" s="61"/>
      <c r="BX799" s="61"/>
      <c r="BY799" s="61"/>
      <c r="BZ799" s="61"/>
      <c r="CA799" s="61"/>
      <c r="CB799" s="61"/>
      <c r="CC799" s="61"/>
      <c r="CD799" s="61"/>
      <c r="CE799" s="61"/>
      <c r="CF799" s="61"/>
      <c r="CG799" s="61"/>
      <c r="CH799" s="61"/>
      <c r="CI799" s="61"/>
      <c r="CJ799" s="61"/>
      <c r="CK799" s="61"/>
      <c r="CL799" s="61"/>
      <c r="CM799" s="61"/>
      <c r="CN799" s="61"/>
      <c r="CO799" s="61"/>
      <c r="CP799" s="61"/>
      <c r="CQ799" s="61"/>
      <c r="CR799" s="61"/>
      <c r="CS799" s="61"/>
      <c r="CT799" s="61"/>
    </row>
    <row r="800" spans="1:98">
      <c r="A800" s="61"/>
      <c r="B800" s="61"/>
      <c r="C800" s="62"/>
      <c r="D800" s="63"/>
      <c r="E800" s="63"/>
      <c r="F800" s="63"/>
      <c r="G800" s="63"/>
      <c r="H800" s="63"/>
      <c r="I800" s="63"/>
      <c r="J800" s="63"/>
      <c r="K800" s="63"/>
      <c r="L800" s="63"/>
      <c r="M800" s="63"/>
      <c r="N800" s="63"/>
      <c r="O800" s="63"/>
      <c r="P800" s="63"/>
      <c r="Q800" s="63"/>
      <c r="R800" s="63"/>
      <c r="S800" s="63"/>
      <c r="T800" s="63"/>
      <c r="U800" s="63"/>
      <c r="V800" s="63"/>
      <c r="W800" s="63"/>
      <c r="X800" s="63"/>
      <c r="Y800" s="63"/>
      <c r="Z800" s="63"/>
      <c r="AA800" s="63"/>
      <c r="AB800" s="63"/>
      <c r="AC800" s="63"/>
      <c r="AD800" s="63"/>
      <c r="AE800" s="63"/>
      <c r="AF800" s="63"/>
      <c r="AG800" s="63"/>
      <c r="AH800" s="63"/>
      <c r="AI800" s="63"/>
      <c r="AJ800" s="63"/>
      <c r="AK800" s="63"/>
      <c r="AL800" s="63"/>
      <c r="AM800" s="63"/>
      <c r="AN800" s="63"/>
      <c r="AO800" s="63"/>
      <c r="AP800" s="63"/>
      <c r="AQ800" s="64"/>
      <c r="AR800" s="61"/>
      <c r="AS800" s="61"/>
      <c r="AT800" s="61"/>
      <c r="AU800" s="61"/>
      <c r="AV800" s="61"/>
      <c r="AW800" s="61"/>
      <c r="AX800" s="61"/>
      <c r="AY800" s="61"/>
      <c r="AZ800" s="61"/>
      <c r="BA800" s="61"/>
      <c r="BB800" s="61"/>
      <c r="BC800" s="61"/>
      <c r="BD800" s="61"/>
      <c r="BE800" s="61"/>
      <c r="BF800" s="61"/>
      <c r="BG800" s="61"/>
      <c r="BH800" s="61"/>
      <c r="BI800" s="61"/>
      <c r="BJ800" s="61"/>
      <c r="BK800" s="61"/>
      <c r="BL800" s="61"/>
      <c r="BM800" s="61"/>
      <c r="BN800" s="61"/>
      <c r="BO800" s="61"/>
      <c r="BP800" s="61"/>
      <c r="BQ800" s="61"/>
      <c r="BR800" s="61"/>
      <c r="BS800" s="61"/>
      <c r="BT800" s="61"/>
      <c r="BU800" s="61"/>
      <c r="BV800" s="61"/>
      <c r="BW800" s="61"/>
      <c r="BX800" s="61"/>
      <c r="BY800" s="61"/>
      <c r="BZ800" s="61"/>
      <c r="CA800" s="61"/>
      <c r="CB800" s="61"/>
      <c r="CC800" s="61"/>
      <c r="CD800" s="61"/>
      <c r="CE800" s="61"/>
      <c r="CF800" s="61"/>
      <c r="CG800" s="61"/>
      <c r="CH800" s="61"/>
      <c r="CI800" s="61"/>
      <c r="CJ800" s="61"/>
      <c r="CK800" s="61"/>
      <c r="CL800" s="61"/>
      <c r="CM800" s="61"/>
      <c r="CN800" s="61"/>
      <c r="CO800" s="61"/>
      <c r="CP800" s="61"/>
      <c r="CQ800" s="61"/>
      <c r="CR800" s="61"/>
      <c r="CS800" s="61"/>
      <c r="CT800" s="61"/>
    </row>
    <row r="801" spans="1:98">
      <c r="A801" s="61"/>
      <c r="B801" s="61"/>
      <c r="C801" s="62"/>
      <c r="D801" s="63"/>
      <c r="E801" s="63"/>
      <c r="F801" s="63"/>
      <c r="G801" s="63"/>
      <c r="H801" s="63"/>
      <c r="I801" s="63"/>
      <c r="J801" s="63"/>
      <c r="K801" s="63"/>
      <c r="L801" s="63"/>
      <c r="M801" s="63"/>
      <c r="N801" s="63"/>
      <c r="O801" s="63"/>
      <c r="P801" s="63"/>
      <c r="Q801" s="63"/>
      <c r="R801" s="63"/>
      <c r="S801" s="63"/>
      <c r="T801" s="63"/>
      <c r="U801" s="63"/>
      <c r="V801" s="63"/>
      <c r="W801" s="63"/>
      <c r="X801" s="63"/>
      <c r="Y801" s="63"/>
      <c r="Z801" s="63"/>
      <c r="AA801" s="63"/>
      <c r="AB801" s="63"/>
      <c r="AC801" s="63"/>
      <c r="AD801" s="63"/>
      <c r="AE801" s="63"/>
      <c r="AF801" s="63"/>
      <c r="AG801" s="63"/>
      <c r="AH801" s="63"/>
      <c r="AI801" s="63"/>
      <c r="AJ801" s="63"/>
      <c r="AK801" s="63"/>
      <c r="AL801" s="63"/>
      <c r="AM801" s="63"/>
      <c r="AN801" s="63"/>
      <c r="AO801" s="63"/>
      <c r="AP801" s="63"/>
      <c r="AQ801" s="64"/>
      <c r="AR801" s="61"/>
      <c r="AS801" s="61"/>
      <c r="AT801" s="61"/>
      <c r="AU801" s="61"/>
      <c r="AV801" s="61"/>
      <c r="AW801" s="61"/>
      <c r="AX801" s="61"/>
      <c r="AY801" s="61"/>
      <c r="AZ801" s="61"/>
      <c r="BA801" s="61"/>
      <c r="BB801" s="61"/>
      <c r="BC801" s="61"/>
      <c r="BD801" s="61"/>
      <c r="BE801" s="61"/>
      <c r="BF801" s="61"/>
      <c r="BG801" s="61"/>
      <c r="BH801" s="61"/>
      <c r="BI801" s="61"/>
      <c r="BJ801" s="61"/>
      <c r="BK801" s="61"/>
      <c r="BL801" s="61"/>
      <c r="BM801" s="61"/>
      <c r="BN801" s="61"/>
      <c r="BO801" s="61"/>
      <c r="BP801" s="61"/>
      <c r="BQ801" s="61"/>
      <c r="BR801" s="61"/>
      <c r="BS801" s="61"/>
      <c r="BT801" s="61"/>
      <c r="BU801" s="61"/>
      <c r="BV801" s="61"/>
      <c r="BW801" s="61"/>
      <c r="BX801" s="61"/>
      <c r="BY801" s="61"/>
      <c r="BZ801" s="61"/>
      <c r="CA801" s="61"/>
      <c r="CB801" s="61"/>
      <c r="CC801" s="61"/>
      <c r="CD801" s="61"/>
      <c r="CE801" s="61"/>
      <c r="CF801" s="61"/>
      <c r="CG801" s="61"/>
      <c r="CH801" s="61"/>
      <c r="CI801" s="61"/>
      <c r="CJ801" s="61"/>
      <c r="CK801" s="61"/>
      <c r="CL801" s="61"/>
      <c r="CM801" s="61"/>
      <c r="CN801" s="61"/>
      <c r="CO801" s="61"/>
      <c r="CP801" s="61"/>
      <c r="CQ801" s="61"/>
      <c r="CR801" s="61"/>
      <c r="CS801" s="61"/>
      <c r="CT801" s="61"/>
    </row>
    <row r="802" spans="1:98">
      <c r="A802" s="61"/>
      <c r="B802" s="61"/>
      <c r="C802" s="62"/>
      <c r="D802" s="63"/>
      <c r="E802" s="63"/>
      <c r="F802" s="63"/>
      <c r="G802" s="63"/>
      <c r="H802" s="63"/>
      <c r="I802" s="63"/>
      <c r="J802" s="63"/>
      <c r="K802" s="63"/>
      <c r="L802" s="63"/>
      <c r="M802" s="63"/>
      <c r="N802" s="63"/>
      <c r="O802" s="63"/>
      <c r="P802" s="63"/>
      <c r="Q802" s="63"/>
      <c r="R802" s="63"/>
      <c r="S802" s="63"/>
      <c r="T802" s="63"/>
      <c r="U802" s="63"/>
      <c r="V802" s="63"/>
      <c r="W802" s="63"/>
      <c r="X802" s="63"/>
      <c r="Y802" s="63"/>
      <c r="Z802" s="63"/>
      <c r="AA802" s="63"/>
      <c r="AB802" s="63"/>
      <c r="AC802" s="63"/>
      <c r="AD802" s="63"/>
      <c r="AE802" s="63"/>
      <c r="AF802" s="63"/>
      <c r="AG802" s="63"/>
      <c r="AH802" s="63"/>
      <c r="AI802" s="63"/>
      <c r="AJ802" s="63"/>
      <c r="AK802" s="63"/>
      <c r="AL802" s="63"/>
      <c r="AM802" s="63"/>
      <c r="AN802" s="63"/>
      <c r="AO802" s="63"/>
      <c r="AP802" s="63"/>
      <c r="AQ802" s="64"/>
      <c r="AR802" s="61"/>
      <c r="AS802" s="61"/>
      <c r="AT802" s="61"/>
      <c r="AU802" s="61"/>
      <c r="AV802" s="61"/>
      <c r="AW802" s="61"/>
      <c r="AX802" s="61"/>
      <c r="AY802" s="61"/>
      <c r="AZ802" s="61"/>
      <c r="BA802" s="61"/>
      <c r="BB802" s="61"/>
      <c r="BC802" s="61"/>
      <c r="BD802" s="61"/>
      <c r="BE802" s="61"/>
      <c r="BF802" s="61"/>
      <c r="BG802" s="61"/>
      <c r="BH802" s="61"/>
      <c r="BI802" s="61"/>
      <c r="BJ802" s="61"/>
      <c r="BK802" s="61"/>
      <c r="BL802" s="61"/>
      <c r="BM802" s="61"/>
      <c r="BN802" s="61"/>
      <c r="BO802" s="61"/>
      <c r="BP802" s="61"/>
      <c r="BQ802" s="61"/>
      <c r="BR802" s="61"/>
      <c r="BS802" s="61"/>
      <c r="BT802" s="61"/>
      <c r="BU802" s="61"/>
      <c r="BV802" s="61"/>
      <c r="BW802" s="61"/>
      <c r="BX802" s="61"/>
      <c r="BY802" s="61"/>
      <c r="BZ802" s="61"/>
      <c r="CA802" s="61"/>
      <c r="CB802" s="61"/>
      <c r="CC802" s="61"/>
      <c r="CD802" s="61"/>
      <c r="CE802" s="61"/>
      <c r="CF802" s="61"/>
      <c r="CG802" s="61"/>
      <c r="CH802" s="61"/>
      <c r="CI802" s="61"/>
      <c r="CJ802" s="61"/>
      <c r="CK802" s="61"/>
      <c r="CL802" s="61"/>
      <c r="CM802" s="61"/>
      <c r="CN802" s="61"/>
      <c r="CO802" s="61"/>
      <c r="CP802" s="61"/>
      <c r="CQ802" s="61"/>
      <c r="CR802" s="61"/>
      <c r="CS802" s="61"/>
      <c r="CT802" s="61"/>
    </row>
    <row r="803" spans="1:98">
      <c r="A803" s="61"/>
      <c r="B803" s="61"/>
      <c r="C803" s="62"/>
      <c r="D803" s="63"/>
      <c r="E803" s="63"/>
      <c r="F803" s="63"/>
      <c r="G803" s="63"/>
      <c r="H803" s="63"/>
      <c r="I803" s="63"/>
      <c r="J803" s="63"/>
      <c r="K803" s="63"/>
      <c r="L803" s="63"/>
      <c r="M803" s="63"/>
      <c r="N803" s="63"/>
      <c r="O803" s="63"/>
      <c r="P803" s="63"/>
      <c r="Q803" s="63"/>
      <c r="R803" s="63"/>
      <c r="S803" s="63"/>
      <c r="T803" s="63"/>
      <c r="U803" s="63"/>
      <c r="V803" s="63"/>
      <c r="W803" s="63"/>
      <c r="X803" s="63"/>
      <c r="Y803" s="63"/>
      <c r="Z803" s="63"/>
      <c r="AA803" s="63"/>
      <c r="AB803" s="63"/>
      <c r="AC803" s="63"/>
      <c r="AD803" s="63"/>
      <c r="AE803" s="63"/>
      <c r="AF803" s="63"/>
      <c r="AG803" s="63"/>
      <c r="AH803" s="63"/>
      <c r="AI803" s="63"/>
      <c r="AJ803" s="63"/>
      <c r="AK803" s="63"/>
      <c r="AL803" s="63"/>
      <c r="AM803" s="63"/>
      <c r="AN803" s="63"/>
      <c r="AO803" s="63"/>
      <c r="AP803" s="63"/>
      <c r="AQ803" s="64"/>
      <c r="AR803" s="61"/>
      <c r="AS803" s="61"/>
      <c r="AT803" s="61"/>
      <c r="AU803" s="61"/>
      <c r="AV803" s="61"/>
      <c r="AW803" s="61"/>
      <c r="AX803" s="61"/>
      <c r="AY803" s="61"/>
      <c r="AZ803" s="61"/>
      <c r="BA803" s="61"/>
      <c r="BB803" s="61"/>
      <c r="BC803" s="61"/>
      <c r="BD803" s="61"/>
      <c r="BE803" s="61"/>
      <c r="BF803" s="61"/>
      <c r="BG803" s="61"/>
      <c r="BH803" s="61"/>
      <c r="BI803" s="61"/>
      <c r="BJ803" s="61"/>
      <c r="BK803" s="61"/>
      <c r="BL803" s="61"/>
      <c r="BM803" s="61"/>
      <c r="BN803" s="61"/>
      <c r="BO803" s="61"/>
      <c r="BP803" s="61"/>
      <c r="BQ803" s="61"/>
      <c r="BR803" s="61"/>
      <c r="BS803" s="61"/>
      <c r="BT803" s="61"/>
      <c r="BU803" s="61"/>
      <c r="BV803" s="61"/>
      <c r="BW803" s="61"/>
      <c r="BX803" s="61"/>
      <c r="BY803" s="61"/>
      <c r="BZ803" s="61"/>
      <c r="CA803" s="61"/>
      <c r="CB803" s="61"/>
      <c r="CC803" s="61"/>
      <c r="CD803" s="61"/>
      <c r="CE803" s="61"/>
      <c r="CF803" s="61"/>
      <c r="CG803" s="61"/>
      <c r="CH803" s="61"/>
      <c r="CI803" s="61"/>
      <c r="CJ803" s="61"/>
      <c r="CK803" s="61"/>
      <c r="CL803" s="61"/>
      <c r="CM803" s="61"/>
      <c r="CN803" s="61"/>
      <c r="CO803" s="61"/>
      <c r="CP803" s="61"/>
      <c r="CQ803" s="61"/>
      <c r="CR803" s="61"/>
      <c r="CS803" s="61"/>
      <c r="CT803" s="61"/>
    </row>
    <row r="804" spans="1:98">
      <c r="A804" s="61"/>
      <c r="B804" s="61"/>
      <c r="C804" s="62"/>
      <c r="D804" s="63"/>
      <c r="E804" s="63"/>
      <c r="F804" s="63"/>
      <c r="G804" s="63"/>
      <c r="H804" s="63"/>
      <c r="I804" s="63"/>
      <c r="J804" s="63"/>
      <c r="K804" s="63"/>
      <c r="L804" s="63"/>
      <c r="M804" s="63"/>
      <c r="N804" s="63"/>
      <c r="O804" s="63"/>
      <c r="P804" s="63"/>
      <c r="Q804" s="63"/>
      <c r="R804" s="63"/>
      <c r="S804" s="63"/>
      <c r="T804" s="63"/>
      <c r="U804" s="63"/>
      <c r="V804" s="63"/>
      <c r="W804" s="63"/>
      <c r="X804" s="63"/>
      <c r="Y804" s="63"/>
      <c r="Z804" s="63"/>
      <c r="AA804" s="63"/>
      <c r="AB804" s="63"/>
      <c r="AC804" s="63"/>
      <c r="AD804" s="63"/>
      <c r="AE804" s="63"/>
      <c r="AF804" s="63"/>
      <c r="AG804" s="63"/>
      <c r="AH804" s="63"/>
      <c r="AI804" s="63"/>
      <c r="AJ804" s="63"/>
      <c r="AK804" s="63"/>
      <c r="AL804" s="63"/>
      <c r="AM804" s="63"/>
      <c r="AN804" s="63"/>
      <c r="AO804" s="63"/>
      <c r="AP804" s="63"/>
      <c r="AQ804" s="64"/>
      <c r="AR804" s="61"/>
      <c r="AS804" s="61"/>
      <c r="AT804" s="61"/>
      <c r="AU804" s="61"/>
      <c r="AV804" s="61"/>
      <c r="AW804" s="61"/>
      <c r="AX804" s="61"/>
      <c r="AY804" s="61"/>
      <c r="AZ804" s="61"/>
      <c r="BA804" s="61"/>
      <c r="BB804" s="61"/>
      <c r="BC804" s="61"/>
      <c r="BD804" s="61"/>
      <c r="BE804" s="61"/>
      <c r="BF804" s="61"/>
      <c r="BG804" s="61"/>
      <c r="BH804" s="61"/>
      <c r="BI804" s="61"/>
      <c r="BJ804" s="61"/>
      <c r="BK804" s="61"/>
      <c r="BL804" s="61"/>
      <c r="BM804" s="61"/>
      <c r="BN804" s="61"/>
      <c r="BO804" s="61"/>
      <c r="BP804" s="61"/>
      <c r="BQ804" s="61"/>
      <c r="BR804" s="61"/>
      <c r="BS804" s="61"/>
      <c r="BT804" s="61"/>
      <c r="BU804" s="61"/>
      <c r="BV804" s="61"/>
      <c r="BW804" s="61"/>
      <c r="BX804" s="61"/>
      <c r="BY804" s="61"/>
      <c r="BZ804" s="61"/>
      <c r="CA804" s="61"/>
      <c r="CB804" s="61"/>
      <c r="CC804" s="61"/>
      <c r="CD804" s="61"/>
      <c r="CE804" s="61"/>
      <c r="CF804" s="61"/>
      <c r="CG804" s="61"/>
      <c r="CH804" s="61"/>
      <c r="CI804" s="61"/>
      <c r="CJ804" s="61"/>
      <c r="CK804" s="61"/>
      <c r="CL804" s="61"/>
      <c r="CM804" s="61"/>
      <c r="CN804" s="61"/>
      <c r="CO804" s="61"/>
      <c r="CP804" s="61"/>
      <c r="CQ804" s="61"/>
      <c r="CR804" s="61"/>
      <c r="CS804" s="61"/>
      <c r="CT804" s="61"/>
    </row>
    <row r="805" spans="1:98">
      <c r="A805" s="61"/>
      <c r="B805" s="61"/>
      <c r="C805" s="62"/>
      <c r="D805" s="63"/>
      <c r="E805" s="63"/>
      <c r="F805" s="63"/>
      <c r="G805" s="63"/>
      <c r="H805" s="63"/>
      <c r="I805" s="63"/>
      <c r="J805" s="63"/>
      <c r="K805" s="63"/>
      <c r="L805" s="63"/>
      <c r="M805" s="63"/>
      <c r="N805" s="63"/>
      <c r="O805" s="63"/>
      <c r="P805" s="63"/>
      <c r="Q805" s="63"/>
      <c r="R805" s="63"/>
      <c r="S805" s="63"/>
      <c r="T805" s="63"/>
      <c r="U805" s="63"/>
      <c r="V805" s="63"/>
      <c r="W805" s="63"/>
      <c r="X805" s="63"/>
      <c r="Y805" s="63"/>
      <c r="Z805" s="63"/>
      <c r="AA805" s="63"/>
      <c r="AB805" s="63"/>
      <c r="AC805" s="63"/>
      <c r="AD805" s="63"/>
      <c r="AE805" s="63"/>
      <c r="AF805" s="63"/>
      <c r="AG805" s="63"/>
      <c r="AH805" s="63"/>
      <c r="AI805" s="63"/>
      <c r="AJ805" s="63"/>
      <c r="AK805" s="63"/>
      <c r="AL805" s="63"/>
      <c r="AM805" s="63"/>
      <c r="AN805" s="63"/>
      <c r="AO805" s="63"/>
      <c r="AP805" s="63"/>
      <c r="AQ805" s="64"/>
      <c r="AR805" s="61"/>
      <c r="AS805" s="61"/>
      <c r="AT805" s="61"/>
      <c r="AU805" s="61"/>
      <c r="AV805" s="61"/>
      <c r="AW805" s="61"/>
      <c r="AX805" s="61"/>
      <c r="AY805" s="61"/>
      <c r="AZ805" s="61"/>
      <c r="BA805" s="61"/>
      <c r="BB805" s="61"/>
      <c r="BC805" s="61"/>
      <c r="BD805" s="61"/>
      <c r="BE805" s="61"/>
      <c r="BF805" s="61"/>
      <c r="BG805" s="61"/>
      <c r="BH805" s="61"/>
      <c r="BI805" s="61"/>
      <c r="BJ805" s="61"/>
      <c r="BK805" s="61"/>
      <c r="BL805" s="61"/>
      <c r="BM805" s="61"/>
      <c r="BN805" s="61"/>
      <c r="BO805" s="61"/>
      <c r="BP805" s="61"/>
      <c r="BQ805" s="61"/>
      <c r="BR805" s="61"/>
      <c r="BS805" s="61"/>
      <c r="BT805" s="61"/>
      <c r="BU805" s="61"/>
      <c r="BV805" s="61"/>
      <c r="BW805" s="61"/>
      <c r="BX805" s="61"/>
      <c r="BY805" s="61"/>
      <c r="BZ805" s="61"/>
      <c r="CA805" s="61"/>
      <c r="CB805" s="61"/>
      <c r="CC805" s="61"/>
      <c r="CD805" s="61"/>
      <c r="CE805" s="61"/>
      <c r="CF805" s="61"/>
      <c r="CG805" s="61"/>
      <c r="CH805" s="61"/>
      <c r="CI805" s="61"/>
      <c r="CJ805" s="61"/>
      <c r="CK805" s="61"/>
      <c r="CL805" s="61"/>
      <c r="CM805" s="61"/>
      <c r="CN805" s="61"/>
      <c r="CO805" s="61"/>
      <c r="CP805" s="61"/>
      <c r="CQ805" s="61"/>
      <c r="CR805" s="61"/>
      <c r="CS805" s="61"/>
      <c r="CT805" s="61"/>
    </row>
    <row r="806" spans="1:98">
      <c r="A806" s="61"/>
      <c r="B806" s="61"/>
      <c r="C806" s="62"/>
      <c r="D806" s="63"/>
      <c r="E806" s="63"/>
      <c r="F806" s="63"/>
      <c r="G806" s="63"/>
      <c r="H806" s="63"/>
      <c r="I806" s="63"/>
      <c r="J806" s="63"/>
      <c r="K806" s="63"/>
      <c r="L806" s="63"/>
      <c r="M806" s="63"/>
      <c r="N806" s="63"/>
      <c r="O806" s="63"/>
      <c r="P806" s="63"/>
      <c r="Q806" s="63"/>
      <c r="R806" s="63"/>
      <c r="S806" s="63"/>
      <c r="T806" s="63"/>
      <c r="U806" s="63"/>
      <c r="V806" s="63"/>
      <c r="W806" s="63"/>
      <c r="X806" s="63"/>
      <c r="Y806" s="63"/>
      <c r="Z806" s="63"/>
      <c r="AA806" s="63"/>
      <c r="AB806" s="63"/>
      <c r="AC806" s="63"/>
      <c r="AD806" s="63"/>
      <c r="AE806" s="63"/>
      <c r="AF806" s="63"/>
      <c r="AG806" s="63"/>
      <c r="AH806" s="63"/>
      <c r="AI806" s="63"/>
      <c r="AJ806" s="63"/>
      <c r="AK806" s="63"/>
      <c r="AL806" s="63"/>
      <c r="AM806" s="63"/>
      <c r="AN806" s="63"/>
      <c r="AO806" s="63"/>
      <c r="AP806" s="63"/>
      <c r="AQ806" s="64"/>
      <c r="AR806" s="61"/>
      <c r="AS806" s="61"/>
      <c r="AT806" s="61"/>
      <c r="AU806" s="61"/>
      <c r="AV806" s="61"/>
      <c r="AW806" s="61"/>
      <c r="AX806" s="61"/>
      <c r="AY806" s="61"/>
      <c r="AZ806" s="61"/>
      <c r="BA806" s="61"/>
      <c r="BB806" s="61"/>
      <c r="BC806" s="61"/>
      <c r="BD806" s="61"/>
      <c r="BE806" s="61"/>
      <c r="BF806" s="61"/>
      <c r="BG806" s="61"/>
      <c r="BH806" s="61"/>
      <c r="BI806" s="61"/>
      <c r="BJ806" s="61"/>
      <c r="BK806" s="61"/>
      <c r="BL806" s="61"/>
      <c r="BM806" s="61"/>
      <c r="BN806" s="61"/>
      <c r="BO806" s="61"/>
      <c r="BP806" s="61"/>
      <c r="BQ806" s="61"/>
      <c r="BR806" s="61"/>
      <c r="BS806" s="61"/>
      <c r="BT806" s="61"/>
      <c r="BU806" s="61"/>
      <c r="BV806" s="61"/>
      <c r="BW806" s="61"/>
      <c r="BX806" s="61"/>
      <c r="BY806" s="61"/>
      <c r="BZ806" s="61"/>
      <c r="CA806" s="61"/>
      <c r="CB806" s="61"/>
      <c r="CC806" s="61"/>
      <c r="CD806" s="61"/>
      <c r="CE806" s="61"/>
      <c r="CF806" s="61"/>
      <c r="CG806" s="61"/>
      <c r="CH806" s="61"/>
      <c r="CI806" s="61"/>
      <c r="CJ806" s="61"/>
      <c r="CK806" s="61"/>
      <c r="CL806" s="61"/>
      <c r="CM806" s="61"/>
      <c r="CN806" s="61"/>
      <c r="CO806" s="61"/>
      <c r="CP806" s="61"/>
      <c r="CQ806" s="61"/>
      <c r="CR806" s="61"/>
      <c r="CS806" s="61"/>
      <c r="CT806" s="61"/>
    </row>
    <row r="807" spans="1:98">
      <c r="A807" s="61"/>
      <c r="B807" s="61"/>
      <c r="C807" s="62"/>
      <c r="D807" s="63"/>
      <c r="E807" s="63"/>
      <c r="F807" s="63"/>
      <c r="G807" s="63"/>
      <c r="H807" s="63"/>
      <c r="I807" s="63"/>
      <c r="J807" s="63"/>
      <c r="K807" s="63"/>
      <c r="L807" s="63"/>
      <c r="M807" s="63"/>
      <c r="N807" s="63"/>
      <c r="O807" s="63"/>
      <c r="P807" s="63"/>
      <c r="Q807" s="63"/>
      <c r="R807" s="63"/>
      <c r="S807" s="63"/>
      <c r="T807" s="63"/>
      <c r="U807" s="63"/>
      <c r="V807" s="63"/>
      <c r="W807" s="63"/>
      <c r="X807" s="63"/>
      <c r="Y807" s="63"/>
      <c r="Z807" s="63"/>
      <c r="AA807" s="63"/>
      <c r="AB807" s="63"/>
      <c r="AC807" s="63"/>
      <c r="AD807" s="63"/>
      <c r="AE807" s="63"/>
      <c r="AF807" s="63"/>
      <c r="AG807" s="63"/>
      <c r="AH807" s="63"/>
      <c r="AI807" s="63"/>
      <c r="AJ807" s="63"/>
      <c r="AK807" s="63"/>
      <c r="AL807" s="63"/>
      <c r="AM807" s="63"/>
      <c r="AN807" s="63"/>
      <c r="AO807" s="63"/>
      <c r="AP807" s="63"/>
      <c r="AQ807" s="64"/>
      <c r="AR807" s="61"/>
      <c r="AS807" s="61"/>
      <c r="AT807" s="61"/>
      <c r="AU807" s="61"/>
      <c r="AV807" s="61"/>
      <c r="AW807" s="61"/>
      <c r="AX807" s="61"/>
      <c r="AY807" s="61"/>
      <c r="AZ807" s="61"/>
      <c r="BA807" s="61"/>
      <c r="BB807" s="61"/>
      <c r="BC807" s="61"/>
      <c r="BD807" s="61"/>
      <c r="BE807" s="61"/>
      <c r="BF807" s="61"/>
      <c r="BG807" s="61"/>
      <c r="BH807" s="61"/>
      <c r="BI807" s="61"/>
      <c r="BJ807" s="61"/>
      <c r="BK807" s="61"/>
      <c r="BL807" s="61"/>
      <c r="BM807" s="61"/>
      <c r="BN807" s="61"/>
      <c r="BO807" s="61"/>
      <c r="BP807" s="61"/>
      <c r="BQ807" s="61"/>
      <c r="BR807" s="61"/>
      <c r="BS807" s="61"/>
      <c r="BT807" s="61"/>
      <c r="BU807" s="61"/>
      <c r="BV807" s="61"/>
      <c r="BW807" s="61"/>
      <c r="BX807" s="61"/>
      <c r="BY807" s="61"/>
      <c r="BZ807" s="61"/>
      <c r="CA807" s="61"/>
      <c r="CB807" s="61"/>
      <c r="CC807" s="61"/>
      <c r="CD807" s="61"/>
      <c r="CE807" s="61"/>
      <c r="CF807" s="61"/>
      <c r="CG807" s="61"/>
      <c r="CH807" s="61"/>
      <c r="CI807" s="61"/>
      <c r="CJ807" s="61"/>
      <c r="CK807" s="61"/>
      <c r="CL807" s="61"/>
      <c r="CM807" s="61"/>
      <c r="CN807" s="61"/>
      <c r="CO807" s="61"/>
      <c r="CP807" s="61"/>
      <c r="CQ807" s="61"/>
      <c r="CR807" s="61"/>
      <c r="CS807" s="61"/>
      <c r="CT807" s="61"/>
    </row>
    <row r="808" spans="1:98">
      <c r="A808" s="61"/>
      <c r="B808" s="61"/>
      <c r="C808" s="62"/>
      <c r="D808" s="63"/>
      <c r="E808" s="63"/>
      <c r="F808" s="63"/>
      <c r="G808" s="63"/>
      <c r="H808" s="63"/>
      <c r="I808" s="63"/>
      <c r="J808" s="63"/>
      <c r="K808" s="63"/>
      <c r="L808" s="63"/>
      <c r="M808" s="63"/>
      <c r="N808" s="63"/>
      <c r="O808" s="63"/>
      <c r="P808" s="63"/>
      <c r="Q808" s="63"/>
      <c r="R808" s="63"/>
      <c r="S808" s="63"/>
      <c r="T808" s="63"/>
      <c r="U808" s="63"/>
      <c r="V808" s="63"/>
      <c r="W808" s="63"/>
      <c r="X808" s="63"/>
      <c r="Y808" s="63"/>
      <c r="Z808" s="63"/>
      <c r="AA808" s="63"/>
      <c r="AB808" s="63"/>
      <c r="AC808" s="63"/>
      <c r="AD808" s="63"/>
      <c r="AE808" s="63"/>
      <c r="AF808" s="63"/>
      <c r="AG808" s="63"/>
      <c r="AH808" s="63"/>
      <c r="AI808" s="63"/>
      <c r="AJ808" s="63"/>
      <c r="AK808" s="63"/>
      <c r="AL808" s="63"/>
      <c r="AM808" s="63"/>
      <c r="AN808" s="63"/>
      <c r="AO808" s="63"/>
      <c r="AP808" s="63"/>
      <c r="AQ808" s="64"/>
      <c r="AR808" s="61"/>
      <c r="AS808" s="61"/>
      <c r="AT808" s="61"/>
      <c r="AU808" s="61"/>
      <c r="AV808" s="61"/>
      <c r="AW808" s="61"/>
      <c r="AX808" s="61"/>
      <c r="AY808" s="61"/>
      <c r="AZ808" s="61"/>
      <c r="BA808" s="61"/>
      <c r="BB808" s="61"/>
      <c r="BC808" s="61"/>
      <c r="BD808" s="61"/>
      <c r="BE808" s="61"/>
      <c r="BF808" s="61"/>
      <c r="BG808" s="61"/>
      <c r="BH808" s="61"/>
      <c r="BI808" s="61"/>
      <c r="BJ808" s="61"/>
      <c r="BK808" s="61"/>
      <c r="BL808" s="61"/>
      <c r="BM808" s="61"/>
      <c r="BN808" s="61"/>
      <c r="BO808" s="61"/>
      <c r="BP808" s="61"/>
      <c r="BQ808" s="61"/>
      <c r="BR808" s="61"/>
      <c r="BS808" s="61"/>
      <c r="BT808" s="61"/>
      <c r="BU808" s="61"/>
      <c r="BV808" s="61"/>
      <c r="BW808" s="61"/>
      <c r="BX808" s="61"/>
      <c r="BY808" s="61"/>
      <c r="BZ808" s="61"/>
      <c r="CA808" s="61"/>
      <c r="CB808" s="61"/>
      <c r="CC808" s="61"/>
      <c r="CD808" s="61"/>
      <c r="CE808" s="61"/>
      <c r="CF808" s="61"/>
      <c r="CG808" s="61"/>
      <c r="CH808" s="61"/>
      <c r="CI808" s="61"/>
      <c r="CJ808" s="61"/>
      <c r="CK808" s="61"/>
      <c r="CL808" s="61"/>
      <c r="CM808" s="61"/>
      <c r="CN808" s="61"/>
      <c r="CO808" s="61"/>
      <c r="CP808" s="61"/>
      <c r="CQ808" s="61"/>
      <c r="CR808" s="61"/>
      <c r="CS808" s="61"/>
      <c r="CT808" s="61"/>
    </row>
    <row r="809" spans="1:98">
      <c r="A809" s="61"/>
      <c r="B809" s="61"/>
      <c r="C809" s="62"/>
      <c r="D809" s="63"/>
      <c r="E809" s="63"/>
      <c r="F809" s="63"/>
      <c r="G809" s="63"/>
      <c r="H809" s="63"/>
      <c r="I809" s="63"/>
      <c r="J809" s="63"/>
      <c r="K809" s="63"/>
      <c r="L809" s="63"/>
      <c r="M809" s="63"/>
      <c r="N809" s="63"/>
      <c r="O809" s="63"/>
      <c r="P809" s="63"/>
      <c r="Q809" s="63"/>
      <c r="R809" s="63"/>
      <c r="S809" s="63"/>
      <c r="T809" s="63"/>
      <c r="U809" s="63"/>
      <c r="V809" s="63"/>
      <c r="W809" s="63"/>
      <c r="X809" s="63"/>
      <c r="Y809" s="63"/>
      <c r="Z809" s="63"/>
      <c r="AA809" s="63"/>
      <c r="AB809" s="63"/>
      <c r="AC809" s="63"/>
      <c r="AD809" s="63"/>
      <c r="AE809" s="63"/>
      <c r="AF809" s="63"/>
      <c r="AG809" s="63"/>
      <c r="AH809" s="63"/>
      <c r="AI809" s="63"/>
      <c r="AJ809" s="63"/>
      <c r="AK809" s="63"/>
      <c r="AL809" s="63"/>
      <c r="AM809" s="63"/>
      <c r="AN809" s="63"/>
      <c r="AO809" s="63"/>
      <c r="AP809" s="63"/>
      <c r="AQ809" s="64"/>
      <c r="AR809" s="61"/>
      <c r="AS809" s="61"/>
      <c r="AT809" s="61"/>
      <c r="AU809" s="61"/>
      <c r="AV809" s="61"/>
      <c r="AW809" s="61"/>
      <c r="AX809" s="61"/>
      <c r="AY809" s="61"/>
      <c r="AZ809" s="61"/>
      <c r="BA809" s="61"/>
      <c r="BB809" s="61"/>
      <c r="BC809" s="61"/>
      <c r="BD809" s="61"/>
      <c r="BE809" s="61"/>
      <c r="BF809" s="61"/>
      <c r="BG809" s="61"/>
      <c r="BH809" s="61"/>
      <c r="BI809" s="61"/>
      <c r="BJ809" s="61"/>
      <c r="BK809" s="61"/>
      <c r="BL809" s="61"/>
      <c r="BM809" s="61"/>
      <c r="BN809" s="61"/>
      <c r="BO809" s="61"/>
      <c r="BP809" s="61"/>
      <c r="BQ809" s="61"/>
      <c r="BR809" s="61"/>
      <c r="BS809" s="61"/>
      <c r="BT809" s="61"/>
      <c r="BU809" s="61"/>
      <c r="BV809" s="61"/>
      <c r="BW809" s="61"/>
      <c r="BX809" s="61"/>
      <c r="BY809" s="61"/>
      <c r="BZ809" s="61"/>
      <c r="CA809" s="61"/>
      <c r="CB809" s="61"/>
      <c r="CC809" s="61"/>
      <c r="CD809" s="61"/>
      <c r="CE809" s="61"/>
      <c r="CF809" s="61"/>
      <c r="CG809" s="61"/>
      <c r="CH809" s="61"/>
      <c r="CI809" s="61"/>
      <c r="CJ809" s="61"/>
      <c r="CK809" s="61"/>
      <c r="CL809" s="61"/>
      <c r="CM809" s="61"/>
      <c r="CN809" s="61"/>
      <c r="CO809" s="61"/>
      <c r="CP809" s="61"/>
      <c r="CQ809" s="61"/>
      <c r="CR809" s="61"/>
      <c r="CS809" s="61"/>
      <c r="CT809" s="61"/>
    </row>
    <row r="810" spans="1:98">
      <c r="A810" s="61"/>
      <c r="B810" s="61"/>
      <c r="C810" s="62"/>
      <c r="D810" s="63"/>
      <c r="E810" s="63"/>
      <c r="F810" s="63"/>
      <c r="G810" s="63"/>
      <c r="H810" s="63"/>
      <c r="I810" s="63"/>
      <c r="J810" s="63"/>
      <c r="K810" s="63"/>
      <c r="L810" s="63"/>
      <c r="M810" s="63"/>
      <c r="N810" s="63"/>
      <c r="O810" s="63"/>
      <c r="P810" s="63"/>
      <c r="Q810" s="63"/>
      <c r="R810" s="63"/>
      <c r="S810" s="63"/>
      <c r="T810" s="63"/>
      <c r="U810" s="63"/>
      <c r="V810" s="63"/>
      <c r="W810" s="63"/>
      <c r="X810" s="63"/>
      <c r="Y810" s="63"/>
      <c r="Z810" s="63"/>
      <c r="AA810" s="63"/>
      <c r="AB810" s="63"/>
      <c r="AC810" s="63"/>
      <c r="AD810" s="63"/>
      <c r="AE810" s="63"/>
      <c r="AF810" s="63"/>
      <c r="AG810" s="63"/>
      <c r="AH810" s="63"/>
      <c r="AI810" s="63"/>
      <c r="AJ810" s="63"/>
      <c r="AK810" s="63"/>
      <c r="AL810" s="63"/>
      <c r="AM810" s="63"/>
      <c r="AN810" s="63"/>
      <c r="AO810" s="63"/>
      <c r="AP810" s="63"/>
      <c r="AQ810" s="64"/>
      <c r="AR810" s="61"/>
      <c r="AS810" s="61"/>
      <c r="AT810" s="61"/>
      <c r="AU810" s="61"/>
      <c r="AV810" s="61"/>
      <c r="AW810" s="61"/>
      <c r="AX810" s="61"/>
      <c r="AY810" s="61"/>
      <c r="AZ810" s="61"/>
      <c r="BA810" s="61"/>
      <c r="BB810" s="61"/>
      <c r="BC810" s="61"/>
      <c r="BD810" s="61"/>
      <c r="BE810" s="61"/>
      <c r="BF810" s="61"/>
      <c r="BG810" s="61"/>
      <c r="BH810" s="61"/>
      <c r="BI810" s="61"/>
      <c r="BJ810" s="61"/>
      <c r="BK810" s="61"/>
      <c r="BL810" s="61"/>
      <c r="BM810" s="61"/>
      <c r="BN810" s="61"/>
      <c r="BO810" s="61"/>
      <c r="BP810" s="61"/>
      <c r="BQ810" s="61"/>
      <c r="BR810" s="61"/>
      <c r="BS810" s="61"/>
      <c r="BT810" s="61"/>
      <c r="BU810" s="61"/>
      <c r="BV810" s="61"/>
      <c r="BW810" s="61"/>
      <c r="BX810" s="61"/>
      <c r="BY810" s="61"/>
      <c r="BZ810" s="61"/>
      <c r="CA810" s="61"/>
      <c r="CB810" s="61"/>
      <c r="CC810" s="61"/>
      <c r="CD810" s="61"/>
      <c r="CE810" s="61"/>
      <c r="CF810" s="61"/>
      <c r="CG810" s="61"/>
      <c r="CH810" s="61"/>
      <c r="CI810" s="61"/>
      <c r="CJ810" s="61"/>
      <c r="CK810" s="61"/>
      <c r="CL810" s="61"/>
      <c r="CM810" s="61"/>
      <c r="CN810" s="61"/>
      <c r="CO810" s="61"/>
      <c r="CP810" s="61"/>
      <c r="CQ810" s="61"/>
      <c r="CR810" s="61"/>
      <c r="CS810" s="61"/>
      <c r="CT810" s="61"/>
    </row>
    <row r="811" spans="1:98">
      <c r="A811" s="61"/>
      <c r="B811" s="61"/>
      <c r="C811" s="62"/>
      <c r="D811" s="63"/>
      <c r="E811" s="63"/>
      <c r="F811" s="63"/>
      <c r="G811" s="63"/>
      <c r="H811" s="63"/>
      <c r="I811" s="63"/>
      <c r="J811" s="63"/>
      <c r="K811" s="63"/>
      <c r="L811" s="63"/>
      <c r="M811" s="63"/>
      <c r="N811" s="63"/>
      <c r="O811" s="63"/>
      <c r="P811" s="63"/>
      <c r="Q811" s="63"/>
      <c r="R811" s="63"/>
      <c r="S811" s="63"/>
      <c r="T811" s="63"/>
      <c r="U811" s="63"/>
      <c r="V811" s="63"/>
      <c r="W811" s="63"/>
      <c r="X811" s="63"/>
      <c r="Y811" s="63"/>
      <c r="Z811" s="63"/>
      <c r="AA811" s="63"/>
      <c r="AB811" s="63"/>
      <c r="AC811" s="63"/>
      <c r="AD811" s="63"/>
      <c r="AE811" s="63"/>
      <c r="AF811" s="63"/>
      <c r="AG811" s="63"/>
      <c r="AH811" s="63"/>
      <c r="AI811" s="63"/>
      <c r="AJ811" s="63"/>
      <c r="AK811" s="63"/>
      <c r="AL811" s="63"/>
      <c r="AM811" s="63"/>
      <c r="AN811" s="63"/>
      <c r="AO811" s="63"/>
      <c r="AP811" s="63"/>
      <c r="AQ811" s="64"/>
      <c r="AR811" s="61"/>
      <c r="AS811" s="61"/>
      <c r="AT811" s="61"/>
      <c r="AU811" s="61"/>
      <c r="AV811" s="61"/>
      <c r="AW811" s="61"/>
      <c r="AX811" s="61"/>
      <c r="AY811" s="61"/>
      <c r="AZ811" s="61"/>
      <c r="BA811" s="61"/>
      <c r="BB811" s="61"/>
      <c r="BC811" s="61"/>
      <c r="BD811" s="61"/>
      <c r="BE811" s="61"/>
      <c r="BF811" s="61"/>
      <c r="BG811" s="61"/>
      <c r="BH811" s="61"/>
      <c r="BI811" s="61"/>
      <c r="BJ811" s="61"/>
      <c r="BK811" s="61"/>
      <c r="BL811" s="61"/>
      <c r="BM811" s="61"/>
      <c r="BN811" s="61"/>
      <c r="BO811" s="61"/>
      <c r="BP811" s="61"/>
      <c r="BQ811" s="61"/>
      <c r="BR811" s="61"/>
      <c r="BS811" s="61"/>
      <c r="BT811" s="61"/>
      <c r="BU811" s="61"/>
      <c r="BV811" s="61"/>
      <c r="BW811" s="61"/>
      <c r="BX811" s="61"/>
      <c r="BY811" s="61"/>
      <c r="BZ811" s="61"/>
      <c r="CA811" s="61"/>
      <c r="CB811" s="61"/>
      <c r="CC811" s="61"/>
      <c r="CD811" s="61"/>
      <c r="CE811" s="61"/>
      <c r="CF811" s="61"/>
      <c r="CG811" s="61"/>
      <c r="CH811" s="61"/>
      <c r="CI811" s="61"/>
      <c r="CJ811" s="61"/>
      <c r="CK811" s="61"/>
      <c r="CL811" s="61"/>
      <c r="CM811" s="61"/>
      <c r="CN811" s="61"/>
      <c r="CO811" s="61"/>
      <c r="CP811" s="61"/>
      <c r="CQ811" s="61"/>
      <c r="CR811" s="61"/>
      <c r="CS811" s="61"/>
      <c r="CT811" s="61"/>
    </row>
    <row r="812" spans="1:98">
      <c r="A812" s="61"/>
      <c r="B812" s="61"/>
      <c r="C812" s="62"/>
      <c r="D812" s="63"/>
      <c r="E812" s="63"/>
      <c r="F812" s="63"/>
      <c r="G812" s="63"/>
      <c r="H812" s="63"/>
      <c r="I812" s="63"/>
      <c r="J812" s="63"/>
      <c r="K812" s="63"/>
      <c r="L812" s="63"/>
      <c r="M812" s="63"/>
      <c r="N812" s="63"/>
      <c r="O812" s="63"/>
      <c r="P812" s="63"/>
      <c r="Q812" s="63"/>
      <c r="R812" s="63"/>
      <c r="S812" s="63"/>
      <c r="T812" s="63"/>
      <c r="U812" s="63"/>
      <c r="V812" s="63"/>
      <c r="W812" s="63"/>
      <c r="X812" s="63"/>
      <c r="Y812" s="63"/>
      <c r="Z812" s="63"/>
      <c r="AA812" s="63"/>
      <c r="AB812" s="63"/>
      <c r="AC812" s="63"/>
      <c r="AD812" s="63"/>
      <c r="AE812" s="63"/>
      <c r="AF812" s="63"/>
      <c r="AG812" s="63"/>
      <c r="AH812" s="63"/>
      <c r="AI812" s="63"/>
      <c r="AJ812" s="63"/>
      <c r="AK812" s="63"/>
      <c r="AL812" s="63"/>
      <c r="AM812" s="63"/>
      <c r="AN812" s="63"/>
      <c r="AO812" s="63"/>
      <c r="AP812" s="63"/>
      <c r="AQ812" s="64"/>
      <c r="AR812" s="61"/>
      <c r="AS812" s="61"/>
      <c r="AT812" s="61"/>
      <c r="AU812" s="61"/>
      <c r="AV812" s="61"/>
      <c r="AW812" s="61"/>
      <c r="AX812" s="61"/>
      <c r="AY812" s="61"/>
      <c r="AZ812" s="61"/>
      <c r="BA812" s="61"/>
      <c r="BB812" s="61"/>
      <c r="BC812" s="61"/>
      <c r="BD812" s="61"/>
      <c r="BE812" s="61"/>
      <c r="BF812" s="61"/>
      <c r="BG812" s="61"/>
      <c r="BH812" s="61"/>
      <c r="BI812" s="61"/>
      <c r="BJ812" s="61"/>
      <c r="BK812" s="61"/>
      <c r="BL812" s="61"/>
      <c r="BM812" s="61"/>
      <c r="BN812" s="61"/>
      <c r="BO812" s="61"/>
      <c r="BP812" s="61"/>
      <c r="BQ812" s="61"/>
      <c r="BR812" s="61"/>
      <c r="BS812" s="61"/>
      <c r="BT812" s="61"/>
      <c r="BU812" s="61"/>
      <c r="BV812" s="61"/>
      <c r="BW812" s="61"/>
      <c r="BX812" s="61"/>
      <c r="BY812" s="61"/>
      <c r="BZ812" s="61"/>
      <c r="CA812" s="61"/>
      <c r="CB812" s="61"/>
      <c r="CC812" s="61"/>
      <c r="CD812" s="61"/>
      <c r="CE812" s="61"/>
      <c r="CF812" s="61"/>
      <c r="CG812" s="61"/>
      <c r="CH812" s="61"/>
      <c r="CI812" s="61"/>
      <c r="CJ812" s="61"/>
      <c r="CK812" s="61"/>
      <c r="CL812" s="61"/>
      <c r="CM812" s="61"/>
      <c r="CN812" s="61"/>
      <c r="CO812" s="61"/>
      <c r="CP812" s="61"/>
      <c r="CQ812" s="61"/>
      <c r="CR812" s="61"/>
      <c r="CS812" s="61"/>
      <c r="CT812" s="61"/>
    </row>
    <row r="813" spans="1:98" ht="14.25" thickBot="1">
      <c r="A813" s="61"/>
      <c r="B813" s="61"/>
      <c r="C813" s="65"/>
      <c r="D813" s="66"/>
      <c r="E813" s="66"/>
      <c r="F813" s="66"/>
      <c r="G813" s="66"/>
      <c r="H813" s="66"/>
      <c r="I813" s="66"/>
      <c r="J813" s="66"/>
      <c r="K813" s="66"/>
      <c r="L813" s="66"/>
      <c r="M813" s="66"/>
      <c r="N813" s="66"/>
      <c r="O813" s="66"/>
      <c r="P813" s="66"/>
      <c r="Q813" s="66"/>
      <c r="R813" s="66"/>
      <c r="S813" s="66"/>
      <c r="T813" s="66"/>
      <c r="U813" s="66"/>
      <c r="V813" s="66"/>
      <c r="W813" s="66"/>
      <c r="X813" s="66"/>
      <c r="Y813" s="66"/>
      <c r="Z813" s="66"/>
      <c r="AA813" s="66"/>
      <c r="AB813" s="66"/>
      <c r="AC813" s="66"/>
      <c r="AD813" s="66"/>
      <c r="AE813" s="66"/>
      <c r="AF813" s="66"/>
      <c r="AG813" s="66"/>
      <c r="AH813" s="66"/>
      <c r="AI813" s="66"/>
      <c r="AJ813" s="66"/>
      <c r="AK813" s="66"/>
      <c r="AL813" s="66"/>
      <c r="AM813" s="66"/>
      <c r="AN813" s="66"/>
      <c r="AO813" s="66"/>
      <c r="AP813" s="66"/>
      <c r="AQ813" s="67"/>
      <c r="AR813" s="61"/>
      <c r="AS813" s="61"/>
      <c r="AT813" s="61"/>
      <c r="AU813" s="61"/>
      <c r="AV813" s="61"/>
      <c r="AW813" s="61"/>
      <c r="AX813" s="61"/>
      <c r="AY813" s="61"/>
      <c r="AZ813" s="61"/>
      <c r="BA813" s="61"/>
      <c r="BB813" s="61"/>
      <c r="BC813" s="61"/>
      <c r="BD813" s="61"/>
      <c r="BE813" s="61"/>
      <c r="BF813" s="61"/>
      <c r="BG813" s="61"/>
      <c r="BH813" s="61"/>
      <c r="BI813" s="61"/>
      <c r="BJ813" s="61"/>
      <c r="BK813" s="61"/>
      <c r="BL813" s="61"/>
      <c r="BM813" s="61"/>
      <c r="BN813" s="61"/>
      <c r="BO813" s="61"/>
      <c r="BP813" s="61"/>
      <c r="BQ813" s="61"/>
      <c r="BR813" s="61"/>
      <c r="BS813" s="61"/>
      <c r="BT813" s="61"/>
      <c r="BU813" s="61"/>
      <c r="BV813" s="61"/>
      <c r="BW813" s="61"/>
      <c r="BX813" s="61"/>
      <c r="BY813" s="61"/>
      <c r="BZ813" s="61"/>
      <c r="CA813" s="61"/>
      <c r="CB813" s="61"/>
      <c r="CC813" s="61"/>
      <c r="CD813" s="61"/>
      <c r="CE813" s="61"/>
      <c r="CF813" s="61"/>
      <c r="CG813" s="61"/>
      <c r="CH813" s="61"/>
      <c r="CI813" s="61"/>
      <c r="CJ813" s="61"/>
      <c r="CK813" s="61"/>
      <c r="CL813" s="61"/>
      <c r="CM813" s="61"/>
      <c r="CN813" s="61"/>
      <c r="CO813" s="61"/>
      <c r="CP813" s="61"/>
      <c r="CQ813" s="61"/>
      <c r="CR813" s="61"/>
      <c r="CS813" s="61"/>
      <c r="CT813" s="61"/>
    </row>
  </sheetData>
  <mergeCells count="3284">
    <mergeCell ref="C569:AQ587"/>
    <mergeCell ref="C653:AQ662"/>
    <mergeCell ref="Z21:AC21"/>
    <mergeCell ref="AD21:AG21"/>
    <mergeCell ref="AH21:AK21"/>
    <mergeCell ref="R22:U22"/>
    <mergeCell ref="V22:Y22"/>
    <mergeCell ref="Z22:AC22"/>
    <mergeCell ref="AD22:AG22"/>
    <mergeCell ref="AH22:AK22"/>
    <mergeCell ref="B19:C20"/>
    <mergeCell ref="D21:I22"/>
    <mergeCell ref="J21:M22"/>
    <mergeCell ref="N21:Q22"/>
    <mergeCell ref="R21:U21"/>
    <mergeCell ref="V21:Y21"/>
    <mergeCell ref="AD10:AG10"/>
    <mergeCell ref="B32:C32"/>
    <mergeCell ref="D32:AG32"/>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8:AC8"/>
    <mergeCell ref="AD8:AG8"/>
    <mergeCell ref="AH8:AK8"/>
    <mergeCell ref="R9:U9"/>
    <mergeCell ref="V9:Y9"/>
    <mergeCell ref="Z9:AC9"/>
    <mergeCell ref="AD9:AG9"/>
    <mergeCell ref="AH9:AK9"/>
    <mergeCell ref="B6:C7"/>
    <mergeCell ref="D8:I9"/>
    <mergeCell ref="J8:M9"/>
    <mergeCell ref="N8:Q9"/>
    <mergeCell ref="R8:U8"/>
    <mergeCell ref="V8:Y8"/>
    <mergeCell ref="C261:AQ282"/>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AH10:AK10"/>
    <mergeCell ref="Z10:AC10"/>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AH34:AK34"/>
    <mergeCell ref="R35:U35"/>
    <mergeCell ref="V35:Y35"/>
    <mergeCell ref="Z35:AC35"/>
    <mergeCell ref="AD35:AG35"/>
    <mergeCell ref="AH35:AK35"/>
    <mergeCell ref="D34:I35"/>
    <mergeCell ref="J34:M35"/>
    <mergeCell ref="N34:Q35"/>
    <mergeCell ref="R34:U34"/>
    <mergeCell ref="V34:Y34"/>
    <mergeCell ref="Z34:AC34"/>
    <mergeCell ref="AD34:AG34"/>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Z78:AC78"/>
    <mergeCell ref="AD78:AG78"/>
    <mergeCell ref="AH78:AK78"/>
    <mergeCell ref="R79:U79"/>
    <mergeCell ref="V79:Y79"/>
    <mergeCell ref="Z79:AC79"/>
    <mergeCell ref="AD79:AG79"/>
    <mergeCell ref="AH79:AK79"/>
    <mergeCell ref="B76:C76"/>
    <mergeCell ref="D78:I79"/>
    <mergeCell ref="J78:M79"/>
    <mergeCell ref="N78:Q79"/>
    <mergeCell ref="R78:U78"/>
    <mergeCell ref="V78:Y78"/>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83:AG83"/>
    <mergeCell ref="AH83:AK83"/>
    <mergeCell ref="D84:I84"/>
    <mergeCell ref="J84:M84"/>
    <mergeCell ref="N84:Q84"/>
    <mergeCell ref="R84:U84"/>
    <mergeCell ref="V84:Y84"/>
    <mergeCell ref="Z84:AC84"/>
    <mergeCell ref="AD84:AG84"/>
    <mergeCell ref="AH84:AK84"/>
    <mergeCell ref="D83:I83"/>
    <mergeCell ref="J83:M83"/>
    <mergeCell ref="N83:Q83"/>
    <mergeCell ref="R83:U83"/>
    <mergeCell ref="V83:Y83"/>
    <mergeCell ref="Z83:AC83"/>
    <mergeCell ref="AD80:AG80"/>
    <mergeCell ref="AH80:AK80"/>
    <mergeCell ref="D81:I81"/>
    <mergeCell ref="J81:M81"/>
    <mergeCell ref="N81:Q81"/>
    <mergeCell ref="R81:U81"/>
    <mergeCell ref="V81:Y81"/>
    <mergeCell ref="Z81:AC81"/>
    <mergeCell ref="AD81:AG81"/>
    <mergeCell ref="AH81:AK81"/>
    <mergeCell ref="D80:I80"/>
    <mergeCell ref="J80:M80"/>
    <mergeCell ref="N80:Q80"/>
    <mergeCell ref="R80:U80"/>
    <mergeCell ref="V80:Y80"/>
    <mergeCell ref="Z80:AC80"/>
    <mergeCell ref="AD89:AG89"/>
    <mergeCell ref="AH89:AK89"/>
    <mergeCell ref="D90:I90"/>
    <mergeCell ref="J90:M90"/>
    <mergeCell ref="N90:Q90"/>
    <mergeCell ref="R90:U90"/>
    <mergeCell ref="V90:Y90"/>
    <mergeCell ref="Z90:AC90"/>
    <mergeCell ref="AD90:AG90"/>
    <mergeCell ref="AH90:AK90"/>
    <mergeCell ref="D89:I89"/>
    <mergeCell ref="J89:M89"/>
    <mergeCell ref="N89:Q89"/>
    <mergeCell ref="R89:U89"/>
    <mergeCell ref="V89:Y89"/>
    <mergeCell ref="Z89:AC89"/>
    <mergeCell ref="AD86:AG86"/>
    <mergeCell ref="AH86:AK86"/>
    <mergeCell ref="D87:I87"/>
    <mergeCell ref="J87:M87"/>
    <mergeCell ref="N87:Q87"/>
    <mergeCell ref="R87:U87"/>
    <mergeCell ref="V87:Y87"/>
    <mergeCell ref="Z87:AC87"/>
    <mergeCell ref="AD87:AG87"/>
    <mergeCell ref="AH87:AK87"/>
    <mergeCell ref="D86:I86"/>
    <mergeCell ref="J86:M86"/>
    <mergeCell ref="N86:Q86"/>
    <mergeCell ref="R86:U86"/>
    <mergeCell ref="V86:Y86"/>
    <mergeCell ref="Z86:AC86"/>
    <mergeCell ref="AD95:AG95"/>
    <mergeCell ref="AH95:AK95"/>
    <mergeCell ref="D96:I96"/>
    <mergeCell ref="J96:M96"/>
    <mergeCell ref="N96:Q96"/>
    <mergeCell ref="R96:U96"/>
    <mergeCell ref="V96:Y96"/>
    <mergeCell ref="Z96:AC96"/>
    <mergeCell ref="AD96:AG96"/>
    <mergeCell ref="AH96:AK96"/>
    <mergeCell ref="D95:I95"/>
    <mergeCell ref="J95:M95"/>
    <mergeCell ref="N95:Q95"/>
    <mergeCell ref="R95:U95"/>
    <mergeCell ref="V95:Y95"/>
    <mergeCell ref="Z95:AC95"/>
    <mergeCell ref="AD92:AG92"/>
    <mergeCell ref="AH92:AK92"/>
    <mergeCell ref="D93:I93"/>
    <mergeCell ref="J93:M93"/>
    <mergeCell ref="N93:Q93"/>
    <mergeCell ref="R93:U93"/>
    <mergeCell ref="V93:Y93"/>
    <mergeCell ref="Z93:AC93"/>
    <mergeCell ref="AD93:AG93"/>
    <mergeCell ref="AH93:AK93"/>
    <mergeCell ref="D92:I92"/>
    <mergeCell ref="J92:M92"/>
    <mergeCell ref="N92:Q92"/>
    <mergeCell ref="R92:U92"/>
    <mergeCell ref="V92:Y92"/>
    <mergeCell ref="Z92:AC92"/>
    <mergeCell ref="AD101:AG101"/>
    <mergeCell ref="AH101:AK101"/>
    <mergeCell ref="D102:I102"/>
    <mergeCell ref="J102:M102"/>
    <mergeCell ref="N102:Q102"/>
    <mergeCell ref="R102:U102"/>
    <mergeCell ref="V102:Y102"/>
    <mergeCell ref="Z102:AC102"/>
    <mergeCell ref="AD102:AG102"/>
    <mergeCell ref="AH102:AK102"/>
    <mergeCell ref="D101:I101"/>
    <mergeCell ref="J101:M101"/>
    <mergeCell ref="N101:Q101"/>
    <mergeCell ref="R101:U101"/>
    <mergeCell ref="V101:Y101"/>
    <mergeCell ref="Z101:AC101"/>
    <mergeCell ref="AD98:AG98"/>
    <mergeCell ref="AH98:AK98"/>
    <mergeCell ref="D99:I99"/>
    <mergeCell ref="J99:M99"/>
    <mergeCell ref="N99:Q99"/>
    <mergeCell ref="R99:U99"/>
    <mergeCell ref="V99:Y99"/>
    <mergeCell ref="Z99:AC99"/>
    <mergeCell ref="AD99:AG99"/>
    <mergeCell ref="AH99:AK99"/>
    <mergeCell ref="D98:I98"/>
    <mergeCell ref="J98:M98"/>
    <mergeCell ref="N98:Q98"/>
    <mergeCell ref="R98:U98"/>
    <mergeCell ref="V98:Y98"/>
    <mergeCell ref="Z98:AC98"/>
    <mergeCell ref="AD107:AG107"/>
    <mergeCell ref="AH107:AK107"/>
    <mergeCell ref="D108:I108"/>
    <mergeCell ref="J108:M108"/>
    <mergeCell ref="N108:Q108"/>
    <mergeCell ref="R108:U108"/>
    <mergeCell ref="V108:Y108"/>
    <mergeCell ref="Z108:AC108"/>
    <mergeCell ref="AD108:AG108"/>
    <mergeCell ref="AH108:AK108"/>
    <mergeCell ref="D107:I107"/>
    <mergeCell ref="J107:M107"/>
    <mergeCell ref="N107:Q107"/>
    <mergeCell ref="R107:U107"/>
    <mergeCell ref="V107:Y107"/>
    <mergeCell ref="Z107:AC107"/>
    <mergeCell ref="AD104:AG104"/>
    <mergeCell ref="AH104:AK104"/>
    <mergeCell ref="D105:I105"/>
    <mergeCell ref="J105:M105"/>
    <mergeCell ref="N105:Q105"/>
    <mergeCell ref="R105:U105"/>
    <mergeCell ref="V105:Y105"/>
    <mergeCell ref="Z105:AC105"/>
    <mergeCell ref="AD105:AG105"/>
    <mergeCell ref="AH105:AK105"/>
    <mergeCell ref="D104:I104"/>
    <mergeCell ref="J104:M104"/>
    <mergeCell ref="N104:Q104"/>
    <mergeCell ref="R104:U104"/>
    <mergeCell ref="V104:Y104"/>
    <mergeCell ref="Z104:AC104"/>
    <mergeCell ref="AD113:AG113"/>
    <mergeCell ref="AH113:AK113"/>
    <mergeCell ref="D114:I114"/>
    <mergeCell ref="J114:M114"/>
    <mergeCell ref="N114:Q114"/>
    <mergeCell ref="R114:U114"/>
    <mergeCell ref="V114:Y114"/>
    <mergeCell ref="Z114:AC114"/>
    <mergeCell ref="AD114:AG114"/>
    <mergeCell ref="AH114:AK114"/>
    <mergeCell ref="D113:I113"/>
    <mergeCell ref="J113:M113"/>
    <mergeCell ref="N113:Q113"/>
    <mergeCell ref="R113:U113"/>
    <mergeCell ref="V113:Y113"/>
    <mergeCell ref="Z113:AC113"/>
    <mergeCell ref="AD110:AG110"/>
    <mergeCell ref="AH110:AK110"/>
    <mergeCell ref="D111:I111"/>
    <mergeCell ref="J111:M111"/>
    <mergeCell ref="N111:Q111"/>
    <mergeCell ref="R111:U111"/>
    <mergeCell ref="V111:Y111"/>
    <mergeCell ref="Z111:AC111"/>
    <mergeCell ref="AD111:AG111"/>
    <mergeCell ref="AH111:AK111"/>
    <mergeCell ref="D110:I110"/>
    <mergeCell ref="J110:M110"/>
    <mergeCell ref="N110:Q110"/>
    <mergeCell ref="R110:U110"/>
    <mergeCell ref="V110:Y110"/>
    <mergeCell ref="Z110:AC110"/>
    <mergeCell ref="V120:X120"/>
    <mergeCell ref="Y120:AA120"/>
    <mergeCell ref="AB120:AD120"/>
    <mergeCell ref="AE120:AG120"/>
    <mergeCell ref="AH120:AJ120"/>
    <mergeCell ref="AK120:AM120"/>
    <mergeCell ref="V119:X119"/>
    <mergeCell ref="Y119:AA119"/>
    <mergeCell ref="AB119:AD119"/>
    <mergeCell ref="AE119:AG119"/>
    <mergeCell ref="AH119:AJ119"/>
    <mergeCell ref="AK119:AM119"/>
    <mergeCell ref="B117:C118"/>
    <mergeCell ref="D119:I120"/>
    <mergeCell ref="J119:L119"/>
    <mergeCell ref="M119:O119"/>
    <mergeCell ref="P119:R119"/>
    <mergeCell ref="S119:U119"/>
    <mergeCell ref="J120:L120"/>
    <mergeCell ref="M120:O120"/>
    <mergeCell ref="P120:R120"/>
    <mergeCell ref="S120:U120"/>
    <mergeCell ref="AK122:AM122"/>
    <mergeCell ref="D123:E124"/>
    <mergeCell ref="F123:I123"/>
    <mergeCell ref="J123:L123"/>
    <mergeCell ref="M123:O123"/>
    <mergeCell ref="P123:R123"/>
    <mergeCell ref="S123:U123"/>
    <mergeCell ref="V123:X123"/>
    <mergeCell ref="Y123:AA123"/>
    <mergeCell ref="AB123:AD123"/>
    <mergeCell ref="S122:U122"/>
    <mergeCell ref="V122:X122"/>
    <mergeCell ref="Y122:AA122"/>
    <mergeCell ref="AB122:AD122"/>
    <mergeCell ref="AE122:AG122"/>
    <mergeCell ref="AH122:AJ122"/>
    <mergeCell ref="V121:X121"/>
    <mergeCell ref="Y121:AA121"/>
    <mergeCell ref="AB121:AD121"/>
    <mergeCell ref="AE121:AG121"/>
    <mergeCell ref="AH121:AJ121"/>
    <mergeCell ref="AK121:AM121"/>
    <mergeCell ref="D121:E122"/>
    <mergeCell ref="F121:I121"/>
    <mergeCell ref="J121:L121"/>
    <mergeCell ref="M121:O121"/>
    <mergeCell ref="P121:R121"/>
    <mergeCell ref="S121:U121"/>
    <mergeCell ref="F122:I122"/>
    <mergeCell ref="J122:L122"/>
    <mergeCell ref="M122:O122"/>
    <mergeCell ref="P122:R122"/>
    <mergeCell ref="AK124:AM124"/>
    <mergeCell ref="B132:C132"/>
    <mergeCell ref="D133:I134"/>
    <mergeCell ref="J133:L133"/>
    <mergeCell ref="M133:O133"/>
    <mergeCell ref="P133:R133"/>
    <mergeCell ref="S133:U133"/>
    <mergeCell ref="AE123:AG123"/>
    <mergeCell ref="AH123:AJ123"/>
    <mergeCell ref="AK123:AM123"/>
    <mergeCell ref="F124:I124"/>
    <mergeCell ref="J124:L124"/>
    <mergeCell ref="M124:O124"/>
    <mergeCell ref="P124:R124"/>
    <mergeCell ref="S124:U124"/>
    <mergeCell ref="V124:X124"/>
    <mergeCell ref="Y124:AA124"/>
    <mergeCell ref="AB134:AD134"/>
    <mergeCell ref="AE134:AG134"/>
    <mergeCell ref="AH134:AJ134"/>
    <mergeCell ref="AK134:AM134"/>
    <mergeCell ref="AK133:AM133"/>
    <mergeCell ref="J134:L134"/>
    <mergeCell ref="M134:O134"/>
    <mergeCell ref="P134:R134"/>
    <mergeCell ref="S134:U134"/>
    <mergeCell ref="V134:X134"/>
    <mergeCell ref="Y134:AA134"/>
    <mergeCell ref="V133:X133"/>
    <mergeCell ref="Y133:AA133"/>
    <mergeCell ref="AB133:AD133"/>
    <mergeCell ref="AE133:AG133"/>
    <mergeCell ref="AH133:AJ133"/>
    <mergeCell ref="Y136:AA136"/>
    <mergeCell ref="AB136:AD136"/>
    <mergeCell ref="AE136:AG136"/>
    <mergeCell ref="AH136:AJ136"/>
    <mergeCell ref="AB124:AD124"/>
    <mergeCell ref="AE124:AG124"/>
    <mergeCell ref="AH124:AJ124"/>
    <mergeCell ref="AK136:AM136"/>
    <mergeCell ref="D137:E138"/>
    <mergeCell ref="F137:I137"/>
    <mergeCell ref="J137:L137"/>
    <mergeCell ref="M137:O137"/>
    <mergeCell ref="P137:R137"/>
    <mergeCell ref="F136:I136"/>
    <mergeCell ref="J136:L136"/>
    <mergeCell ref="M136:O136"/>
    <mergeCell ref="P136:R136"/>
    <mergeCell ref="S136:U136"/>
    <mergeCell ref="V136:X136"/>
    <mergeCell ref="V135:X135"/>
    <mergeCell ref="Y135:AA135"/>
    <mergeCell ref="AB135:AD135"/>
    <mergeCell ref="AE135:AG135"/>
    <mergeCell ref="AH135:AJ135"/>
    <mergeCell ref="AK135:AM135"/>
    <mergeCell ref="D135:E136"/>
    <mergeCell ref="F135:I135"/>
    <mergeCell ref="J135:L135"/>
    <mergeCell ref="M135:O135"/>
    <mergeCell ref="P135:R135"/>
    <mergeCell ref="S135:U135"/>
    <mergeCell ref="AH143:AK143"/>
    <mergeCell ref="R144:U144"/>
    <mergeCell ref="V144:Y144"/>
    <mergeCell ref="Z144:AC144"/>
    <mergeCell ref="AD144:AG144"/>
    <mergeCell ref="AH144:AK144"/>
    <mergeCell ref="AH138:AJ138"/>
    <mergeCell ref="AK138:AM138"/>
    <mergeCell ref="B141:C142"/>
    <mergeCell ref="D143:I144"/>
    <mergeCell ref="J143:M144"/>
    <mergeCell ref="N143:Q144"/>
    <mergeCell ref="R143:U143"/>
    <mergeCell ref="V143:Y143"/>
    <mergeCell ref="Z143:AC143"/>
    <mergeCell ref="AD143:AG143"/>
    <mergeCell ref="AK137:AM137"/>
    <mergeCell ref="F138:I138"/>
    <mergeCell ref="J138:L138"/>
    <mergeCell ref="M138:O138"/>
    <mergeCell ref="P138:R138"/>
    <mergeCell ref="S138:U138"/>
    <mergeCell ref="V138:X138"/>
    <mergeCell ref="Y138:AA138"/>
    <mergeCell ref="AB138:AD138"/>
    <mergeCell ref="AE138:AG138"/>
    <mergeCell ref="S137:U137"/>
    <mergeCell ref="V137:X137"/>
    <mergeCell ref="Y137:AA137"/>
    <mergeCell ref="AB137:AD137"/>
    <mergeCell ref="AE137:AG137"/>
    <mergeCell ref="AH137:AJ137"/>
    <mergeCell ref="AD148:AG148"/>
    <mergeCell ref="AH148:AK148"/>
    <mergeCell ref="D149:I149"/>
    <mergeCell ref="J149:M149"/>
    <mergeCell ref="N149:Q149"/>
    <mergeCell ref="R149:U149"/>
    <mergeCell ref="V149:Y149"/>
    <mergeCell ref="Z149:AC149"/>
    <mergeCell ref="AD149:AG149"/>
    <mergeCell ref="AH149:AK149"/>
    <mergeCell ref="D148:I148"/>
    <mergeCell ref="J148:M148"/>
    <mergeCell ref="N148:Q148"/>
    <mergeCell ref="R148:U148"/>
    <mergeCell ref="V148:Y148"/>
    <mergeCell ref="Z148:AC148"/>
    <mergeCell ref="AD145:AG145"/>
    <mergeCell ref="AH145:AK145"/>
    <mergeCell ref="D146:I146"/>
    <mergeCell ref="J146:M146"/>
    <mergeCell ref="N146:Q146"/>
    <mergeCell ref="R146:U146"/>
    <mergeCell ref="V146:Y146"/>
    <mergeCell ref="Z146:AC146"/>
    <mergeCell ref="AD146:AG146"/>
    <mergeCell ref="AH146:AK146"/>
    <mergeCell ref="D145:I145"/>
    <mergeCell ref="J145:M145"/>
    <mergeCell ref="N145:Q145"/>
    <mergeCell ref="R145:U145"/>
    <mergeCell ref="V145:Y145"/>
    <mergeCell ref="Z145:AC145"/>
    <mergeCell ref="AD154:AG154"/>
    <mergeCell ref="AH154:AK154"/>
    <mergeCell ref="D155:I155"/>
    <mergeCell ref="J155:M155"/>
    <mergeCell ref="N155:Q155"/>
    <mergeCell ref="R155:U155"/>
    <mergeCell ref="V155:Y155"/>
    <mergeCell ref="Z155:AC155"/>
    <mergeCell ref="AD155:AG155"/>
    <mergeCell ref="AH155:AK155"/>
    <mergeCell ref="D154:I154"/>
    <mergeCell ref="J154:M154"/>
    <mergeCell ref="N154:Q154"/>
    <mergeCell ref="R154:U154"/>
    <mergeCell ref="V154:Y154"/>
    <mergeCell ref="Z154:AC154"/>
    <mergeCell ref="AD151:AG151"/>
    <mergeCell ref="AH151:AK151"/>
    <mergeCell ref="D152:I152"/>
    <mergeCell ref="J152:M152"/>
    <mergeCell ref="N152:Q152"/>
    <mergeCell ref="R152:U152"/>
    <mergeCell ref="V152:Y152"/>
    <mergeCell ref="Z152:AC152"/>
    <mergeCell ref="AD152:AG152"/>
    <mergeCell ref="AH152:AK152"/>
    <mergeCell ref="D151:I151"/>
    <mergeCell ref="J151:M151"/>
    <mergeCell ref="N151:Q151"/>
    <mergeCell ref="R151:U151"/>
    <mergeCell ref="V151:Y151"/>
    <mergeCell ref="Z151:AC151"/>
    <mergeCell ref="AD160:AG160"/>
    <mergeCell ref="AH160:AK160"/>
    <mergeCell ref="D161:I161"/>
    <mergeCell ref="J161:M161"/>
    <mergeCell ref="N161:Q161"/>
    <mergeCell ref="R161:U161"/>
    <mergeCell ref="V161:Y161"/>
    <mergeCell ref="Z161:AC161"/>
    <mergeCell ref="AD161:AG161"/>
    <mergeCell ref="AH161:AK161"/>
    <mergeCell ref="D160:I160"/>
    <mergeCell ref="J160:M160"/>
    <mergeCell ref="N160:Q160"/>
    <mergeCell ref="R160:U160"/>
    <mergeCell ref="V160:Y160"/>
    <mergeCell ref="Z160:AC160"/>
    <mergeCell ref="AD157:AG157"/>
    <mergeCell ref="AH157:AK157"/>
    <mergeCell ref="D158:I158"/>
    <mergeCell ref="J158:M158"/>
    <mergeCell ref="N158:Q158"/>
    <mergeCell ref="R158:U158"/>
    <mergeCell ref="V158:Y158"/>
    <mergeCell ref="Z158:AC158"/>
    <mergeCell ref="AD158:AG158"/>
    <mergeCell ref="AH158:AK158"/>
    <mergeCell ref="D157:I157"/>
    <mergeCell ref="J157:M157"/>
    <mergeCell ref="N157:Q157"/>
    <mergeCell ref="R157:U157"/>
    <mergeCell ref="V157:Y157"/>
    <mergeCell ref="Z157:AC157"/>
    <mergeCell ref="AD166:AG166"/>
    <mergeCell ref="AH166:AK166"/>
    <mergeCell ref="D167:I167"/>
    <mergeCell ref="J167:M167"/>
    <mergeCell ref="N167:Q167"/>
    <mergeCell ref="R167:U167"/>
    <mergeCell ref="V167:Y167"/>
    <mergeCell ref="Z167:AC167"/>
    <mergeCell ref="AD167:AG167"/>
    <mergeCell ref="AH167:AK167"/>
    <mergeCell ref="D166:I166"/>
    <mergeCell ref="J166:M166"/>
    <mergeCell ref="N166:Q166"/>
    <mergeCell ref="R166:U166"/>
    <mergeCell ref="V166:Y166"/>
    <mergeCell ref="Z166:AC166"/>
    <mergeCell ref="AD163:AG163"/>
    <mergeCell ref="AH163:AK163"/>
    <mergeCell ref="D164:I164"/>
    <mergeCell ref="J164:M164"/>
    <mergeCell ref="N164:Q164"/>
    <mergeCell ref="R164:U164"/>
    <mergeCell ref="V164:Y164"/>
    <mergeCell ref="Z164:AC164"/>
    <mergeCell ref="AD164:AG164"/>
    <mergeCell ref="AH164:AK164"/>
    <mergeCell ref="D163:I163"/>
    <mergeCell ref="J163:M163"/>
    <mergeCell ref="N163:Q163"/>
    <mergeCell ref="R163:U163"/>
    <mergeCell ref="V163:Y163"/>
    <mergeCell ref="Z163:AC163"/>
    <mergeCell ref="AD173:AG173"/>
    <mergeCell ref="AH173:AK173"/>
    <mergeCell ref="D174:I174"/>
    <mergeCell ref="J174:M174"/>
    <mergeCell ref="N174:Q174"/>
    <mergeCell ref="R174:U174"/>
    <mergeCell ref="V174:Y174"/>
    <mergeCell ref="Z174:AC174"/>
    <mergeCell ref="AD174:AG174"/>
    <mergeCell ref="AH174:AK174"/>
    <mergeCell ref="D173:I173"/>
    <mergeCell ref="J173:M173"/>
    <mergeCell ref="N173:Q173"/>
    <mergeCell ref="R173:U173"/>
    <mergeCell ref="V173:Y173"/>
    <mergeCell ref="Z173:AC173"/>
    <mergeCell ref="AD171:AG171"/>
    <mergeCell ref="AH171:AK171"/>
    <mergeCell ref="R172:U172"/>
    <mergeCell ref="V172:Y172"/>
    <mergeCell ref="Z172:AC172"/>
    <mergeCell ref="AD172:AG172"/>
    <mergeCell ref="AH172:AK172"/>
    <mergeCell ref="D171:I172"/>
    <mergeCell ref="J171:M172"/>
    <mergeCell ref="N171:Q172"/>
    <mergeCell ref="R171:U171"/>
    <mergeCell ref="V171:Y171"/>
    <mergeCell ref="Z171:AC171"/>
    <mergeCell ref="AD179:AG179"/>
    <mergeCell ref="AH179:AK179"/>
    <mergeCell ref="D180:I180"/>
    <mergeCell ref="J180:M180"/>
    <mergeCell ref="N180:Q180"/>
    <mergeCell ref="R180:U180"/>
    <mergeCell ref="V180:Y180"/>
    <mergeCell ref="Z180:AC180"/>
    <mergeCell ref="AD180:AG180"/>
    <mergeCell ref="AH180:AK180"/>
    <mergeCell ref="D179:I179"/>
    <mergeCell ref="J179:M179"/>
    <mergeCell ref="N179:Q179"/>
    <mergeCell ref="R179:U179"/>
    <mergeCell ref="V179:Y179"/>
    <mergeCell ref="Z179:AC179"/>
    <mergeCell ref="AD176:AG176"/>
    <mergeCell ref="AH176:AK176"/>
    <mergeCell ref="D177:I177"/>
    <mergeCell ref="J177:M177"/>
    <mergeCell ref="N177:Q177"/>
    <mergeCell ref="R177:U177"/>
    <mergeCell ref="V177:Y177"/>
    <mergeCell ref="Z177:AC177"/>
    <mergeCell ref="AD177:AG177"/>
    <mergeCell ref="AH177:AK177"/>
    <mergeCell ref="D176:I176"/>
    <mergeCell ref="J176:M176"/>
    <mergeCell ref="N176:Q176"/>
    <mergeCell ref="R176:U176"/>
    <mergeCell ref="V176:Y176"/>
    <mergeCell ref="Z176:AC176"/>
    <mergeCell ref="AD185:AG185"/>
    <mergeCell ref="AH185:AK185"/>
    <mergeCell ref="D186:I186"/>
    <mergeCell ref="J186:M186"/>
    <mergeCell ref="N186:Q186"/>
    <mergeCell ref="R186:U186"/>
    <mergeCell ref="V186:Y186"/>
    <mergeCell ref="Z186:AC186"/>
    <mergeCell ref="AD186:AG186"/>
    <mergeCell ref="AH186:AK186"/>
    <mergeCell ref="D185:I185"/>
    <mergeCell ref="J185:M185"/>
    <mergeCell ref="N185:Q185"/>
    <mergeCell ref="R185:U185"/>
    <mergeCell ref="V185:Y185"/>
    <mergeCell ref="Z185:AC185"/>
    <mergeCell ref="AD182:AG182"/>
    <mergeCell ref="AH182:AK182"/>
    <mergeCell ref="D183:I183"/>
    <mergeCell ref="J183:M183"/>
    <mergeCell ref="N183:Q183"/>
    <mergeCell ref="R183:U183"/>
    <mergeCell ref="V183:Y183"/>
    <mergeCell ref="Z183:AC183"/>
    <mergeCell ref="AD183:AG183"/>
    <mergeCell ref="AH183:AK183"/>
    <mergeCell ref="D182:I182"/>
    <mergeCell ref="J182:M182"/>
    <mergeCell ref="N182:Q182"/>
    <mergeCell ref="R182:U182"/>
    <mergeCell ref="V182:Y182"/>
    <mergeCell ref="Z182:AC182"/>
    <mergeCell ref="Z193:AC193"/>
    <mergeCell ref="AD193:AG193"/>
    <mergeCell ref="AH193:AK193"/>
    <mergeCell ref="R194:U194"/>
    <mergeCell ref="V194:Y194"/>
    <mergeCell ref="Z194:AC194"/>
    <mergeCell ref="AD194:AG194"/>
    <mergeCell ref="AH194:AK194"/>
    <mergeCell ref="B191:C192"/>
    <mergeCell ref="D193:I194"/>
    <mergeCell ref="J193:M194"/>
    <mergeCell ref="N193:Q194"/>
    <mergeCell ref="R193:U193"/>
    <mergeCell ref="V193:Y193"/>
    <mergeCell ref="AD188:AG188"/>
    <mergeCell ref="AH188:AK188"/>
    <mergeCell ref="D189:I189"/>
    <mergeCell ref="J189:M189"/>
    <mergeCell ref="N189:Q189"/>
    <mergeCell ref="R189:U189"/>
    <mergeCell ref="V189:Y189"/>
    <mergeCell ref="Z189:AC189"/>
    <mergeCell ref="AD189:AG189"/>
    <mergeCell ref="AH189:AK189"/>
    <mergeCell ref="D188:I188"/>
    <mergeCell ref="J188:M188"/>
    <mergeCell ref="N188:Q188"/>
    <mergeCell ref="R188:U188"/>
    <mergeCell ref="V188:Y188"/>
    <mergeCell ref="Z188:AC188"/>
    <mergeCell ref="AD198:AG198"/>
    <mergeCell ref="AH198:AK198"/>
    <mergeCell ref="D199:I199"/>
    <mergeCell ref="J199:M199"/>
    <mergeCell ref="N199:Q199"/>
    <mergeCell ref="R199:U199"/>
    <mergeCell ref="V199:Y199"/>
    <mergeCell ref="Z199:AC199"/>
    <mergeCell ref="AD199:AG199"/>
    <mergeCell ref="AH199:AK199"/>
    <mergeCell ref="D198:I198"/>
    <mergeCell ref="J198:M198"/>
    <mergeCell ref="N198:Q198"/>
    <mergeCell ref="R198:U198"/>
    <mergeCell ref="V198:Y198"/>
    <mergeCell ref="Z198:AC198"/>
    <mergeCell ref="AD195:AG195"/>
    <mergeCell ref="AH195:AK195"/>
    <mergeCell ref="D196:I196"/>
    <mergeCell ref="J196:M196"/>
    <mergeCell ref="N196:Q196"/>
    <mergeCell ref="R196:U196"/>
    <mergeCell ref="V196:Y196"/>
    <mergeCell ref="Z196:AC196"/>
    <mergeCell ref="AD196:AG196"/>
    <mergeCell ref="AH196:AK196"/>
    <mergeCell ref="D195:I195"/>
    <mergeCell ref="J195:M195"/>
    <mergeCell ref="N195:Q195"/>
    <mergeCell ref="R195:U195"/>
    <mergeCell ref="V195:Y195"/>
    <mergeCell ref="Z195:AC195"/>
    <mergeCell ref="AD204:AG204"/>
    <mergeCell ref="AH204:AK204"/>
    <mergeCell ref="D205:I205"/>
    <mergeCell ref="J205:M205"/>
    <mergeCell ref="N205:Q205"/>
    <mergeCell ref="R205:U205"/>
    <mergeCell ref="V205:Y205"/>
    <mergeCell ref="Z205:AC205"/>
    <mergeCell ref="AD205:AG205"/>
    <mergeCell ref="AH205:AK205"/>
    <mergeCell ref="D204:I204"/>
    <mergeCell ref="J204:M204"/>
    <mergeCell ref="N204:Q204"/>
    <mergeCell ref="R204:U204"/>
    <mergeCell ref="V204:Y204"/>
    <mergeCell ref="Z204:AC204"/>
    <mergeCell ref="AD201:AG201"/>
    <mergeCell ref="AH201:AK201"/>
    <mergeCell ref="D202:I202"/>
    <mergeCell ref="J202:M202"/>
    <mergeCell ref="N202:Q202"/>
    <mergeCell ref="R202:U202"/>
    <mergeCell ref="V202:Y202"/>
    <mergeCell ref="Z202:AC202"/>
    <mergeCell ref="AD202:AG202"/>
    <mergeCell ref="AH202:AK202"/>
    <mergeCell ref="D201:I201"/>
    <mergeCell ref="J201:M201"/>
    <mergeCell ref="N201:Q201"/>
    <mergeCell ref="R201:U201"/>
    <mergeCell ref="V201:Y201"/>
    <mergeCell ref="Z201:AC201"/>
    <mergeCell ref="B210:C211"/>
    <mergeCell ref="D212:I213"/>
    <mergeCell ref="J212:M213"/>
    <mergeCell ref="N212:Q213"/>
    <mergeCell ref="R212:U212"/>
    <mergeCell ref="V212:Y212"/>
    <mergeCell ref="AD207:AG207"/>
    <mergeCell ref="AH207:AK207"/>
    <mergeCell ref="D208:I208"/>
    <mergeCell ref="J208:M208"/>
    <mergeCell ref="N208:Q208"/>
    <mergeCell ref="R208:U208"/>
    <mergeCell ref="V208:Y208"/>
    <mergeCell ref="Z208:AC208"/>
    <mergeCell ref="AD208:AG208"/>
    <mergeCell ref="AH208:AK208"/>
    <mergeCell ref="D207:I207"/>
    <mergeCell ref="J207:M207"/>
    <mergeCell ref="N207:Q207"/>
    <mergeCell ref="R207:U207"/>
    <mergeCell ref="V207:Y207"/>
    <mergeCell ref="Z207:AC207"/>
    <mergeCell ref="AD214:AG214"/>
    <mergeCell ref="AH214:AK214"/>
    <mergeCell ref="D215:I215"/>
    <mergeCell ref="J215:M215"/>
    <mergeCell ref="N215:Q215"/>
    <mergeCell ref="R215:U215"/>
    <mergeCell ref="V215:Y215"/>
    <mergeCell ref="Z215:AC215"/>
    <mergeCell ref="AD215:AG215"/>
    <mergeCell ref="AH215:AK215"/>
    <mergeCell ref="D214:I214"/>
    <mergeCell ref="J214:M214"/>
    <mergeCell ref="N214:Q214"/>
    <mergeCell ref="R214:U214"/>
    <mergeCell ref="V214:Y214"/>
    <mergeCell ref="Z214:AC214"/>
    <mergeCell ref="Z212:AC212"/>
    <mergeCell ref="AD212:AG212"/>
    <mergeCell ref="AH212:AK212"/>
    <mergeCell ref="R213:U213"/>
    <mergeCell ref="V213:Y213"/>
    <mergeCell ref="Z213:AC213"/>
    <mergeCell ref="AD213:AG213"/>
    <mergeCell ref="AH213:AK213"/>
    <mergeCell ref="AD220:AG220"/>
    <mergeCell ref="AH220:AK220"/>
    <mergeCell ref="D221:I221"/>
    <mergeCell ref="J221:M221"/>
    <mergeCell ref="N221:Q221"/>
    <mergeCell ref="R221:U221"/>
    <mergeCell ref="V221:Y221"/>
    <mergeCell ref="Z221:AC221"/>
    <mergeCell ref="AD221:AG221"/>
    <mergeCell ref="AH221:AK221"/>
    <mergeCell ref="D220:I220"/>
    <mergeCell ref="J220:M220"/>
    <mergeCell ref="N220:Q220"/>
    <mergeCell ref="R220:U220"/>
    <mergeCell ref="V220:Y220"/>
    <mergeCell ref="Z220:AC220"/>
    <mergeCell ref="AD217:AG217"/>
    <mergeCell ref="AH217:AK217"/>
    <mergeCell ref="D218:I218"/>
    <mergeCell ref="J218:M218"/>
    <mergeCell ref="N218:Q218"/>
    <mergeCell ref="R218:U218"/>
    <mergeCell ref="V218:Y218"/>
    <mergeCell ref="Z218:AC218"/>
    <mergeCell ref="AD218:AG218"/>
    <mergeCell ref="AH218:AK218"/>
    <mergeCell ref="D217:I217"/>
    <mergeCell ref="J217:M217"/>
    <mergeCell ref="N217:Q217"/>
    <mergeCell ref="R217:U217"/>
    <mergeCell ref="V217:Y217"/>
    <mergeCell ref="Z217:AC217"/>
    <mergeCell ref="AD226:AG226"/>
    <mergeCell ref="AH226:AK226"/>
    <mergeCell ref="D227:I227"/>
    <mergeCell ref="J227:M227"/>
    <mergeCell ref="N227:Q227"/>
    <mergeCell ref="R227:U227"/>
    <mergeCell ref="V227:Y227"/>
    <mergeCell ref="Z227:AC227"/>
    <mergeCell ref="AD227:AG227"/>
    <mergeCell ref="AH227:AK227"/>
    <mergeCell ref="D226:I226"/>
    <mergeCell ref="J226:M226"/>
    <mergeCell ref="N226:Q226"/>
    <mergeCell ref="R226:U226"/>
    <mergeCell ref="V226:Y226"/>
    <mergeCell ref="Z226:AC226"/>
    <mergeCell ref="AD223:AG223"/>
    <mergeCell ref="AH223:AK223"/>
    <mergeCell ref="D224:I224"/>
    <mergeCell ref="J224:M224"/>
    <mergeCell ref="N224:Q224"/>
    <mergeCell ref="R224:U224"/>
    <mergeCell ref="V224:Y224"/>
    <mergeCell ref="Z224:AC224"/>
    <mergeCell ref="AD224:AG224"/>
    <mergeCell ref="AH224:AK224"/>
    <mergeCell ref="D223:I223"/>
    <mergeCell ref="J223:M223"/>
    <mergeCell ref="N223:Q223"/>
    <mergeCell ref="R223:U223"/>
    <mergeCell ref="V223:Y223"/>
    <mergeCell ref="Z223:AC223"/>
    <mergeCell ref="AD232:AG232"/>
    <mergeCell ref="AH232:AK232"/>
    <mergeCell ref="D233:I233"/>
    <mergeCell ref="J233:M233"/>
    <mergeCell ref="N233:Q233"/>
    <mergeCell ref="R233:U233"/>
    <mergeCell ref="V233:Y233"/>
    <mergeCell ref="Z233:AC233"/>
    <mergeCell ref="AD233:AG233"/>
    <mergeCell ref="AH233:AK233"/>
    <mergeCell ref="D232:I232"/>
    <mergeCell ref="J232:M232"/>
    <mergeCell ref="N232:Q232"/>
    <mergeCell ref="R232:U232"/>
    <mergeCell ref="V232:Y232"/>
    <mergeCell ref="Z232:AC232"/>
    <mergeCell ref="AD229:AG229"/>
    <mergeCell ref="AH229:AK229"/>
    <mergeCell ref="D230:I230"/>
    <mergeCell ref="J230:M230"/>
    <mergeCell ref="N230:Q230"/>
    <mergeCell ref="R230:U230"/>
    <mergeCell ref="V230:Y230"/>
    <mergeCell ref="Z230:AC230"/>
    <mergeCell ref="AD230:AG230"/>
    <mergeCell ref="AH230:AK230"/>
    <mergeCell ref="D229:I229"/>
    <mergeCell ref="J229:M229"/>
    <mergeCell ref="N229:Q229"/>
    <mergeCell ref="R229:U229"/>
    <mergeCell ref="V229:Y229"/>
    <mergeCell ref="Z229:AC229"/>
    <mergeCell ref="B238:C239"/>
    <mergeCell ref="D240:I241"/>
    <mergeCell ref="J240:M241"/>
    <mergeCell ref="N240:Q241"/>
    <mergeCell ref="R240:U240"/>
    <mergeCell ref="V240:Y240"/>
    <mergeCell ref="AD235:AG235"/>
    <mergeCell ref="AH235:AK235"/>
    <mergeCell ref="D236:I236"/>
    <mergeCell ref="J236:M236"/>
    <mergeCell ref="N236:Q236"/>
    <mergeCell ref="R236:U236"/>
    <mergeCell ref="V236:Y236"/>
    <mergeCell ref="Z236:AC236"/>
    <mergeCell ref="AD236:AG236"/>
    <mergeCell ref="AH236:AK236"/>
    <mergeCell ref="D235:I235"/>
    <mergeCell ref="J235:M235"/>
    <mergeCell ref="N235:Q235"/>
    <mergeCell ref="R235:U235"/>
    <mergeCell ref="V235:Y235"/>
    <mergeCell ref="Z235:AC235"/>
    <mergeCell ref="AD242:AG242"/>
    <mergeCell ref="AH242:AK242"/>
    <mergeCell ref="D243:I243"/>
    <mergeCell ref="J243:M243"/>
    <mergeCell ref="N243:Q243"/>
    <mergeCell ref="R243:U243"/>
    <mergeCell ref="V243:Y243"/>
    <mergeCell ref="Z243:AC243"/>
    <mergeCell ref="AD243:AG243"/>
    <mergeCell ref="AH243:AK243"/>
    <mergeCell ref="D242:I242"/>
    <mergeCell ref="J242:M242"/>
    <mergeCell ref="N242:Q242"/>
    <mergeCell ref="R242:U242"/>
    <mergeCell ref="V242:Y242"/>
    <mergeCell ref="Z242:AC242"/>
    <mergeCell ref="Z240:AC240"/>
    <mergeCell ref="AD240:AG240"/>
    <mergeCell ref="AH240:AK240"/>
    <mergeCell ref="R241:U241"/>
    <mergeCell ref="V241:Y241"/>
    <mergeCell ref="Z241:AC241"/>
    <mergeCell ref="AD241:AG241"/>
    <mergeCell ref="AH241:AK241"/>
    <mergeCell ref="AD248:AG248"/>
    <mergeCell ref="AH248:AK248"/>
    <mergeCell ref="D249:I249"/>
    <mergeCell ref="J249:M249"/>
    <mergeCell ref="N249:Q249"/>
    <mergeCell ref="R249:U249"/>
    <mergeCell ref="V249:Y249"/>
    <mergeCell ref="Z249:AC249"/>
    <mergeCell ref="AD249:AG249"/>
    <mergeCell ref="AH249:AK249"/>
    <mergeCell ref="D248:I248"/>
    <mergeCell ref="J248:M248"/>
    <mergeCell ref="N248:Q248"/>
    <mergeCell ref="R248:U248"/>
    <mergeCell ref="V248:Y248"/>
    <mergeCell ref="Z248:AC248"/>
    <mergeCell ref="AD245:AG245"/>
    <mergeCell ref="AH245:AK245"/>
    <mergeCell ref="D246:I246"/>
    <mergeCell ref="J246:M246"/>
    <mergeCell ref="N246:Q246"/>
    <mergeCell ref="R246:U246"/>
    <mergeCell ref="V246:Y246"/>
    <mergeCell ref="Z246:AC246"/>
    <mergeCell ref="AD246:AG246"/>
    <mergeCell ref="AH246:AK246"/>
    <mergeCell ref="D245:I245"/>
    <mergeCell ref="J245:M245"/>
    <mergeCell ref="N245:Q245"/>
    <mergeCell ref="R245:U245"/>
    <mergeCell ref="V245:Y245"/>
    <mergeCell ref="Z245:AC245"/>
    <mergeCell ref="AD254:AG254"/>
    <mergeCell ref="AH254:AK254"/>
    <mergeCell ref="D255:I255"/>
    <mergeCell ref="J255:M255"/>
    <mergeCell ref="N255:Q255"/>
    <mergeCell ref="R255:U255"/>
    <mergeCell ref="V255:Y255"/>
    <mergeCell ref="Z255:AC255"/>
    <mergeCell ref="AD255:AG255"/>
    <mergeCell ref="AH255:AK255"/>
    <mergeCell ref="D254:I254"/>
    <mergeCell ref="J254:M254"/>
    <mergeCell ref="N254:Q254"/>
    <mergeCell ref="R254:U254"/>
    <mergeCell ref="V254:Y254"/>
    <mergeCell ref="Z254:AC254"/>
    <mergeCell ref="AD251:AG251"/>
    <mergeCell ref="AH251:AK251"/>
    <mergeCell ref="D252:I252"/>
    <mergeCell ref="J252:M252"/>
    <mergeCell ref="N252:Q252"/>
    <mergeCell ref="R252:U252"/>
    <mergeCell ref="V252:Y252"/>
    <mergeCell ref="Z252:AC252"/>
    <mergeCell ref="AD252:AG252"/>
    <mergeCell ref="AH252:AK252"/>
    <mergeCell ref="D251:I251"/>
    <mergeCell ref="J251:M251"/>
    <mergeCell ref="N251:Q251"/>
    <mergeCell ref="R251:U251"/>
    <mergeCell ref="V251:Y251"/>
    <mergeCell ref="Z251:AC251"/>
    <mergeCell ref="AD257:AG257"/>
    <mergeCell ref="AH257:AK257"/>
    <mergeCell ref="D258:I258"/>
    <mergeCell ref="J258:M258"/>
    <mergeCell ref="N258:Q258"/>
    <mergeCell ref="R258:U258"/>
    <mergeCell ref="V258:Y258"/>
    <mergeCell ref="Z258:AC258"/>
    <mergeCell ref="AD258:AG258"/>
    <mergeCell ref="AH258:AK258"/>
    <mergeCell ref="D257:I257"/>
    <mergeCell ref="J257:M257"/>
    <mergeCell ref="N257:Q257"/>
    <mergeCell ref="R257:U257"/>
    <mergeCell ref="V257:Y257"/>
    <mergeCell ref="Z257:AC257"/>
    <mergeCell ref="BL297:BP297"/>
    <mergeCell ref="C285:AQ285"/>
    <mergeCell ref="C286:AQ286"/>
    <mergeCell ref="C287:AQ287"/>
    <mergeCell ref="C288:AQ288"/>
    <mergeCell ref="C289:AQ289"/>
    <mergeCell ref="C290:AQ290"/>
    <mergeCell ref="C283:AQ283"/>
    <mergeCell ref="C284:AQ284"/>
    <mergeCell ref="Z300:AC300"/>
    <mergeCell ref="AD300:AG300"/>
    <mergeCell ref="AH300:AK300"/>
    <mergeCell ref="R301:U301"/>
    <mergeCell ref="V301:Y301"/>
    <mergeCell ref="Z301:AC301"/>
    <mergeCell ref="AD301:AG301"/>
    <mergeCell ref="AH301:AK301"/>
    <mergeCell ref="B298:C299"/>
    <mergeCell ref="D300:I301"/>
    <mergeCell ref="J300:M301"/>
    <mergeCell ref="N300:Q301"/>
    <mergeCell ref="R300:U300"/>
    <mergeCell ref="V300:Y300"/>
    <mergeCell ref="C291:AQ291"/>
    <mergeCell ref="C292:AQ292"/>
    <mergeCell ref="C293:AQ293"/>
    <mergeCell ref="C294:AQ294"/>
    <mergeCell ref="C295:AQ295"/>
    <mergeCell ref="Z311:AC311"/>
    <mergeCell ref="AD311:AG311"/>
    <mergeCell ref="AH311:AK311"/>
    <mergeCell ref="R312:U312"/>
    <mergeCell ref="V312:Y312"/>
    <mergeCell ref="Z312:AC312"/>
    <mergeCell ref="AD312:AG312"/>
    <mergeCell ref="AH312:AK312"/>
    <mergeCell ref="B309:C310"/>
    <mergeCell ref="D311:I312"/>
    <mergeCell ref="J311:M312"/>
    <mergeCell ref="N311:Q312"/>
    <mergeCell ref="R311:U311"/>
    <mergeCell ref="V311:Y311"/>
    <mergeCell ref="AD302:AG302"/>
    <mergeCell ref="AH302:AK302"/>
    <mergeCell ref="D303:I303"/>
    <mergeCell ref="J303:M303"/>
    <mergeCell ref="N303:Q303"/>
    <mergeCell ref="R303:U303"/>
    <mergeCell ref="V303:Y303"/>
    <mergeCell ref="Z303:AC303"/>
    <mergeCell ref="AD303:AG303"/>
    <mergeCell ref="AH303:AK303"/>
    <mergeCell ref="D302:I302"/>
    <mergeCell ref="J302:M302"/>
    <mergeCell ref="N302:Q302"/>
    <mergeCell ref="R302:U302"/>
    <mergeCell ref="V302:Y302"/>
    <mergeCell ref="Z302:AC302"/>
    <mergeCell ref="Z322:AC322"/>
    <mergeCell ref="AD322:AG322"/>
    <mergeCell ref="AH322:AK322"/>
    <mergeCell ref="R323:U323"/>
    <mergeCell ref="V323:Y323"/>
    <mergeCell ref="Z323:AC323"/>
    <mergeCell ref="AD323:AG323"/>
    <mergeCell ref="AH323:AK323"/>
    <mergeCell ref="B320:C321"/>
    <mergeCell ref="D322:I323"/>
    <mergeCell ref="J322:M323"/>
    <mergeCell ref="N322:Q323"/>
    <mergeCell ref="R322:U322"/>
    <mergeCell ref="V322:Y322"/>
    <mergeCell ref="AD313:AG313"/>
    <mergeCell ref="AH313:AK313"/>
    <mergeCell ref="D314:I314"/>
    <mergeCell ref="J314:M314"/>
    <mergeCell ref="N314:Q314"/>
    <mergeCell ref="R314:U314"/>
    <mergeCell ref="V314:Y314"/>
    <mergeCell ref="Z314:AC314"/>
    <mergeCell ref="AD314:AG314"/>
    <mergeCell ref="AH314:AK314"/>
    <mergeCell ref="D313:I313"/>
    <mergeCell ref="J313:M313"/>
    <mergeCell ref="N313:Q313"/>
    <mergeCell ref="R313:U313"/>
    <mergeCell ref="V313:Y313"/>
    <mergeCell ref="Z313:AC313"/>
    <mergeCell ref="Z333:AC333"/>
    <mergeCell ref="AD333:AG333"/>
    <mergeCell ref="AH333:AK333"/>
    <mergeCell ref="R334:U334"/>
    <mergeCell ref="V334:Y334"/>
    <mergeCell ref="Z334:AC334"/>
    <mergeCell ref="AD334:AG334"/>
    <mergeCell ref="AH334:AK334"/>
    <mergeCell ref="B331:C332"/>
    <mergeCell ref="D333:I334"/>
    <mergeCell ref="J333:M334"/>
    <mergeCell ref="N333:Q334"/>
    <mergeCell ref="R333:U333"/>
    <mergeCell ref="V333:Y333"/>
    <mergeCell ref="AD324:AG324"/>
    <mergeCell ref="AH324:AK324"/>
    <mergeCell ref="D325:I325"/>
    <mergeCell ref="J325:M325"/>
    <mergeCell ref="N325:Q325"/>
    <mergeCell ref="R325:U325"/>
    <mergeCell ref="V325:Y325"/>
    <mergeCell ref="Z325:AC325"/>
    <mergeCell ref="AD325:AG325"/>
    <mergeCell ref="AH325:AK325"/>
    <mergeCell ref="D324:I324"/>
    <mergeCell ref="J324:M324"/>
    <mergeCell ref="N324:Q324"/>
    <mergeCell ref="R324:U324"/>
    <mergeCell ref="V324:Y324"/>
    <mergeCell ref="Z324:AC324"/>
    <mergeCell ref="Z344:AC344"/>
    <mergeCell ref="AD344:AG344"/>
    <mergeCell ref="AH344:AK344"/>
    <mergeCell ref="R345:U345"/>
    <mergeCell ref="V345:Y345"/>
    <mergeCell ref="Z345:AC345"/>
    <mergeCell ref="AD345:AG345"/>
    <mergeCell ref="AH345:AK345"/>
    <mergeCell ref="B342:C343"/>
    <mergeCell ref="D344:I345"/>
    <mergeCell ref="J344:M345"/>
    <mergeCell ref="N344:Q345"/>
    <mergeCell ref="R344:U344"/>
    <mergeCell ref="V344:Y344"/>
    <mergeCell ref="AD335:AG335"/>
    <mergeCell ref="AH335:AK335"/>
    <mergeCell ref="D336:I336"/>
    <mergeCell ref="J336:M336"/>
    <mergeCell ref="N336:Q336"/>
    <mergeCell ref="R336:U336"/>
    <mergeCell ref="V336:Y336"/>
    <mergeCell ref="Z336:AC336"/>
    <mergeCell ref="AD336:AG336"/>
    <mergeCell ref="AH336:AK336"/>
    <mergeCell ref="D335:I335"/>
    <mergeCell ref="J335:M335"/>
    <mergeCell ref="N335:Q335"/>
    <mergeCell ref="R335:U335"/>
    <mergeCell ref="V335:Y335"/>
    <mergeCell ref="Z335:AC335"/>
    <mergeCell ref="Z355:AC355"/>
    <mergeCell ref="AD355:AG355"/>
    <mergeCell ref="AH355:AK355"/>
    <mergeCell ref="R356:U356"/>
    <mergeCell ref="V356:Y356"/>
    <mergeCell ref="Z356:AC356"/>
    <mergeCell ref="AD356:AG356"/>
    <mergeCell ref="AH356:AK356"/>
    <mergeCell ref="B353:C354"/>
    <mergeCell ref="D355:I356"/>
    <mergeCell ref="J355:M356"/>
    <mergeCell ref="N355:Q356"/>
    <mergeCell ref="R355:U355"/>
    <mergeCell ref="V355:Y355"/>
    <mergeCell ref="AD346:AG346"/>
    <mergeCell ref="AH346:AK346"/>
    <mergeCell ref="D347:I347"/>
    <mergeCell ref="J347:M347"/>
    <mergeCell ref="N347:Q347"/>
    <mergeCell ref="R347:U347"/>
    <mergeCell ref="V347:Y347"/>
    <mergeCell ref="Z347:AC347"/>
    <mergeCell ref="AD347:AG347"/>
    <mergeCell ref="AH347:AK347"/>
    <mergeCell ref="D346:I346"/>
    <mergeCell ref="J346:M346"/>
    <mergeCell ref="N346:Q346"/>
    <mergeCell ref="R346:U346"/>
    <mergeCell ref="V346:Y346"/>
    <mergeCell ref="Z346:AC346"/>
    <mergeCell ref="V366:X366"/>
    <mergeCell ref="Y366:AA366"/>
    <mergeCell ref="AB366:AD366"/>
    <mergeCell ref="AE366:AG366"/>
    <mergeCell ref="AH366:AJ366"/>
    <mergeCell ref="AK366:AM366"/>
    <mergeCell ref="B364:C365"/>
    <mergeCell ref="D366:I367"/>
    <mergeCell ref="J366:L366"/>
    <mergeCell ref="M366:O366"/>
    <mergeCell ref="P366:R366"/>
    <mergeCell ref="S366:U366"/>
    <mergeCell ref="J367:L367"/>
    <mergeCell ref="M367:O367"/>
    <mergeCell ref="P367:R367"/>
    <mergeCell ref="S367:U367"/>
    <mergeCell ref="AD357:AG357"/>
    <mergeCell ref="AH357:AK357"/>
    <mergeCell ref="D358:I358"/>
    <mergeCell ref="J358:M358"/>
    <mergeCell ref="N358:Q358"/>
    <mergeCell ref="R358:U358"/>
    <mergeCell ref="V358:Y358"/>
    <mergeCell ref="Z358:AC358"/>
    <mergeCell ref="AD358:AG358"/>
    <mergeCell ref="AH358:AK358"/>
    <mergeCell ref="D357:I357"/>
    <mergeCell ref="J357:M357"/>
    <mergeCell ref="N357:Q357"/>
    <mergeCell ref="R357:U357"/>
    <mergeCell ref="V357:Y357"/>
    <mergeCell ref="Z357:AC357"/>
    <mergeCell ref="V368:X368"/>
    <mergeCell ref="Y368:AA368"/>
    <mergeCell ref="AB368:AD368"/>
    <mergeCell ref="AE368:AG368"/>
    <mergeCell ref="AH368:AJ368"/>
    <mergeCell ref="AK368:AM368"/>
    <mergeCell ref="D368:E369"/>
    <mergeCell ref="F368:I368"/>
    <mergeCell ref="J368:L368"/>
    <mergeCell ref="M368:O368"/>
    <mergeCell ref="P368:R368"/>
    <mergeCell ref="S368:U368"/>
    <mergeCell ref="F369:I369"/>
    <mergeCell ref="J369:L369"/>
    <mergeCell ref="M369:O369"/>
    <mergeCell ref="P369:R369"/>
    <mergeCell ref="V367:X367"/>
    <mergeCell ref="Y367:AA367"/>
    <mergeCell ref="AB367:AD367"/>
    <mergeCell ref="AE367:AG367"/>
    <mergeCell ref="AH367:AJ367"/>
    <mergeCell ref="AK367:AM367"/>
    <mergeCell ref="AE370:AG370"/>
    <mergeCell ref="AH370:AJ370"/>
    <mergeCell ref="AK370:AM370"/>
    <mergeCell ref="F371:I371"/>
    <mergeCell ref="J371:L371"/>
    <mergeCell ref="M371:O371"/>
    <mergeCell ref="P371:R371"/>
    <mergeCell ref="S371:U371"/>
    <mergeCell ref="V371:X371"/>
    <mergeCell ref="Y371:AA371"/>
    <mergeCell ref="AK369:AM369"/>
    <mergeCell ref="D370:E371"/>
    <mergeCell ref="F370:I370"/>
    <mergeCell ref="J370:L370"/>
    <mergeCell ref="M370:O370"/>
    <mergeCell ref="P370:R370"/>
    <mergeCell ref="S370:U370"/>
    <mergeCell ref="V370:X370"/>
    <mergeCell ref="Y370:AA370"/>
    <mergeCell ref="AB370:AD370"/>
    <mergeCell ref="S369:U369"/>
    <mergeCell ref="V369:X369"/>
    <mergeCell ref="Y369:AA369"/>
    <mergeCell ref="AB369:AD369"/>
    <mergeCell ref="AE369:AG369"/>
    <mergeCell ref="AH369:AJ369"/>
    <mergeCell ref="Y373:AA373"/>
    <mergeCell ref="AB373:AD373"/>
    <mergeCell ref="AE373:AG373"/>
    <mergeCell ref="AH373:AJ373"/>
    <mergeCell ref="AK373:AM373"/>
    <mergeCell ref="J374:L374"/>
    <mergeCell ref="M374:O374"/>
    <mergeCell ref="P374:R374"/>
    <mergeCell ref="S374:U374"/>
    <mergeCell ref="V374:X374"/>
    <mergeCell ref="AB371:AD371"/>
    <mergeCell ref="AE371:AG371"/>
    <mergeCell ref="AH371:AJ371"/>
    <mergeCell ref="AK371:AM371"/>
    <mergeCell ref="D373:I374"/>
    <mergeCell ref="J373:L373"/>
    <mergeCell ref="M373:O373"/>
    <mergeCell ref="P373:R373"/>
    <mergeCell ref="S373:U373"/>
    <mergeCell ref="V373:X373"/>
    <mergeCell ref="S376:U376"/>
    <mergeCell ref="V376:X376"/>
    <mergeCell ref="Y376:AA376"/>
    <mergeCell ref="AB376:AD376"/>
    <mergeCell ref="AE376:AG376"/>
    <mergeCell ref="S375:U375"/>
    <mergeCell ref="V375:X375"/>
    <mergeCell ref="Y375:AA375"/>
    <mergeCell ref="AB375:AD375"/>
    <mergeCell ref="AE375:AG375"/>
    <mergeCell ref="AH375:AJ375"/>
    <mergeCell ref="Y374:AA374"/>
    <mergeCell ref="AB374:AD374"/>
    <mergeCell ref="AE374:AG374"/>
    <mergeCell ref="AH374:AJ374"/>
    <mergeCell ref="AK374:AM374"/>
    <mergeCell ref="F375:I375"/>
    <mergeCell ref="J375:L375"/>
    <mergeCell ref="M375:O375"/>
    <mergeCell ref="P375:R375"/>
    <mergeCell ref="Y378:AA378"/>
    <mergeCell ref="AB378:AD378"/>
    <mergeCell ref="AE378:AG378"/>
    <mergeCell ref="AH378:AJ378"/>
    <mergeCell ref="AK378:AM378"/>
    <mergeCell ref="B384:C385"/>
    <mergeCell ref="AB377:AD377"/>
    <mergeCell ref="AE377:AG377"/>
    <mergeCell ref="AH377:AJ377"/>
    <mergeCell ref="AK377:AM377"/>
    <mergeCell ref="F378:I378"/>
    <mergeCell ref="J378:L378"/>
    <mergeCell ref="M378:O378"/>
    <mergeCell ref="P378:R378"/>
    <mergeCell ref="S378:U378"/>
    <mergeCell ref="V378:X378"/>
    <mergeCell ref="AH376:AJ376"/>
    <mergeCell ref="AK376:AM376"/>
    <mergeCell ref="D377:E378"/>
    <mergeCell ref="F377:I377"/>
    <mergeCell ref="J377:L377"/>
    <mergeCell ref="M377:O377"/>
    <mergeCell ref="P377:R377"/>
    <mergeCell ref="S377:U377"/>
    <mergeCell ref="V377:X377"/>
    <mergeCell ref="Y377:AA377"/>
    <mergeCell ref="D375:E376"/>
    <mergeCell ref="AK375:AM375"/>
    <mergeCell ref="F376:I376"/>
    <mergeCell ref="J376:L376"/>
    <mergeCell ref="M376:O376"/>
    <mergeCell ref="P376:R376"/>
    <mergeCell ref="Y387:AA387"/>
    <mergeCell ref="AB387:AD387"/>
    <mergeCell ref="AE387:AG387"/>
    <mergeCell ref="AH387:AJ387"/>
    <mergeCell ref="AK387:AM387"/>
    <mergeCell ref="D388:E389"/>
    <mergeCell ref="F388:I388"/>
    <mergeCell ref="J388:L388"/>
    <mergeCell ref="M388:O388"/>
    <mergeCell ref="P388:R388"/>
    <mergeCell ref="Y386:AA386"/>
    <mergeCell ref="AB386:AD386"/>
    <mergeCell ref="AE386:AG386"/>
    <mergeCell ref="AH386:AJ386"/>
    <mergeCell ref="AK386:AM386"/>
    <mergeCell ref="J387:L387"/>
    <mergeCell ref="M387:O387"/>
    <mergeCell ref="P387:R387"/>
    <mergeCell ref="S387:U387"/>
    <mergeCell ref="V387:X387"/>
    <mergeCell ref="D386:I387"/>
    <mergeCell ref="J386:L386"/>
    <mergeCell ref="M386:O386"/>
    <mergeCell ref="P386:R386"/>
    <mergeCell ref="S386:U386"/>
    <mergeCell ref="V386:X386"/>
    <mergeCell ref="AH389:AJ389"/>
    <mergeCell ref="AK389:AM389"/>
    <mergeCell ref="AK388:AM388"/>
    <mergeCell ref="F389:I389"/>
    <mergeCell ref="J389:L389"/>
    <mergeCell ref="M389:O389"/>
    <mergeCell ref="P389:R389"/>
    <mergeCell ref="S389:U389"/>
    <mergeCell ref="V389:X389"/>
    <mergeCell ref="Y389:AA389"/>
    <mergeCell ref="AB389:AD389"/>
    <mergeCell ref="AE389:AG389"/>
    <mergeCell ref="S388:U388"/>
    <mergeCell ref="V388:X388"/>
    <mergeCell ref="Y388:AA388"/>
    <mergeCell ref="AB388:AD388"/>
    <mergeCell ref="AE388:AG388"/>
    <mergeCell ref="AH388:AJ388"/>
    <mergeCell ref="Y391:AA391"/>
    <mergeCell ref="AB391:AD391"/>
    <mergeCell ref="AE391:AG391"/>
    <mergeCell ref="AH391:AJ391"/>
    <mergeCell ref="AK391:AM391"/>
    <mergeCell ref="AB390:AD390"/>
    <mergeCell ref="AE390:AG390"/>
    <mergeCell ref="AH390:AJ390"/>
    <mergeCell ref="AK390:AM390"/>
    <mergeCell ref="F391:I391"/>
    <mergeCell ref="J391:L391"/>
    <mergeCell ref="M391:O391"/>
    <mergeCell ref="P391:R391"/>
    <mergeCell ref="S391:U391"/>
    <mergeCell ref="V391:X391"/>
    <mergeCell ref="AB394:AD394"/>
    <mergeCell ref="AE394:AG394"/>
    <mergeCell ref="AH394:AJ394"/>
    <mergeCell ref="AK394:AM394"/>
    <mergeCell ref="AK393:AM393"/>
    <mergeCell ref="D390:E391"/>
    <mergeCell ref="F390:I390"/>
    <mergeCell ref="J390:L390"/>
    <mergeCell ref="M390:O390"/>
    <mergeCell ref="P390:R390"/>
    <mergeCell ref="S390:U390"/>
    <mergeCell ref="V390:X390"/>
    <mergeCell ref="Y390:AA390"/>
    <mergeCell ref="J394:L394"/>
    <mergeCell ref="M394:O394"/>
    <mergeCell ref="P394:R394"/>
    <mergeCell ref="S394:U394"/>
    <mergeCell ref="V394:X394"/>
    <mergeCell ref="Y394:AA394"/>
    <mergeCell ref="V393:X393"/>
    <mergeCell ref="Y393:AA393"/>
    <mergeCell ref="AB393:AD393"/>
    <mergeCell ref="AE393:AG393"/>
    <mergeCell ref="AH393:AJ393"/>
    <mergeCell ref="D393:I394"/>
    <mergeCell ref="J393:L393"/>
    <mergeCell ref="M393:O393"/>
    <mergeCell ref="P393:R393"/>
    <mergeCell ref="S393:U393"/>
    <mergeCell ref="AK396:AM396"/>
    <mergeCell ref="D397:E398"/>
    <mergeCell ref="F397:I397"/>
    <mergeCell ref="J397:L397"/>
    <mergeCell ref="M397:O397"/>
    <mergeCell ref="P397:R397"/>
    <mergeCell ref="F396:I396"/>
    <mergeCell ref="J396:L396"/>
    <mergeCell ref="M396:O396"/>
    <mergeCell ref="P396:R396"/>
    <mergeCell ref="S396:U396"/>
    <mergeCell ref="V396:X396"/>
    <mergeCell ref="V395:X395"/>
    <mergeCell ref="Y395:AA395"/>
    <mergeCell ref="AB395:AD395"/>
    <mergeCell ref="AE395:AG395"/>
    <mergeCell ref="AH395:AJ395"/>
    <mergeCell ref="AK395:AM395"/>
    <mergeCell ref="AH398:AJ398"/>
    <mergeCell ref="AK398:AM398"/>
    <mergeCell ref="D395:E396"/>
    <mergeCell ref="F395:I395"/>
    <mergeCell ref="J395:L395"/>
    <mergeCell ref="M395:O395"/>
    <mergeCell ref="P395:R395"/>
    <mergeCell ref="S395:U395"/>
    <mergeCell ref="B404:C405"/>
    <mergeCell ref="D406:I407"/>
    <mergeCell ref="J406:L406"/>
    <mergeCell ref="M406:O406"/>
    <mergeCell ref="P406:R406"/>
    <mergeCell ref="S406:U406"/>
    <mergeCell ref="V406:X406"/>
    <mergeCell ref="Y406:AA406"/>
    <mergeCell ref="AK397:AM397"/>
    <mergeCell ref="F398:I398"/>
    <mergeCell ref="J398:L398"/>
    <mergeCell ref="M398:O398"/>
    <mergeCell ref="P398:R398"/>
    <mergeCell ref="S398:U398"/>
    <mergeCell ref="V398:X398"/>
    <mergeCell ref="Y398:AA398"/>
    <mergeCell ref="AB398:AD398"/>
    <mergeCell ref="AE398:AG398"/>
    <mergeCell ref="S397:U397"/>
    <mergeCell ref="V397:X397"/>
    <mergeCell ref="Y397:AA397"/>
    <mergeCell ref="AB397:AD397"/>
    <mergeCell ref="AE397:AG397"/>
    <mergeCell ref="AH397:AJ397"/>
    <mergeCell ref="Y396:AA396"/>
    <mergeCell ref="AB396:AD396"/>
    <mergeCell ref="AE396:AG396"/>
    <mergeCell ref="AH396:AJ396"/>
    <mergeCell ref="D408:E409"/>
    <mergeCell ref="F408:I408"/>
    <mergeCell ref="J408:L408"/>
    <mergeCell ref="M408:O408"/>
    <mergeCell ref="P408:R408"/>
    <mergeCell ref="S408:U408"/>
    <mergeCell ref="Y407:AA407"/>
    <mergeCell ref="AB407:AD407"/>
    <mergeCell ref="AE407:AG407"/>
    <mergeCell ref="AH407:AJ407"/>
    <mergeCell ref="AK407:AM407"/>
    <mergeCell ref="AN407:AP407"/>
    <mergeCell ref="AB406:AD406"/>
    <mergeCell ref="AE406:AG406"/>
    <mergeCell ref="AH406:AJ406"/>
    <mergeCell ref="AK406:AM406"/>
    <mergeCell ref="AN406:AP406"/>
    <mergeCell ref="J407:L407"/>
    <mergeCell ref="M407:O407"/>
    <mergeCell ref="P407:R407"/>
    <mergeCell ref="S407:U407"/>
    <mergeCell ref="V407:X407"/>
    <mergeCell ref="Y410:AA410"/>
    <mergeCell ref="AB410:AD410"/>
    <mergeCell ref="AE410:AG410"/>
    <mergeCell ref="AH410:AJ410"/>
    <mergeCell ref="AK410:AM410"/>
    <mergeCell ref="AN410:AP410"/>
    <mergeCell ref="AH409:AJ409"/>
    <mergeCell ref="AK409:AM409"/>
    <mergeCell ref="AN409:AP409"/>
    <mergeCell ref="D410:E411"/>
    <mergeCell ref="F410:I410"/>
    <mergeCell ref="J410:L410"/>
    <mergeCell ref="M410:O410"/>
    <mergeCell ref="P410:R410"/>
    <mergeCell ref="S410:U410"/>
    <mergeCell ref="V410:X410"/>
    <mergeCell ref="AN408:AP408"/>
    <mergeCell ref="F409:I409"/>
    <mergeCell ref="J409:L409"/>
    <mergeCell ref="M409:O409"/>
    <mergeCell ref="P409:R409"/>
    <mergeCell ref="S409:U409"/>
    <mergeCell ref="V409:X409"/>
    <mergeCell ref="Y409:AA409"/>
    <mergeCell ref="AB409:AD409"/>
    <mergeCell ref="AE409:AG409"/>
    <mergeCell ref="V408:X408"/>
    <mergeCell ref="Y408:AA408"/>
    <mergeCell ref="AB408:AD408"/>
    <mergeCell ref="AE408:AG408"/>
    <mergeCell ref="AH408:AJ408"/>
    <mergeCell ref="AK408:AM408"/>
    <mergeCell ref="AN413:AP413"/>
    <mergeCell ref="D413:I414"/>
    <mergeCell ref="J413:L413"/>
    <mergeCell ref="M413:O413"/>
    <mergeCell ref="P413:R413"/>
    <mergeCell ref="S413:U413"/>
    <mergeCell ref="V413:X413"/>
    <mergeCell ref="J414:L414"/>
    <mergeCell ref="M414:O414"/>
    <mergeCell ref="P414:R414"/>
    <mergeCell ref="S414:U414"/>
    <mergeCell ref="Y411:AA411"/>
    <mergeCell ref="AB411:AD411"/>
    <mergeCell ref="AE411:AG411"/>
    <mergeCell ref="AH411:AJ411"/>
    <mergeCell ref="AK411:AM411"/>
    <mergeCell ref="AN411:AP411"/>
    <mergeCell ref="F411:I411"/>
    <mergeCell ref="J411:L411"/>
    <mergeCell ref="M411:O411"/>
    <mergeCell ref="P411:R411"/>
    <mergeCell ref="S411:U411"/>
    <mergeCell ref="V411:X411"/>
    <mergeCell ref="D415:E416"/>
    <mergeCell ref="F415:I415"/>
    <mergeCell ref="J415:L415"/>
    <mergeCell ref="M415:O415"/>
    <mergeCell ref="P415:R415"/>
    <mergeCell ref="S415:U415"/>
    <mergeCell ref="V415:X415"/>
    <mergeCell ref="Y415:AA415"/>
    <mergeCell ref="AB415:AD415"/>
    <mergeCell ref="V414:X414"/>
    <mergeCell ref="Y414:AA414"/>
    <mergeCell ref="AB414:AD414"/>
    <mergeCell ref="AE414:AG414"/>
    <mergeCell ref="AH414:AJ414"/>
    <mergeCell ref="AK414:AM414"/>
    <mergeCell ref="Y413:AA413"/>
    <mergeCell ref="AB413:AD413"/>
    <mergeCell ref="AE413:AG413"/>
    <mergeCell ref="AH413:AJ413"/>
    <mergeCell ref="AK413:AM413"/>
    <mergeCell ref="Y416:AA416"/>
    <mergeCell ref="AB416:AD416"/>
    <mergeCell ref="AE416:AG416"/>
    <mergeCell ref="AH416:AJ416"/>
    <mergeCell ref="AK416:AM416"/>
    <mergeCell ref="AN416:AP416"/>
    <mergeCell ref="AE415:AG415"/>
    <mergeCell ref="AH415:AJ415"/>
    <mergeCell ref="AK415:AM415"/>
    <mergeCell ref="AN415:AP415"/>
    <mergeCell ref="F416:I416"/>
    <mergeCell ref="J416:L416"/>
    <mergeCell ref="M416:O416"/>
    <mergeCell ref="P416:R416"/>
    <mergeCell ref="S416:U416"/>
    <mergeCell ref="V416:X416"/>
    <mergeCell ref="AN414:AP414"/>
    <mergeCell ref="AK418:AM418"/>
    <mergeCell ref="AN418:AP418"/>
    <mergeCell ref="B424:C425"/>
    <mergeCell ref="D424:AG424"/>
    <mergeCell ref="D425:AG425"/>
    <mergeCell ref="AN417:AP417"/>
    <mergeCell ref="F418:I418"/>
    <mergeCell ref="J418:L418"/>
    <mergeCell ref="M418:O418"/>
    <mergeCell ref="P418:R418"/>
    <mergeCell ref="S418:U418"/>
    <mergeCell ref="V418:X418"/>
    <mergeCell ref="Y418:AA418"/>
    <mergeCell ref="AB418:AD418"/>
    <mergeCell ref="AE418:AG418"/>
    <mergeCell ref="V417:X417"/>
    <mergeCell ref="Y417:AA417"/>
    <mergeCell ref="AB417:AD417"/>
    <mergeCell ref="AE417:AG417"/>
    <mergeCell ref="AH417:AJ417"/>
    <mergeCell ref="AK417:AM417"/>
    <mergeCell ref="D417:E418"/>
    <mergeCell ref="F417:I417"/>
    <mergeCell ref="J417:L417"/>
    <mergeCell ref="M417:O417"/>
    <mergeCell ref="P417:R417"/>
    <mergeCell ref="S417:U417"/>
    <mergeCell ref="Y426:AA426"/>
    <mergeCell ref="AB426:AD426"/>
    <mergeCell ref="AE426:AG426"/>
    <mergeCell ref="AH426:AJ426"/>
    <mergeCell ref="J427:L427"/>
    <mergeCell ref="M427:O427"/>
    <mergeCell ref="P427:R427"/>
    <mergeCell ref="S427:U427"/>
    <mergeCell ref="V427:X427"/>
    <mergeCell ref="Y427:AA427"/>
    <mergeCell ref="D426:I427"/>
    <mergeCell ref="J426:L426"/>
    <mergeCell ref="M426:O426"/>
    <mergeCell ref="P426:R426"/>
    <mergeCell ref="S426:U426"/>
    <mergeCell ref="V426:X426"/>
    <mergeCell ref="AH418:AJ418"/>
    <mergeCell ref="Y428:AA428"/>
    <mergeCell ref="AB428:AD428"/>
    <mergeCell ref="AE428:AG428"/>
    <mergeCell ref="AH428:AJ428"/>
    <mergeCell ref="F429:I429"/>
    <mergeCell ref="J429:L429"/>
    <mergeCell ref="M429:O429"/>
    <mergeCell ref="P429:R429"/>
    <mergeCell ref="S429:U429"/>
    <mergeCell ref="V429:X429"/>
    <mergeCell ref="AB427:AD427"/>
    <mergeCell ref="AE427:AG427"/>
    <mergeCell ref="AH427:AJ427"/>
    <mergeCell ref="D428:E429"/>
    <mergeCell ref="F428:I428"/>
    <mergeCell ref="J428:L428"/>
    <mergeCell ref="M428:O428"/>
    <mergeCell ref="P428:R428"/>
    <mergeCell ref="S428:U428"/>
    <mergeCell ref="V428:X428"/>
    <mergeCell ref="V431:X431"/>
    <mergeCell ref="Y431:AA431"/>
    <mergeCell ref="AB431:AD431"/>
    <mergeCell ref="AE431:AG431"/>
    <mergeCell ref="AH431:AJ431"/>
    <mergeCell ref="D432:AG432"/>
    <mergeCell ref="V430:X430"/>
    <mergeCell ref="Y430:AA430"/>
    <mergeCell ref="AB430:AD430"/>
    <mergeCell ref="AE430:AG430"/>
    <mergeCell ref="AH430:AJ430"/>
    <mergeCell ref="F431:I431"/>
    <mergeCell ref="J431:L431"/>
    <mergeCell ref="M431:O431"/>
    <mergeCell ref="P431:R431"/>
    <mergeCell ref="S431:U431"/>
    <mergeCell ref="Y429:AA429"/>
    <mergeCell ref="AB429:AD429"/>
    <mergeCell ref="AE429:AG429"/>
    <mergeCell ref="AH429:AJ429"/>
    <mergeCell ref="D430:E431"/>
    <mergeCell ref="F430:I430"/>
    <mergeCell ref="J430:L430"/>
    <mergeCell ref="M430:O430"/>
    <mergeCell ref="P430:R430"/>
    <mergeCell ref="S430:U430"/>
    <mergeCell ref="S435:U435"/>
    <mergeCell ref="V435:X435"/>
    <mergeCell ref="Y435:AA435"/>
    <mergeCell ref="AB435:AD435"/>
    <mergeCell ref="AE435:AG435"/>
    <mergeCell ref="AH435:AJ435"/>
    <mergeCell ref="Y434:AA434"/>
    <mergeCell ref="AB434:AD434"/>
    <mergeCell ref="AE434:AG434"/>
    <mergeCell ref="AH434:AJ434"/>
    <mergeCell ref="AK434:AM434"/>
    <mergeCell ref="F435:I435"/>
    <mergeCell ref="J435:L435"/>
    <mergeCell ref="M435:O435"/>
    <mergeCell ref="P435:R435"/>
    <mergeCell ref="Y433:AA433"/>
    <mergeCell ref="AB433:AD433"/>
    <mergeCell ref="AE433:AG433"/>
    <mergeCell ref="AH433:AJ433"/>
    <mergeCell ref="AK433:AM433"/>
    <mergeCell ref="J434:L434"/>
    <mergeCell ref="M434:O434"/>
    <mergeCell ref="P434:R434"/>
    <mergeCell ref="S434:U434"/>
    <mergeCell ref="V434:X434"/>
    <mergeCell ref="D433:I434"/>
    <mergeCell ref="J433:L433"/>
    <mergeCell ref="M433:O433"/>
    <mergeCell ref="P433:R433"/>
    <mergeCell ref="S433:U433"/>
    <mergeCell ref="V433:X433"/>
    <mergeCell ref="B444:C445"/>
    <mergeCell ref="AB437:AD437"/>
    <mergeCell ref="AE437:AG437"/>
    <mergeCell ref="AH437:AJ437"/>
    <mergeCell ref="AK437:AM437"/>
    <mergeCell ref="F438:I438"/>
    <mergeCell ref="J438:L438"/>
    <mergeCell ref="M438:O438"/>
    <mergeCell ref="P438:R438"/>
    <mergeCell ref="S438:U438"/>
    <mergeCell ref="V438:X438"/>
    <mergeCell ref="AH436:AJ436"/>
    <mergeCell ref="AK436:AM436"/>
    <mergeCell ref="D437:E438"/>
    <mergeCell ref="F437:I437"/>
    <mergeCell ref="J437:L437"/>
    <mergeCell ref="M437:O437"/>
    <mergeCell ref="P437:R437"/>
    <mergeCell ref="S437:U437"/>
    <mergeCell ref="V437:X437"/>
    <mergeCell ref="Y437:AA437"/>
    <mergeCell ref="D435:E436"/>
    <mergeCell ref="AK435:AM435"/>
    <mergeCell ref="F436:I436"/>
    <mergeCell ref="J436:L436"/>
    <mergeCell ref="M436:O436"/>
    <mergeCell ref="P436:R436"/>
    <mergeCell ref="S436:U436"/>
    <mergeCell ref="V436:X436"/>
    <mergeCell ref="Y436:AA436"/>
    <mergeCell ref="AB436:AD436"/>
    <mergeCell ref="AE436:AG436"/>
    <mergeCell ref="AD446:AG446"/>
    <mergeCell ref="AH446:AK446"/>
    <mergeCell ref="R447:U447"/>
    <mergeCell ref="V447:Y447"/>
    <mergeCell ref="Z447:AC447"/>
    <mergeCell ref="AD447:AG447"/>
    <mergeCell ref="AH447:AK447"/>
    <mergeCell ref="D446:I447"/>
    <mergeCell ref="J446:M447"/>
    <mergeCell ref="N446:Q447"/>
    <mergeCell ref="R446:U446"/>
    <mergeCell ref="V446:Y446"/>
    <mergeCell ref="Z446:AC446"/>
    <mergeCell ref="Y438:AA438"/>
    <mergeCell ref="AB438:AD438"/>
    <mergeCell ref="AE438:AG438"/>
    <mergeCell ref="AH438:AJ438"/>
    <mergeCell ref="AK438:AM438"/>
    <mergeCell ref="AD451:AG451"/>
    <mergeCell ref="AH451:AK451"/>
    <mergeCell ref="D452:I452"/>
    <mergeCell ref="J452:M452"/>
    <mergeCell ref="N452:Q452"/>
    <mergeCell ref="R452:U452"/>
    <mergeCell ref="V452:Y452"/>
    <mergeCell ref="Z452:AC452"/>
    <mergeCell ref="AD452:AG452"/>
    <mergeCell ref="AH452:AK452"/>
    <mergeCell ref="D451:I451"/>
    <mergeCell ref="J451:M451"/>
    <mergeCell ref="N451:Q451"/>
    <mergeCell ref="R451:U451"/>
    <mergeCell ref="V451:Y451"/>
    <mergeCell ref="Z451:AC451"/>
    <mergeCell ref="AD448:AG448"/>
    <mergeCell ref="AH448:AK448"/>
    <mergeCell ref="D449:I449"/>
    <mergeCell ref="J449:M449"/>
    <mergeCell ref="N449:Q449"/>
    <mergeCell ref="R449:U449"/>
    <mergeCell ref="V449:Y449"/>
    <mergeCell ref="Z449:AC449"/>
    <mergeCell ref="AD449:AG449"/>
    <mergeCell ref="AH449:AK449"/>
    <mergeCell ref="D448:I448"/>
    <mergeCell ref="J448:M448"/>
    <mergeCell ref="N448:Q448"/>
    <mergeCell ref="R448:U448"/>
    <mergeCell ref="V448:Y448"/>
    <mergeCell ref="Z448:AC448"/>
    <mergeCell ref="AD457:AG457"/>
    <mergeCell ref="AH457:AK457"/>
    <mergeCell ref="D458:I458"/>
    <mergeCell ref="J458:M458"/>
    <mergeCell ref="N458:Q458"/>
    <mergeCell ref="R458:U458"/>
    <mergeCell ref="V458:Y458"/>
    <mergeCell ref="Z458:AC458"/>
    <mergeCell ref="AD458:AG458"/>
    <mergeCell ref="AH458:AK458"/>
    <mergeCell ref="D457:I457"/>
    <mergeCell ref="J457:M457"/>
    <mergeCell ref="N457:Q457"/>
    <mergeCell ref="R457:U457"/>
    <mergeCell ref="V457:Y457"/>
    <mergeCell ref="Z457:AC457"/>
    <mergeCell ref="AD454:AG454"/>
    <mergeCell ref="AH454:AK454"/>
    <mergeCell ref="D455:I455"/>
    <mergeCell ref="J455:M455"/>
    <mergeCell ref="N455:Q455"/>
    <mergeCell ref="R455:U455"/>
    <mergeCell ref="V455:Y455"/>
    <mergeCell ref="Z455:AC455"/>
    <mergeCell ref="AD455:AG455"/>
    <mergeCell ref="AH455:AK455"/>
    <mergeCell ref="D454:I454"/>
    <mergeCell ref="J454:M454"/>
    <mergeCell ref="N454:Q454"/>
    <mergeCell ref="R454:U454"/>
    <mergeCell ref="V454:Y454"/>
    <mergeCell ref="Z454:AC454"/>
    <mergeCell ref="AD463:AG463"/>
    <mergeCell ref="AH463:AK463"/>
    <mergeCell ref="D464:I464"/>
    <mergeCell ref="J464:M464"/>
    <mergeCell ref="N464:Q464"/>
    <mergeCell ref="R464:U464"/>
    <mergeCell ref="V464:Y464"/>
    <mergeCell ref="Z464:AC464"/>
    <mergeCell ref="AD464:AG464"/>
    <mergeCell ref="AH464:AK464"/>
    <mergeCell ref="D463:I463"/>
    <mergeCell ref="J463:M463"/>
    <mergeCell ref="N463:Q463"/>
    <mergeCell ref="R463:U463"/>
    <mergeCell ref="V463:Y463"/>
    <mergeCell ref="Z463:AC463"/>
    <mergeCell ref="AD460:AG460"/>
    <mergeCell ref="AH460:AK460"/>
    <mergeCell ref="D461:I461"/>
    <mergeCell ref="J461:M461"/>
    <mergeCell ref="N461:Q461"/>
    <mergeCell ref="R461:U461"/>
    <mergeCell ref="V461:Y461"/>
    <mergeCell ref="Z461:AC461"/>
    <mergeCell ref="AD461:AG461"/>
    <mergeCell ref="AH461:AK461"/>
    <mergeCell ref="D460:I460"/>
    <mergeCell ref="J460:M460"/>
    <mergeCell ref="N460:Q460"/>
    <mergeCell ref="R460:U460"/>
    <mergeCell ref="V460:Y460"/>
    <mergeCell ref="Z460:AC460"/>
    <mergeCell ref="AD469:AG469"/>
    <mergeCell ref="AH469:AK469"/>
    <mergeCell ref="D470:I470"/>
    <mergeCell ref="J470:M470"/>
    <mergeCell ref="N470:Q470"/>
    <mergeCell ref="R470:U470"/>
    <mergeCell ref="V470:Y470"/>
    <mergeCell ref="Z470:AC470"/>
    <mergeCell ref="AD470:AG470"/>
    <mergeCell ref="AH470:AK470"/>
    <mergeCell ref="D469:I469"/>
    <mergeCell ref="J469:M469"/>
    <mergeCell ref="N469:Q469"/>
    <mergeCell ref="R469:U469"/>
    <mergeCell ref="V469:Y469"/>
    <mergeCell ref="Z469:AC469"/>
    <mergeCell ref="AD466:AG466"/>
    <mergeCell ref="AH466:AK466"/>
    <mergeCell ref="D467:I467"/>
    <mergeCell ref="J467:M467"/>
    <mergeCell ref="N467:Q467"/>
    <mergeCell ref="R467:U467"/>
    <mergeCell ref="V467:Y467"/>
    <mergeCell ref="Z467:AC467"/>
    <mergeCell ref="AD467:AG467"/>
    <mergeCell ref="AH467:AK467"/>
    <mergeCell ref="D466:I466"/>
    <mergeCell ref="J466:M466"/>
    <mergeCell ref="N466:Q466"/>
    <mergeCell ref="R466:U466"/>
    <mergeCell ref="V466:Y466"/>
    <mergeCell ref="Z466:AC466"/>
    <mergeCell ref="AD475:AG475"/>
    <mergeCell ref="AH475:AK475"/>
    <mergeCell ref="D476:I476"/>
    <mergeCell ref="J476:M476"/>
    <mergeCell ref="N476:Q476"/>
    <mergeCell ref="R476:U476"/>
    <mergeCell ref="V476:Y476"/>
    <mergeCell ref="Z476:AC476"/>
    <mergeCell ref="AD476:AG476"/>
    <mergeCell ref="AH476:AK476"/>
    <mergeCell ref="D475:I475"/>
    <mergeCell ref="J475:M475"/>
    <mergeCell ref="N475:Q475"/>
    <mergeCell ref="R475:U475"/>
    <mergeCell ref="V475:Y475"/>
    <mergeCell ref="Z475:AC475"/>
    <mergeCell ref="AD472:AG472"/>
    <mergeCell ref="AH472:AK472"/>
    <mergeCell ref="D473:I473"/>
    <mergeCell ref="J473:M473"/>
    <mergeCell ref="N473:Q473"/>
    <mergeCell ref="R473:U473"/>
    <mergeCell ref="V473:Y473"/>
    <mergeCell ref="Z473:AC473"/>
    <mergeCell ref="AD473:AG473"/>
    <mergeCell ref="AH473:AK473"/>
    <mergeCell ref="D472:I472"/>
    <mergeCell ref="J472:M472"/>
    <mergeCell ref="N472:Q472"/>
    <mergeCell ref="R472:U472"/>
    <mergeCell ref="V472:Y472"/>
    <mergeCell ref="Z472:AC472"/>
    <mergeCell ref="AD481:AG481"/>
    <mergeCell ref="AH481:AK481"/>
    <mergeCell ref="D482:I482"/>
    <mergeCell ref="J482:M482"/>
    <mergeCell ref="N482:Q482"/>
    <mergeCell ref="R482:U482"/>
    <mergeCell ref="V482:Y482"/>
    <mergeCell ref="Z482:AC482"/>
    <mergeCell ref="AD482:AG482"/>
    <mergeCell ref="AH482:AK482"/>
    <mergeCell ref="D481:I481"/>
    <mergeCell ref="J481:M481"/>
    <mergeCell ref="N481:Q481"/>
    <mergeCell ref="R481:U481"/>
    <mergeCell ref="V481:Y481"/>
    <mergeCell ref="Z481:AC481"/>
    <mergeCell ref="AD478:AG478"/>
    <mergeCell ref="AH478:AK478"/>
    <mergeCell ref="D479:I479"/>
    <mergeCell ref="J479:M479"/>
    <mergeCell ref="N479:Q479"/>
    <mergeCell ref="R479:U479"/>
    <mergeCell ref="V479:Y479"/>
    <mergeCell ref="Z479:AC479"/>
    <mergeCell ref="AD479:AG479"/>
    <mergeCell ref="AH479:AK479"/>
    <mergeCell ref="D478:I478"/>
    <mergeCell ref="J478:M478"/>
    <mergeCell ref="N478:Q478"/>
    <mergeCell ref="R478:U478"/>
    <mergeCell ref="V478:Y478"/>
    <mergeCell ref="Z478:AC478"/>
    <mergeCell ref="AD487:AG487"/>
    <mergeCell ref="AH487:AK487"/>
    <mergeCell ref="D488:I488"/>
    <mergeCell ref="J488:M488"/>
    <mergeCell ref="N488:Q488"/>
    <mergeCell ref="R488:U488"/>
    <mergeCell ref="V488:Y488"/>
    <mergeCell ref="Z488:AC488"/>
    <mergeCell ref="AD488:AG488"/>
    <mergeCell ref="AH488:AK488"/>
    <mergeCell ref="D487:I487"/>
    <mergeCell ref="J487:M487"/>
    <mergeCell ref="N487:Q487"/>
    <mergeCell ref="R487:U487"/>
    <mergeCell ref="V487:Y487"/>
    <mergeCell ref="Z487:AC487"/>
    <mergeCell ref="AD484:AG484"/>
    <mergeCell ref="AH484:AK484"/>
    <mergeCell ref="D485:I485"/>
    <mergeCell ref="J485:M485"/>
    <mergeCell ref="N485:Q485"/>
    <mergeCell ref="R485:U485"/>
    <mergeCell ref="V485:Y485"/>
    <mergeCell ref="Z485:AC485"/>
    <mergeCell ref="AD485:AG485"/>
    <mergeCell ref="AH485:AK485"/>
    <mergeCell ref="D484:I484"/>
    <mergeCell ref="J484:M484"/>
    <mergeCell ref="N484:Q484"/>
    <mergeCell ref="R484:U484"/>
    <mergeCell ref="V484:Y484"/>
    <mergeCell ref="Z484:AC484"/>
    <mergeCell ref="AD493:AG493"/>
    <mergeCell ref="AH493:AK493"/>
    <mergeCell ref="D494:I494"/>
    <mergeCell ref="J494:M494"/>
    <mergeCell ref="N494:Q494"/>
    <mergeCell ref="R494:U494"/>
    <mergeCell ref="V494:Y494"/>
    <mergeCell ref="Z494:AC494"/>
    <mergeCell ref="AD494:AG494"/>
    <mergeCell ref="AH494:AK494"/>
    <mergeCell ref="D493:I493"/>
    <mergeCell ref="J493:M493"/>
    <mergeCell ref="N493:Q493"/>
    <mergeCell ref="R493:U493"/>
    <mergeCell ref="V493:Y493"/>
    <mergeCell ref="Z493:AC493"/>
    <mergeCell ref="AD490:AG490"/>
    <mergeCell ref="AH490:AK490"/>
    <mergeCell ref="D491:I491"/>
    <mergeCell ref="J491:M491"/>
    <mergeCell ref="N491:Q491"/>
    <mergeCell ref="R491:U491"/>
    <mergeCell ref="V491:Y491"/>
    <mergeCell ref="Z491:AC491"/>
    <mergeCell ref="AD491:AG491"/>
    <mergeCell ref="AH491:AK491"/>
    <mergeCell ref="D490:I490"/>
    <mergeCell ref="J490:M490"/>
    <mergeCell ref="N490:Q490"/>
    <mergeCell ref="R490:U490"/>
    <mergeCell ref="V490:Y490"/>
    <mergeCell ref="Z490:AC490"/>
    <mergeCell ref="AD501:AG501"/>
    <mergeCell ref="AH501:AK501"/>
    <mergeCell ref="R502:U502"/>
    <mergeCell ref="V502:Y502"/>
    <mergeCell ref="Z502:AC502"/>
    <mergeCell ref="AD502:AG502"/>
    <mergeCell ref="AH502:AK502"/>
    <mergeCell ref="D501:I502"/>
    <mergeCell ref="J501:M502"/>
    <mergeCell ref="N501:Q502"/>
    <mergeCell ref="R501:U501"/>
    <mergeCell ref="V501:Y501"/>
    <mergeCell ref="Z501:AC501"/>
    <mergeCell ref="AD496:AG496"/>
    <mergeCell ref="AH496:AK496"/>
    <mergeCell ref="D497:I497"/>
    <mergeCell ref="J497:M497"/>
    <mergeCell ref="N497:Q497"/>
    <mergeCell ref="R497:U497"/>
    <mergeCell ref="V497:Y497"/>
    <mergeCell ref="Z497:AC497"/>
    <mergeCell ref="AD497:AG497"/>
    <mergeCell ref="AH497:AK497"/>
    <mergeCell ref="D496:I496"/>
    <mergeCell ref="J496:M496"/>
    <mergeCell ref="N496:Q496"/>
    <mergeCell ref="R496:U496"/>
    <mergeCell ref="V496:Y496"/>
    <mergeCell ref="Z496:AC496"/>
    <mergeCell ref="AD506:AG506"/>
    <mergeCell ref="AH506:AK506"/>
    <mergeCell ref="D507:I507"/>
    <mergeCell ref="J507:M507"/>
    <mergeCell ref="N507:Q507"/>
    <mergeCell ref="R507:U507"/>
    <mergeCell ref="V507:Y507"/>
    <mergeCell ref="Z507:AC507"/>
    <mergeCell ref="AD507:AG507"/>
    <mergeCell ref="AH507:AK507"/>
    <mergeCell ref="D506:I506"/>
    <mergeCell ref="J506:M506"/>
    <mergeCell ref="N506:Q506"/>
    <mergeCell ref="R506:U506"/>
    <mergeCell ref="V506:Y506"/>
    <mergeCell ref="Z506:AC506"/>
    <mergeCell ref="AD503:AG503"/>
    <mergeCell ref="AH503:AK503"/>
    <mergeCell ref="D504:I504"/>
    <mergeCell ref="J504:M504"/>
    <mergeCell ref="N504:Q504"/>
    <mergeCell ref="R504:U504"/>
    <mergeCell ref="V504:Y504"/>
    <mergeCell ref="Z504:AC504"/>
    <mergeCell ref="AD504:AG504"/>
    <mergeCell ref="AH504:AK504"/>
    <mergeCell ref="D503:I503"/>
    <mergeCell ref="J503:M503"/>
    <mergeCell ref="N503:Q503"/>
    <mergeCell ref="R503:U503"/>
    <mergeCell ref="V503:Y503"/>
    <mergeCell ref="Z503:AC503"/>
    <mergeCell ref="AD512:AG512"/>
    <mergeCell ref="AH512:AK512"/>
    <mergeCell ref="D513:I513"/>
    <mergeCell ref="J513:M513"/>
    <mergeCell ref="N513:Q513"/>
    <mergeCell ref="R513:U513"/>
    <mergeCell ref="V513:Y513"/>
    <mergeCell ref="Z513:AC513"/>
    <mergeCell ref="AD513:AG513"/>
    <mergeCell ref="AH513:AK513"/>
    <mergeCell ref="D512:I512"/>
    <mergeCell ref="J512:M512"/>
    <mergeCell ref="N512:Q512"/>
    <mergeCell ref="R512:U512"/>
    <mergeCell ref="V512:Y512"/>
    <mergeCell ref="Z512:AC512"/>
    <mergeCell ref="AD509:AG509"/>
    <mergeCell ref="AH509:AK509"/>
    <mergeCell ref="D510:I510"/>
    <mergeCell ref="J510:M510"/>
    <mergeCell ref="N510:Q510"/>
    <mergeCell ref="R510:U510"/>
    <mergeCell ref="V510:Y510"/>
    <mergeCell ref="Z510:AC510"/>
    <mergeCell ref="AD510:AG510"/>
    <mergeCell ref="AH510:AK510"/>
    <mergeCell ref="D509:I509"/>
    <mergeCell ref="J509:M509"/>
    <mergeCell ref="N509:Q509"/>
    <mergeCell ref="R509:U509"/>
    <mergeCell ref="V509:Y509"/>
    <mergeCell ref="Z509:AC509"/>
    <mergeCell ref="B518:C519"/>
    <mergeCell ref="D520:I521"/>
    <mergeCell ref="J520:M521"/>
    <mergeCell ref="N520:Q521"/>
    <mergeCell ref="R520:U520"/>
    <mergeCell ref="V520:Y520"/>
    <mergeCell ref="AD515:AG515"/>
    <mergeCell ref="AH515:AK515"/>
    <mergeCell ref="D516:I516"/>
    <mergeCell ref="J516:M516"/>
    <mergeCell ref="N516:Q516"/>
    <mergeCell ref="R516:U516"/>
    <mergeCell ref="V516:Y516"/>
    <mergeCell ref="Z516:AC516"/>
    <mergeCell ref="AD516:AG516"/>
    <mergeCell ref="AH516:AK516"/>
    <mergeCell ref="D515:I515"/>
    <mergeCell ref="J515:M515"/>
    <mergeCell ref="N515:Q515"/>
    <mergeCell ref="R515:U515"/>
    <mergeCell ref="V515:Y515"/>
    <mergeCell ref="Z515:AC515"/>
    <mergeCell ref="AD522:AG522"/>
    <mergeCell ref="AH522:AK522"/>
    <mergeCell ref="D523:I523"/>
    <mergeCell ref="J523:M523"/>
    <mergeCell ref="N523:Q523"/>
    <mergeCell ref="R523:U523"/>
    <mergeCell ref="V523:Y523"/>
    <mergeCell ref="Z523:AC523"/>
    <mergeCell ref="AD523:AG523"/>
    <mergeCell ref="AH523:AK523"/>
    <mergeCell ref="D522:I522"/>
    <mergeCell ref="J522:M522"/>
    <mergeCell ref="N522:Q522"/>
    <mergeCell ref="R522:U522"/>
    <mergeCell ref="V522:Y522"/>
    <mergeCell ref="Z522:AC522"/>
    <mergeCell ref="Z520:AC520"/>
    <mergeCell ref="AD520:AG520"/>
    <mergeCell ref="AH520:AK520"/>
    <mergeCell ref="R521:U521"/>
    <mergeCell ref="V521:Y521"/>
    <mergeCell ref="Z521:AC521"/>
    <mergeCell ref="AD521:AG521"/>
    <mergeCell ref="AH521:AK521"/>
    <mergeCell ref="AD528:AG528"/>
    <mergeCell ref="AH528:AK528"/>
    <mergeCell ref="D529:I529"/>
    <mergeCell ref="J529:M529"/>
    <mergeCell ref="N529:Q529"/>
    <mergeCell ref="R529:U529"/>
    <mergeCell ref="V529:Y529"/>
    <mergeCell ref="Z529:AC529"/>
    <mergeCell ref="AD529:AG529"/>
    <mergeCell ref="AH529:AK529"/>
    <mergeCell ref="D528:I528"/>
    <mergeCell ref="J528:M528"/>
    <mergeCell ref="N528:Q528"/>
    <mergeCell ref="R528:U528"/>
    <mergeCell ref="V528:Y528"/>
    <mergeCell ref="Z528:AC528"/>
    <mergeCell ref="AD525:AG525"/>
    <mergeCell ref="AH525:AK525"/>
    <mergeCell ref="D526:I526"/>
    <mergeCell ref="J526:M526"/>
    <mergeCell ref="N526:Q526"/>
    <mergeCell ref="R526:U526"/>
    <mergeCell ref="V526:Y526"/>
    <mergeCell ref="Z526:AC526"/>
    <mergeCell ref="AD526:AG526"/>
    <mergeCell ref="AH526:AK526"/>
    <mergeCell ref="D525:I525"/>
    <mergeCell ref="J525:M525"/>
    <mergeCell ref="N525:Q525"/>
    <mergeCell ref="R525:U525"/>
    <mergeCell ref="V525:Y525"/>
    <mergeCell ref="Z525:AC525"/>
    <mergeCell ref="AD534:AG534"/>
    <mergeCell ref="AH534:AK534"/>
    <mergeCell ref="D535:I535"/>
    <mergeCell ref="J535:M535"/>
    <mergeCell ref="N535:Q535"/>
    <mergeCell ref="R535:U535"/>
    <mergeCell ref="V535:Y535"/>
    <mergeCell ref="Z535:AC535"/>
    <mergeCell ref="AD535:AG535"/>
    <mergeCell ref="AH535:AK535"/>
    <mergeCell ref="D534:I534"/>
    <mergeCell ref="J534:M534"/>
    <mergeCell ref="N534:Q534"/>
    <mergeCell ref="R534:U534"/>
    <mergeCell ref="V534:Y534"/>
    <mergeCell ref="Z534:AC534"/>
    <mergeCell ref="AD531:AG531"/>
    <mergeCell ref="AH531:AK531"/>
    <mergeCell ref="D532:I532"/>
    <mergeCell ref="J532:M532"/>
    <mergeCell ref="N532:Q532"/>
    <mergeCell ref="R532:U532"/>
    <mergeCell ref="V532:Y532"/>
    <mergeCell ref="Z532:AC532"/>
    <mergeCell ref="AD532:AG532"/>
    <mergeCell ref="AH532:AK532"/>
    <mergeCell ref="D531:I531"/>
    <mergeCell ref="J531:M531"/>
    <mergeCell ref="N531:Q531"/>
    <mergeCell ref="R531:U531"/>
    <mergeCell ref="V531:Y531"/>
    <mergeCell ref="Z531:AC531"/>
    <mergeCell ref="AD540:AG540"/>
    <mergeCell ref="AH540:AK540"/>
    <mergeCell ref="D541:I541"/>
    <mergeCell ref="J541:M541"/>
    <mergeCell ref="N541:Q541"/>
    <mergeCell ref="R541:U541"/>
    <mergeCell ref="V541:Y541"/>
    <mergeCell ref="Z541:AC541"/>
    <mergeCell ref="AD541:AG541"/>
    <mergeCell ref="AH541:AK541"/>
    <mergeCell ref="D540:I540"/>
    <mergeCell ref="J540:M540"/>
    <mergeCell ref="N540:Q540"/>
    <mergeCell ref="R540:U540"/>
    <mergeCell ref="V540:Y540"/>
    <mergeCell ref="Z540:AC540"/>
    <mergeCell ref="AD537:AG537"/>
    <mergeCell ref="AH537:AK537"/>
    <mergeCell ref="D538:I538"/>
    <mergeCell ref="J538:M538"/>
    <mergeCell ref="N538:Q538"/>
    <mergeCell ref="R538:U538"/>
    <mergeCell ref="V538:Y538"/>
    <mergeCell ref="Z538:AC538"/>
    <mergeCell ref="AD538:AG538"/>
    <mergeCell ref="AH538:AK538"/>
    <mergeCell ref="D537:I537"/>
    <mergeCell ref="J537:M537"/>
    <mergeCell ref="N537:Q537"/>
    <mergeCell ref="R537:U537"/>
    <mergeCell ref="V537:Y537"/>
    <mergeCell ref="Z537:AC537"/>
    <mergeCell ref="B546:C547"/>
    <mergeCell ref="D548:I549"/>
    <mergeCell ref="J548:M549"/>
    <mergeCell ref="N548:Q549"/>
    <mergeCell ref="R548:U548"/>
    <mergeCell ref="V548:Y548"/>
    <mergeCell ref="AD543:AG543"/>
    <mergeCell ref="AH543:AK543"/>
    <mergeCell ref="D544:I544"/>
    <mergeCell ref="J544:M544"/>
    <mergeCell ref="N544:Q544"/>
    <mergeCell ref="R544:U544"/>
    <mergeCell ref="V544:Y544"/>
    <mergeCell ref="Z544:AC544"/>
    <mergeCell ref="AD544:AG544"/>
    <mergeCell ref="AH544:AK544"/>
    <mergeCell ref="D543:I543"/>
    <mergeCell ref="J543:M543"/>
    <mergeCell ref="N543:Q543"/>
    <mergeCell ref="R543:U543"/>
    <mergeCell ref="V543:Y543"/>
    <mergeCell ref="Z543:AC543"/>
    <mergeCell ref="AD550:AG550"/>
    <mergeCell ref="AH550:AK550"/>
    <mergeCell ref="D551:I551"/>
    <mergeCell ref="J551:M551"/>
    <mergeCell ref="N551:Q551"/>
    <mergeCell ref="R551:U551"/>
    <mergeCell ref="V551:Y551"/>
    <mergeCell ref="Z551:AC551"/>
    <mergeCell ref="AD551:AG551"/>
    <mergeCell ref="AH551:AK551"/>
    <mergeCell ref="D550:I550"/>
    <mergeCell ref="J550:M550"/>
    <mergeCell ref="N550:Q550"/>
    <mergeCell ref="R550:U550"/>
    <mergeCell ref="V550:Y550"/>
    <mergeCell ref="Z550:AC550"/>
    <mergeCell ref="Z548:AC548"/>
    <mergeCell ref="AD548:AG548"/>
    <mergeCell ref="AH548:AK548"/>
    <mergeCell ref="R549:U549"/>
    <mergeCell ref="V549:Y549"/>
    <mergeCell ref="Z549:AC549"/>
    <mergeCell ref="AD549:AG549"/>
    <mergeCell ref="AH549:AK549"/>
    <mergeCell ref="AD556:AG556"/>
    <mergeCell ref="AH556:AK556"/>
    <mergeCell ref="D557:I557"/>
    <mergeCell ref="J557:M557"/>
    <mergeCell ref="N557:Q557"/>
    <mergeCell ref="R557:U557"/>
    <mergeCell ref="V557:Y557"/>
    <mergeCell ref="Z557:AC557"/>
    <mergeCell ref="AD557:AG557"/>
    <mergeCell ref="AH557:AK557"/>
    <mergeCell ref="D556:I556"/>
    <mergeCell ref="J556:M556"/>
    <mergeCell ref="N556:Q556"/>
    <mergeCell ref="R556:U556"/>
    <mergeCell ref="V556:Y556"/>
    <mergeCell ref="Z556:AC556"/>
    <mergeCell ref="AD553:AG553"/>
    <mergeCell ref="AH553:AK553"/>
    <mergeCell ref="D554:I554"/>
    <mergeCell ref="J554:M554"/>
    <mergeCell ref="N554:Q554"/>
    <mergeCell ref="R554:U554"/>
    <mergeCell ref="V554:Y554"/>
    <mergeCell ref="Z554:AC554"/>
    <mergeCell ref="AD554:AG554"/>
    <mergeCell ref="AH554:AK554"/>
    <mergeCell ref="D553:I553"/>
    <mergeCell ref="J553:M553"/>
    <mergeCell ref="N553:Q553"/>
    <mergeCell ref="R553:U553"/>
    <mergeCell ref="V553:Y553"/>
    <mergeCell ref="Z553:AC553"/>
    <mergeCell ref="AD562:AG562"/>
    <mergeCell ref="AH562:AK562"/>
    <mergeCell ref="D563:I563"/>
    <mergeCell ref="J563:M563"/>
    <mergeCell ref="N563:Q563"/>
    <mergeCell ref="R563:U563"/>
    <mergeCell ref="V563:Y563"/>
    <mergeCell ref="Z563:AC563"/>
    <mergeCell ref="AD563:AG563"/>
    <mergeCell ref="AH563:AK563"/>
    <mergeCell ref="D562:I562"/>
    <mergeCell ref="J562:M562"/>
    <mergeCell ref="N562:Q562"/>
    <mergeCell ref="R562:U562"/>
    <mergeCell ref="V562:Y562"/>
    <mergeCell ref="Z562:AC562"/>
    <mergeCell ref="AD559:AG559"/>
    <mergeCell ref="AH559:AK559"/>
    <mergeCell ref="D560:I560"/>
    <mergeCell ref="J560:M560"/>
    <mergeCell ref="N560:Q560"/>
    <mergeCell ref="R560:U560"/>
    <mergeCell ref="V560:Y560"/>
    <mergeCell ref="Z560:AC560"/>
    <mergeCell ref="AD560:AG560"/>
    <mergeCell ref="AH560:AK560"/>
    <mergeCell ref="D559:I559"/>
    <mergeCell ref="J559:M559"/>
    <mergeCell ref="N559:Q559"/>
    <mergeCell ref="R559:U559"/>
    <mergeCell ref="V559:Y559"/>
    <mergeCell ref="Z559:AC559"/>
    <mergeCell ref="C599:AQ599"/>
    <mergeCell ref="C600:AQ600"/>
    <mergeCell ref="C601:AQ601"/>
    <mergeCell ref="C602:AQ602"/>
    <mergeCell ref="C603:AQ603"/>
    <mergeCell ref="C604:AQ604"/>
    <mergeCell ref="C593:AQ593"/>
    <mergeCell ref="C594:AQ594"/>
    <mergeCell ref="C595:AQ595"/>
    <mergeCell ref="C596:AQ596"/>
    <mergeCell ref="C597:AQ597"/>
    <mergeCell ref="C598:AQ598"/>
    <mergeCell ref="C588:AQ588"/>
    <mergeCell ref="C589:AQ589"/>
    <mergeCell ref="C590:AQ590"/>
    <mergeCell ref="C591:AQ591"/>
    <mergeCell ref="C592:AQ592"/>
    <mergeCell ref="V612:Y612"/>
    <mergeCell ref="D613:E614"/>
    <mergeCell ref="F613:I613"/>
    <mergeCell ref="J613:M613"/>
    <mergeCell ref="N613:Q613"/>
    <mergeCell ref="R613:U613"/>
    <mergeCell ref="V613:Y613"/>
    <mergeCell ref="F614:I614"/>
    <mergeCell ref="J614:M614"/>
    <mergeCell ref="N614:Q614"/>
    <mergeCell ref="C605:AQ605"/>
    <mergeCell ref="B609:C610"/>
    <mergeCell ref="D611:I612"/>
    <mergeCell ref="J611:M611"/>
    <mergeCell ref="N611:Q611"/>
    <mergeCell ref="R611:U611"/>
    <mergeCell ref="V611:Y611"/>
    <mergeCell ref="J612:M612"/>
    <mergeCell ref="N612:Q612"/>
    <mergeCell ref="R612:U612"/>
    <mergeCell ref="N616:Q616"/>
    <mergeCell ref="R616:U616"/>
    <mergeCell ref="V616:Y616"/>
    <mergeCell ref="B617:C617"/>
    <mergeCell ref="D620:I621"/>
    <mergeCell ref="J620:M621"/>
    <mergeCell ref="N620:Q621"/>
    <mergeCell ref="R620:U620"/>
    <mergeCell ref="V620:Y620"/>
    <mergeCell ref="R614:U614"/>
    <mergeCell ref="V614:Y614"/>
    <mergeCell ref="D615:E616"/>
    <mergeCell ref="F615:I615"/>
    <mergeCell ref="J615:M615"/>
    <mergeCell ref="N615:Q615"/>
    <mergeCell ref="R615:U615"/>
    <mergeCell ref="V615:Y615"/>
    <mergeCell ref="F616:I616"/>
    <mergeCell ref="J616:M616"/>
    <mergeCell ref="D625:I626"/>
    <mergeCell ref="J625:M626"/>
    <mergeCell ref="N625:Q626"/>
    <mergeCell ref="R625:U625"/>
    <mergeCell ref="V625:Y625"/>
    <mergeCell ref="Z625:AC625"/>
    <mergeCell ref="R626:U626"/>
    <mergeCell ref="V626:Y626"/>
    <mergeCell ref="Z626:AC626"/>
    <mergeCell ref="D623:I623"/>
    <mergeCell ref="J623:M623"/>
    <mergeCell ref="N623:Q623"/>
    <mergeCell ref="R623:U623"/>
    <mergeCell ref="V623:Y623"/>
    <mergeCell ref="Z623:AC623"/>
    <mergeCell ref="Z620:AC620"/>
    <mergeCell ref="R621:U621"/>
    <mergeCell ref="V621:Y621"/>
    <mergeCell ref="Z621:AC621"/>
    <mergeCell ref="D622:I622"/>
    <mergeCell ref="J622:M622"/>
    <mergeCell ref="N622:Q622"/>
    <mergeCell ref="R622:U622"/>
    <mergeCell ref="V622:Y622"/>
    <mergeCell ref="Z622:AC622"/>
    <mergeCell ref="D630:I631"/>
    <mergeCell ref="J630:M631"/>
    <mergeCell ref="N630:Q631"/>
    <mergeCell ref="R630:U630"/>
    <mergeCell ref="V630:Y630"/>
    <mergeCell ref="Z630:AC630"/>
    <mergeCell ref="R631:U631"/>
    <mergeCell ref="V631:Y631"/>
    <mergeCell ref="Z631:AC631"/>
    <mergeCell ref="D628:I628"/>
    <mergeCell ref="J628:M628"/>
    <mergeCell ref="N628:Q628"/>
    <mergeCell ref="R628:U628"/>
    <mergeCell ref="V628:Y628"/>
    <mergeCell ref="Z628:AC628"/>
    <mergeCell ref="D627:I627"/>
    <mergeCell ref="J627:M627"/>
    <mergeCell ref="N627:Q627"/>
    <mergeCell ref="R627:U627"/>
    <mergeCell ref="V627:Y627"/>
    <mergeCell ref="Z627:AC627"/>
    <mergeCell ref="B635:C637"/>
    <mergeCell ref="D638:I639"/>
    <mergeCell ref="J638:M638"/>
    <mergeCell ref="N638:Q638"/>
    <mergeCell ref="R638:U638"/>
    <mergeCell ref="V638:Y638"/>
    <mergeCell ref="D633:I633"/>
    <mergeCell ref="J633:M633"/>
    <mergeCell ref="N633:Q633"/>
    <mergeCell ref="R633:U633"/>
    <mergeCell ref="V633:Y633"/>
    <mergeCell ref="Z633:AC633"/>
    <mergeCell ref="D632:I632"/>
    <mergeCell ref="J632:M632"/>
    <mergeCell ref="N632:Q632"/>
    <mergeCell ref="R632:U632"/>
    <mergeCell ref="V632:Y632"/>
    <mergeCell ref="Z632:AC632"/>
    <mergeCell ref="Z640:AC640"/>
    <mergeCell ref="AD640:AG640"/>
    <mergeCell ref="AH640:AK640"/>
    <mergeCell ref="F641:I641"/>
    <mergeCell ref="J641:M641"/>
    <mergeCell ref="N641:Q641"/>
    <mergeCell ref="R641:U641"/>
    <mergeCell ref="V641:Y641"/>
    <mergeCell ref="Z641:AC641"/>
    <mergeCell ref="AD641:AG641"/>
    <mergeCell ref="D640:E641"/>
    <mergeCell ref="F640:I640"/>
    <mergeCell ref="J640:M640"/>
    <mergeCell ref="N640:Q640"/>
    <mergeCell ref="R640:U640"/>
    <mergeCell ref="V640:Y640"/>
    <mergeCell ref="Z638:AC638"/>
    <mergeCell ref="AD638:AG638"/>
    <mergeCell ref="AH638:AK638"/>
    <mergeCell ref="J639:M639"/>
    <mergeCell ref="N639:Q639"/>
    <mergeCell ref="R639:U639"/>
    <mergeCell ref="V639:Y639"/>
    <mergeCell ref="Z639:AC639"/>
    <mergeCell ref="AD639:AG639"/>
    <mergeCell ref="AH639:AK639"/>
    <mergeCell ref="AD643:AG643"/>
    <mergeCell ref="AH643:AK643"/>
    <mergeCell ref="D645:I646"/>
    <mergeCell ref="J645:M645"/>
    <mergeCell ref="N645:Q645"/>
    <mergeCell ref="R645:U645"/>
    <mergeCell ref="V645:Y645"/>
    <mergeCell ref="Z645:AC645"/>
    <mergeCell ref="AD645:AG645"/>
    <mergeCell ref="AH645:AK645"/>
    <mergeCell ref="F643:I643"/>
    <mergeCell ref="J643:M643"/>
    <mergeCell ref="N643:Q643"/>
    <mergeCell ref="R643:U643"/>
    <mergeCell ref="V643:Y643"/>
    <mergeCell ref="Z643:AC643"/>
    <mergeCell ref="AH641:AK641"/>
    <mergeCell ref="D642:E643"/>
    <mergeCell ref="F642:I642"/>
    <mergeCell ref="J642:M642"/>
    <mergeCell ref="N642:Q642"/>
    <mergeCell ref="R642:U642"/>
    <mergeCell ref="V642:Y642"/>
    <mergeCell ref="Z642:AC642"/>
    <mergeCell ref="AD642:AG642"/>
    <mergeCell ref="AH642:AK642"/>
    <mergeCell ref="AD648:AG648"/>
    <mergeCell ref="AH648:AK648"/>
    <mergeCell ref="D649:E650"/>
    <mergeCell ref="F649:I649"/>
    <mergeCell ref="J649:M649"/>
    <mergeCell ref="N649:Q649"/>
    <mergeCell ref="R649:U649"/>
    <mergeCell ref="V649:Y649"/>
    <mergeCell ref="Z649:AC649"/>
    <mergeCell ref="AD649:AG649"/>
    <mergeCell ref="F648:I648"/>
    <mergeCell ref="J648:M648"/>
    <mergeCell ref="N648:Q648"/>
    <mergeCell ref="R648:U648"/>
    <mergeCell ref="V648:Y648"/>
    <mergeCell ref="Z648:AC648"/>
    <mergeCell ref="AH646:AK646"/>
    <mergeCell ref="D647:E648"/>
    <mergeCell ref="F647:I647"/>
    <mergeCell ref="J647:M647"/>
    <mergeCell ref="N647:Q647"/>
    <mergeCell ref="R647:U647"/>
    <mergeCell ref="V647:Y647"/>
    <mergeCell ref="Z647:AC647"/>
    <mergeCell ref="AD647:AG647"/>
    <mergeCell ref="AH647:AK647"/>
    <mergeCell ref="J646:M646"/>
    <mergeCell ref="N646:Q646"/>
    <mergeCell ref="R646:U646"/>
    <mergeCell ref="V646:Y646"/>
    <mergeCell ref="Z646:AC646"/>
    <mergeCell ref="AD646:AG646"/>
    <mergeCell ref="BJ670:BN670"/>
    <mergeCell ref="B671:C672"/>
    <mergeCell ref="C663:AQ663"/>
    <mergeCell ref="C664:AQ664"/>
    <mergeCell ref="AH649:AK649"/>
    <mergeCell ref="F650:I650"/>
    <mergeCell ref="J650:M650"/>
    <mergeCell ref="N650:Q650"/>
    <mergeCell ref="R650:U650"/>
    <mergeCell ref="V650:Y650"/>
    <mergeCell ref="Z650:AC650"/>
    <mergeCell ref="AD650:AG650"/>
    <mergeCell ref="AH650:AK650"/>
    <mergeCell ref="AD673:AG673"/>
    <mergeCell ref="AH673:AK673"/>
    <mergeCell ref="R674:U674"/>
    <mergeCell ref="V674:Y674"/>
    <mergeCell ref="Z674:AC674"/>
    <mergeCell ref="AD674:AG674"/>
    <mergeCell ref="AH674:AK674"/>
    <mergeCell ref="D673:I674"/>
    <mergeCell ref="J673:M674"/>
    <mergeCell ref="N673:Q674"/>
    <mergeCell ref="R673:U673"/>
    <mergeCell ref="V673:Y673"/>
    <mergeCell ref="Z673:AC673"/>
    <mergeCell ref="C665:AQ665"/>
    <mergeCell ref="C666:AQ666"/>
    <mergeCell ref="C667:AQ667"/>
    <mergeCell ref="C668:AQ668"/>
    <mergeCell ref="AD678:AG678"/>
    <mergeCell ref="AH678:AK678"/>
    <mergeCell ref="D679:I679"/>
    <mergeCell ref="J679:M679"/>
    <mergeCell ref="N679:Q679"/>
    <mergeCell ref="R679:U679"/>
    <mergeCell ref="V679:Y679"/>
    <mergeCell ref="Z679:AC679"/>
    <mergeCell ref="AD679:AG679"/>
    <mergeCell ref="AH679:AK679"/>
    <mergeCell ref="D678:I678"/>
    <mergeCell ref="J678:M678"/>
    <mergeCell ref="N678:Q678"/>
    <mergeCell ref="R678:U678"/>
    <mergeCell ref="V678:Y678"/>
    <mergeCell ref="Z678:AC678"/>
    <mergeCell ref="AD675:AG675"/>
    <mergeCell ref="AH675:AK675"/>
    <mergeCell ref="D676:I676"/>
    <mergeCell ref="J676:M676"/>
    <mergeCell ref="N676:Q676"/>
    <mergeCell ref="R676:U676"/>
    <mergeCell ref="V676:Y676"/>
    <mergeCell ref="Z676:AC676"/>
    <mergeCell ref="AD676:AG676"/>
    <mergeCell ref="AH676:AK676"/>
    <mergeCell ref="D675:I675"/>
    <mergeCell ref="J675:M675"/>
    <mergeCell ref="N675:Q675"/>
    <mergeCell ref="R675:U675"/>
    <mergeCell ref="V675:Y675"/>
    <mergeCell ref="Z675:AC675"/>
    <mergeCell ref="Z686:AC686"/>
    <mergeCell ref="AD686:AG686"/>
    <mergeCell ref="AH686:AK686"/>
    <mergeCell ref="R687:U687"/>
    <mergeCell ref="V687:Y687"/>
    <mergeCell ref="Z687:AC687"/>
    <mergeCell ref="AD687:AG687"/>
    <mergeCell ref="AH687:AK687"/>
    <mergeCell ref="B684:C685"/>
    <mergeCell ref="D686:I687"/>
    <mergeCell ref="J686:M687"/>
    <mergeCell ref="N686:Q687"/>
    <mergeCell ref="R686:U686"/>
    <mergeCell ref="V686:Y686"/>
    <mergeCell ref="AD681:AG681"/>
    <mergeCell ref="AH681:AK681"/>
    <mergeCell ref="D682:I682"/>
    <mergeCell ref="J682:M682"/>
    <mergeCell ref="N682:Q682"/>
    <mergeCell ref="R682:U682"/>
    <mergeCell ref="V682:Y682"/>
    <mergeCell ref="Z682:AC682"/>
    <mergeCell ref="AD682:AG682"/>
    <mergeCell ref="AH682:AK682"/>
    <mergeCell ref="D681:I681"/>
    <mergeCell ref="J681:M681"/>
    <mergeCell ref="N681:Q681"/>
    <mergeCell ref="R681:U681"/>
    <mergeCell ref="V681:Y681"/>
    <mergeCell ref="Z681:AC681"/>
    <mergeCell ref="AH691:AM691"/>
    <mergeCell ref="J692:O692"/>
    <mergeCell ref="P692:U692"/>
    <mergeCell ref="V692:AA692"/>
    <mergeCell ref="AB692:AG692"/>
    <mergeCell ref="AH692:AM692"/>
    <mergeCell ref="B690:C690"/>
    <mergeCell ref="D691:I692"/>
    <mergeCell ref="J691:O691"/>
    <mergeCell ref="P691:U691"/>
    <mergeCell ref="V691:AA691"/>
    <mergeCell ref="AB691:AG691"/>
    <mergeCell ref="AD688:AG688"/>
    <mergeCell ref="AH688:AK688"/>
    <mergeCell ref="D689:I689"/>
    <mergeCell ref="J689:M689"/>
    <mergeCell ref="N689:Q689"/>
    <mergeCell ref="R689:U689"/>
    <mergeCell ref="V689:Y689"/>
    <mergeCell ref="Z689:AC689"/>
    <mergeCell ref="AD689:AG689"/>
    <mergeCell ref="AH689:AK689"/>
    <mergeCell ref="D688:I688"/>
    <mergeCell ref="J688:M688"/>
    <mergeCell ref="N688:Q688"/>
    <mergeCell ref="R688:U688"/>
    <mergeCell ref="V688:Y688"/>
    <mergeCell ref="Z688:AC688"/>
    <mergeCell ref="AH695:AM695"/>
    <mergeCell ref="F696:I696"/>
    <mergeCell ref="J696:O696"/>
    <mergeCell ref="P696:U696"/>
    <mergeCell ref="V696:AA696"/>
    <mergeCell ref="AB696:AG696"/>
    <mergeCell ref="AH696:AM696"/>
    <mergeCell ref="D695:E696"/>
    <mergeCell ref="F695:I695"/>
    <mergeCell ref="J695:O695"/>
    <mergeCell ref="P695:U695"/>
    <mergeCell ref="V695:AA695"/>
    <mergeCell ref="AB695:AG695"/>
    <mergeCell ref="AH693:AM693"/>
    <mergeCell ref="F694:I694"/>
    <mergeCell ref="J694:O694"/>
    <mergeCell ref="P694:U694"/>
    <mergeCell ref="V694:AA694"/>
    <mergeCell ref="AB694:AG694"/>
    <mergeCell ref="AH694:AM694"/>
    <mergeCell ref="D693:E694"/>
    <mergeCell ref="F693:I693"/>
    <mergeCell ref="J693:O693"/>
    <mergeCell ref="P693:U693"/>
    <mergeCell ref="V693:AA693"/>
    <mergeCell ref="AB693:AG693"/>
    <mergeCell ref="AH699:AM699"/>
    <mergeCell ref="D700:E701"/>
    <mergeCell ref="F700:I700"/>
    <mergeCell ref="J700:O700"/>
    <mergeCell ref="P700:U700"/>
    <mergeCell ref="V700:AA700"/>
    <mergeCell ref="AB700:AG700"/>
    <mergeCell ref="AH700:AM700"/>
    <mergeCell ref="F701:I701"/>
    <mergeCell ref="J701:O701"/>
    <mergeCell ref="D698:I699"/>
    <mergeCell ref="J698:O698"/>
    <mergeCell ref="P698:U698"/>
    <mergeCell ref="V698:AA698"/>
    <mergeCell ref="AB698:AG698"/>
    <mergeCell ref="AH698:AM698"/>
    <mergeCell ref="J699:O699"/>
    <mergeCell ref="P699:U699"/>
    <mergeCell ref="V699:AA699"/>
    <mergeCell ref="AB699:AG699"/>
    <mergeCell ref="AH702:AM702"/>
    <mergeCell ref="F703:I703"/>
    <mergeCell ref="J703:O703"/>
    <mergeCell ref="P703:U703"/>
    <mergeCell ref="V703:AA703"/>
    <mergeCell ref="AB703:AG703"/>
    <mergeCell ref="AH703:AM703"/>
    <mergeCell ref="P701:U701"/>
    <mergeCell ref="V701:AA701"/>
    <mergeCell ref="AB701:AG701"/>
    <mergeCell ref="AH701:AM701"/>
    <mergeCell ref="D702:E703"/>
    <mergeCell ref="F702:I702"/>
    <mergeCell ref="J702:O702"/>
    <mergeCell ref="P702:U702"/>
    <mergeCell ref="V702:AA702"/>
    <mergeCell ref="AB702:AG702"/>
    <mergeCell ref="AH706:AM706"/>
    <mergeCell ref="D707:E708"/>
    <mergeCell ref="F707:I707"/>
    <mergeCell ref="J707:O707"/>
    <mergeCell ref="P707:U707"/>
    <mergeCell ref="V707:AA707"/>
    <mergeCell ref="AB707:AG707"/>
    <mergeCell ref="AH707:AM707"/>
    <mergeCell ref="F708:I708"/>
    <mergeCell ref="J708:O708"/>
    <mergeCell ref="D705:I706"/>
    <mergeCell ref="J705:O705"/>
    <mergeCell ref="P705:U705"/>
    <mergeCell ref="V705:AA705"/>
    <mergeCell ref="AB705:AG705"/>
    <mergeCell ref="AH705:AM705"/>
    <mergeCell ref="J706:O706"/>
    <mergeCell ref="P706:U706"/>
    <mergeCell ref="V706:AA706"/>
    <mergeCell ref="AB706:AG706"/>
    <mergeCell ref="AH709:AM709"/>
    <mergeCell ref="F710:I710"/>
    <mergeCell ref="J710:O710"/>
    <mergeCell ref="P710:U710"/>
    <mergeCell ref="V710:AA710"/>
    <mergeCell ref="AB710:AG710"/>
    <mergeCell ref="AH710:AM710"/>
    <mergeCell ref="P708:U708"/>
    <mergeCell ref="V708:AA708"/>
    <mergeCell ref="AB708:AG708"/>
    <mergeCell ref="AH708:AM708"/>
    <mergeCell ref="D709:E710"/>
    <mergeCell ref="F709:I709"/>
    <mergeCell ref="J709:O709"/>
    <mergeCell ref="P709:U709"/>
    <mergeCell ref="V709:AA709"/>
    <mergeCell ref="AB709:AG709"/>
    <mergeCell ref="AD715:AG715"/>
    <mergeCell ref="AH715:AK715"/>
    <mergeCell ref="D716:I716"/>
    <mergeCell ref="J716:M716"/>
    <mergeCell ref="N716:Q716"/>
    <mergeCell ref="R716:U716"/>
    <mergeCell ref="V716:Y716"/>
    <mergeCell ref="Z716:AC716"/>
    <mergeCell ref="AD716:AG716"/>
    <mergeCell ref="AH716:AK716"/>
    <mergeCell ref="D715:I715"/>
    <mergeCell ref="J715:M715"/>
    <mergeCell ref="N715:Q715"/>
    <mergeCell ref="R715:U715"/>
    <mergeCell ref="V715:Y715"/>
    <mergeCell ref="Z715:AC715"/>
    <mergeCell ref="AD713:AG713"/>
    <mergeCell ref="AH713:AK713"/>
    <mergeCell ref="R714:U714"/>
    <mergeCell ref="V714:Y714"/>
    <mergeCell ref="Z714:AC714"/>
    <mergeCell ref="AD714:AG714"/>
    <mergeCell ref="AH714:AK714"/>
    <mergeCell ref="D713:I714"/>
    <mergeCell ref="J713:M714"/>
    <mergeCell ref="N713:Q714"/>
    <mergeCell ref="R713:U713"/>
    <mergeCell ref="V713:Y713"/>
    <mergeCell ref="Z713:AC713"/>
    <mergeCell ref="AD721:AG721"/>
    <mergeCell ref="AH721:AK721"/>
    <mergeCell ref="D722:I722"/>
    <mergeCell ref="J722:M722"/>
    <mergeCell ref="N722:Q722"/>
    <mergeCell ref="R722:U722"/>
    <mergeCell ref="V722:Y722"/>
    <mergeCell ref="Z722:AC722"/>
    <mergeCell ref="AD722:AG722"/>
    <mergeCell ref="AH722:AK722"/>
    <mergeCell ref="D721:I721"/>
    <mergeCell ref="J721:M721"/>
    <mergeCell ref="N721:Q721"/>
    <mergeCell ref="R721:U721"/>
    <mergeCell ref="V721:Y721"/>
    <mergeCell ref="Z721:AC721"/>
    <mergeCell ref="AD718:AG718"/>
    <mergeCell ref="AH718:AK718"/>
    <mergeCell ref="D719:I719"/>
    <mergeCell ref="J719:M719"/>
    <mergeCell ref="N719:Q719"/>
    <mergeCell ref="R719:U719"/>
    <mergeCell ref="V719:Y719"/>
    <mergeCell ref="Z719:AC719"/>
    <mergeCell ref="AD719:AG719"/>
    <mergeCell ref="AH719:AK719"/>
    <mergeCell ref="D718:I718"/>
    <mergeCell ref="J718:M718"/>
    <mergeCell ref="N718:Q718"/>
    <mergeCell ref="R718:U718"/>
    <mergeCell ref="V718:Y718"/>
    <mergeCell ref="Z718:AC718"/>
    <mergeCell ref="AD727:AG727"/>
    <mergeCell ref="AH727:AK727"/>
    <mergeCell ref="D728:I728"/>
    <mergeCell ref="J728:M728"/>
    <mergeCell ref="N728:Q728"/>
    <mergeCell ref="R728:U728"/>
    <mergeCell ref="V728:Y728"/>
    <mergeCell ref="Z728:AC728"/>
    <mergeCell ref="AD728:AG728"/>
    <mergeCell ref="AH728:AK728"/>
    <mergeCell ref="D727:I727"/>
    <mergeCell ref="J727:M727"/>
    <mergeCell ref="N727:Q727"/>
    <mergeCell ref="R727:U727"/>
    <mergeCell ref="V727:Y727"/>
    <mergeCell ref="Z727:AC727"/>
    <mergeCell ref="AD724:AG724"/>
    <mergeCell ref="AH724:AK724"/>
    <mergeCell ref="D725:I725"/>
    <mergeCell ref="J725:M725"/>
    <mergeCell ref="N725:Q725"/>
    <mergeCell ref="R725:U725"/>
    <mergeCell ref="V725:Y725"/>
    <mergeCell ref="Z725:AC725"/>
    <mergeCell ref="AD725:AG725"/>
    <mergeCell ref="AH725:AK725"/>
    <mergeCell ref="D724:I724"/>
    <mergeCell ref="J724:M724"/>
    <mergeCell ref="N724:Q724"/>
    <mergeCell ref="R724:U724"/>
    <mergeCell ref="V724:Y724"/>
    <mergeCell ref="Z724:AC724"/>
    <mergeCell ref="AD733:AG733"/>
    <mergeCell ref="AH733:AK733"/>
    <mergeCell ref="D734:I734"/>
    <mergeCell ref="J734:M734"/>
    <mergeCell ref="N734:Q734"/>
    <mergeCell ref="R734:U734"/>
    <mergeCell ref="V734:Y734"/>
    <mergeCell ref="Z734:AC734"/>
    <mergeCell ref="AD734:AG734"/>
    <mergeCell ref="AH734:AK734"/>
    <mergeCell ref="D733:I733"/>
    <mergeCell ref="J733:M733"/>
    <mergeCell ref="N733:Q733"/>
    <mergeCell ref="R733:U733"/>
    <mergeCell ref="V733:Y733"/>
    <mergeCell ref="Z733:AC733"/>
    <mergeCell ref="AD730:AG730"/>
    <mergeCell ref="AH730:AK730"/>
    <mergeCell ref="D731:I731"/>
    <mergeCell ref="J731:M731"/>
    <mergeCell ref="N731:Q731"/>
    <mergeCell ref="R731:U731"/>
    <mergeCell ref="V731:Y731"/>
    <mergeCell ref="Z731:AC731"/>
    <mergeCell ref="AD731:AG731"/>
    <mergeCell ref="AH731:AK731"/>
    <mergeCell ref="D730:I730"/>
    <mergeCell ref="J730:M730"/>
    <mergeCell ref="N730:Q730"/>
    <mergeCell ref="R730:U730"/>
    <mergeCell ref="V730:Y730"/>
    <mergeCell ref="Z730:AC730"/>
    <mergeCell ref="AD739:AG739"/>
    <mergeCell ref="AH739:AK739"/>
    <mergeCell ref="D740:I740"/>
    <mergeCell ref="J740:M740"/>
    <mergeCell ref="N740:Q740"/>
    <mergeCell ref="R740:U740"/>
    <mergeCell ref="V740:Y740"/>
    <mergeCell ref="Z740:AC740"/>
    <mergeCell ref="AD740:AG740"/>
    <mergeCell ref="AH740:AK740"/>
    <mergeCell ref="D739:I739"/>
    <mergeCell ref="J739:M739"/>
    <mergeCell ref="N739:Q739"/>
    <mergeCell ref="R739:U739"/>
    <mergeCell ref="V739:Y739"/>
    <mergeCell ref="Z739:AC739"/>
    <mergeCell ref="AD736:AG736"/>
    <mergeCell ref="AH736:AK736"/>
    <mergeCell ref="D737:I737"/>
    <mergeCell ref="J737:M737"/>
    <mergeCell ref="N737:Q737"/>
    <mergeCell ref="R737:U737"/>
    <mergeCell ref="V737:Y737"/>
    <mergeCell ref="Z737:AC737"/>
    <mergeCell ref="AD737:AG737"/>
    <mergeCell ref="AH737:AK737"/>
    <mergeCell ref="D736:I736"/>
    <mergeCell ref="J736:M736"/>
    <mergeCell ref="N736:Q736"/>
    <mergeCell ref="R736:U736"/>
    <mergeCell ref="V736:Y736"/>
    <mergeCell ref="Z736:AC736"/>
    <mergeCell ref="AD745:AG745"/>
    <mergeCell ref="AH745:AK745"/>
    <mergeCell ref="D746:I746"/>
    <mergeCell ref="J746:M746"/>
    <mergeCell ref="N746:Q746"/>
    <mergeCell ref="R746:U746"/>
    <mergeCell ref="V746:Y746"/>
    <mergeCell ref="Z746:AC746"/>
    <mergeCell ref="AD746:AG746"/>
    <mergeCell ref="AH746:AK746"/>
    <mergeCell ref="D745:I745"/>
    <mergeCell ref="J745:M745"/>
    <mergeCell ref="N745:Q745"/>
    <mergeCell ref="R745:U745"/>
    <mergeCell ref="V745:Y745"/>
    <mergeCell ref="Z745:AC745"/>
    <mergeCell ref="AD742:AG742"/>
    <mergeCell ref="AH742:AK742"/>
    <mergeCell ref="D743:I743"/>
    <mergeCell ref="J743:M743"/>
    <mergeCell ref="N743:Q743"/>
    <mergeCell ref="R743:U743"/>
    <mergeCell ref="V743:Y743"/>
    <mergeCell ref="Z743:AC743"/>
    <mergeCell ref="AD743:AG743"/>
    <mergeCell ref="AH743:AK743"/>
    <mergeCell ref="D742:I742"/>
    <mergeCell ref="J742:M742"/>
    <mergeCell ref="N742:Q742"/>
    <mergeCell ref="R742:U742"/>
    <mergeCell ref="V742:Y742"/>
    <mergeCell ref="Z742:AC742"/>
    <mergeCell ref="Z753:AC753"/>
    <mergeCell ref="AD753:AG753"/>
    <mergeCell ref="AH753:AK753"/>
    <mergeCell ref="R754:U754"/>
    <mergeCell ref="V754:Y754"/>
    <mergeCell ref="Z754:AC754"/>
    <mergeCell ref="AD754:AG754"/>
    <mergeCell ref="AH754:AK754"/>
    <mergeCell ref="B751:C752"/>
    <mergeCell ref="D753:I754"/>
    <mergeCell ref="J753:M754"/>
    <mergeCell ref="N753:Q754"/>
    <mergeCell ref="R753:U753"/>
    <mergeCell ref="V753:Y753"/>
    <mergeCell ref="AD748:AG748"/>
    <mergeCell ref="AH748:AK748"/>
    <mergeCell ref="D749:I749"/>
    <mergeCell ref="J749:M749"/>
    <mergeCell ref="N749:Q749"/>
    <mergeCell ref="R749:U749"/>
    <mergeCell ref="V749:Y749"/>
    <mergeCell ref="Z749:AC749"/>
    <mergeCell ref="AD749:AG749"/>
    <mergeCell ref="AH749:AK749"/>
    <mergeCell ref="D748:I748"/>
    <mergeCell ref="J748:M748"/>
    <mergeCell ref="N748:Q748"/>
    <mergeCell ref="R748:U748"/>
    <mergeCell ref="V748:Y748"/>
    <mergeCell ref="Z748:AC748"/>
    <mergeCell ref="AD758:AG758"/>
    <mergeCell ref="AH758:AK758"/>
    <mergeCell ref="D759:I759"/>
    <mergeCell ref="J759:M759"/>
    <mergeCell ref="N759:Q759"/>
    <mergeCell ref="R759:U759"/>
    <mergeCell ref="V759:Y759"/>
    <mergeCell ref="Z759:AC759"/>
    <mergeCell ref="AD759:AG759"/>
    <mergeCell ref="AH759:AK759"/>
    <mergeCell ref="D758:I758"/>
    <mergeCell ref="J758:M758"/>
    <mergeCell ref="N758:Q758"/>
    <mergeCell ref="R758:U758"/>
    <mergeCell ref="V758:Y758"/>
    <mergeCell ref="Z758:AC758"/>
    <mergeCell ref="AD755:AG755"/>
    <mergeCell ref="AH755:AK755"/>
    <mergeCell ref="D756:I756"/>
    <mergeCell ref="J756:M756"/>
    <mergeCell ref="N756:Q756"/>
    <mergeCell ref="R756:U756"/>
    <mergeCell ref="V756:Y756"/>
    <mergeCell ref="Z756:AC756"/>
    <mergeCell ref="AD756:AG756"/>
    <mergeCell ref="AH756:AK756"/>
    <mergeCell ref="D755:I755"/>
    <mergeCell ref="J755:M755"/>
    <mergeCell ref="N755:Q755"/>
    <mergeCell ref="R755:U755"/>
    <mergeCell ref="V755:Y755"/>
    <mergeCell ref="Z755:AC755"/>
    <mergeCell ref="AD761:AG761"/>
    <mergeCell ref="AH761:AK761"/>
    <mergeCell ref="D762:I762"/>
    <mergeCell ref="J762:M762"/>
    <mergeCell ref="N762:Q762"/>
    <mergeCell ref="R762:U762"/>
    <mergeCell ref="V762:Y762"/>
    <mergeCell ref="Z762:AC762"/>
    <mergeCell ref="AD762:AG762"/>
    <mergeCell ref="AH762:AK762"/>
    <mergeCell ref="D761:I761"/>
    <mergeCell ref="J761:M761"/>
    <mergeCell ref="N761:Q761"/>
    <mergeCell ref="R761:U761"/>
    <mergeCell ref="V761:Y761"/>
    <mergeCell ref="Z761:AC761"/>
    <mergeCell ref="C773:AQ788"/>
    <mergeCell ref="C791:AQ791"/>
    <mergeCell ref="C792:AQ792"/>
    <mergeCell ref="C793:AQ793"/>
    <mergeCell ref="C794:AQ794"/>
    <mergeCell ref="C795:AQ795"/>
    <mergeCell ref="C796:AQ796"/>
    <mergeCell ref="C789:AQ789"/>
    <mergeCell ref="C790:AQ790"/>
    <mergeCell ref="C809:AQ809"/>
    <mergeCell ref="C810:AQ810"/>
    <mergeCell ref="C811:AQ811"/>
    <mergeCell ref="C812:AQ812"/>
    <mergeCell ref="C813:AQ813"/>
    <mergeCell ref="C803:AQ803"/>
    <mergeCell ref="C804:AQ804"/>
    <mergeCell ref="C805:AQ805"/>
    <mergeCell ref="C806:AQ806"/>
    <mergeCell ref="C807:AQ807"/>
    <mergeCell ref="C808:AQ808"/>
    <mergeCell ref="C797:AQ797"/>
    <mergeCell ref="C798:AQ798"/>
    <mergeCell ref="C799:AQ799"/>
    <mergeCell ref="C800:AQ800"/>
    <mergeCell ref="C801:AQ801"/>
    <mergeCell ref="C802:AQ802"/>
  </mergeCells>
  <phoneticPr fontId="2"/>
  <conditionalFormatting sqref="R10:AK11 R23:AK24 R36:AK37 R39:AK40 R42:AK43 R45:AK46 R48:AK49 R51:AK52 R54:AK55 R57:AK58 R60:AK61 R63:AK64 R66:AK67 R69:AK70">
    <cfRule type="expression" dxfId="22" priority="23" stopIfTrue="1">
      <formula>(R10&gt;0)*(MAX($BK10:$BO10)=R10)</formula>
    </cfRule>
  </conditionalFormatting>
  <conditionalFormatting sqref="R80:AK81 R83:AK84 R86:AK87 R89:AK90 R92:AK93 R95:AK96 R98:AK99 R101:AK102 R104:AK105 R107:AK108 R110:AK111 R113:AK115">
    <cfRule type="expression" dxfId="21" priority="21" stopIfTrue="1">
      <formula>(R80&gt;0)*(MAX($BK80:$BO80)=R80)</formula>
    </cfRule>
  </conditionalFormatting>
  <conditionalFormatting sqref="J121:AM124 J135:AM138">
    <cfRule type="expression" dxfId="20" priority="22" stopIfTrue="1">
      <formula>(J121&gt;0)*(MAX($BK121:$BT121)=J121)</formula>
    </cfRule>
  </conditionalFormatting>
  <conditionalFormatting sqref="R190:AK190">
    <cfRule type="expression" dxfId="19" priority="20" stopIfTrue="1">
      <formula>(R190&gt;0)*(MAX($BK190:$BO190)=R190)</formula>
    </cfRule>
  </conditionalFormatting>
  <conditionalFormatting sqref="R145:AK146 R148:AK149 R151:AK152 R154:AK155 R166:AK167 R157:AK158 R160:AK161 R163:AK164">
    <cfRule type="expression" dxfId="18" priority="19" stopIfTrue="1">
      <formula>(R145&gt;0)*(MAX($BK145:$BO145)=R145)</formula>
    </cfRule>
  </conditionalFormatting>
  <conditionalFormatting sqref="R173:AK174 R176:AK177">
    <cfRule type="expression" dxfId="17" priority="18" stopIfTrue="1">
      <formula>(R173&gt;0)*(MAX($BK173:$BO173)=R173)</formula>
    </cfRule>
  </conditionalFormatting>
  <conditionalFormatting sqref="R179:AK180">
    <cfRule type="expression" dxfId="16" priority="17" stopIfTrue="1">
      <formula>(R179&gt;0)*(MAX($BK179:$BO179)=R179)</formula>
    </cfRule>
  </conditionalFormatting>
  <conditionalFormatting sqref="R188:AK189 R182:AK183 R185:AK186">
    <cfRule type="expression" dxfId="15" priority="16" stopIfTrue="1">
      <formula>(R182&gt;0)*(MAX($BK182:$BO182)=R182)</formula>
    </cfRule>
  </conditionalFormatting>
  <conditionalFormatting sqref="R195:AK196 R198:AK199 R201:AK202 R204:AK205 R207:AK208 R214:AK215 R217:AK218 R220:AK221 R223:AK224 R226:AK227 R229:AK230 R232:AK233 R235:AK236">
    <cfRule type="expression" dxfId="14" priority="15" stopIfTrue="1">
      <formula>(R195&gt;0)*(MAX($BK195:$BO195)=R195)</formula>
    </cfRule>
  </conditionalFormatting>
  <conditionalFormatting sqref="R242:AK243 R245:AK246 R257:AK258 R254:AK255 R248:AK249 R251:AK252">
    <cfRule type="expression" dxfId="13" priority="14" stopIfTrue="1">
      <formula>(R242&gt;0)*(MAX($BK242:$BO242)=R242)</formula>
    </cfRule>
  </conditionalFormatting>
  <conditionalFormatting sqref="R302:AK303 R313:AK314 R324:AK325 R335:AK336 R346:AK347 R357:AK358">
    <cfRule type="expression" dxfId="12" priority="13" stopIfTrue="1">
      <formula>(R302&gt;0)*(MAX($BK302:$BO302)=R302)</formula>
    </cfRule>
  </conditionalFormatting>
  <conditionalFormatting sqref="J368:AM371 J375:AM378 J388:AM391 J395:AM398">
    <cfRule type="expression" dxfId="11" priority="11" stopIfTrue="1">
      <formula>(J368&gt;0)*(MAX($BK368:$BT368)=J368)</formula>
    </cfRule>
  </conditionalFormatting>
  <conditionalFormatting sqref="J408:AP411 J415:AP418">
    <cfRule type="expression" dxfId="10" priority="12" stopIfTrue="1">
      <formula>(J408&gt;0)*(MAX($BK408:$BU408)=J408)</formula>
    </cfRule>
  </conditionalFormatting>
  <conditionalFormatting sqref="J428:AJ431">
    <cfRule type="expression" dxfId="9" priority="9" stopIfTrue="1">
      <formula>(J428&gt;0)*(MAX($BK428:$BS428)=J428)</formula>
    </cfRule>
  </conditionalFormatting>
  <conditionalFormatting sqref="J435:AM438">
    <cfRule type="expression" dxfId="8" priority="10" stopIfTrue="1">
      <formula>(J435&gt;0)*(MAX($BK435:$BT435)=J435)</formula>
    </cfRule>
  </conditionalFormatting>
  <conditionalFormatting sqref="R463:AK464 R466:AK467 R469:AK470 R472:AK473 R475:AK476 R481:AK482 R484:AK485 R460:AK461 R493:AK494 R496:AK497 R451:AK452 R448:AK449 R457:AK458 R454:AK455 R478:AK479 R487:AK488 R490:AK491">
    <cfRule type="expression" dxfId="7" priority="8" stopIfTrue="1">
      <formula>(R448&gt;0)*(MAX($BK448:$BO448)=R448)</formula>
    </cfRule>
  </conditionalFormatting>
  <conditionalFormatting sqref="R522:AK523 R525:AK526 R528:AK529 R531:AK532 R534:AK535 R540:AK541 R543:AK544 R537:AK538 R515:AK517 R503:AK504 R506:AK507 R509:AK510 R512:AK513">
    <cfRule type="expression" dxfId="6" priority="7" stopIfTrue="1">
      <formula>(R503&gt;0)*(MAX($BK503:$BO503)=R503)</formula>
    </cfRule>
  </conditionalFormatting>
  <conditionalFormatting sqref="R559:AK560 R562:AK566 R550:AK551 R553:AK554 R556:AK557">
    <cfRule type="expression" dxfId="5" priority="6" stopIfTrue="1">
      <formula>(R550&gt;0)*(MAX($BK550:$BO550)=R550)</formula>
    </cfRule>
  </conditionalFormatting>
  <conditionalFormatting sqref="R632:AG633 R622:AG623 R627:AG628">
    <cfRule type="expression" dxfId="4" priority="4" stopIfTrue="1">
      <formula>(R622&gt;0)*(MAX($BK622:$BM622)=R622)</formula>
    </cfRule>
  </conditionalFormatting>
  <conditionalFormatting sqref="AD640:AD643 J640:J643 N640:N643 R640:R643 V640:V643 Z640:Z643 AH640:AH643 AD647:AD650 J647:J650 N647:N650 R647:R650 V647:V650 Z647:Z650 AH647:AH650 AD613:AD616 J613:J616 N613:N616 R613:R616 AH613:AH616 Z613:Z616 V613:V616">
    <cfRule type="expression" dxfId="3" priority="5" stopIfTrue="1">
      <formula>(J613&gt;0)*(MAX($BK613:$BQ613)=J613)</formula>
    </cfRule>
  </conditionalFormatting>
  <conditionalFormatting sqref="R675:AK676 J711 P711 V711 AB711 AH711">
    <cfRule type="expression" dxfId="2" priority="3" stopIfTrue="1">
      <formula>(J675&gt;0)*(MAX($BK675:$BO675)=J675)</formula>
    </cfRule>
  </conditionalFormatting>
  <conditionalFormatting sqref="R678:AK679 R681:AK682 R688:AK689 AH693:AH696 J693:J696 P693:P696 V693:V696 AB693:AB696 AH700:AH703 J700:J703 P700:P703 V700:V703 AB700:AB703 J707:J710 P707:P710 V707:V710 AB707:AB710 AH707:AH710">
    <cfRule type="expression" dxfId="1" priority="2" stopIfTrue="1">
      <formula>(J678&gt;0)*(MAX($BK678:$BO678)=J678)</formula>
    </cfRule>
  </conditionalFormatting>
  <conditionalFormatting sqref="R724:AK725 R727:AK728 R730:AK731 R733:AK734 R736:AK737 R745:AK746 R721:AK722 R718:AK719 R739:AK740 R742:AK743 R748:AK749 R715:AK716 R755:AK756 R758:AK759 R761:AK766">
    <cfRule type="expression" dxfId="0" priority="1" stopIfTrue="1">
      <formula>(R715&gt;0)*(MAX($BK715:$BO715)=R715)</formula>
    </cfRule>
  </conditionalFormatting>
  <printOptions horizontalCentered="1"/>
  <pageMargins left="0.74803149606299213" right="0" top="0" bottom="0" header="0" footer="0"/>
  <pageSetup paperSize="9" orientation="portrait" r:id="rId1"/>
  <headerFooter alignWithMargins="0"/>
  <rowBreaks count="13" manualBreakCount="13">
    <brk id="71" max="46" man="1"/>
    <brk id="140" max="46" man="1"/>
    <brk id="190" max="46" man="1"/>
    <brk id="237" max="46" man="1"/>
    <brk id="296" max="46" man="1"/>
    <brk id="382" max="46" man="1"/>
    <brk id="443" max="46" man="1"/>
    <brk id="498" max="46" man="1"/>
    <brk id="545" max="46" man="1"/>
    <brk id="606" max="46" man="1"/>
    <brk id="669" max="46" man="1"/>
    <brk id="711" max="46" man="1"/>
    <brk id="750"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意識3-1</vt:lpstr>
      <vt:lpstr>'意識3-1'!Print_Area</vt:lpstr>
      <vt:lpstr>'意識3-1'!Print_Titles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cp:lastPrinted>2016-02-25T08:40:15Z</cp:lastPrinted>
  <dcterms:created xsi:type="dcterms:W3CDTF">2016-01-16T08:12:58Z</dcterms:created>
  <dcterms:modified xsi:type="dcterms:W3CDTF">2016-03-17T07:24:29Z</dcterms:modified>
</cp:coreProperties>
</file>